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5" yWindow="60" windowWidth="23730" windowHeight="10215" tabRatio="892"/>
  </bookViews>
  <sheets>
    <sheet name="base" sheetId="2" r:id="rId1"/>
    <sheet name="condition3etape0" sheetId="113" r:id="rId2"/>
    <sheet name="condition3etape1" sheetId="438" r:id="rId3"/>
    <sheet name="condition3etape2" sheetId="603" r:id="rId4"/>
    <sheet name="condition3etape3" sheetId="604" r:id="rId5"/>
    <sheet name="condition3etape4" sheetId="581" r:id="rId6"/>
    <sheet name="condition3etape5" sheetId="528" r:id="rId7"/>
    <sheet name="condition3etape6" sheetId="529" r:id="rId8"/>
    <sheet name="condition3etape7" sheetId="530" r:id="rId9"/>
    <sheet name="condition3etape8" sheetId="466" r:id="rId10"/>
    <sheet name="condition3etape9" sheetId="463" r:id="rId11"/>
    <sheet name="condition3etape10" sheetId="506" r:id="rId12"/>
    <sheet name="condition3etape11" sheetId="468" r:id="rId13"/>
    <sheet name="condition3etape12" sheetId="469" r:id="rId14"/>
    <sheet name="condition3etape13" sheetId="470" r:id="rId15"/>
    <sheet name="condition3etape14" sheetId="465" r:id="rId16"/>
    <sheet name="condition3etape15" sheetId="543" r:id="rId17"/>
    <sheet name="condition3etape16" sheetId="548" r:id="rId18"/>
    <sheet name="condition3etape17" sheetId="588" r:id="rId19"/>
    <sheet name="condition3etape18" sheetId="583" r:id="rId20"/>
    <sheet name="condition3etape19" sheetId="584" r:id="rId21"/>
    <sheet name="condition3etape20" sheetId="585" r:id="rId22"/>
    <sheet name="condition3etape21" sheetId="589" r:id="rId23"/>
    <sheet name="condition3etape22" sheetId="592" r:id="rId24"/>
    <sheet name="condition3etape23" sheetId="594" r:id="rId25"/>
    <sheet name="condition3etape24" sheetId="595" r:id="rId26"/>
    <sheet name="condition3etape25" sheetId="590" r:id="rId27"/>
    <sheet name="condition3etape26" sheetId="596" r:id="rId28"/>
    <sheet name="condition3etape27" sheetId="597" r:id="rId29"/>
    <sheet name="condition3etape28" sheetId="598" r:id="rId30"/>
    <sheet name="condition3etape29" sheetId="599" r:id="rId31"/>
    <sheet name="condition3etape30" sheetId="600" r:id="rId32"/>
    <sheet name="condition3etape31" sheetId="533" r:id="rId33"/>
    <sheet name="condition3etape32" sheetId="293" r:id="rId34"/>
    <sheet name="condition3etape33" sheetId="525" r:id="rId35"/>
    <sheet name="condition3etape34" sheetId="546" r:id="rId36"/>
    <sheet name="condition3etape35" sheetId="582" r:id="rId37"/>
    <sheet name="condition3etape36" sheetId="608" r:id="rId38"/>
    <sheet name="condition3etape37" sheetId="609" r:id="rId39"/>
    <sheet name="condition3etape38" sheetId="613" r:id="rId40"/>
    <sheet name="condition3etape39" sheetId="612" r:id="rId41"/>
    <sheet name="condition3etape40" sheetId="605" r:id="rId42"/>
    <sheet name="condition3etape41" sheetId="606" r:id="rId43"/>
    <sheet name="condition3etape42" sheetId="607" r:id="rId44"/>
    <sheet name="condition3etape43" sheetId="614" r:id="rId45"/>
    <sheet name="condition3etape44" sheetId="615" r:id="rId46"/>
    <sheet name="condition3etape45" sheetId="616" r:id="rId47"/>
    <sheet name="condition3etape46" sheetId="618" r:id="rId48"/>
    <sheet name="condition0" sheetId="51" r:id="rId49"/>
    <sheet name="resultat" sheetId="46" r:id="rId50"/>
    <sheet name="mei_D" sheetId="30" r:id="rId51"/>
    <sheet name="stat" sheetId="45" r:id="rId52"/>
    <sheet name="mei_A" sheetId="28" r:id="rId53"/>
    <sheet name="mei_B" sheetId="27" r:id="rId54"/>
    <sheet name="mei_C" sheetId="29" r:id="rId55"/>
    <sheet name="mei_E" sheetId="31" r:id="rId56"/>
    <sheet name="tableauroger" sheetId="50" r:id="rId57"/>
    <sheet name="conditionr" sheetId="48" r:id="rId58"/>
    <sheet name="complementpronostic" sheetId="601" r:id="rId59"/>
    <sheet name="transfo" sheetId="47" r:id="rId60"/>
  </sheets>
  <externalReferences>
    <externalReference r:id="rId61"/>
    <externalReference r:id="rId62"/>
  </externalReferences>
  <definedNames>
    <definedName name="_xlnm._FilterDatabase" localSheetId="1" hidden="1">condition3etape0!#REF!</definedName>
    <definedName name="_xlnm._FilterDatabase" localSheetId="59" hidden="1">transfo!$1:$20</definedName>
    <definedName name="arrivee_an_1" localSheetId="33">condition3etape32!$B$2:$F$360</definedName>
    <definedName name="arrivee_an_2" localSheetId="34">condition3etape33!$B$2:$F$360</definedName>
    <definedName name="arrivee_an_3" localSheetId="32">condition3etape31!$B$2:$F$360</definedName>
    <definedName name="arrivee_an_3" localSheetId="44">condition3etape43!$B$2:$F$360</definedName>
    <definedName name="demain" localSheetId="0">base!#REF!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ql.php?db_kokanturf_table_vue_arivee_hier_token_6e9430b2f36f92a209c3fd0558138a2b_pos_0" localSheetId="49">resultat!$A$4:$K$5</definedName>
    <definedName name="sql.php?db_kokanturf_token_266ed46d5cc4c94a341d77731fdae983_table_vue_selection_triee_pos_0" localSheetId="59">transfo!$A$1:$G$21</definedName>
    <definedName name="sql.php?db_kokanturf_token_3d7f623371ac0b31a41da3a47545961d_table_vue_arrivee_sysdate_pos_0" localSheetId="49">resultat!$A$1:$K$2</definedName>
    <definedName name="sql.php?db_kokanturf_token_44a55c4e43de6016494398d7f6a7928c_table_vue_tableau_roger1_pos_0" localSheetId="57">conditionr!#REF!</definedName>
    <definedName name="sql.php?db_kokanturf_token_44a55c4e43de6016494398d7f6a7928c_table_vue_tableau_roger1_pos_0" localSheetId="56">tableauroger!$A$2:$E$22</definedName>
    <definedName name="sql.php?db_kokanturf_token_44a55c4e43de6016494398d7f6a7928c_table_vue_tableau_roger2_pos_0" localSheetId="56">tableauroger!$A$26:$E$46</definedName>
    <definedName name="sql.php?db_kokanturf_token_44a55c4e43de6016494398d7f6a7928c_table_vue_tableau_roger3_pos_0" localSheetId="56">tableauroger!$A$50:$E$70</definedName>
    <definedName name="sql.php?db_kokanturf_token_6e9430b2f36f92a209c3fd0558138a2b_table_vue_arivee_semaine_pos_0" localSheetId="49">resultat!$A$7:$K$8</definedName>
    <definedName name="sql.php?db_kokanturf_token_c8243deb517224e51f72d61cb1603cb9_table_statistique_pos_0" localSheetId="51">stat!$A$1:$E$21</definedName>
    <definedName name="sql.php?db_kokanturf_token_d8f9502aaf9c47ef15b7e2ca1ebacd18_table_vue_pgm_et_presse_pos_0" localSheetId="56">tableauroger!$A$140:$E$160</definedName>
    <definedName name="sql.php?db_kokanturf_token_dc607f7f6c2f840e57fc27f9a55786c1_table_vue_classement_gain_pos_0" localSheetId="56">tableauroger!$A$118:$E$138</definedName>
    <definedName name="sql.php?db_kokanturf_token_dcc2abfab60a97c5f9a140d2f160c2cc_table_vue_complement_pronostiqueur1_pos_0" localSheetId="56">tableauroger!$A$162:$E$174</definedName>
    <definedName name="sql.php?db_kokanturf_token_dcc2abfab60a97c5f9a140d2f160c2cc_table_vue_complement_pronostiqueur10_pos_0" localSheetId="56">tableauroger!$A$288:$E$300</definedName>
    <definedName name="sql.php?db_kokanturf_token_dcc2abfab60a97c5f9a140d2f160c2cc_table_vue_complement_pronostiqueur11_pos_0" localSheetId="56">tableauroger!$A$302:$E$314</definedName>
    <definedName name="sql.php?db_kokanturf_token_dcc2abfab60a97c5f9a140d2f160c2cc_table_vue_complement_pronostiqueur12_pos_0" localSheetId="56">tableauroger!$A$316:$E$328</definedName>
    <definedName name="sql.php?db_kokanturf_token_dcc2abfab60a97c5f9a140d2f160c2cc_table_vue_complement_pronostiqueur13_pos_0" localSheetId="56">tableauroger!$A$330:$E$342</definedName>
    <definedName name="sql.php?db_kokanturf_token_dcc2abfab60a97c5f9a140d2f160c2cc_table_vue_complement_pronostiqueur14_pos_0" localSheetId="56">tableauroger!$A$344:$E$356</definedName>
    <definedName name="sql.php?db_kokanturf_token_dcc2abfab60a97c5f9a140d2f160c2cc_table_vue_complement_pronostiqueur15_pos_0" localSheetId="56">tableauroger!$A$358:$E$370</definedName>
    <definedName name="sql.php?db_kokanturf_token_dcc2abfab60a97c5f9a140d2f160c2cc_table_vue_complement_pronostiqueur16_pos_0" localSheetId="56">tableauroger!$A$372:$E$384</definedName>
    <definedName name="sql.php?db_kokanturf_token_dcc2abfab60a97c5f9a140d2f160c2cc_table_vue_complement_pronostiqueur17_pos_0" localSheetId="56">tableauroger!$A$386:$E$398</definedName>
    <definedName name="sql.php?db_kokanturf_token_dcc2abfab60a97c5f9a140d2f160c2cc_table_vue_complement_pronostiqueur18_pos_0" localSheetId="56">tableauroger!$A$400:$E$412</definedName>
    <definedName name="sql.php?db_kokanturf_token_dcc2abfab60a97c5f9a140d2f160c2cc_table_vue_complement_pronostiqueur19_pos_0" localSheetId="56">tableauroger!$A$414:$E$427</definedName>
    <definedName name="sql.php?db_kokanturf_token_dcc2abfab60a97c5f9a140d2f160c2cc_table_vue_complement_pronostiqueur2_pos_0" localSheetId="56">tableauroger!$A$176:$E$188</definedName>
    <definedName name="sql.php?db_kokanturf_token_dcc2abfab60a97c5f9a140d2f160c2cc_table_vue_complement_pronostiqueur20_pos_0" localSheetId="56">tableauroger!$A$429:$E$441</definedName>
    <definedName name="sql.php?db_kokanturf_token_dcc2abfab60a97c5f9a140d2f160c2cc_table_vue_complement_pronostiqueur21_pos_0" localSheetId="56">tableauroger!#REF!</definedName>
    <definedName name="sql.php?db_kokanturf_token_dcc2abfab60a97c5f9a140d2f160c2cc_table_vue_complement_pronostiqueur21_pos_0_1" localSheetId="56">tableauroger!$A$443:$E$455</definedName>
    <definedName name="sql.php?db_kokanturf_token_dcc2abfab60a97c5f9a140d2f160c2cc_table_vue_complement_pronostiqueur22_pos_0" localSheetId="56">tableauroger!$A$457:$E$469</definedName>
    <definedName name="sql.php?db_kokanturf_token_dcc2abfab60a97c5f9a140d2f160c2cc_table_vue_complement_pronostiqueur23_pos_0" localSheetId="56">tableauroger!$A$471:$E$483</definedName>
    <definedName name="sql.php?db_kokanturf_token_dcc2abfab60a97c5f9a140d2f160c2cc_table_vue_complement_pronostiqueur24_pos_0" localSheetId="56">tableauroger!$A$485:$E$497</definedName>
    <definedName name="sql.php?db_kokanturf_token_dcc2abfab60a97c5f9a140d2f160c2cc_table_vue_complement_pronostiqueur25_pos_0" localSheetId="56">tableauroger!$A$499:$E$511</definedName>
    <definedName name="sql.php?db_kokanturf_token_dcc2abfab60a97c5f9a140d2f160c2cc_table_vue_complement_pronostiqueur26_pos_0" localSheetId="56">tableauroger!$A$513:$E$525</definedName>
    <definedName name="sql.php?db_kokanturf_token_dcc2abfab60a97c5f9a140d2f160c2cc_table_vue_complement_pronostiqueur27_pos_0" localSheetId="56">tableauroger!$A$527:$E$539</definedName>
    <definedName name="sql.php?db_kokanturf_token_dcc2abfab60a97c5f9a140d2f160c2cc_table_vue_complement_pronostiqueur28_pos_0" localSheetId="56">tableauroger!$A$541:$E$553</definedName>
    <definedName name="sql.php?db_kokanturf_token_dcc2abfab60a97c5f9a140d2f160c2cc_table_vue_complement_pronostiqueur29_pos_0" localSheetId="56">tableauroger!$A$555:$E$567</definedName>
    <definedName name="sql.php?db_kokanturf_token_dcc2abfab60a97c5f9a140d2f160c2cc_table_vue_complement_pronostiqueur3_pos_0" localSheetId="56">tableauroger!#REF!</definedName>
    <definedName name="sql.php?db_kokanturf_token_dcc2abfab60a97c5f9a140d2f160c2cc_table_vue_complement_pronostiqueur3_pos_0_1" localSheetId="56">tableauroger!$A$190:$E$202</definedName>
    <definedName name="sql.php?db_kokanturf_token_dcc2abfab60a97c5f9a140d2f160c2cc_table_vue_complement_pronostiqueur30_pos_0" localSheetId="56">tableauroger!$A$569:$E$581</definedName>
    <definedName name="sql.php?db_kokanturf_token_dcc2abfab60a97c5f9a140d2f160c2cc_table_vue_complement_pronostiqueur4_pos_0" localSheetId="56">tableauroger!$A$204:$E$216</definedName>
    <definedName name="sql.php?db_kokanturf_token_dcc2abfab60a97c5f9a140d2f160c2cc_table_vue_complement_pronostiqueur5_pos_0" localSheetId="56">tableauroger!$A$218:$E$230</definedName>
    <definedName name="sql.php?db_kokanturf_token_dcc2abfab60a97c5f9a140d2f160c2cc_table_vue_complement_pronostiqueur6_pos_0" localSheetId="56">tableauroger!$A$232:$E$244</definedName>
    <definedName name="sql.php?db_kokanturf_token_dcc2abfab60a97c5f9a140d2f160c2cc_table_vue_complement_pronostiqueur7_pos_0" localSheetId="56">tableauroger!$A$246:$E$258</definedName>
    <definedName name="sql.php?db_kokanturf_token_dcc2abfab60a97c5f9a140d2f160c2cc_table_vue_complement_pronostiqueur8_pos_0" localSheetId="56">tableauroger!$A$260:$E$272</definedName>
    <definedName name="sql.php?db_kokanturf_token_dcc2abfab60a97c5f9a140d2f160c2cc_table_vue_complement_pronostiqueur9_pos_0" localSheetId="56">tableauroger!$A$274:$E$286</definedName>
    <definedName name="sql.php?db_kokanturf_token_e3295d8aa288e162f8a6cf457278e32e_table_vue_classement_presse_pos_0" localSheetId="56">tableauroger!$A$95:$E$115</definedName>
    <definedName name="sql.php?db_kokanturf_token_e3295d8aa288e162f8a6cf457278e32e_table_vue_classement_programme_pos_0" localSheetId="56">tableauroger!$A$72:$E$92</definedName>
    <definedName name="sql.php?db_kokanturf_token_e3295d8aa288e162f8a6cf457278e32e_table_vue_classement_programme_pos_0_1" localSheetId="56">tableauroger!#REF!</definedName>
    <definedName name="sql.php?db_kokanturf_token_f16ef5b19b2fdd23d415ce6536a2d630_table_meilleur_a_pos_0" localSheetId="52">mei_A!$A$2:$D$22</definedName>
    <definedName name="sql.php?db_kokanturf_token_f16ef5b19b2fdd23d415ce6536a2d630_table_meilleur_b_pos_0" localSheetId="53">mei_B!$A$2:$D$22</definedName>
    <definedName name="sql.php?db_kokanturf_token_f16ef5b19b2fdd23d415ce6536a2d630_table_meilleur_c_pos_0" localSheetId="54">mei_C!$A$2:$D$22</definedName>
    <definedName name="sql.php?db_kokanturf_token_f16ef5b19b2fdd23d415ce6536a2d630_table_meilleur_d_pos_0" localSheetId="50">mei_D!$A$2:$D$22</definedName>
    <definedName name="sql.php?db_kokanturf_token_f16ef5b19b2fdd23d415ce6536a2d630_table_meilleur_e_pos_0" localSheetId="55">mei_E!$A$2:$D$22</definedName>
  </definedNames>
  <calcPr calcId="145621"/>
</workbook>
</file>

<file path=xl/calcChain.xml><?xml version="1.0" encoding="utf-8"?>
<calcChain xmlns="http://schemas.openxmlformats.org/spreadsheetml/2006/main">
  <c r="E3" i="603" l="1"/>
  <c r="F3" i="603"/>
  <c r="E2" i="603"/>
  <c r="F2" i="603"/>
  <c r="B51" i="608" l="1"/>
  <c r="C51" i="608"/>
  <c r="D51" i="608"/>
  <c r="E51" i="608"/>
  <c r="F51" i="608"/>
  <c r="B3" i="608"/>
  <c r="C3" i="608"/>
  <c r="D3" i="608"/>
  <c r="E3" i="608"/>
  <c r="F3" i="608"/>
  <c r="B4" i="608"/>
  <c r="C4" i="608"/>
  <c r="D4" i="608"/>
  <c r="E4" i="608"/>
  <c r="F4" i="608"/>
  <c r="B5" i="608"/>
  <c r="C5" i="608"/>
  <c r="D5" i="608"/>
  <c r="E5" i="608"/>
  <c r="F5" i="608"/>
  <c r="B6" i="608"/>
  <c r="C6" i="608"/>
  <c r="D6" i="608"/>
  <c r="E6" i="608"/>
  <c r="F6" i="608"/>
  <c r="B7" i="608"/>
  <c r="C7" i="608"/>
  <c r="D7" i="608"/>
  <c r="E7" i="608"/>
  <c r="F7" i="608"/>
  <c r="B8" i="608"/>
  <c r="C8" i="608"/>
  <c r="D8" i="608"/>
  <c r="E8" i="608"/>
  <c r="F8" i="608"/>
  <c r="B9" i="608"/>
  <c r="C9" i="608"/>
  <c r="D9" i="608"/>
  <c r="E9" i="608"/>
  <c r="F9" i="608"/>
  <c r="B10" i="608"/>
  <c r="C10" i="608"/>
  <c r="D10" i="608"/>
  <c r="E10" i="608"/>
  <c r="F10" i="608"/>
  <c r="B11" i="608"/>
  <c r="C11" i="608"/>
  <c r="D11" i="608"/>
  <c r="E11" i="608"/>
  <c r="F11" i="608"/>
  <c r="B12" i="608"/>
  <c r="C12" i="608"/>
  <c r="D12" i="608"/>
  <c r="E12" i="608"/>
  <c r="F12" i="608"/>
  <c r="B13" i="608"/>
  <c r="C13" i="608"/>
  <c r="D13" i="608"/>
  <c r="E13" i="608"/>
  <c r="F13" i="608"/>
  <c r="B14" i="608"/>
  <c r="C14" i="608"/>
  <c r="D14" i="608"/>
  <c r="E14" i="608"/>
  <c r="F14" i="608"/>
  <c r="B15" i="608"/>
  <c r="C15" i="608"/>
  <c r="D15" i="608"/>
  <c r="E15" i="608"/>
  <c r="F15" i="608"/>
  <c r="B16" i="608"/>
  <c r="C16" i="608"/>
  <c r="D16" i="608"/>
  <c r="E16" i="608"/>
  <c r="F16" i="608"/>
  <c r="B17" i="608"/>
  <c r="C17" i="608"/>
  <c r="D17" i="608"/>
  <c r="E17" i="608"/>
  <c r="F17" i="608"/>
  <c r="B18" i="608"/>
  <c r="C18" i="608"/>
  <c r="D18" i="608"/>
  <c r="E18" i="608"/>
  <c r="F18" i="608"/>
  <c r="B19" i="608"/>
  <c r="C19" i="608"/>
  <c r="D19" i="608"/>
  <c r="E19" i="608"/>
  <c r="F19" i="608"/>
  <c r="B20" i="608"/>
  <c r="C20" i="608"/>
  <c r="D20" i="608"/>
  <c r="E20" i="608"/>
  <c r="F20" i="608"/>
  <c r="B21" i="608"/>
  <c r="C21" i="608"/>
  <c r="D21" i="608"/>
  <c r="E21" i="608"/>
  <c r="F21" i="608"/>
  <c r="B22" i="608"/>
  <c r="C22" i="608"/>
  <c r="D22" i="608"/>
  <c r="E22" i="608"/>
  <c r="F22" i="608"/>
  <c r="B23" i="608"/>
  <c r="C23" i="608"/>
  <c r="D23" i="608"/>
  <c r="E23" i="608"/>
  <c r="F23" i="608"/>
  <c r="B24" i="608"/>
  <c r="C24" i="608"/>
  <c r="D24" i="608"/>
  <c r="E24" i="608"/>
  <c r="F24" i="608"/>
  <c r="B25" i="608"/>
  <c r="C25" i="608"/>
  <c r="D25" i="608"/>
  <c r="E25" i="608"/>
  <c r="F25" i="608"/>
  <c r="B26" i="608"/>
  <c r="C26" i="608"/>
  <c r="D26" i="608"/>
  <c r="E26" i="608"/>
  <c r="F26" i="608"/>
  <c r="B27" i="608"/>
  <c r="C27" i="608"/>
  <c r="D27" i="608"/>
  <c r="E27" i="608"/>
  <c r="F27" i="608"/>
  <c r="B28" i="608"/>
  <c r="C28" i="608"/>
  <c r="D28" i="608"/>
  <c r="E28" i="608"/>
  <c r="F28" i="608"/>
  <c r="B29" i="608"/>
  <c r="C29" i="608"/>
  <c r="D29" i="608"/>
  <c r="E29" i="608"/>
  <c r="F29" i="608"/>
  <c r="B30" i="608"/>
  <c r="C30" i="608"/>
  <c r="D30" i="608"/>
  <c r="E30" i="608"/>
  <c r="F30" i="608"/>
  <c r="B31" i="608"/>
  <c r="C31" i="608"/>
  <c r="D31" i="608"/>
  <c r="E31" i="608"/>
  <c r="F31" i="608"/>
  <c r="B32" i="608"/>
  <c r="C32" i="608"/>
  <c r="D32" i="608"/>
  <c r="E32" i="608"/>
  <c r="F32" i="608"/>
  <c r="B33" i="608"/>
  <c r="C33" i="608"/>
  <c r="D33" i="608"/>
  <c r="E33" i="608"/>
  <c r="F33" i="608"/>
  <c r="B34" i="608"/>
  <c r="C34" i="608"/>
  <c r="D34" i="608"/>
  <c r="E34" i="608"/>
  <c r="F34" i="608"/>
  <c r="B35" i="608"/>
  <c r="C35" i="608"/>
  <c r="D35" i="608"/>
  <c r="E35" i="608"/>
  <c r="F35" i="608"/>
  <c r="B36" i="608"/>
  <c r="C36" i="608"/>
  <c r="D36" i="608"/>
  <c r="E36" i="608"/>
  <c r="F36" i="608"/>
  <c r="B37" i="608"/>
  <c r="C37" i="608"/>
  <c r="D37" i="608"/>
  <c r="E37" i="608"/>
  <c r="F37" i="608"/>
  <c r="B38" i="608"/>
  <c r="C38" i="608"/>
  <c r="D38" i="608"/>
  <c r="E38" i="608"/>
  <c r="F38" i="608"/>
  <c r="B39" i="608"/>
  <c r="C39" i="608"/>
  <c r="D39" i="608"/>
  <c r="E39" i="608"/>
  <c r="F39" i="608"/>
  <c r="B40" i="608"/>
  <c r="C40" i="608"/>
  <c r="D40" i="608"/>
  <c r="E40" i="608"/>
  <c r="F40" i="608"/>
  <c r="B41" i="608"/>
  <c r="C41" i="608"/>
  <c r="D41" i="608"/>
  <c r="E41" i="608"/>
  <c r="F41" i="608"/>
  <c r="B42" i="608"/>
  <c r="C42" i="608"/>
  <c r="D42" i="608"/>
  <c r="E42" i="608"/>
  <c r="F42" i="608"/>
  <c r="B43" i="608"/>
  <c r="C43" i="608"/>
  <c r="D43" i="608"/>
  <c r="E43" i="608"/>
  <c r="F43" i="608"/>
  <c r="B44" i="608"/>
  <c r="C44" i="608"/>
  <c r="D44" i="608"/>
  <c r="E44" i="608"/>
  <c r="F44" i="608"/>
  <c r="B45" i="608"/>
  <c r="C45" i="608"/>
  <c r="D45" i="608"/>
  <c r="E45" i="608"/>
  <c r="F45" i="608"/>
  <c r="B46" i="608"/>
  <c r="C46" i="608"/>
  <c r="D46" i="608"/>
  <c r="E46" i="608"/>
  <c r="F46" i="608"/>
  <c r="B47" i="608"/>
  <c r="C47" i="608"/>
  <c r="D47" i="608"/>
  <c r="E47" i="608"/>
  <c r="F47" i="608"/>
  <c r="B48" i="608"/>
  <c r="C48" i="608"/>
  <c r="D48" i="608"/>
  <c r="E48" i="608"/>
  <c r="F48" i="608"/>
  <c r="B49" i="608"/>
  <c r="C49" i="608"/>
  <c r="D49" i="608"/>
  <c r="E49" i="608"/>
  <c r="F49" i="608"/>
  <c r="B50" i="608"/>
  <c r="C50" i="608"/>
  <c r="D50" i="608"/>
  <c r="E50" i="608"/>
  <c r="F50" i="608"/>
  <c r="C2" i="608"/>
  <c r="D2" i="608"/>
  <c r="E2" i="608"/>
  <c r="F2" i="608"/>
  <c r="B2" i="608"/>
  <c r="C5" i="603" l="1"/>
  <c r="D5" i="603"/>
  <c r="E5" i="603"/>
  <c r="F5" i="603"/>
  <c r="G5" i="603"/>
  <c r="H5" i="603"/>
  <c r="I5" i="603"/>
  <c r="B5" i="603"/>
  <c r="C4" i="603"/>
  <c r="D4" i="603"/>
  <c r="E4" i="603"/>
  <c r="F4" i="603"/>
  <c r="G4" i="603"/>
  <c r="H4" i="603"/>
  <c r="I4" i="603"/>
  <c r="C2" i="603"/>
  <c r="D2" i="603"/>
  <c r="B2" i="603"/>
  <c r="B4" i="603"/>
  <c r="C3" i="603"/>
  <c r="D3" i="603"/>
  <c r="B3" i="603"/>
  <c r="I5" i="604"/>
  <c r="H5" i="604"/>
  <c r="G5" i="604"/>
  <c r="I4" i="604"/>
  <c r="H4" i="604"/>
  <c r="G4" i="604"/>
  <c r="G361" i="533" l="1"/>
  <c r="H361" i="533"/>
  <c r="I361" i="533"/>
  <c r="J361" i="533"/>
  <c r="K361" i="533"/>
  <c r="G361" i="525"/>
  <c r="H361" i="525"/>
  <c r="I361" i="525"/>
  <c r="J361" i="525"/>
  <c r="K361" i="525"/>
  <c r="G361" i="293"/>
  <c r="H361" i="293"/>
  <c r="I361" i="293"/>
  <c r="J361" i="293"/>
  <c r="K361" i="293"/>
  <c r="G360" i="293"/>
  <c r="H360" i="293"/>
  <c r="I360" i="293"/>
  <c r="J360" i="293"/>
  <c r="K360" i="293"/>
  <c r="G356" i="293"/>
  <c r="H356" i="293"/>
  <c r="I356" i="293"/>
  <c r="J356" i="293"/>
  <c r="K356" i="293"/>
  <c r="G357" i="293"/>
  <c r="H357" i="293"/>
  <c r="I357" i="293"/>
  <c r="J357" i="293"/>
  <c r="K357" i="293"/>
  <c r="G358" i="293"/>
  <c r="H358" i="293"/>
  <c r="I358" i="293"/>
  <c r="J358" i="293"/>
  <c r="K358" i="293"/>
  <c r="G359" i="293"/>
  <c r="H359" i="293"/>
  <c r="I359" i="293"/>
  <c r="J359" i="293"/>
  <c r="K359" i="293"/>
  <c r="AC30" i="2" l="1"/>
  <c r="V52" i="2" l="1"/>
  <c r="V53" i="2"/>
  <c r="V54" i="2"/>
  <c r="V55" i="2"/>
  <c r="V56" i="2"/>
  <c r="V57" i="2"/>
  <c r="V58" i="2"/>
  <c r="V50" i="2"/>
  <c r="V51" i="2"/>
  <c r="V39" i="2"/>
  <c r="T91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O43" i="616" l="1"/>
  <c r="T19" i="616"/>
  <c r="S15" i="605"/>
  <c r="N22" i="608"/>
  <c r="J22" i="605"/>
  <c r="I22" i="613"/>
  <c r="N22" i="609"/>
  <c r="N21" i="61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N37" i="616" l="1"/>
  <c r="S13" i="616"/>
  <c r="J37" i="616"/>
  <c r="F42" i="616"/>
  <c r="B16" i="616"/>
  <c r="Q37" i="616"/>
  <c r="R13" i="616"/>
  <c r="M37" i="616"/>
  <c r="I42" i="616"/>
  <c r="E16" i="616"/>
  <c r="P37" i="616"/>
  <c r="U13" i="616"/>
  <c r="L37" i="616"/>
  <c r="H42" i="616"/>
  <c r="D16" i="616"/>
  <c r="O37" i="616"/>
  <c r="T13" i="616"/>
  <c r="K37" i="616"/>
  <c r="G42" i="616"/>
  <c r="C16" i="616"/>
  <c r="U9" i="605"/>
  <c r="L16" i="605"/>
  <c r="K16" i="613"/>
  <c r="P15" i="612"/>
  <c r="P16" i="608"/>
  <c r="P16" i="609"/>
  <c r="Q9" i="605"/>
  <c r="H16" i="605"/>
  <c r="G16" i="613"/>
  <c r="L16" i="608"/>
  <c r="L15" i="612"/>
  <c r="L16" i="609"/>
  <c r="M9" i="605"/>
  <c r="C16" i="613"/>
  <c r="H16" i="612"/>
  <c r="H16" i="608"/>
  <c r="H16" i="609"/>
  <c r="D16" i="605"/>
  <c r="D16" i="612"/>
  <c r="O15" i="612"/>
  <c r="T9" i="605"/>
  <c r="J16" i="613"/>
  <c r="O16" i="609"/>
  <c r="K16" i="605"/>
  <c r="O16" i="608"/>
  <c r="P9" i="605"/>
  <c r="G16" i="605"/>
  <c r="K15" i="612"/>
  <c r="K16" i="609"/>
  <c r="K16" i="608"/>
  <c r="F16" i="613"/>
  <c r="B16" i="613"/>
  <c r="G16" i="609"/>
  <c r="G16" i="608"/>
  <c r="G16" i="612"/>
  <c r="C16" i="605"/>
  <c r="C16" i="612"/>
  <c r="S9" i="605"/>
  <c r="I16" i="613"/>
  <c r="J16" i="605"/>
  <c r="N16" i="608"/>
  <c r="N16" i="609"/>
  <c r="N15" i="612"/>
  <c r="O9" i="605"/>
  <c r="J15" i="612"/>
  <c r="F16" i="605"/>
  <c r="E16" i="613"/>
  <c r="J16" i="608"/>
  <c r="J16" i="609"/>
  <c r="F16" i="612"/>
  <c r="B16" i="612"/>
  <c r="B16" i="605"/>
  <c r="R9" i="605"/>
  <c r="I16" i="605"/>
  <c r="H16" i="613"/>
  <c r="M16" i="609"/>
  <c r="M16" i="608"/>
  <c r="M15" i="612"/>
  <c r="N9" i="605"/>
  <c r="I16" i="612"/>
  <c r="I16" i="609"/>
  <c r="D16" i="613"/>
  <c r="I16" i="608"/>
  <c r="E16" i="605"/>
  <c r="E16" i="612"/>
  <c r="U103" i="2"/>
  <c r="V113" i="2"/>
  <c r="U93" i="2"/>
  <c r="T93" i="2"/>
  <c r="U91" i="2"/>
  <c r="V105" i="2"/>
  <c r="U105" i="2"/>
  <c r="Q15" i="616" l="1"/>
  <c r="Q7" i="616"/>
  <c r="U31" i="616"/>
  <c r="P5" i="616"/>
  <c r="O45" i="616"/>
  <c r="T21" i="616"/>
  <c r="P45" i="616"/>
  <c r="U21" i="616"/>
  <c r="P43" i="616"/>
  <c r="U19" i="616"/>
  <c r="U33" i="616"/>
  <c r="P7" i="616"/>
  <c r="P43" i="612"/>
  <c r="K44" i="613"/>
  <c r="P44" i="608"/>
  <c r="P44" i="609"/>
  <c r="U37" i="605"/>
  <c r="L44" i="605"/>
  <c r="T29" i="605"/>
  <c r="K36" i="605"/>
  <c r="J36" i="613"/>
  <c r="O36" i="609"/>
  <c r="O35" i="612"/>
  <c r="O36" i="608"/>
  <c r="P36" i="609"/>
  <c r="U29" i="605"/>
  <c r="L36" i="605"/>
  <c r="K36" i="613"/>
  <c r="P35" i="612"/>
  <c r="P36" i="608"/>
  <c r="T17" i="605"/>
  <c r="K24" i="605"/>
  <c r="O24" i="609"/>
  <c r="O24" i="608"/>
  <c r="O23" i="612"/>
  <c r="J24" i="613"/>
  <c r="N24" i="608"/>
  <c r="N23" i="612"/>
  <c r="I24" i="613"/>
  <c r="N24" i="609"/>
  <c r="S17" i="605"/>
  <c r="J24" i="605"/>
  <c r="O34" i="608"/>
  <c r="J34" i="613"/>
  <c r="K34" i="605"/>
  <c r="O33" i="612"/>
  <c r="O34" i="609"/>
  <c r="T27" i="605"/>
  <c r="O22" i="609"/>
  <c r="T15" i="605"/>
  <c r="K22" i="605"/>
  <c r="J22" i="613"/>
  <c r="O21" i="612"/>
  <c r="O22" i="608"/>
  <c r="T105" i="2"/>
  <c r="U104" i="2"/>
  <c r="T104" i="2"/>
  <c r="V103" i="2"/>
  <c r="T103" i="2"/>
  <c r="Q5" i="616" l="1"/>
  <c r="O5" i="616"/>
  <c r="T31" i="616"/>
  <c r="U32" i="616"/>
  <c r="P6" i="616"/>
  <c r="T32" i="616"/>
  <c r="O6" i="616"/>
  <c r="O7" i="616"/>
  <c r="T33" i="616"/>
  <c r="N35" i="608"/>
  <c r="N35" i="609"/>
  <c r="J35" i="605"/>
  <c r="N34" i="612"/>
  <c r="S28" i="605"/>
  <c r="I35" i="613"/>
  <c r="T28" i="605"/>
  <c r="J35" i="613"/>
  <c r="O35" i="609"/>
  <c r="O35" i="608"/>
  <c r="K35" i="605"/>
  <c r="O34" i="612"/>
  <c r="J36" i="605"/>
  <c r="I36" i="613"/>
  <c r="N35" i="612"/>
  <c r="N36" i="608"/>
  <c r="N36" i="609"/>
  <c r="S29" i="605"/>
  <c r="I34" i="613"/>
  <c r="N34" i="609"/>
  <c r="N33" i="612"/>
  <c r="S27" i="605"/>
  <c r="J34" i="605"/>
  <c r="N34" i="608"/>
  <c r="L34" i="605"/>
  <c r="P33" i="612"/>
  <c r="P34" i="608"/>
  <c r="P34" i="609"/>
  <c r="U27" i="605"/>
  <c r="K34" i="613"/>
  <c r="B3" i="600"/>
  <c r="C3" i="600"/>
  <c r="D3" i="600"/>
  <c r="E3" i="600"/>
  <c r="F3" i="600"/>
  <c r="B4" i="600"/>
  <c r="C4" i="600"/>
  <c r="D4" i="600"/>
  <c r="E4" i="600"/>
  <c r="F4" i="600"/>
  <c r="B5" i="600"/>
  <c r="C5" i="600"/>
  <c r="D5" i="600"/>
  <c r="E5" i="600"/>
  <c r="F5" i="600"/>
  <c r="B6" i="600"/>
  <c r="C6" i="600"/>
  <c r="D6" i="600"/>
  <c r="E6" i="600"/>
  <c r="F6" i="600"/>
  <c r="B7" i="600"/>
  <c r="C7" i="600"/>
  <c r="D7" i="600"/>
  <c r="E7" i="600"/>
  <c r="F7" i="600"/>
  <c r="B8" i="600"/>
  <c r="C8" i="600"/>
  <c r="D8" i="600"/>
  <c r="E8" i="600"/>
  <c r="F8" i="600"/>
  <c r="B9" i="600"/>
  <c r="C9" i="600"/>
  <c r="D9" i="600"/>
  <c r="E9" i="600"/>
  <c r="F9" i="600"/>
  <c r="B10" i="600"/>
  <c r="C10" i="600"/>
  <c r="D10" i="600"/>
  <c r="E10" i="600"/>
  <c r="F10" i="600"/>
  <c r="B11" i="600"/>
  <c r="C11" i="600"/>
  <c r="D11" i="600"/>
  <c r="E11" i="600"/>
  <c r="F11" i="600"/>
  <c r="B12" i="600"/>
  <c r="C12" i="600"/>
  <c r="D12" i="600"/>
  <c r="E12" i="600"/>
  <c r="F12" i="600"/>
  <c r="B13" i="600"/>
  <c r="C13" i="600"/>
  <c r="D13" i="600"/>
  <c r="E13" i="600"/>
  <c r="F13" i="600"/>
  <c r="B14" i="600"/>
  <c r="C14" i="600"/>
  <c r="D14" i="600"/>
  <c r="E14" i="600"/>
  <c r="F14" i="600"/>
  <c r="B15" i="600"/>
  <c r="C15" i="600"/>
  <c r="D15" i="600"/>
  <c r="E15" i="600"/>
  <c r="F15" i="600"/>
  <c r="B16" i="600"/>
  <c r="C16" i="600"/>
  <c r="D16" i="600"/>
  <c r="E16" i="600"/>
  <c r="F16" i="600"/>
  <c r="B17" i="600"/>
  <c r="C17" i="600"/>
  <c r="D17" i="600"/>
  <c r="E17" i="600"/>
  <c r="F17" i="600"/>
  <c r="B18" i="600"/>
  <c r="C18" i="600"/>
  <c r="D18" i="600"/>
  <c r="E18" i="600"/>
  <c r="F18" i="600"/>
  <c r="B19" i="600"/>
  <c r="C19" i="600"/>
  <c r="D19" i="600"/>
  <c r="E19" i="600"/>
  <c r="F19" i="600"/>
  <c r="B20" i="600"/>
  <c r="C20" i="600"/>
  <c r="D20" i="600"/>
  <c r="E20" i="600"/>
  <c r="F20" i="600"/>
  <c r="B21" i="600"/>
  <c r="C21" i="600"/>
  <c r="D21" i="600"/>
  <c r="E21" i="600"/>
  <c r="F21" i="600"/>
  <c r="B22" i="600"/>
  <c r="C22" i="600"/>
  <c r="D22" i="600"/>
  <c r="E22" i="600"/>
  <c r="F22" i="600"/>
  <c r="B23" i="600"/>
  <c r="C23" i="600"/>
  <c r="D23" i="600"/>
  <c r="E23" i="600"/>
  <c r="F23" i="600"/>
  <c r="B24" i="600"/>
  <c r="C24" i="600"/>
  <c r="D24" i="600"/>
  <c r="E24" i="600"/>
  <c r="F24" i="600"/>
  <c r="B25" i="600"/>
  <c r="C25" i="600"/>
  <c r="D25" i="600"/>
  <c r="E25" i="600"/>
  <c r="F25" i="600"/>
  <c r="B26" i="600"/>
  <c r="C26" i="600"/>
  <c r="D26" i="600"/>
  <c r="E26" i="600"/>
  <c r="F26" i="600"/>
  <c r="B27" i="600"/>
  <c r="C27" i="600"/>
  <c r="D27" i="600"/>
  <c r="E27" i="600"/>
  <c r="F27" i="600"/>
  <c r="B28" i="600"/>
  <c r="C28" i="600"/>
  <c r="D28" i="600"/>
  <c r="E28" i="600"/>
  <c r="F28" i="600"/>
  <c r="B29" i="600"/>
  <c r="C29" i="600"/>
  <c r="D29" i="600"/>
  <c r="E29" i="600"/>
  <c r="F29" i="600"/>
  <c r="B30" i="600"/>
  <c r="C30" i="600"/>
  <c r="D30" i="600"/>
  <c r="E30" i="600"/>
  <c r="F30" i="600"/>
  <c r="B31" i="600"/>
  <c r="C31" i="600"/>
  <c r="D31" i="600"/>
  <c r="E31" i="600"/>
  <c r="F31" i="600"/>
  <c r="B32" i="600"/>
  <c r="C32" i="600"/>
  <c r="D32" i="600"/>
  <c r="E32" i="600"/>
  <c r="F32" i="600"/>
  <c r="B33" i="600"/>
  <c r="C33" i="600"/>
  <c r="D33" i="600"/>
  <c r="E33" i="600"/>
  <c r="F33" i="600"/>
  <c r="B34" i="600"/>
  <c r="C34" i="600"/>
  <c r="D34" i="600"/>
  <c r="E34" i="600"/>
  <c r="F34" i="600"/>
  <c r="B35" i="600"/>
  <c r="C35" i="600"/>
  <c r="D35" i="600"/>
  <c r="E35" i="600"/>
  <c r="F35" i="600"/>
  <c r="B36" i="600"/>
  <c r="C36" i="600"/>
  <c r="D36" i="600"/>
  <c r="E36" i="600"/>
  <c r="F36" i="600"/>
  <c r="B37" i="600"/>
  <c r="C37" i="600"/>
  <c r="D37" i="600"/>
  <c r="E37" i="600"/>
  <c r="F37" i="600"/>
  <c r="B38" i="600"/>
  <c r="C38" i="600"/>
  <c r="D38" i="600"/>
  <c r="E38" i="600"/>
  <c r="F38" i="600"/>
  <c r="B39" i="600"/>
  <c r="C39" i="600"/>
  <c r="D39" i="600"/>
  <c r="E39" i="600"/>
  <c r="F39" i="600"/>
  <c r="B40" i="600"/>
  <c r="C40" i="600"/>
  <c r="D40" i="600"/>
  <c r="E40" i="600"/>
  <c r="F40" i="600"/>
  <c r="B41" i="600"/>
  <c r="C41" i="600"/>
  <c r="D41" i="600"/>
  <c r="E41" i="600"/>
  <c r="F41" i="600"/>
  <c r="B42" i="600"/>
  <c r="C42" i="600"/>
  <c r="D42" i="600"/>
  <c r="E42" i="600"/>
  <c r="F42" i="600"/>
  <c r="B43" i="600"/>
  <c r="C43" i="600"/>
  <c r="D43" i="600"/>
  <c r="E43" i="600"/>
  <c r="F43" i="600"/>
  <c r="B44" i="600"/>
  <c r="C44" i="600"/>
  <c r="D44" i="600"/>
  <c r="E44" i="600"/>
  <c r="F44" i="600"/>
  <c r="B45" i="600"/>
  <c r="C45" i="600"/>
  <c r="D45" i="600"/>
  <c r="E45" i="600"/>
  <c r="F45" i="600"/>
  <c r="B46" i="600"/>
  <c r="C46" i="600"/>
  <c r="D46" i="600"/>
  <c r="E46" i="600"/>
  <c r="F46" i="600"/>
  <c r="B47" i="600"/>
  <c r="C47" i="600"/>
  <c r="D47" i="600"/>
  <c r="E47" i="600"/>
  <c r="F47" i="600"/>
  <c r="B48" i="600"/>
  <c r="C48" i="600"/>
  <c r="D48" i="600"/>
  <c r="E48" i="600"/>
  <c r="F48" i="600"/>
  <c r="B49" i="600"/>
  <c r="C49" i="600"/>
  <c r="D49" i="600"/>
  <c r="E49" i="600"/>
  <c r="F49" i="600"/>
  <c r="B50" i="600"/>
  <c r="C50" i="600"/>
  <c r="D50" i="600"/>
  <c r="E50" i="600"/>
  <c r="F50" i="600"/>
  <c r="B51" i="600"/>
  <c r="C51" i="600"/>
  <c r="D51" i="600"/>
  <c r="E51" i="600"/>
  <c r="F51" i="600"/>
  <c r="C2" i="600"/>
  <c r="D2" i="600"/>
  <c r="E2" i="600"/>
  <c r="F2" i="600"/>
  <c r="B2" i="600"/>
  <c r="B3" i="598"/>
  <c r="C3" i="598"/>
  <c r="D3" i="598"/>
  <c r="E3" i="598"/>
  <c r="F3" i="598"/>
  <c r="B4" i="598"/>
  <c r="C4" i="598"/>
  <c r="D4" i="598"/>
  <c r="E4" i="598"/>
  <c r="F4" i="598"/>
  <c r="B5" i="598"/>
  <c r="C5" i="598"/>
  <c r="D5" i="598"/>
  <c r="E5" i="598"/>
  <c r="F5" i="598"/>
  <c r="B6" i="598"/>
  <c r="C6" i="598"/>
  <c r="D6" i="598"/>
  <c r="E6" i="598"/>
  <c r="F6" i="598"/>
  <c r="B7" i="598"/>
  <c r="C7" i="598"/>
  <c r="D7" i="598"/>
  <c r="E7" i="598"/>
  <c r="F7" i="598"/>
  <c r="B8" i="598"/>
  <c r="C8" i="598"/>
  <c r="D8" i="598"/>
  <c r="E8" i="598"/>
  <c r="F8" i="598"/>
  <c r="B9" i="598"/>
  <c r="C9" i="598"/>
  <c r="D9" i="598"/>
  <c r="E9" i="598"/>
  <c r="F9" i="598"/>
  <c r="B10" i="598"/>
  <c r="C10" i="598"/>
  <c r="D10" i="598"/>
  <c r="E10" i="598"/>
  <c r="F10" i="598"/>
  <c r="B11" i="598"/>
  <c r="C11" i="598"/>
  <c r="D11" i="598"/>
  <c r="E11" i="598"/>
  <c r="F11" i="598"/>
  <c r="B12" i="598"/>
  <c r="C12" i="598"/>
  <c r="D12" i="598"/>
  <c r="E12" i="598"/>
  <c r="F12" i="598"/>
  <c r="B13" i="598"/>
  <c r="C13" i="598"/>
  <c r="D13" i="598"/>
  <c r="E13" i="598"/>
  <c r="F13" i="598"/>
  <c r="B14" i="598"/>
  <c r="C14" i="598"/>
  <c r="D14" i="598"/>
  <c r="E14" i="598"/>
  <c r="F14" i="598"/>
  <c r="B15" i="598"/>
  <c r="C15" i="598"/>
  <c r="D15" i="598"/>
  <c r="E15" i="598"/>
  <c r="F15" i="598"/>
  <c r="B16" i="598"/>
  <c r="C16" i="598"/>
  <c r="D16" i="598"/>
  <c r="E16" i="598"/>
  <c r="F16" i="598"/>
  <c r="B17" i="598"/>
  <c r="C17" i="598"/>
  <c r="D17" i="598"/>
  <c r="E17" i="598"/>
  <c r="F17" i="598"/>
  <c r="B18" i="598"/>
  <c r="C18" i="598"/>
  <c r="D18" i="598"/>
  <c r="E18" i="598"/>
  <c r="F18" i="598"/>
  <c r="B19" i="598"/>
  <c r="C19" i="598"/>
  <c r="D19" i="598"/>
  <c r="E19" i="598"/>
  <c r="F19" i="598"/>
  <c r="B20" i="598"/>
  <c r="C20" i="598"/>
  <c r="D20" i="598"/>
  <c r="E20" i="598"/>
  <c r="F20" i="598"/>
  <c r="B21" i="598"/>
  <c r="C21" i="598"/>
  <c r="D21" i="598"/>
  <c r="E21" i="598"/>
  <c r="F21" i="598"/>
  <c r="B22" i="598"/>
  <c r="C22" i="598"/>
  <c r="D22" i="598"/>
  <c r="E22" i="598"/>
  <c r="F22" i="598"/>
  <c r="B23" i="598"/>
  <c r="C23" i="598"/>
  <c r="D23" i="598"/>
  <c r="E23" i="598"/>
  <c r="F23" i="598"/>
  <c r="B24" i="598"/>
  <c r="C24" i="598"/>
  <c r="D24" i="598"/>
  <c r="E24" i="598"/>
  <c r="F24" i="598"/>
  <c r="B25" i="598"/>
  <c r="C25" i="598"/>
  <c r="D25" i="598"/>
  <c r="E25" i="598"/>
  <c r="F25" i="598"/>
  <c r="B26" i="598"/>
  <c r="C26" i="598"/>
  <c r="D26" i="598"/>
  <c r="E26" i="598"/>
  <c r="F26" i="598"/>
  <c r="B27" i="598"/>
  <c r="C27" i="598"/>
  <c r="D27" i="598"/>
  <c r="E27" i="598"/>
  <c r="F27" i="598"/>
  <c r="B28" i="598"/>
  <c r="C28" i="598"/>
  <c r="D28" i="598"/>
  <c r="E28" i="598"/>
  <c r="F28" i="598"/>
  <c r="B29" i="598"/>
  <c r="C29" i="598"/>
  <c r="D29" i="598"/>
  <c r="E29" i="598"/>
  <c r="F29" i="598"/>
  <c r="B30" i="598"/>
  <c r="C30" i="598"/>
  <c r="D30" i="598"/>
  <c r="E30" i="598"/>
  <c r="F30" i="598"/>
  <c r="B31" i="598"/>
  <c r="C31" i="598"/>
  <c r="D31" i="598"/>
  <c r="E31" i="598"/>
  <c r="F31" i="598"/>
  <c r="B32" i="598"/>
  <c r="C32" i="598"/>
  <c r="D32" i="598"/>
  <c r="E32" i="598"/>
  <c r="F32" i="598"/>
  <c r="B33" i="598"/>
  <c r="C33" i="598"/>
  <c r="D33" i="598"/>
  <c r="E33" i="598"/>
  <c r="F33" i="598"/>
  <c r="B34" i="598"/>
  <c r="C34" i="598"/>
  <c r="D34" i="598"/>
  <c r="E34" i="598"/>
  <c r="F34" i="598"/>
  <c r="B35" i="598"/>
  <c r="C35" i="598"/>
  <c r="D35" i="598"/>
  <c r="E35" i="598"/>
  <c r="F35" i="598"/>
  <c r="B36" i="598"/>
  <c r="C36" i="598"/>
  <c r="D36" i="598"/>
  <c r="E36" i="598"/>
  <c r="F36" i="598"/>
  <c r="B37" i="598"/>
  <c r="C37" i="598"/>
  <c r="D37" i="598"/>
  <c r="E37" i="598"/>
  <c r="F37" i="598"/>
  <c r="B38" i="598"/>
  <c r="C38" i="598"/>
  <c r="D38" i="598"/>
  <c r="E38" i="598"/>
  <c r="F38" i="598"/>
  <c r="B39" i="598"/>
  <c r="C39" i="598"/>
  <c r="D39" i="598"/>
  <c r="E39" i="598"/>
  <c r="F39" i="598"/>
  <c r="B40" i="598"/>
  <c r="C40" i="598"/>
  <c r="D40" i="598"/>
  <c r="E40" i="598"/>
  <c r="F40" i="598"/>
  <c r="B41" i="598"/>
  <c r="C41" i="598"/>
  <c r="D41" i="598"/>
  <c r="E41" i="598"/>
  <c r="F41" i="598"/>
  <c r="B42" i="598"/>
  <c r="C42" i="598"/>
  <c r="D42" i="598"/>
  <c r="E42" i="598"/>
  <c r="F42" i="598"/>
  <c r="B43" i="598"/>
  <c r="C43" i="598"/>
  <c r="D43" i="598"/>
  <c r="E43" i="598"/>
  <c r="F43" i="598"/>
  <c r="B44" i="598"/>
  <c r="C44" i="598"/>
  <c r="D44" i="598"/>
  <c r="E44" i="598"/>
  <c r="F44" i="598"/>
  <c r="B45" i="598"/>
  <c r="C45" i="598"/>
  <c r="D45" i="598"/>
  <c r="E45" i="598"/>
  <c r="F45" i="598"/>
  <c r="B46" i="598"/>
  <c r="C46" i="598"/>
  <c r="D46" i="598"/>
  <c r="E46" i="598"/>
  <c r="F46" i="598"/>
  <c r="B47" i="598"/>
  <c r="C47" i="598"/>
  <c r="D47" i="598"/>
  <c r="E47" i="598"/>
  <c r="F47" i="598"/>
  <c r="B48" i="598"/>
  <c r="C48" i="598"/>
  <c r="D48" i="598"/>
  <c r="E48" i="598"/>
  <c r="F48" i="598"/>
  <c r="B49" i="598"/>
  <c r="C49" i="598"/>
  <c r="D49" i="598"/>
  <c r="E49" i="598"/>
  <c r="F49" i="598"/>
  <c r="B50" i="598"/>
  <c r="C50" i="598"/>
  <c r="D50" i="598"/>
  <c r="E50" i="598"/>
  <c r="F50" i="598"/>
  <c r="B51" i="598"/>
  <c r="C51" i="598"/>
  <c r="D51" i="598"/>
  <c r="E51" i="598"/>
  <c r="F51" i="598"/>
  <c r="C2" i="598"/>
  <c r="D2" i="598"/>
  <c r="E2" i="598"/>
  <c r="F2" i="598"/>
  <c r="B2" i="598"/>
  <c r="B4" i="590"/>
  <c r="C4" i="590"/>
  <c r="D4" i="590"/>
  <c r="E4" i="590"/>
  <c r="F4" i="590"/>
  <c r="B5" i="590"/>
  <c r="C5" i="590"/>
  <c r="D5" i="590"/>
  <c r="E5" i="590"/>
  <c r="F5" i="590"/>
  <c r="B6" i="590"/>
  <c r="C6" i="590"/>
  <c r="D6" i="590"/>
  <c r="E6" i="590"/>
  <c r="F6" i="590"/>
  <c r="B7" i="590"/>
  <c r="C7" i="590"/>
  <c r="D7" i="590"/>
  <c r="E7" i="590"/>
  <c r="F7" i="590"/>
  <c r="B8" i="590"/>
  <c r="C8" i="590"/>
  <c r="D8" i="590"/>
  <c r="E8" i="590"/>
  <c r="F8" i="590"/>
  <c r="B9" i="590"/>
  <c r="C9" i="590"/>
  <c r="D9" i="590"/>
  <c r="E9" i="590"/>
  <c r="F9" i="590"/>
  <c r="B10" i="590"/>
  <c r="C10" i="590"/>
  <c r="D10" i="590"/>
  <c r="E10" i="590"/>
  <c r="F10" i="590"/>
  <c r="B11" i="590"/>
  <c r="C11" i="590"/>
  <c r="D11" i="590"/>
  <c r="E11" i="590"/>
  <c r="F11" i="590"/>
  <c r="B12" i="590"/>
  <c r="C12" i="590"/>
  <c r="D12" i="590"/>
  <c r="E12" i="590"/>
  <c r="F12" i="590"/>
  <c r="B13" i="590"/>
  <c r="C13" i="590"/>
  <c r="D13" i="590"/>
  <c r="E13" i="590"/>
  <c r="F13" i="590"/>
  <c r="B14" i="590"/>
  <c r="C14" i="590"/>
  <c r="D14" i="590"/>
  <c r="E14" i="590"/>
  <c r="F14" i="590"/>
  <c r="B15" i="590"/>
  <c r="C15" i="590"/>
  <c r="D15" i="590"/>
  <c r="E15" i="590"/>
  <c r="F15" i="590"/>
  <c r="B16" i="590"/>
  <c r="C16" i="590"/>
  <c r="D16" i="590"/>
  <c r="E16" i="590"/>
  <c r="F16" i="590"/>
  <c r="B17" i="590"/>
  <c r="C17" i="590"/>
  <c r="D17" i="590"/>
  <c r="E17" i="590"/>
  <c r="F17" i="590"/>
  <c r="B18" i="590"/>
  <c r="C18" i="590"/>
  <c r="D18" i="590"/>
  <c r="E18" i="590"/>
  <c r="F18" i="590"/>
  <c r="B19" i="590"/>
  <c r="C19" i="590"/>
  <c r="D19" i="590"/>
  <c r="E19" i="590"/>
  <c r="F19" i="590"/>
  <c r="B20" i="590"/>
  <c r="C20" i="590"/>
  <c r="D20" i="590"/>
  <c r="E20" i="590"/>
  <c r="F20" i="590"/>
  <c r="B21" i="590"/>
  <c r="C21" i="590"/>
  <c r="D21" i="590"/>
  <c r="E21" i="590"/>
  <c r="F21" i="590"/>
  <c r="B22" i="590"/>
  <c r="C22" i="590"/>
  <c r="D22" i="590"/>
  <c r="E22" i="590"/>
  <c r="F22" i="590"/>
  <c r="B23" i="590"/>
  <c r="C23" i="590"/>
  <c r="D23" i="590"/>
  <c r="E23" i="590"/>
  <c r="F23" i="590"/>
  <c r="B24" i="590"/>
  <c r="C24" i="590"/>
  <c r="D24" i="590"/>
  <c r="E24" i="590"/>
  <c r="F24" i="590"/>
  <c r="B25" i="590"/>
  <c r="C25" i="590"/>
  <c r="D25" i="590"/>
  <c r="E25" i="590"/>
  <c r="F25" i="590"/>
  <c r="B26" i="590"/>
  <c r="C26" i="590"/>
  <c r="D26" i="590"/>
  <c r="E26" i="590"/>
  <c r="F26" i="590"/>
  <c r="B27" i="590"/>
  <c r="C27" i="590"/>
  <c r="D27" i="590"/>
  <c r="E27" i="590"/>
  <c r="F27" i="590"/>
  <c r="B28" i="590"/>
  <c r="C28" i="590"/>
  <c r="D28" i="590"/>
  <c r="E28" i="590"/>
  <c r="F28" i="590"/>
  <c r="B29" i="590"/>
  <c r="C29" i="590"/>
  <c r="D29" i="590"/>
  <c r="E29" i="590"/>
  <c r="F29" i="590"/>
  <c r="B30" i="590"/>
  <c r="C30" i="590"/>
  <c r="D30" i="590"/>
  <c r="E30" i="590"/>
  <c r="F30" i="590"/>
  <c r="B31" i="590"/>
  <c r="C31" i="590"/>
  <c r="D31" i="590"/>
  <c r="E31" i="590"/>
  <c r="F31" i="590"/>
  <c r="B32" i="590"/>
  <c r="C32" i="590"/>
  <c r="D32" i="590"/>
  <c r="E32" i="590"/>
  <c r="F32" i="590"/>
  <c r="B33" i="590"/>
  <c r="C33" i="590"/>
  <c r="D33" i="590"/>
  <c r="E33" i="590"/>
  <c r="F33" i="590"/>
  <c r="B34" i="590"/>
  <c r="C34" i="590"/>
  <c r="D34" i="590"/>
  <c r="E34" i="590"/>
  <c r="F34" i="590"/>
  <c r="B35" i="590"/>
  <c r="C35" i="590"/>
  <c r="D35" i="590"/>
  <c r="E35" i="590"/>
  <c r="F35" i="590"/>
  <c r="B36" i="590"/>
  <c r="C36" i="590"/>
  <c r="D36" i="590"/>
  <c r="E36" i="590"/>
  <c r="F36" i="590"/>
  <c r="B37" i="590"/>
  <c r="C37" i="590"/>
  <c r="D37" i="590"/>
  <c r="E37" i="590"/>
  <c r="F37" i="590"/>
  <c r="B38" i="590"/>
  <c r="C38" i="590"/>
  <c r="D38" i="590"/>
  <c r="E38" i="590"/>
  <c r="F38" i="590"/>
  <c r="B39" i="590"/>
  <c r="C39" i="590"/>
  <c r="D39" i="590"/>
  <c r="E39" i="590"/>
  <c r="F39" i="590"/>
  <c r="B40" i="590"/>
  <c r="C40" i="590"/>
  <c r="D40" i="590"/>
  <c r="E40" i="590"/>
  <c r="F40" i="590"/>
  <c r="B41" i="590"/>
  <c r="C41" i="590"/>
  <c r="D41" i="590"/>
  <c r="E41" i="590"/>
  <c r="F41" i="590"/>
  <c r="B42" i="590"/>
  <c r="C42" i="590"/>
  <c r="D42" i="590"/>
  <c r="E42" i="590"/>
  <c r="F42" i="590"/>
  <c r="B43" i="590"/>
  <c r="C43" i="590"/>
  <c r="D43" i="590"/>
  <c r="E43" i="590"/>
  <c r="F43" i="590"/>
  <c r="B44" i="590"/>
  <c r="C44" i="590"/>
  <c r="D44" i="590"/>
  <c r="E44" i="590"/>
  <c r="F44" i="590"/>
  <c r="B45" i="590"/>
  <c r="C45" i="590"/>
  <c r="D45" i="590"/>
  <c r="E45" i="590"/>
  <c r="F45" i="590"/>
  <c r="B46" i="590"/>
  <c r="C46" i="590"/>
  <c r="D46" i="590"/>
  <c r="E46" i="590"/>
  <c r="F46" i="590"/>
  <c r="B47" i="590"/>
  <c r="C47" i="590"/>
  <c r="D47" i="590"/>
  <c r="E47" i="590"/>
  <c r="F47" i="590"/>
  <c r="B48" i="590"/>
  <c r="C48" i="590"/>
  <c r="D48" i="590"/>
  <c r="E48" i="590"/>
  <c r="F48" i="590"/>
  <c r="B49" i="590"/>
  <c r="C49" i="590"/>
  <c r="D49" i="590"/>
  <c r="E49" i="590"/>
  <c r="F49" i="590"/>
  <c r="B50" i="590"/>
  <c r="C50" i="590"/>
  <c r="D50" i="590"/>
  <c r="E50" i="590"/>
  <c r="F50" i="590"/>
  <c r="B51" i="590"/>
  <c r="C51" i="590"/>
  <c r="D51" i="590"/>
  <c r="E51" i="590"/>
  <c r="F51" i="590"/>
  <c r="B3" i="590"/>
  <c r="C3" i="590"/>
  <c r="D3" i="590"/>
  <c r="E3" i="590"/>
  <c r="F3" i="590"/>
  <c r="C2" i="590"/>
  <c r="D2" i="590"/>
  <c r="E2" i="590"/>
  <c r="F2" i="590"/>
  <c r="B2" i="590"/>
  <c r="B3" i="595" l="1"/>
  <c r="C3" i="595"/>
  <c r="D3" i="595"/>
  <c r="E3" i="595"/>
  <c r="F3" i="595"/>
  <c r="B4" i="595"/>
  <c r="C4" i="595"/>
  <c r="D4" i="595"/>
  <c r="E4" i="595"/>
  <c r="F4" i="595"/>
  <c r="B5" i="595"/>
  <c r="C5" i="595"/>
  <c r="D5" i="595"/>
  <c r="E5" i="595"/>
  <c r="F5" i="595"/>
  <c r="B6" i="595"/>
  <c r="C6" i="595"/>
  <c r="D6" i="595"/>
  <c r="E6" i="595"/>
  <c r="F6" i="595"/>
  <c r="B7" i="595"/>
  <c r="C7" i="595"/>
  <c r="D7" i="595"/>
  <c r="E7" i="595"/>
  <c r="F7" i="595"/>
  <c r="B8" i="595"/>
  <c r="C8" i="595"/>
  <c r="D8" i="595"/>
  <c r="E8" i="595"/>
  <c r="F8" i="595"/>
  <c r="B9" i="595"/>
  <c r="C9" i="595"/>
  <c r="D9" i="595"/>
  <c r="E9" i="595"/>
  <c r="F9" i="595"/>
  <c r="B10" i="595"/>
  <c r="C10" i="595"/>
  <c r="D10" i="595"/>
  <c r="E10" i="595"/>
  <c r="F10" i="595"/>
  <c r="B11" i="595"/>
  <c r="C11" i="595"/>
  <c r="D11" i="595"/>
  <c r="E11" i="595"/>
  <c r="F11" i="595"/>
  <c r="B12" i="595"/>
  <c r="C12" i="595"/>
  <c r="D12" i="595"/>
  <c r="E12" i="595"/>
  <c r="F12" i="595"/>
  <c r="B13" i="595"/>
  <c r="C13" i="595"/>
  <c r="D13" i="595"/>
  <c r="E13" i="595"/>
  <c r="F13" i="595"/>
  <c r="B14" i="595"/>
  <c r="C14" i="595"/>
  <c r="D14" i="595"/>
  <c r="E14" i="595"/>
  <c r="F14" i="595"/>
  <c r="B15" i="595"/>
  <c r="C15" i="595"/>
  <c r="D15" i="595"/>
  <c r="E15" i="595"/>
  <c r="F15" i="595"/>
  <c r="B16" i="595"/>
  <c r="C16" i="595"/>
  <c r="D16" i="595"/>
  <c r="E16" i="595"/>
  <c r="F16" i="595"/>
  <c r="B17" i="595"/>
  <c r="C17" i="595"/>
  <c r="D17" i="595"/>
  <c r="E17" i="595"/>
  <c r="F17" i="595"/>
  <c r="B18" i="595"/>
  <c r="C18" i="595"/>
  <c r="D18" i="595"/>
  <c r="E18" i="595"/>
  <c r="F18" i="595"/>
  <c r="B19" i="595"/>
  <c r="C19" i="595"/>
  <c r="D19" i="595"/>
  <c r="E19" i="595"/>
  <c r="F19" i="595"/>
  <c r="B20" i="595"/>
  <c r="C20" i="595"/>
  <c r="D20" i="595"/>
  <c r="E20" i="595"/>
  <c r="F20" i="595"/>
  <c r="B21" i="595"/>
  <c r="C21" i="595"/>
  <c r="D21" i="595"/>
  <c r="E21" i="595"/>
  <c r="F21" i="595"/>
  <c r="B22" i="595"/>
  <c r="C22" i="595"/>
  <c r="D22" i="595"/>
  <c r="E22" i="595"/>
  <c r="F22" i="595"/>
  <c r="B23" i="595"/>
  <c r="C23" i="595"/>
  <c r="D23" i="595"/>
  <c r="E23" i="595"/>
  <c r="F23" i="595"/>
  <c r="B24" i="595"/>
  <c r="C24" i="595"/>
  <c r="D24" i="595"/>
  <c r="E24" i="595"/>
  <c r="F24" i="595"/>
  <c r="B25" i="595"/>
  <c r="C25" i="595"/>
  <c r="D25" i="595"/>
  <c r="E25" i="595"/>
  <c r="F25" i="595"/>
  <c r="B26" i="595"/>
  <c r="C26" i="595"/>
  <c r="D26" i="595"/>
  <c r="E26" i="595"/>
  <c r="F26" i="595"/>
  <c r="B27" i="595"/>
  <c r="C27" i="595"/>
  <c r="D27" i="595"/>
  <c r="E27" i="595"/>
  <c r="F27" i="595"/>
  <c r="B28" i="595"/>
  <c r="C28" i="595"/>
  <c r="D28" i="595"/>
  <c r="E28" i="595"/>
  <c r="F28" i="595"/>
  <c r="B29" i="595"/>
  <c r="C29" i="595"/>
  <c r="D29" i="595"/>
  <c r="E29" i="595"/>
  <c r="F29" i="595"/>
  <c r="B30" i="595"/>
  <c r="C30" i="595"/>
  <c r="D30" i="595"/>
  <c r="E30" i="595"/>
  <c r="F30" i="595"/>
  <c r="B31" i="595"/>
  <c r="C31" i="595"/>
  <c r="D31" i="595"/>
  <c r="E31" i="595"/>
  <c r="F31" i="595"/>
  <c r="B32" i="595"/>
  <c r="C32" i="595"/>
  <c r="D32" i="595"/>
  <c r="E32" i="595"/>
  <c r="F32" i="595"/>
  <c r="B33" i="595"/>
  <c r="C33" i="595"/>
  <c r="D33" i="595"/>
  <c r="E33" i="595"/>
  <c r="F33" i="595"/>
  <c r="B34" i="595"/>
  <c r="C34" i="595"/>
  <c r="D34" i="595"/>
  <c r="E34" i="595"/>
  <c r="F34" i="595"/>
  <c r="B35" i="595"/>
  <c r="C35" i="595"/>
  <c r="D35" i="595"/>
  <c r="E35" i="595"/>
  <c r="F35" i="595"/>
  <c r="B36" i="595"/>
  <c r="C36" i="595"/>
  <c r="D36" i="595"/>
  <c r="E36" i="595"/>
  <c r="F36" i="595"/>
  <c r="B37" i="595"/>
  <c r="C37" i="595"/>
  <c r="D37" i="595"/>
  <c r="E37" i="595"/>
  <c r="F37" i="595"/>
  <c r="B38" i="595"/>
  <c r="C38" i="595"/>
  <c r="D38" i="595"/>
  <c r="E38" i="595"/>
  <c r="F38" i="595"/>
  <c r="B39" i="595"/>
  <c r="C39" i="595"/>
  <c r="D39" i="595"/>
  <c r="E39" i="595"/>
  <c r="F39" i="595"/>
  <c r="B40" i="595"/>
  <c r="C40" i="595"/>
  <c r="D40" i="595"/>
  <c r="E40" i="595"/>
  <c r="F40" i="595"/>
  <c r="B41" i="595"/>
  <c r="C41" i="595"/>
  <c r="D41" i="595"/>
  <c r="E41" i="595"/>
  <c r="F41" i="595"/>
  <c r="B42" i="595"/>
  <c r="C42" i="595"/>
  <c r="D42" i="595"/>
  <c r="E42" i="595"/>
  <c r="F42" i="595"/>
  <c r="B43" i="595"/>
  <c r="C43" i="595"/>
  <c r="D43" i="595"/>
  <c r="E43" i="595"/>
  <c r="F43" i="595"/>
  <c r="B44" i="595"/>
  <c r="C44" i="595"/>
  <c r="D44" i="595"/>
  <c r="E44" i="595"/>
  <c r="F44" i="595"/>
  <c r="B45" i="595"/>
  <c r="C45" i="595"/>
  <c r="D45" i="595"/>
  <c r="E45" i="595"/>
  <c r="F45" i="595"/>
  <c r="B46" i="595"/>
  <c r="C46" i="595"/>
  <c r="D46" i="595"/>
  <c r="E46" i="595"/>
  <c r="F46" i="595"/>
  <c r="B47" i="595"/>
  <c r="C47" i="595"/>
  <c r="D47" i="595"/>
  <c r="E47" i="595"/>
  <c r="F47" i="595"/>
  <c r="B48" i="595"/>
  <c r="C48" i="595"/>
  <c r="D48" i="595"/>
  <c r="E48" i="595"/>
  <c r="F48" i="595"/>
  <c r="B49" i="595"/>
  <c r="C49" i="595"/>
  <c r="D49" i="595"/>
  <c r="E49" i="595"/>
  <c r="F49" i="595"/>
  <c r="B50" i="595"/>
  <c r="C50" i="595"/>
  <c r="D50" i="595"/>
  <c r="E50" i="595"/>
  <c r="F50" i="595"/>
  <c r="B51" i="595"/>
  <c r="C51" i="595"/>
  <c r="D51" i="595"/>
  <c r="E51" i="595"/>
  <c r="F51" i="595"/>
  <c r="C2" i="595"/>
  <c r="D2" i="595"/>
  <c r="E2" i="595"/>
  <c r="F2" i="595"/>
  <c r="B2" i="595"/>
  <c r="G2" i="533" l="1"/>
  <c r="B2" i="609" s="1"/>
  <c r="H2" i="533"/>
  <c r="C2" i="609" s="1"/>
  <c r="I2" i="533"/>
  <c r="D2" i="609" s="1"/>
  <c r="J2" i="533"/>
  <c r="E2" i="609" s="1"/>
  <c r="K2" i="533"/>
  <c r="F2" i="609" s="1"/>
  <c r="G3" i="533"/>
  <c r="B3" i="609" s="1"/>
  <c r="H3" i="533"/>
  <c r="C3" i="609" s="1"/>
  <c r="I3" i="533"/>
  <c r="D3" i="609" s="1"/>
  <c r="J3" i="533"/>
  <c r="E3" i="609" s="1"/>
  <c r="K3" i="533"/>
  <c r="F3" i="609" s="1"/>
  <c r="G4" i="533"/>
  <c r="B4" i="609" s="1"/>
  <c r="H4" i="533"/>
  <c r="C4" i="609" s="1"/>
  <c r="I4" i="533"/>
  <c r="D4" i="609" s="1"/>
  <c r="J4" i="533"/>
  <c r="E4" i="609" s="1"/>
  <c r="K4" i="533"/>
  <c r="F4" i="609" s="1"/>
  <c r="G5" i="533"/>
  <c r="B5" i="609" s="1"/>
  <c r="H5" i="533"/>
  <c r="C5" i="609" s="1"/>
  <c r="I5" i="533"/>
  <c r="D5" i="609" s="1"/>
  <c r="J5" i="533"/>
  <c r="E5" i="609" s="1"/>
  <c r="K5" i="533"/>
  <c r="F5" i="609" s="1"/>
  <c r="G6" i="533"/>
  <c r="B6" i="609" s="1"/>
  <c r="H6" i="533"/>
  <c r="C6" i="609" s="1"/>
  <c r="I6" i="533"/>
  <c r="D6" i="609" s="1"/>
  <c r="J6" i="533"/>
  <c r="E6" i="609" s="1"/>
  <c r="K6" i="533"/>
  <c r="F6" i="609" s="1"/>
  <c r="G7" i="533"/>
  <c r="B7" i="609" s="1"/>
  <c r="H7" i="533"/>
  <c r="C7" i="609" s="1"/>
  <c r="I7" i="533"/>
  <c r="D7" i="609" s="1"/>
  <c r="J7" i="533"/>
  <c r="E7" i="609" s="1"/>
  <c r="K7" i="533"/>
  <c r="F7" i="609" s="1"/>
  <c r="G8" i="533"/>
  <c r="B8" i="609" s="1"/>
  <c r="H8" i="533"/>
  <c r="C8" i="609" s="1"/>
  <c r="I8" i="533"/>
  <c r="D8" i="609" s="1"/>
  <c r="J8" i="533"/>
  <c r="E8" i="609" s="1"/>
  <c r="K8" i="533"/>
  <c r="F8" i="609" s="1"/>
  <c r="G9" i="533"/>
  <c r="B9" i="609" s="1"/>
  <c r="H9" i="533"/>
  <c r="C9" i="609" s="1"/>
  <c r="I9" i="533"/>
  <c r="D9" i="609" s="1"/>
  <c r="J9" i="533"/>
  <c r="E9" i="609" s="1"/>
  <c r="K9" i="533"/>
  <c r="F9" i="609" s="1"/>
  <c r="G10" i="533"/>
  <c r="B10" i="609" s="1"/>
  <c r="H10" i="533"/>
  <c r="C10" i="609" s="1"/>
  <c r="I10" i="533"/>
  <c r="D10" i="609" s="1"/>
  <c r="J10" i="533"/>
  <c r="E10" i="609" s="1"/>
  <c r="K10" i="533"/>
  <c r="F10" i="609" s="1"/>
  <c r="G11" i="533"/>
  <c r="B11" i="609" s="1"/>
  <c r="H11" i="533"/>
  <c r="C11" i="609" s="1"/>
  <c r="I11" i="533"/>
  <c r="D11" i="609" s="1"/>
  <c r="J11" i="533"/>
  <c r="E11" i="609" s="1"/>
  <c r="K11" i="533"/>
  <c r="F11" i="609" s="1"/>
  <c r="G12" i="533"/>
  <c r="B12" i="609" s="1"/>
  <c r="H12" i="533"/>
  <c r="C12" i="609" s="1"/>
  <c r="I12" i="533"/>
  <c r="D12" i="609" s="1"/>
  <c r="J12" i="533"/>
  <c r="E12" i="609" s="1"/>
  <c r="K12" i="533"/>
  <c r="F12" i="609" s="1"/>
  <c r="G13" i="533"/>
  <c r="B13" i="609" s="1"/>
  <c r="H13" i="533"/>
  <c r="C13" i="609" s="1"/>
  <c r="I13" i="533"/>
  <c r="D13" i="609" s="1"/>
  <c r="J13" i="533"/>
  <c r="E13" i="609" s="1"/>
  <c r="K13" i="533"/>
  <c r="F13" i="609" s="1"/>
  <c r="G14" i="533"/>
  <c r="B14" i="609" s="1"/>
  <c r="H14" i="533"/>
  <c r="C14" i="609" s="1"/>
  <c r="I14" i="533"/>
  <c r="D14" i="609" s="1"/>
  <c r="J14" i="533"/>
  <c r="E14" i="609" s="1"/>
  <c r="K14" i="533"/>
  <c r="F14" i="609" s="1"/>
  <c r="F14" i="597" l="1"/>
  <c r="U14" i="596"/>
  <c r="E14" i="597"/>
  <c r="T14" i="596"/>
  <c r="F13" i="597"/>
  <c r="U13" i="596"/>
  <c r="B13" i="597"/>
  <c r="Q13" i="596"/>
  <c r="C12" i="597"/>
  <c r="R12" i="596"/>
  <c r="D11" i="597"/>
  <c r="S11" i="596"/>
  <c r="E10" i="597"/>
  <c r="T10" i="596"/>
  <c r="F9" i="597"/>
  <c r="U9" i="596"/>
  <c r="B9" i="597"/>
  <c r="Q9" i="596"/>
  <c r="C8" i="597"/>
  <c r="R8" i="596"/>
  <c r="D7" i="597"/>
  <c r="S7" i="596"/>
  <c r="E6" i="597"/>
  <c r="T6" i="596"/>
  <c r="F5" i="597"/>
  <c r="U5" i="596"/>
  <c r="B5" i="597"/>
  <c r="Q5" i="596"/>
  <c r="C4" i="597"/>
  <c r="R4" i="596"/>
  <c r="D3" i="597"/>
  <c r="S3" i="596"/>
  <c r="E2" i="597"/>
  <c r="T2" i="596"/>
  <c r="D14" i="597"/>
  <c r="S14" i="596"/>
  <c r="E13" i="597"/>
  <c r="T13" i="596"/>
  <c r="F12" i="597"/>
  <c r="U12" i="596"/>
  <c r="B12" i="597"/>
  <c r="Q12" i="596"/>
  <c r="C11" i="597"/>
  <c r="R11" i="596"/>
  <c r="D10" i="597"/>
  <c r="S10" i="596"/>
  <c r="E9" i="597"/>
  <c r="T9" i="596"/>
  <c r="F8" i="597"/>
  <c r="U8" i="596"/>
  <c r="B8" i="597"/>
  <c r="Q8" i="596"/>
  <c r="C7" i="597"/>
  <c r="R7" i="596"/>
  <c r="D6" i="597"/>
  <c r="S6" i="596"/>
  <c r="E5" i="597"/>
  <c r="T5" i="596"/>
  <c r="F4" i="597"/>
  <c r="U4" i="596"/>
  <c r="B4" i="597"/>
  <c r="Q4" i="596"/>
  <c r="C3" i="597"/>
  <c r="R3" i="596"/>
  <c r="D2" i="597"/>
  <c r="S2" i="596"/>
  <c r="C14" i="597"/>
  <c r="R14" i="596"/>
  <c r="D13" i="597"/>
  <c r="S13" i="596"/>
  <c r="T12" i="596"/>
  <c r="E12" i="597"/>
  <c r="U11" i="596"/>
  <c r="F11" i="597"/>
  <c r="B11" i="597"/>
  <c r="Q11" i="596"/>
  <c r="C10" i="597"/>
  <c r="R10" i="596"/>
  <c r="S9" i="596"/>
  <c r="D9" i="597"/>
  <c r="T8" i="596"/>
  <c r="E8" i="597"/>
  <c r="F7" i="597"/>
  <c r="U7" i="596"/>
  <c r="B7" i="597"/>
  <c r="Q7" i="596"/>
  <c r="R6" i="596"/>
  <c r="C6" i="597"/>
  <c r="S5" i="596"/>
  <c r="D5" i="597"/>
  <c r="E4" i="597"/>
  <c r="T4" i="596"/>
  <c r="F3" i="597"/>
  <c r="U3" i="596"/>
  <c r="Q3" i="596"/>
  <c r="B3" i="597"/>
  <c r="C2" i="597"/>
  <c r="R2" i="596"/>
  <c r="B14" i="597"/>
  <c r="Q14" i="596"/>
  <c r="C13" i="597"/>
  <c r="R13" i="596"/>
  <c r="D12" i="597"/>
  <c r="S12" i="596"/>
  <c r="E11" i="597"/>
  <c r="T11" i="596"/>
  <c r="F10" i="597"/>
  <c r="U10" i="596"/>
  <c r="B10" i="597"/>
  <c r="Q10" i="596"/>
  <c r="C9" i="597"/>
  <c r="R9" i="596"/>
  <c r="D8" i="597"/>
  <c r="S8" i="596"/>
  <c r="E7" i="597"/>
  <c r="T7" i="596"/>
  <c r="F6" i="597"/>
  <c r="U6" i="596"/>
  <c r="B6" i="597"/>
  <c r="Q6" i="596"/>
  <c r="C5" i="597"/>
  <c r="R5" i="596"/>
  <c r="D4" i="597"/>
  <c r="S4" i="596"/>
  <c r="E3" i="597"/>
  <c r="T3" i="596"/>
  <c r="F2" i="597"/>
  <c r="U2" i="596"/>
  <c r="B2" i="597"/>
  <c r="Q2" i="596"/>
  <c r="L52" i="548"/>
  <c r="M52" i="548"/>
  <c r="N52" i="548"/>
  <c r="O52" i="548"/>
  <c r="P52" i="548"/>
  <c r="L53" i="548"/>
  <c r="M53" i="548"/>
  <c r="N53" i="548"/>
  <c r="O53" i="548"/>
  <c r="P53" i="548"/>
  <c r="L54" i="548"/>
  <c r="M54" i="548"/>
  <c r="N54" i="548"/>
  <c r="O54" i="548"/>
  <c r="P54" i="548"/>
  <c r="L55" i="548"/>
  <c r="M55" i="548"/>
  <c r="N55" i="548"/>
  <c r="O55" i="548"/>
  <c r="P55" i="548"/>
  <c r="L56" i="548"/>
  <c r="M56" i="548"/>
  <c r="N56" i="548"/>
  <c r="O56" i="548"/>
  <c r="P56" i="548"/>
  <c r="L57" i="548"/>
  <c r="M57" i="548"/>
  <c r="N57" i="548"/>
  <c r="O57" i="548"/>
  <c r="P57" i="548"/>
  <c r="L58" i="548"/>
  <c r="M58" i="548"/>
  <c r="N58" i="548"/>
  <c r="O58" i="548"/>
  <c r="P58" i="548"/>
  <c r="L59" i="548"/>
  <c r="M59" i="548"/>
  <c r="N59" i="548"/>
  <c r="O59" i="548"/>
  <c r="P59" i="548"/>
  <c r="L60" i="548"/>
  <c r="M60" i="548"/>
  <c r="N60" i="548"/>
  <c r="O60" i="548"/>
  <c r="P60" i="548"/>
  <c r="L61" i="548"/>
  <c r="M61" i="548"/>
  <c r="N61" i="548"/>
  <c r="O61" i="548"/>
  <c r="P61" i="548"/>
  <c r="L62" i="548"/>
  <c r="M62" i="548"/>
  <c r="N62" i="548"/>
  <c r="O62" i="548"/>
  <c r="P62" i="548"/>
  <c r="L63" i="548"/>
  <c r="M63" i="548"/>
  <c r="N63" i="548"/>
  <c r="O63" i="548"/>
  <c r="P63" i="548"/>
  <c r="L64" i="548"/>
  <c r="M64" i="548"/>
  <c r="N64" i="548"/>
  <c r="O64" i="548"/>
  <c r="P64" i="548"/>
  <c r="L65" i="548"/>
  <c r="M65" i="548"/>
  <c r="N65" i="548"/>
  <c r="O65" i="548"/>
  <c r="P65" i="548"/>
  <c r="L66" i="548"/>
  <c r="M66" i="548"/>
  <c r="N66" i="548"/>
  <c r="O66" i="548"/>
  <c r="P66" i="548"/>
  <c r="L67" i="548"/>
  <c r="M67" i="548"/>
  <c r="N67" i="548"/>
  <c r="O67" i="548"/>
  <c r="P67" i="548"/>
  <c r="L68" i="548"/>
  <c r="M68" i="548"/>
  <c r="N68" i="548"/>
  <c r="O68" i="548"/>
  <c r="P68" i="548"/>
  <c r="L69" i="548"/>
  <c r="M69" i="548"/>
  <c r="N69" i="548"/>
  <c r="O69" i="548"/>
  <c r="P69" i="548"/>
  <c r="L70" i="548"/>
  <c r="M70" i="548"/>
  <c r="N70" i="548"/>
  <c r="O70" i="548"/>
  <c r="P70" i="548"/>
  <c r="L71" i="548"/>
  <c r="M71" i="548"/>
  <c r="N71" i="548"/>
  <c r="O71" i="548"/>
  <c r="P71" i="548"/>
  <c r="L72" i="548"/>
  <c r="M72" i="548"/>
  <c r="N72" i="548"/>
  <c r="O72" i="548"/>
  <c r="P72" i="548"/>
  <c r="L73" i="548"/>
  <c r="M73" i="548"/>
  <c r="N73" i="548"/>
  <c r="O73" i="548"/>
  <c r="P73" i="548"/>
  <c r="L74" i="548"/>
  <c r="M74" i="548"/>
  <c r="N74" i="548"/>
  <c r="O74" i="548"/>
  <c r="P74" i="548"/>
  <c r="L75" i="548"/>
  <c r="M75" i="548"/>
  <c r="N75" i="548"/>
  <c r="O75" i="548"/>
  <c r="P75" i="548"/>
  <c r="L76" i="548"/>
  <c r="M76" i="548"/>
  <c r="N76" i="548"/>
  <c r="O76" i="548"/>
  <c r="P76" i="548"/>
  <c r="L77" i="548"/>
  <c r="M77" i="548"/>
  <c r="N77" i="548"/>
  <c r="O77" i="548"/>
  <c r="P77" i="548"/>
  <c r="L78" i="548"/>
  <c r="M78" i="548"/>
  <c r="N78" i="548"/>
  <c r="O78" i="548"/>
  <c r="P78" i="548"/>
  <c r="L79" i="548"/>
  <c r="M79" i="548"/>
  <c r="N79" i="548"/>
  <c r="O79" i="548"/>
  <c r="P79" i="548"/>
  <c r="L80" i="548"/>
  <c r="M80" i="548"/>
  <c r="N80" i="548"/>
  <c r="O80" i="548"/>
  <c r="P80" i="548"/>
  <c r="L81" i="548"/>
  <c r="M81" i="548"/>
  <c r="N81" i="548"/>
  <c r="O81" i="548"/>
  <c r="P81" i="548"/>
  <c r="L82" i="548"/>
  <c r="M82" i="548"/>
  <c r="N82" i="548"/>
  <c r="O82" i="548"/>
  <c r="P82" i="548"/>
  <c r="L83" i="548"/>
  <c r="M83" i="548"/>
  <c r="N83" i="548"/>
  <c r="O83" i="548"/>
  <c r="P83" i="548"/>
  <c r="L84" i="548"/>
  <c r="M84" i="548"/>
  <c r="N84" i="548"/>
  <c r="O84" i="548"/>
  <c r="P84" i="548"/>
  <c r="L85" i="548"/>
  <c r="M85" i="548"/>
  <c r="N85" i="548"/>
  <c r="O85" i="548"/>
  <c r="P85" i="548"/>
  <c r="L86" i="548"/>
  <c r="M86" i="548"/>
  <c r="N86" i="548"/>
  <c r="O86" i="548"/>
  <c r="P86" i="548"/>
  <c r="L87" i="548"/>
  <c r="M87" i="548"/>
  <c r="N87" i="548"/>
  <c r="O87" i="548"/>
  <c r="P87" i="548"/>
  <c r="L88" i="548"/>
  <c r="M88" i="548"/>
  <c r="N88" i="548"/>
  <c r="O88" i="548"/>
  <c r="P88" i="548"/>
  <c r="L89" i="548"/>
  <c r="M89" i="548"/>
  <c r="N89" i="548"/>
  <c r="O89" i="548"/>
  <c r="P89" i="548"/>
  <c r="L90" i="548"/>
  <c r="M90" i="548"/>
  <c r="N90" i="548"/>
  <c r="O90" i="548"/>
  <c r="P90" i="548"/>
  <c r="L91" i="548"/>
  <c r="M91" i="548"/>
  <c r="N91" i="548"/>
  <c r="O91" i="548"/>
  <c r="P91" i="548"/>
  <c r="L92" i="548"/>
  <c r="M92" i="548"/>
  <c r="N92" i="548"/>
  <c r="O92" i="548"/>
  <c r="P92" i="548"/>
  <c r="L93" i="548"/>
  <c r="M93" i="548"/>
  <c r="N93" i="548"/>
  <c r="O93" i="548"/>
  <c r="P93" i="548"/>
  <c r="L94" i="548"/>
  <c r="M94" i="548"/>
  <c r="N94" i="548"/>
  <c r="O94" i="548"/>
  <c r="P94" i="548"/>
  <c r="L95" i="548"/>
  <c r="M95" i="548"/>
  <c r="N95" i="548"/>
  <c r="O95" i="548"/>
  <c r="P95" i="548"/>
  <c r="L96" i="548"/>
  <c r="M96" i="548"/>
  <c r="N96" i="548"/>
  <c r="O96" i="548"/>
  <c r="P96" i="548"/>
  <c r="L97" i="548"/>
  <c r="M97" i="548"/>
  <c r="N97" i="548"/>
  <c r="O97" i="548"/>
  <c r="P97" i="548"/>
  <c r="L98" i="548"/>
  <c r="M98" i="548"/>
  <c r="N98" i="548"/>
  <c r="O98" i="548"/>
  <c r="P98" i="548"/>
  <c r="L99" i="548"/>
  <c r="M99" i="548"/>
  <c r="N99" i="548"/>
  <c r="O99" i="548"/>
  <c r="P99" i="548"/>
  <c r="L100" i="548"/>
  <c r="M100" i="548"/>
  <c r="N100" i="548"/>
  <c r="O100" i="548"/>
  <c r="P100" i="548"/>
  <c r="L101" i="548"/>
  <c r="M101" i="548"/>
  <c r="N101" i="548"/>
  <c r="O101" i="548"/>
  <c r="P101" i="548"/>
  <c r="L3" i="548"/>
  <c r="M3" i="548"/>
  <c r="N3" i="548"/>
  <c r="O3" i="548"/>
  <c r="P3" i="548"/>
  <c r="L4" i="548"/>
  <c r="M4" i="548"/>
  <c r="N4" i="548"/>
  <c r="O4" i="548"/>
  <c r="P4" i="548"/>
  <c r="L5" i="548"/>
  <c r="M5" i="548"/>
  <c r="N5" i="548"/>
  <c r="O5" i="548"/>
  <c r="P5" i="548"/>
  <c r="L6" i="548"/>
  <c r="M6" i="548"/>
  <c r="N6" i="548"/>
  <c r="O6" i="548"/>
  <c r="P6" i="548"/>
  <c r="L7" i="548"/>
  <c r="M7" i="548"/>
  <c r="N7" i="548"/>
  <c r="O7" i="548"/>
  <c r="P7" i="548"/>
  <c r="L8" i="548"/>
  <c r="M8" i="548"/>
  <c r="N8" i="548"/>
  <c r="O8" i="548"/>
  <c r="P8" i="548"/>
  <c r="L9" i="548"/>
  <c r="M9" i="548"/>
  <c r="N9" i="548"/>
  <c r="O9" i="548"/>
  <c r="P9" i="548"/>
  <c r="L10" i="548"/>
  <c r="M10" i="548"/>
  <c r="N10" i="548"/>
  <c r="O10" i="548"/>
  <c r="P10" i="548"/>
  <c r="L11" i="548"/>
  <c r="M11" i="548"/>
  <c r="N11" i="548"/>
  <c r="O11" i="548"/>
  <c r="P11" i="548"/>
  <c r="L12" i="548"/>
  <c r="M12" i="548"/>
  <c r="N12" i="548"/>
  <c r="O12" i="548"/>
  <c r="P12" i="548"/>
  <c r="L13" i="548"/>
  <c r="M13" i="548"/>
  <c r="N13" i="548"/>
  <c r="O13" i="548"/>
  <c r="P13" i="548"/>
  <c r="L14" i="548"/>
  <c r="M14" i="548"/>
  <c r="N14" i="548"/>
  <c r="O14" i="548"/>
  <c r="P14" i="548"/>
  <c r="L15" i="548"/>
  <c r="M15" i="548"/>
  <c r="N15" i="548"/>
  <c r="O15" i="548"/>
  <c r="P15" i="548"/>
  <c r="L16" i="548"/>
  <c r="M16" i="548"/>
  <c r="N16" i="548"/>
  <c r="O16" i="548"/>
  <c r="P16" i="548"/>
  <c r="L17" i="548"/>
  <c r="M17" i="548"/>
  <c r="N17" i="548"/>
  <c r="O17" i="548"/>
  <c r="P17" i="548"/>
  <c r="L18" i="548"/>
  <c r="M18" i="548"/>
  <c r="N18" i="548"/>
  <c r="O18" i="548"/>
  <c r="P18" i="548"/>
  <c r="L19" i="548"/>
  <c r="M19" i="548"/>
  <c r="N19" i="548"/>
  <c r="O19" i="548"/>
  <c r="P19" i="548"/>
  <c r="L20" i="548"/>
  <c r="M20" i="548"/>
  <c r="N20" i="548"/>
  <c r="O20" i="548"/>
  <c r="P20" i="548"/>
  <c r="L21" i="548"/>
  <c r="M21" i="548"/>
  <c r="N21" i="548"/>
  <c r="O21" i="548"/>
  <c r="P21" i="548"/>
  <c r="L22" i="548"/>
  <c r="M22" i="548"/>
  <c r="N22" i="548"/>
  <c r="O22" i="548"/>
  <c r="P22" i="548"/>
  <c r="L23" i="548"/>
  <c r="M23" i="548"/>
  <c r="N23" i="548"/>
  <c r="O23" i="548"/>
  <c r="P23" i="548"/>
  <c r="L24" i="548"/>
  <c r="M24" i="548"/>
  <c r="N24" i="548"/>
  <c r="O24" i="548"/>
  <c r="P24" i="548"/>
  <c r="L25" i="548"/>
  <c r="M25" i="548"/>
  <c r="N25" i="548"/>
  <c r="O25" i="548"/>
  <c r="P25" i="548"/>
  <c r="L26" i="548"/>
  <c r="M26" i="548"/>
  <c r="N26" i="548"/>
  <c r="O26" i="548"/>
  <c r="P26" i="548"/>
  <c r="L27" i="548"/>
  <c r="M27" i="548"/>
  <c r="N27" i="548"/>
  <c r="O27" i="548"/>
  <c r="P27" i="548"/>
  <c r="L28" i="548"/>
  <c r="M28" i="548"/>
  <c r="N28" i="548"/>
  <c r="O28" i="548"/>
  <c r="P28" i="548"/>
  <c r="L29" i="548"/>
  <c r="M29" i="548"/>
  <c r="N29" i="548"/>
  <c r="O29" i="548"/>
  <c r="P29" i="548"/>
  <c r="L30" i="548"/>
  <c r="M30" i="548"/>
  <c r="N30" i="548"/>
  <c r="O30" i="548"/>
  <c r="P30" i="548"/>
  <c r="L31" i="548"/>
  <c r="M31" i="548"/>
  <c r="N31" i="548"/>
  <c r="O31" i="548"/>
  <c r="P31" i="548"/>
  <c r="L32" i="548"/>
  <c r="M32" i="548"/>
  <c r="N32" i="548"/>
  <c r="O32" i="548"/>
  <c r="P32" i="548"/>
  <c r="L33" i="548"/>
  <c r="M33" i="548"/>
  <c r="N33" i="548"/>
  <c r="O33" i="548"/>
  <c r="P33" i="548"/>
  <c r="L34" i="548"/>
  <c r="M34" i="548"/>
  <c r="N34" i="548"/>
  <c r="O34" i="548"/>
  <c r="P34" i="548"/>
  <c r="L35" i="548"/>
  <c r="M35" i="548"/>
  <c r="N35" i="548"/>
  <c r="O35" i="548"/>
  <c r="P35" i="548"/>
  <c r="L36" i="548"/>
  <c r="M36" i="548"/>
  <c r="N36" i="548"/>
  <c r="O36" i="548"/>
  <c r="P36" i="548"/>
  <c r="L37" i="548"/>
  <c r="M37" i="548"/>
  <c r="N37" i="548"/>
  <c r="O37" i="548"/>
  <c r="P37" i="548"/>
  <c r="L38" i="548"/>
  <c r="M38" i="548"/>
  <c r="N38" i="548"/>
  <c r="O38" i="548"/>
  <c r="P38" i="548"/>
  <c r="L39" i="548"/>
  <c r="M39" i="548"/>
  <c r="N39" i="548"/>
  <c r="O39" i="548"/>
  <c r="P39" i="548"/>
  <c r="L40" i="548"/>
  <c r="M40" i="548"/>
  <c r="N40" i="548"/>
  <c r="O40" i="548"/>
  <c r="P40" i="548"/>
  <c r="L41" i="548"/>
  <c r="M41" i="548"/>
  <c r="N41" i="548"/>
  <c r="O41" i="548"/>
  <c r="P41" i="548"/>
  <c r="L42" i="548"/>
  <c r="M42" i="548"/>
  <c r="N42" i="548"/>
  <c r="O42" i="548"/>
  <c r="P42" i="548"/>
  <c r="L43" i="548"/>
  <c r="M43" i="548"/>
  <c r="N43" i="548"/>
  <c r="O43" i="548"/>
  <c r="P43" i="548"/>
  <c r="L44" i="548"/>
  <c r="M44" i="548"/>
  <c r="N44" i="548"/>
  <c r="O44" i="548"/>
  <c r="P44" i="548"/>
  <c r="L45" i="548"/>
  <c r="M45" i="548"/>
  <c r="N45" i="548"/>
  <c r="O45" i="548"/>
  <c r="P45" i="548"/>
  <c r="L46" i="548"/>
  <c r="M46" i="548"/>
  <c r="N46" i="548"/>
  <c r="O46" i="548"/>
  <c r="P46" i="548"/>
  <c r="L47" i="548"/>
  <c r="M47" i="548"/>
  <c r="N47" i="548"/>
  <c r="O47" i="548"/>
  <c r="P47" i="548"/>
  <c r="L48" i="548"/>
  <c r="M48" i="548"/>
  <c r="N48" i="548"/>
  <c r="O48" i="548"/>
  <c r="P48" i="548"/>
  <c r="L49" i="548"/>
  <c r="M49" i="548"/>
  <c r="N49" i="548"/>
  <c r="O49" i="548"/>
  <c r="P49" i="548"/>
  <c r="L50" i="548"/>
  <c r="M50" i="548"/>
  <c r="N50" i="548"/>
  <c r="O50" i="548"/>
  <c r="P50" i="548"/>
  <c r="L51" i="548"/>
  <c r="M51" i="548"/>
  <c r="N51" i="548"/>
  <c r="O51" i="548"/>
  <c r="P51" i="548"/>
  <c r="M2" i="548"/>
  <c r="N2" i="548"/>
  <c r="O2" i="548"/>
  <c r="P2" i="548"/>
  <c r="L2" i="548"/>
  <c r="U113" i="2" l="1"/>
  <c r="T113" i="2"/>
  <c r="S113" i="2"/>
  <c r="R113" i="2"/>
  <c r="V93" i="2"/>
  <c r="V91" i="2"/>
  <c r="Q45" i="616" l="1"/>
  <c r="Q43" i="616"/>
  <c r="N15" i="616"/>
  <c r="S41" i="616"/>
  <c r="R41" i="616"/>
  <c r="M15" i="616"/>
  <c r="O15" i="616"/>
  <c r="T41" i="616"/>
  <c r="P15" i="616"/>
  <c r="U41" i="616"/>
  <c r="R37" i="605"/>
  <c r="I44" i="605"/>
  <c r="M43" i="612"/>
  <c r="H44" i="613"/>
  <c r="M44" i="609"/>
  <c r="M44" i="608"/>
  <c r="N44" i="609"/>
  <c r="S37" i="605"/>
  <c r="J44" i="605"/>
  <c r="N43" i="612"/>
  <c r="I44" i="613"/>
  <c r="N44" i="608"/>
  <c r="O44" i="608"/>
  <c r="T37" i="605"/>
  <c r="K44" i="605"/>
  <c r="O43" i="612"/>
  <c r="J44" i="613"/>
  <c r="O44" i="609"/>
  <c r="L43" i="612"/>
  <c r="G44" i="613"/>
  <c r="L44" i="609"/>
  <c r="L44" i="608"/>
  <c r="Q37" i="605"/>
  <c r="H44" i="605"/>
  <c r="P23" i="612"/>
  <c r="K24" i="613"/>
  <c r="P24" i="609"/>
  <c r="U17" i="605"/>
  <c r="L24" i="605"/>
  <c r="P24" i="608"/>
  <c r="P21" i="612"/>
  <c r="U15" i="605"/>
  <c r="L22" i="605"/>
  <c r="K22" i="613"/>
  <c r="P22" i="609"/>
  <c r="P22" i="608"/>
  <c r="T34" i="598"/>
  <c r="T34" i="590"/>
  <c r="O34" i="600"/>
  <c r="O34" i="596"/>
  <c r="U24" i="598"/>
  <c r="P24" i="600"/>
  <c r="P24" i="596"/>
  <c r="U24" i="590"/>
  <c r="T24" i="598"/>
  <c r="O24" i="600"/>
  <c r="O24" i="596"/>
  <c r="T24" i="590"/>
  <c r="N24" i="600"/>
  <c r="N24" i="596"/>
  <c r="S24" i="598"/>
  <c r="S24" i="590"/>
  <c r="O22" i="600"/>
  <c r="T22" i="598"/>
  <c r="O22" i="596"/>
  <c r="T22" i="590"/>
  <c r="U22" i="598"/>
  <c r="P22" i="600"/>
  <c r="P22" i="596"/>
  <c r="U22" i="590"/>
  <c r="R44" i="590"/>
  <c r="M44" i="600"/>
  <c r="M44" i="596"/>
  <c r="R44" i="598"/>
  <c r="S44" i="590"/>
  <c r="S44" i="598"/>
  <c r="N44" i="600"/>
  <c r="N44" i="596"/>
  <c r="T44" i="598"/>
  <c r="T44" i="590"/>
  <c r="O44" i="600"/>
  <c r="O44" i="596"/>
  <c r="L44" i="600"/>
  <c r="L44" i="596"/>
  <c r="Q44" i="590"/>
  <c r="Q44" i="598"/>
  <c r="P44" i="600"/>
  <c r="P44" i="596"/>
  <c r="U44" i="598"/>
  <c r="U44" i="590"/>
  <c r="S184" i="594"/>
  <c r="S134" i="594"/>
  <c r="S84" i="594"/>
  <c r="S34" i="594"/>
  <c r="I84" i="592"/>
  <c r="S124" i="594"/>
  <c r="S24" i="594"/>
  <c r="S174" i="594"/>
  <c r="S74" i="594"/>
  <c r="I74" i="592"/>
  <c r="T124" i="594"/>
  <c r="T24" i="594"/>
  <c r="T174" i="594"/>
  <c r="T74" i="594"/>
  <c r="J74" i="592"/>
  <c r="R174" i="594"/>
  <c r="R74" i="594"/>
  <c r="H74" i="592"/>
  <c r="R124" i="594"/>
  <c r="R24" i="594"/>
  <c r="S122" i="594"/>
  <c r="S22" i="594"/>
  <c r="S172" i="594"/>
  <c r="S72" i="594"/>
  <c r="I72" i="592"/>
  <c r="T122" i="594"/>
  <c r="T22" i="594"/>
  <c r="T172" i="594"/>
  <c r="T72" i="594"/>
  <c r="J72" i="592"/>
  <c r="Q44" i="594"/>
  <c r="Q194" i="594"/>
  <c r="Q144" i="594"/>
  <c r="Q94" i="594"/>
  <c r="G94" i="592"/>
  <c r="R94" i="594"/>
  <c r="R44" i="594"/>
  <c r="R194" i="594"/>
  <c r="R144" i="594"/>
  <c r="H94" i="592"/>
  <c r="S194" i="594"/>
  <c r="S144" i="594"/>
  <c r="S94" i="594"/>
  <c r="S44" i="594"/>
  <c r="I94" i="592"/>
  <c r="P194" i="594"/>
  <c r="P144" i="594"/>
  <c r="P94" i="594"/>
  <c r="P44" i="594"/>
  <c r="F94" i="592"/>
  <c r="T194" i="594"/>
  <c r="T144" i="594"/>
  <c r="T94" i="594"/>
  <c r="T44" i="594"/>
  <c r="J94" i="592"/>
  <c r="K22" i="584"/>
  <c r="F22" i="548"/>
  <c r="T22" i="470"/>
  <c r="Q22" i="466"/>
  <c r="S22" i="529"/>
  <c r="S22" i="530"/>
  <c r="S22" i="468"/>
  <c r="T372" i="546"/>
  <c r="T172" i="546"/>
  <c r="T322" i="546"/>
  <c r="T122" i="546"/>
  <c r="T272" i="546"/>
  <c r="T72" i="546"/>
  <c r="T222" i="546"/>
  <c r="J34" i="584"/>
  <c r="E34" i="548"/>
  <c r="R34" i="468"/>
  <c r="R34" i="530"/>
  <c r="S34" i="470"/>
  <c r="P34" i="466"/>
  <c r="R34" i="529"/>
  <c r="S334" i="546"/>
  <c r="S134" i="546"/>
  <c r="S284" i="546"/>
  <c r="S84" i="546"/>
  <c r="S184" i="546"/>
  <c r="S234" i="546"/>
  <c r="S384" i="546"/>
  <c r="J44" i="584"/>
  <c r="E44" i="548"/>
  <c r="R44" i="468"/>
  <c r="R44" i="530"/>
  <c r="S44" i="470"/>
  <c r="P44" i="466"/>
  <c r="R44" i="529"/>
  <c r="S344" i="546"/>
  <c r="S144" i="546"/>
  <c r="S294" i="546"/>
  <c r="S94" i="546"/>
  <c r="S194" i="546"/>
  <c r="S244" i="546"/>
  <c r="S394" i="546"/>
  <c r="I24" i="584"/>
  <c r="D24" i="548"/>
  <c r="Q24" i="530"/>
  <c r="O24" i="466"/>
  <c r="Q24" i="529"/>
  <c r="R24" i="470"/>
  <c r="Q24" i="468"/>
  <c r="M24" i="581"/>
  <c r="R274" i="546"/>
  <c r="R74" i="546"/>
  <c r="R224" i="546"/>
  <c r="R124" i="546"/>
  <c r="R374" i="546"/>
  <c r="R174" i="546"/>
  <c r="R324" i="546"/>
  <c r="G44" i="584"/>
  <c r="B44" i="548"/>
  <c r="P44" i="470"/>
  <c r="M44" i="466"/>
  <c r="O44" i="529"/>
  <c r="O44" i="530"/>
  <c r="O44" i="468"/>
  <c r="K44" i="581"/>
  <c r="P394" i="546"/>
  <c r="P194" i="546"/>
  <c r="P344" i="546"/>
  <c r="P144" i="546"/>
  <c r="P294" i="546"/>
  <c r="P94" i="546"/>
  <c r="P244" i="546"/>
  <c r="J24" i="584"/>
  <c r="E24" i="548"/>
  <c r="R24" i="468"/>
  <c r="S24" i="470"/>
  <c r="R24" i="530"/>
  <c r="P24" i="466"/>
  <c r="R24" i="529"/>
  <c r="S324" i="546"/>
  <c r="S124" i="546"/>
  <c r="S274" i="546"/>
  <c r="S74" i="546"/>
  <c r="S174" i="546"/>
  <c r="S224" i="546"/>
  <c r="S374" i="546"/>
  <c r="H44" i="584"/>
  <c r="C44" i="548"/>
  <c r="Q44" i="470"/>
  <c r="N44" i="466"/>
  <c r="P44" i="529"/>
  <c r="P44" i="468"/>
  <c r="P44" i="530"/>
  <c r="L44" i="581"/>
  <c r="Q244" i="546"/>
  <c r="Q394" i="546"/>
  <c r="Q194" i="546"/>
  <c r="Q344" i="546"/>
  <c r="Q144" i="546"/>
  <c r="Q294" i="546"/>
  <c r="Q94" i="546"/>
  <c r="J22" i="584"/>
  <c r="E22" i="548"/>
  <c r="R22" i="468"/>
  <c r="S22" i="470"/>
  <c r="R22" i="530"/>
  <c r="P22" i="466"/>
  <c r="R22" i="529"/>
  <c r="S322" i="546"/>
  <c r="S122" i="546"/>
  <c r="S272" i="546"/>
  <c r="S72" i="546"/>
  <c r="S172" i="546"/>
  <c r="S222" i="546"/>
  <c r="S372" i="546"/>
  <c r="K24" i="584"/>
  <c r="F24" i="548"/>
  <c r="T24" i="470"/>
  <c r="Q24" i="466"/>
  <c r="S24" i="529"/>
  <c r="S24" i="530"/>
  <c r="S24" i="468"/>
  <c r="T374" i="546"/>
  <c r="T174" i="546"/>
  <c r="T324" i="546"/>
  <c r="T124" i="546"/>
  <c r="T274" i="546"/>
  <c r="T74" i="546"/>
  <c r="T224" i="546"/>
  <c r="I44" i="584"/>
  <c r="D44" i="548"/>
  <c r="Q44" i="530"/>
  <c r="O44" i="466"/>
  <c r="Q44" i="529"/>
  <c r="R44" i="470"/>
  <c r="Q44" i="468"/>
  <c r="M44" i="581"/>
  <c r="R294" i="546"/>
  <c r="R94" i="546"/>
  <c r="R244" i="546"/>
  <c r="R394" i="546"/>
  <c r="R194" i="546"/>
  <c r="R344" i="546"/>
  <c r="R144" i="546"/>
  <c r="K44" i="584"/>
  <c r="F44" i="548"/>
  <c r="T44" i="470"/>
  <c r="Q44" i="466"/>
  <c r="S44" i="529"/>
  <c r="S44" i="468"/>
  <c r="S44" i="530"/>
  <c r="T394" i="546"/>
  <c r="T194" i="546"/>
  <c r="T344" i="546"/>
  <c r="T144" i="546"/>
  <c r="T294" i="546"/>
  <c r="T94" i="546"/>
  <c r="T244" i="546"/>
  <c r="V92" i="2"/>
  <c r="Q44" i="616" l="1"/>
  <c r="P22" i="612"/>
  <c r="P23" i="608"/>
  <c r="L23" i="605"/>
  <c r="U16" i="605"/>
  <c r="K23" i="613"/>
  <c r="P23" i="609"/>
  <c r="P23" i="600"/>
  <c r="P23" i="596"/>
  <c r="U23" i="590"/>
  <c r="U23" i="598"/>
  <c r="N22" i="600"/>
  <c r="S22" i="598"/>
  <c r="N22" i="596"/>
  <c r="S22" i="590"/>
  <c r="T173" i="594"/>
  <c r="T123" i="594"/>
  <c r="T73" i="594"/>
  <c r="T23" i="594"/>
  <c r="J73" i="592"/>
  <c r="R172" i="594"/>
  <c r="R72" i="594"/>
  <c r="H72" i="592"/>
  <c r="R122" i="594"/>
  <c r="R22" i="594"/>
  <c r="I22" i="584"/>
  <c r="D22" i="548"/>
  <c r="Q22" i="530"/>
  <c r="O22" i="466"/>
  <c r="Q22" i="529"/>
  <c r="R22" i="470"/>
  <c r="Q22" i="468"/>
  <c r="M22" i="581"/>
  <c r="R272" i="546"/>
  <c r="R72" i="546"/>
  <c r="R222" i="546"/>
  <c r="R122" i="546"/>
  <c r="R372" i="546"/>
  <c r="R172" i="546"/>
  <c r="R322" i="546"/>
  <c r="K23" i="584"/>
  <c r="F23" i="548"/>
  <c r="T23" i="470"/>
  <c r="Q23" i="466"/>
  <c r="S23" i="529"/>
  <c r="S23" i="468"/>
  <c r="S23" i="530"/>
  <c r="T373" i="546"/>
  <c r="T173" i="546"/>
  <c r="T323" i="546"/>
  <c r="T123" i="546"/>
  <c r="T273" i="546"/>
  <c r="T73" i="546"/>
  <c r="T223" i="546"/>
  <c r="J3" i="543"/>
  <c r="K3" i="543"/>
  <c r="L3" i="543"/>
  <c r="M3" i="543"/>
  <c r="N3" i="543"/>
  <c r="J4" i="543"/>
  <c r="K4" i="543"/>
  <c r="L4" i="543"/>
  <c r="M4" i="543"/>
  <c r="N4" i="543"/>
  <c r="J5" i="543"/>
  <c r="K5" i="543"/>
  <c r="L5" i="543"/>
  <c r="M5" i="543"/>
  <c r="N5" i="543"/>
  <c r="J6" i="543"/>
  <c r="K6" i="543"/>
  <c r="L6" i="543"/>
  <c r="M6" i="543"/>
  <c r="N6" i="543"/>
  <c r="J7" i="543"/>
  <c r="K7" i="543"/>
  <c r="L7" i="543"/>
  <c r="M7" i="543"/>
  <c r="N7" i="543"/>
  <c r="J8" i="543"/>
  <c r="K8" i="543"/>
  <c r="L8" i="543"/>
  <c r="M8" i="543"/>
  <c r="N8" i="543"/>
  <c r="J9" i="543"/>
  <c r="K9" i="543"/>
  <c r="L9" i="543"/>
  <c r="M9" i="543"/>
  <c r="N9" i="543"/>
  <c r="J10" i="543"/>
  <c r="K10" i="543"/>
  <c r="L10" i="543"/>
  <c r="M10" i="543"/>
  <c r="N10" i="543"/>
  <c r="J11" i="543"/>
  <c r="K11" i="543"/>
  <c r="L11" i="543"/>
  <c r="M11" i="543"/>
  <c r="N11" i="543"/>
  <c r="J12" i="543"/>
  <c r="K12" i="543"/>
  <c r="L12" i="543"/>
  <c r="M12" i="543"/>
  <c r="N12" i="543"/>
  <c r="J13" i="543"/>
  <c r="K13" i="543"/>
  <c r="L13" i="543"/>
  <c r="M13" i="543"/>
  <c r="N13" i="543"/>
  <c r="J14" i="543"/>
  <c r="K14" i="543"/>
  <c r="L14" i="543"/>
  <c r="M14" i="543"/>
  <c r="N14" i="543"/>
  <c r="J15" i="543"/>
  <c r="K15" i="543"/>
  <c r="L15" i="543"/>
  <c r="M15" i="543"/>
  <c r="N15" i="543"/>
  <c r="J16" i="543"/>
  <c r="K16" i="543"/>
  <c r="L16" i="543"/>
  <c r="M16" i="543"/>
  <c r="N16" i="543"/>
  <c r="J17" i="543"/>
  <c r="K17" i="543"/>
  <c r="L17" i="543"/>
  <c r="M17" i="543"/>
  <c r="N17" i="543"/>
  <c r="J18" i="543"/>
  <c r="K18" i="543"/>
  <c r="L18" i="543"/>
  <c r="M18" i="543"/>
  <c r="N18" i="543"/>
  <c r="J19" i="543"/>
  <c r="K19" i="543"/>
  <c r="L19" i="543"/>
  <c r="M19" i="543"/>
  <c r="N19" i="543"/>
  <c r="J20" i="543"/>
  <c r="K20" i="543"/>
  <c r="L20" i="543"/>
  <c r="M20" i="543"/>
  <c r="N20" i="543"/>
  <c r="J21" i="543"/>
  <c r="K21" i="543"/>
  <c r="L21" i="543"/>
  <c r="M21" i="543"/>
  <c r="N21" i="543"/>
  <c r="J22" i="543"/>
  <c r="K22" i="543"/>
  <c r="L22" i="543"/>
  <c r="M22" i="543"/>
  <c r="N22" i="543"/>
  <c r="J23" i="543"/>
  <c r="K23" i="543"/>
  <c r="L23" i="543"/>
  <c r="M23" i="543"/>
  <c r="N23" i="543"/>
  <c r="J24" i="543"/>
  <c r="K24" i="543"/>
  <c r="L24" i="543"/>
  <c r="M24" i="543"/>
  <c r="N24" i="543"/>
  <c r="J25" i="543"/>
  <c r="K25" i="543"/>
  <c r="L25" i="543"/>
  <c r="M25" i="543"/>
  <c r="N25" i="543"/>
  <c r="J26" i="543"/>
  <c r="K26" i="543"/>
  <c r="L26" i="543"/>
  <c r="M26" i="543"/>
  <c r="N26" i="543"/>
  <c r="J27" i="543"/>
  <c r="K27" i="543"/>
  <c r="L27" i="543"/>
  <c r="M27" i="543"/>
  <c r="N27" i="543"/>
  <c r="J28" i="543"/>
  <c r="K28" i="543"/>
  <c r="L28" i="543"/>
  <c r="M28" i="543"/>
  <c r="N28" i="543"/>
  <c r="J29" i="543"/>
  <c r="K29" i="543"/>
  <c r="L29" i="543"/>
  <c r="M29" i="543"/>
  <c r="N29" i="543"/>
  <c r="J30" i="543"/>
  <c r="K30" i="543"/>
  <c r="L30" i="543"/>
  <c r="M30" i="543"/>
  <c r="N30" i="543"/>
  <c r="J31" i="543"/>
  <c r="K31" i="543"/>
  <c r="L31" i="543"/>
  <c r="M31" i="543"/>
  <c r="N31" i="543"/>
  <c r="J32" i="543"/>
  <c r="K32" i="543"/>
  <c r="L32" i="543"/>
  <c r="M32" i="543"/>
  <c r="N32" i="543"/>
  <c r="J33" i="543"/>
  <c r="K33" i="543"/>
  <c r="L33" i="543"/>
  <c r="M33" i="543"/>
  <c r="N33" i="543"/>
  <c r="J34" i="543"/>
  <c r="K34" i="543"/>
  <c r="L34" i="543"/>
  <c r="M34" i="543"/>
  <c r="N34" i="543"/>
  <c r="J35" i="543"/>
  <c r="K35" i="543"/>
  <c r="L35" i="543"/>
  <c r="M35" i="543"/>
  <c r="N35" i="543"/>
  <c r="J36" i="543"/>
  <c r="K36" i="543"/>
  <c r="L36" i="543"/>
  <c r="M36" i="543"/>
  <c r="N36" i="543"/>
  <c r="J37" i="543"/>
  <c r="K37" i="543"/>
  <c r="L37" i="543"/>
  <c r="M37" i="543"/>
  <c r="N37" i="543"/>
  <c r="J38" i="543"/>
  <c r="K38" i="543"/>
  <c r="L38" i="543"/>
  <c r="M38" i="543"/>
  <c r="N38" i="543"/>
  <c r="J39" i="543"/>
  <c r="K39" i="543"/>
  <c r="L39" i="543"/>
  <c r="M39" i="543"/>
  <c r="N39" i="543"/>
  <c r="J40" i="543"/>
  <c r="K40" i="543"/>
  <c r="L40" i="543"/>
  <c r="M40" i="543"/>
  <c r="N40" i="543"/>
  <c r="J41" i="543"/>
  <c r="K41" i="543"/>
  <c r="L41" i="543"/>
  <c r="M41" i="543"/>
  <c r="N41" i="543"/>
  <c r="J42" i="543"/>
  <c r="K42" i="543"/>
  <c r="L42" i="543"/>
  <c r="M42" i="543"/>
  <c r="N42" i="543"/>
  <c r="J43" i="543"/>
  <c r="K43" i="543"/>
  <c r="L43" i="543"/>
  <c r="M43" i="543"/>
  <c r="N43" i="543"/>
  <c r="J44" i="543"/>
  <c r="K44" i="543"/>
  <c r="L44" i="543"/>
  <c r="M44" i="543"/>
  <c r="N44" i="543"/>
  <c r="J45" i="543"/>
  <c r="K45" i="543"/>
  <c r="L45" i="543"/>
  <c r="M45" i="543"/>
  <c r="N45" i="543"/>
  <c r="J46" i="543"/>
  <c r="K46" i="543"/>
  <c r="L46" i="543"/>
  <c r="M46" i="543"/>
  <c r="N46" i="543"/>
  <c r="J47" i="543"/>
  <c r="K47" i="543"/>
  <c r="L47" i="543"/>
  <c r="M47" i="543"/>
  <c r="N47" i="543"/>
  <c r="J48" i="543"/>
  <c r="K48" i="543"/>
  <c r="L48" i="543"/>
  <c r="M48" i="543"/>
  <c r="N48" i="543"/>
  <c r="J49" i="543"/>
  <c r="K49" i="543"/>
  <c r="L49" i="543"/>
  <c r="M49" i="543"/>
  <c r="N49" i="543"/>
  <c r="J50" i="543"/>
  <c r="K50" i="543"/>
  <c r="L50" i="543"/>
  <c r="M50" i="543"/>
  <c r="N50" i="543"/>
  <c r="J51" i="543"/>
  <c r="K51" i="543"/>
  <c r="L51" i="543"/>
  <c r="M51" i="543"/>
  <c r="N51" i="543"/>
  <c r="K2" i="543"/>
  <c r="L2" i="543"/>
  <c r="M2" i="543"/>
  <c r="N2" i="543"/>
  <c r="G3" i="525"/>
  <c r="H3" i="525"/>
  <c r="I3" i="525"/>
  <c r="J3" i="525"/>
  <c r="K3" i="525"/>
  <c r="G4" i="525"/>
  <c r="H4" i="525"/>
  <c r="I4" i="525"/>
  <c r="J4" i="525"/>
  <c r="K4" i="525"/>
  <c r="G5" i="525"/>
  <c r="H5" i="525"/>
  <c r="I5" i="525"/>
  <c r="J5" i="525"/>
  <c r="K5" i="525"/>
  <c r="G6" i="525"/>
  <c r="H6" i="525"/>
  <c r="I6" i="525"/>
  <c r="J6" i="525"/>
  <c r="K6" i="525"/>
  <c r="G7" i="525"/>
  <c r="H7" i="525"/>
  <c r="I7" i="525"/>
  <c r="J7" i="525"/>
  <c r="K7" i="525"/>
  <c r="G8" i="525"/>
  <c r="H8" i="525"/>
  <c r="I8" i="525"/>
  <c r="J8" i="525"/>
  <c r="K8" i="525"/>
  <c r="G9" i="525"/>
  <c r="H9" i="525"/>
  <c r="I9" i="525"/>
  <c r="J9" i="525"/>
  <c r="K9" i="525"/>
  <c r="G10" i="525"/>
  <c r="H10" i="525"/>
  <c r="I10" i="525"/>
  <c r="J10" i="525"/>
  <c r="K10" i="525"/>
  <c r="G11" i="525"/>
  <c r="H11" i="525"/>
  <c r="I11" i="525"/>
  <c r="J11" i="525"/>
  <c r="K11" i="525"/>
  <c r="G12" i="525"/>
  <c r="H12" i="525"/>
  <c r="I12" i="525"/>
  <c r="J12" i="525"/>
  <c r="K12" i="525"/>
  <c r="G13" i="525"/>
  <c r="H13" i="525"/>
  <c r="I13" i="525"/>
  <c r="J13" i="525"/>
  <c r="K13" i="525"/>
  <c r="G14" i="525"/>
  <c r="H14" i="525"/>
  <c r="I14" i="525"/>
  <c r="J14" i="525"/>
  <c r="K14" i="525"/>
  <c r="G15" i="525"/>
  <c r="H15" i="525"/>
  <c r="I15" i="525"/>
  <c r="J15" i="525"/>
  <c r="K15" i="525"/>
  <c r="G16" i="525"/>
  <c r="H16" i="525"/>
  <c r="I16" i="525"/>
  <c r="J16" i="525"/>
  <c r="K16" i="525"/>
  <c r="G17" i="525"/>
  <c r="H17" i="525"/>
  <c r="I17" i="525"/>
  <c r="J17" i="525"/>
  <c r="K17" i="525"/>
  <c r="G18" i="525"/>
  <c r="H18" i="525"/>
  <c r="I18" i="525"/>
  <c r="J18" i="525"/>
  <c r="K18" i="525"/>
  <c r="G19" i="525"/>
  <c r="H19" i="525"/>
  <c r="I19" i="525"/>
  <c r="J19" i="525"/>
  <c r="K19" i="525"/>
  <c r="G20" i="525"/>
  <c r="H20" i="525"/>
  <c r="I20" i="525"/>
  <c r="J20" i="525"/>
  <c r="K20" i="525"/>
  <c r="G21" i="525"/>
  <c r="H21" i="525"/>
  <c r="I21" i="525"/>
  <c r="J21" i="525"/>
  <c r="K21" i="525"/>
  <c r="G22" i="525"/>
  <c r="H22" i="525"/>
  <c r="I22" i="525"/>
  <c r="J22" i="525"/>
  <c r="K22" i="525"/>
  <c r="G23" i="525"/>
  <c r="H23" i="525"/>
  <c r="I23" i="525"/>
  <c r="J23" i="525"/>
  <c r="K23" i="525"/>
  <c r="G24" i="525"/>
  <c r="H24" i="525"/>
  <c r="I24" i="525"/>
  <c r="J24" i="525"/>
  <c r="K24" i="525"/>
  <c r="G25" i="525"/>
  <c r="H25" i="525"/>
  <c r="I25" i="525"/>
  <c r="J25" i="525"/>
  <c r="K25" i="525"/>
  <c r="G26" i="525"/>
  <c r="H26" i="525"/>
  <c r="I26" i="525"/>
  <c r="J26" i="525"/>
  <c r="K26" i="525"/>
  <c r="G27" i="525"/>
  <c r="H27" i="525"/>
  <c r="I27" i="525"/>
  <c r="J27" i="525"/>
  <c r="K27" i="525"/>
  <c r="G28" i="525"/>
  <c r="H28" i="525"/>
  <c r="I28" i="525"/>
  <c r="J28" i="525"/>
  <c r="K28" i="525"/>
  <c r="G29" i="525"/>
  <c r="H29" i="525"/>
  <c r="I29" i="525"/>
  <c r="J29" i="525"/>
  <c r="K29" i="525"/>
  <c r="G30" i="525"/>
  <c r="H30" i="525"/>
  <c r="I30" i="525"/>
  <c r="J30" i="525"/>
  <c r="K30" i="525"/>
  <c r="G31" i="525"/>
  <c r="H31" i="525"/>
  <c r="I31" i="525"/>
  <c r="J31" i="525"/>
  <c r="K31" i="525"/>
  <c r="G32" i="525"/>
  <c r="H32" i="525"/>
  <c r="I32" i="525"/>
  <c r="J32" i="525"/>
  <c r="K32" i="525"/>
  <c r="G33" i="525"/>
  <c r="H33" i="525"/>
  <c r="I33" i="525"/>
  <c r="J33" i="525"/>
  <c r="K33" i="525"/>
  <c r="G34" i="525"/>
  <c r="H34" i="525"/>
  <c r="I34" i="525"/>
  <c r="J34" i="525"/>
  <c r="K34" i="525"/>
  <c r="G35" i="525"/>
  <c r="H35" i="525"/>
  <c r="I35" i="525"/>
  <c r="J35" i="525"/>
  <c r="K35" i="525"/>
  <c r="G36" i="525"/>
  <c r="H36" i="525"/>
  <c r="I36" i="525"/>
  <c r="J36" i="525"/>
  <c r="K36" i="525"/>
  <c r="G37" i="525"/>
  <c r="H37" i="525"/>
  <c r="I37" i="525"/>
  <c r="J37" i="525"/>
  <c r="K37" i="525"/>
  <c r="G38" i="525"/>
  <c r="H38" i="525"/>
  <c r="I38" i="525"/>
  <c r="J38" i="525"/>
  <c r="K38" i="525"/>
  <c r="G39" i="525"/>
  <c r="H39" i="525"/>
  <c r="I39" i="525"/>
  <c r="J39" i="525"/>
  <c r="K39" i="525"/>
  <c r="G40" i="525"/>
  <c r="H40" i="525"/>
  <c r="I40" i="525"/>
  <c r="J40" i="525"/>
  <c r="K40" i="525"/>
  <c r="G41" i="525"/>
  <c r="H41" i="525"/>
  <c r="I41" i="525"/>
  <c r="J41" i="525"/>
  <c r="K41" i="525"/>
  <c r="G42" i="525"/>
  <c r="H42" i="525"/>
  <c r="I42" i="525"/>
  <c r="J42" i="525"/>
  <c r="K42" i="525"/>
  <c r="G43" i="525"/>
  <c r="H43" i="525"/>
  <c r="I43" i="525"/>
  <c r="J43" i="525"/>
  <c r="K43" i="525"/>
  <c r="G44" i="525"/>
  <c r="H44" i="525"/>
  <c r="I44" i="525"/>
  <c r="J44" i="525"/>
  <c r="K44" i="525"/>
  <c r="G45" i="525"/>
  <c r="H45" i="525"/>
  <c r="I45" i="525"/>
  <c r="J45" i="525"/>
  <c r="K45" i="525"/>
  <c r="G46" i="525"/>
  <c r="H46" i="525"/>
  <c r="I46" i="525"/>
  <c r="J46" i="525"/>
  <c r="K46" i="525"/>
  <c r="G47" i="525"/>
  <c r="H47" i="525"/>
  <c r="I47" i="525"/>
  <c r="J47" i="525"/>
  <c r="K47" i="525"/>
  <c r="G48" i="525"/>
  <c r="H48" i="525"/>
  <c r="I48" i="525"/>
  <c r="J48" i="525"/>
  <c r="K48" i="525"/>
  <c r="G49" i="525"/>
  <c r="H49" i="525"/>
  <c r="I49" i="525"/>
  <c r="J49" i="525"/>
  <c r="K49" i="525"/>
  <c r="G50" i="525"/>
  <c r="H50" i="525"/>
  <c r="I50" i="525"/>
  <c r="J50" i="525"/>
  <c r="K50" i="525"/>
  <c r="G51" i="525"/>
  <c r="H51" i="525"/>
  <c r="I51" i="525"/>
  <c r="J51" i="525"/>
  <c r="K51" i="525"/>
  <c r="G52" i="525"/>
  <c r="H52" i="525"/>
  <c r="I52" i="525"/>
  <c r="J52" i="525"/>
  <c r="K52" i="525"/>
  <c r="G53" i="525"/>
  <c r="H53" i="525"/>
  <c r="I53" i="525"/>
  <c r="J53" i="525"/>
  <c r="K53" i="525"/>
  <c r="G54" i="525"/>
  <c r="H54" i="525"/>
  <c r="I54" i="525"/>
  <c r="J54" i="525"/>
  <c r="K54" i="525"/>
  <c r="G55" i="525"/>
  <c r="H55" i="525"/>
  <c r="I55" i="525"/>
  <c r="J55" i="525"/>
  <c r="K55" i="525"/>
  <c r="G56" i="525"/>
  <c r="H56" i="525"/>
  <c r="I56" i="525"/>
  <c r="J56" i="525"/>
  <c r="K56" i="525"/>
  <c r="G57" i="525"/>
  <c r="H57" i="525"/>
  <c r="I57" i="525"/>
  <c r="J57" i="525"/>
  <c r="K57" i="525"/>
  <c r="G58" i="525"/>
  <c r="H58" i="525"/>
  <c r="I58" i="525"/>
  <c r="J58" i="525"/>
  <c r="K58" i="525"/>
  <c r="G59" i="525"/>
  <c r="H59" i="525"/>
  <c r="I59" i="525"/>
  <c r="J59" i="525"/>
  <c r="K59" i="525"/>
  <c r="G60" i="525"/>
  <c r="H60" i="525"/>
  <c r="I60" i="525"/>
  <c r="J60" i="525"/>
  <c r="K60" i="525"/>
  <c r="G61" i="525"/>
  <c r="H61" i="525"/>
  <c r="I61" i="525"/>
  <c r="J61" i="525"/>
  <c r="K61" i="525"/>
  <c r="G62" i="525"/>
  <c r="H62" i="525"/>
  <c r="I62" i="525"/>
  <c r="J62" i="525"/>
  <c r="K62" i="525"/>
  <c r="G63" i="525"/>
  <c r="H63" i="525"/>
  <c r="I63" i="525"/>
  <c r="J63" i="525"/>
  <c r="K63" i="525"/>
  <c r="G64" i="525"/>
  <c r="H64" i="525"/>
  <c r="I64" i="525"/>
  <c r="J64" i="525"/>
  <c r="K64" i="525"/>
  <c r="G65" i="525"/>
  <c r="H65" i="525"/>
  <c r="I65" i="525"/>
  <c r="J65" i="525"/>
  <c r="K65" i="525"/>
  <c r="G66" i="525"/>
  <c r="H66" i="525"/>
  <c r="I66" i="525"/>
  <c r="J66" i="525"/>
  <c r="K66" i="525"/>
  <c r="G67" i="525"/>
  <c r="H67" i="525"/>
  <c r="I67" i="525"/>
  <c r="J67" i="525"/>
  <c r="K67" i="525"/>
  <c r="G68" i="525"/>
  <c r="H68" i="525"/>
  <c r="I68" i="525"/>
  <c r="J68" i="525"/>
  <c r="K68" i="525"/>
  <c r="G69" i="525"/>
  <c r="H69" i="525"/>
  <c r="I69" i="525"/>
  <c r="J69" i="525"/>
  <c r="K69" i="525"/>
  <c r="G70" i="525"/>
  <c r="H70" i="525"/>
  <c r="I70" i="525"/>
  <c r="J70" i="525"/>
  <c r="K70" i="525"/>
  <c r="G71" i="525"/>
  <c r="H71" i="525"/>
  <c r="I71" i="525"/>
  <c r="J71" i="525"/>
  <c r="K71" i="525"/>
  <c r="G72" i="525"/>
  <c r="H72" i="525"/>
  <c r="I72" i="525"/>
  <c r="J72" i="525"/>
  <c r="K72" i="525"/>
  <c r="G73" i="525"/>
  <c r="H73" i="525"/>
  <c r="I73" i="525"/>
  <c r="J73" i="525"/>
  <c r="K73" i="525"/>
  <c r="G74" i="525"/>
  <c r="H74" i="525"/>
  <c r="I74" i="525"/>
  <c r="J74" i="525"/>
  <c r="K74" i="525"/>
  <c r="G75" i="525"/>
  <c r="H75" i="525"/>
  <c r="I75" i="525"/>
  <c r="J75" i="525"/>
  <c r="K75" i="525"/>
  <c r="G76" i="525"/>
  <c r="H76" i="525"/>
  <c r="I76" i="525"/>
  <c r="J76" i="525"/>
  <c r="K76" i="525"/>
  <c r="G77" i="525"/>
  <c r="H77" i="525"/>
  <c r="I77" i="525"/>
  <c r="J77" i="525"/>
  <c r="K77" i="525"/>
  <c r="G78" i="525"/>
  <c r="H78" i="525"/>
  <c r="I78" i="525"/>
  <c r="J78" i="525"/>
  <c r="K78" i="525"/>
  <c r="G79" i="525"/>
  <c r="H79" i="525"/>
  <c r="I79" i="525"/>
  <c r="J79" i="525"/>
  <c r="K79" i="525"/>
  <c r="G80" i="525"/>
  <c r="H80" i="525"/>
  <c r="I80" i="525"/>
  <c r="J80" i="525"/>
  <c r="K80" i="525"/>
  <c r="G81" i="525"/>
  <c r="H81" i="525"/>
  <c r="I81" i="525"/>
  <c r="J81" i="525"/>
  <c r="K81" i="525"/>
  <c r="G82" i="525"/>
  <c r="H82" i="525"/>
  <c r="I82" i="525"/>
  <c r="J82" i="525"/>
  <c r="K82" i="525"/>
  <c r="G83" i="525"/>
  <c r="H83" i="525"/>
  <c r="I83" i="525"/>
  <c r="J83" i="525"/>
  <c r="K83" i="525"/>
  <c r="G84" i="525"/>
  <c r="H84" i="525"/>
  <c r="I84" i="525"/>
  <c r="J84" i="525"/>
  <c r="K84" i="525"/>
  <c r="G85" i="525"/>
  <c r="H85" i="525"/>
  <c r="I85" i="525"/>
  <c r="J85" i="525"/>
  <c r="K85" i="525"/>
  <c r="G86" i="525"/>
  <c r="H86" i="525"/>
  <c r="I86" i="525"/>
  <c r="J86" i="525"/>
  <c r="K86" i="525"/>
  <c r="G87" i="525"/>
  <c r="H87" i="525"/>
  <c r="I87" i="525"/>
  <c r="J87" i="525"/>
  <c r="K87" i="525"/>
  <c r="G88" i="525"/>
  <c r="H88" i="525"/>
  <c r="I88" i="525"/>
  <c r="J88" i="525"/>
  <c r="K88" i="525"/>
  <c r="G89" i="525"/>
  <c r="H89" i="525"/>
  <c r="I89" i="525"/>
  <c r="J89" i="525"/>
  <c r="K89" i="525"/>
  <c r="G90" i="525"/>
  <c r="H90" i="525"/>
  <c r="I90" i="525"/>
  <c r="J90" i="525"/>
  <c r="K90" i="525"/>
  <c r="G91" i="525"/>
  <c r="H91" i="525"/>
  <c r="I91" i="525"/>
  <c r="J91" i="525"/>
  <c r="K91" i="525"/>
  <c r="G92" i="525"/>
  <c r="H92" i="525"/>
  <c r="I92" i="525"/>
  <c r="J92" i="525"/>
  <c r="K92" i="525"/>
  <c r="G93" i="525"/>
  <c r="H93" i="525"/>
  <c r="I93" i="525"/>
  <c r="J93" i="525"/>
  <c r="K93" i="525"/>
  <c r="G94" i="525"/>
  <c r="H94" i="525"/>
  <c r="I94" i="525"/>
  <c r="J94" i="525"/>
  <c r="K94" i="525"/>
  <c r="G95" i="525"/>
  <c r="H95" i="525"/>
  <c r="I95" i="525"/>
  <c r="J95" i="525"/>
  <c r="K95" i="525"/>
  <c r="G96" i="525"/>
  <c r="H96" i="525"/>
  <c r="I96" i="525"/>
  <c r="J96" i="525"/>
  <c r="K96" i="525"/>
  <c r="G97" i="525"/>
  <c r="H97" i="525"/>
  <c r="I97" i="525"/>
  <c r="J97" i="525"/>
  <c r="K97" i="525"/>
  <c r="G98" i="525"/>
  <c r="H98" i="525"/>
  <c r="I98" i="525"/>
  <c r="J98" i="525"/>
  <c r="K98" i="525"/>
  <c r="G99" i="525"/>
  <c r="H99" i="525"/>
  <c r="I99" i="525"/>
  <c r="J99" i="525"/>
  <c r="K99" i="525"/>
  <c r="G100" i="525"/>
  <c r="H100" i="525"/>
  <c r="I100" i="525"/>
  <c r="J100" i="525"/>
  <c r="K100" i="525"/>
  <c r="G101" i="525"/>
  <c r="H101" i="525"/>
  <c r="I101" i="525"/>
  <c r="J101" i="525"/>
  <c r="K101" i="525"/>
  <c r="G102" i="525"/>
  <c r="H102" i="525"/>
  <c r="I102" i="525"/>
  <c r="J102" i="525"/>
  <c r="K102" i="525"/>
  <c r="G103" i="525"/>
  <c r="H103" i="525"/>
  <c r="I103" i="525"/>
  <c r="J103" i="525"/>
  <c r="K103" i="525"/>
  <c r="G104" i="525"/>
  <c r="H104" i="525"/>
  <c r="I104" i="525"/>
  <c r="J104" i="525"/>
  <c r="K104" i="525"/>
  <c r="G105" i="525"/>
  <c r="H105" i="525"/>
  <c r="I105" i="525"/>
  <c r="J105" i="525"/>
  <c r="K105" i="525"/>
  <c r="G106" i="525"/>
  <c r="H106" i="525"/>
  <c r="I106" i="525"/>
  <c r="J106" i="525"/>
  <c r="K106" i="525"/>
  <c r="G107" i="525"/>
  <c r="H107" i="525"/>
  <c r="I107" i="525"/>
  <c r="J107" i="525"/>
  <c r="K107" i="525"/>
  <c r="G108" i="525"/>
  <c r="H108" i="525"/>
  <c r="I108" i="525"/>
  <c r="J108" i="525"/>
  <c r="K108" i="525"/>
  <c r="G109" i="525"/>
  <c r="H109" i="525"/>
  <c r="I109" i="525"/>
  <c r="J109" i="525"/>
  <c r="K109" i="525"/>
  <c r="G110" i="525"/>
  <c r="H110" i="525"/>
  <c r="I110" i="525"/>
  <c r="J110" i="525"/>
  <c r="K110" i="525"/>
  <c r="G111" i="525"/>
  <c r="H111" i="525"/>
  <c r="I111" i="525"/>
  <c r="J111" i="525"/>
  <c r="K111" i="525"/>
  <c r="G112" i="525"/>
  <c r="H112" i="525"/>
  <c r="I112" i="525"/>
  <c r="J112" i="525"/>
  <c r="K112" i="525"/>
  <c r="G113" i="525"/>
  <c r="H113" i="525"/>
  <c r="I113" i="525"/>
  <c r="J113" i="525"/>
  <c r="K113" i="525"/>
  <c r="G114" i="525"/>
  <c r="H114" i="525"/>
  <c r="I114" i="525"/>
  <c r="J114" i="525"/>
  <c r="K114" i="525"/>
  <c r="G115" i="525"/>
  <c r="H115" i="525"/>
  <c r="I115" i="525"/>
  <c r="J115" i="525"/>
  <c r="K115" i="525"/>
  <c r="G116" i="525"/>
  <c r="H116" i="525"/>
  <c r="I116" i="525"/>
  <c r="J116" i="525"/>
  <c r="K116" i="525"/>
  <c r="G117" i="525"/>
  <c r="H117" i="525"/>
  <c r="I117" i="525"/>
  <c r="J117" i="525"/>
  <c r="K117" i="525"/>
  <c r="G118" i="525"/>
  <c r="H118" i="525"/>
  <c r="I118" i="525"/>
  <c r="J118" i="525"/>
  <c r="K118" i="525"/>
  <c r="G119" i="525"/>
  <c r="H119" i="525"/>
  <c r="I119" i="525"/>
  <c r="J119" i="525"/>
  <c r="K119" i="525"/>
  <c r="G120" i="525"/>
  <c r="H120" i="525"/>
  <c r="I120" i="525"/>
  <c r="J120" i="525"/>
  <c r="K120" i="525"/>
  <c r="G121" i="525"/>
  <c r="H121" i="525"/>
  <c r="I121" i="525"/>
  <c r="J121" i="525"/>
  <c r="K121" i="525"/>
  <c r="G122" i="525"/>
  <c r="H122" i="525"/>
  <c r="I122" i="525"/>
  <c r="J122" i="525"/>
  <c r="K122" i="525"/>
  <c r="G123" i="525"/>
  <c r="H123" i="525"/>
  <c r="I123" i="525"/>
  <c r="J123" i="525"/>
  <c r="K123" i="525"/>
  <c r="G124" i="525"/>
  <c r="H124" i="525"/>
  <c r="I124" i="525"/>
  <c r="J124" i="525"/>
  <c r="K124" i="525"/>
  <c r="G125" i="525"/>
  <c r="H125" i="525"/>
  <c r="I125" i="525"/>
  <c r="J125" i="525"/>
  <c r="K125" i="525"/>
  <c r="G126" i="525"/>
  <c r="H126" i="525"/>
  <c r="I126" i="525"/>
  <c r="J126" i="525"/>
  <c r="K126" i="525"/>
  <c r="G127" i="525"/>
  <c r="H127" i="525"/>
  <c r="I127" i="525"/>
  <c r="J127" i="525"/>
  <c r="K127" i="525"/>
  <c r="G128" i="525"/>
  <c r="H128" i="525"/>
  <c r="I128" i="525"/>
  <c r="J128" i="525"/>
  <c r="K128" i="525"/>
  <c r="G129" i="525"/>
  <c r="H129" i="525"/>
  <c r="I129" i="525"/>
  <c r="J129" i="525"/>
  <c r="K129" i="525"/>
  <c r="G130" i="525"/>
  <c r="H130" i="525"/>
  <c r="I130" i="525"/>
  <c r="J130" i="525"/>
  <c r="K130" i="525"/>
  <c r="G131" i="525"/>
  <c r="H131" i="525"/>
  <c r="I131" i="525"/>
  <c r="J131" i="525"/>
  <c r="K131" i="525"/>
  <c r="G132" i="525"/>
  <c r="H132" i="525"/>
  <c r="I132" i="525"/>
  <c r="J132" i="525"/>
  <c r="K132" i="525"/>
  <c r="G133" i="525"/>
  <c r="H133" i="525"/>
  <c r="I133" i="525"/>
  <c r="J133" i="525"/>
  <c r="K133" i="525"/>
  <c r="G134" i="525"/>
  <c r="H134" i="525"/>
  <c r="I134" i="525"/>
  <c r="J134" i="525"/>
  <c r="K134" i="525"/>
  <c r="G135" i="525"/>
  <c r="H135" i="525"/>
  <c r="I135" i="525"/>
  <c r="J135" i="525"/>
  <c r="K135" i="525"/>
  <c r="G136" i="525"/>
  <c r="H136" i="525"/>
  <c r="I136" i="525"/>
  <c r="J136" i="525"/>
  <c r="K136" i="525"/>
  <c r="G137" i="525"/>
  <c r="H137" i="525"/>
  <c r="I137" i="525"/>
  <c r="J137" i="525"/>
  <c r="K137" i="525"/>
  <c r="G138" i="525"/>
  <c r="H138" i="525"/>
  <c r="I138" i="525"/>
  <c r="J138" i="525"/>
  <c r="K138" i="525"/>
  <c r="G139" i="525"/>
  <c r="H139" i="525"/>
  <c r="I139" i="525"/>
  <c r="J139" i="525"/>
  <c r="K139" i="525"/>
  <c r="G140" i="525"/>
  <c r="H140" i="525"/>
  <c r="I140" i="525"/>
  <c r="J140" i="525"/>
  <c r="K140" i="525"/>
  <c r="G141" i="525"/>
  <c r="H141" i="525"/>
  <c r="I141" i="525"/>
  <c r="J141" i="525"/>
  <c r="K141" i="525"/>
  <c r="G142" i="525"/>
  <c r="H142" i="525"/>
  <c r="I142" i="525"/>
  <c r="J142" i="525"/>
  <c r="K142" i="525"/>
  <c r="G143" i="525"/>
  <c r="H143" i="525"/>
  <c r="I143" i="525"/>
  <c r="J143" i="525"/>
  <c r="K143" i="525"/>
  <c r="G144" i="525"/>
  <c r="H144" i="525"/>
  <c r="I144" i="525"/>
  <c r="J144" i="525"/>
  <c r="K144" i="525"/>
  <c r="G145" i="525"/>
  <c r="H145" i="525"/>
  <c r="I145" i="525"/>
  <c r="J145" i="525"/>
  <c r="K145" i="525"/>
  <c r="G146" i="525"/>
  <c r="H146" i="525"/>
  <c r="I146" i="525"/>
  <c r="J146" i="525"/>
  <c r="K146" i="525"/>
  <c r="G147" i="525"/>
  <c r="H147" i="525"/>
  <c r="I147" i="525"/>
  <c r="J147" i="525"/>
  <c r="K147" i="525"/>
  <c r="G148" i="525"/>
  <c r="H148" i="525"/>
  <c r="I148" i="525"/>
  <c r="J148" i="525"/>
  <c r="K148" i="525"/>
  <c r="G149" i="525"/>
  <c r="H149" i="525"/>
  <c r="I149" i="525"/>
  <c r="J149" i="525"/>
  <c r="K149" i="525"/>
  <c r="G150" i="525"/>
  <c r="H150" i="525"/>
  <c r="I150" i="525"/>
  <c r="J150" i="525"/>
  <c r="K150" i="525"/>
  <c r="G151" i="525"/>
  <c r="H151" i="525"/>
  <c r="I151" i="525"/>
  <c r="J151" i="525"/>
  <c r="K151" i="525"/>
  <c r="G152" i="525"/>
  <c r="H152" i="525"/>
  <c r="I152" i="525"/>
  <c r="J152" i="525"/>
  <c r="K152" i="525"/>
  <c r="G153" i="525"/>
  <c r="H153" i="525"/>
  <c r="I153" i="525"/>
  <c r="J153" i="525"/>
  <c r="K153" i="525"/>
  <c r="G154" i="525"/>
  <c r="H154" i="525"/>
  <c r="I154" i="525"/>
  <c r="J154" i="525"/>
  <c r="K154" i="525"/>
  <c r="G155" i="525"/>
  <c r="H155" i="525"/>
  <c r="I155" i="525"/>
  <c r="J155" i="525"/>
  <c r="K155" i="525"/>
  <c r="G156" i="525"/>
  <c r="H156" i="525"/>
  <c r="I156" i="525"/>
  <c r="J156" i="525"/>
  <c r="K156" i="525"/>
  <c r="G157" i="525"/>
  <c r="H157" i="525"/>
  <c r="I157" i="525"/>
  <c r="J157" i="525"/>
  <c r="K157" i="525"/>
  <c r="G158" i="525"/>
  <c r="H158" i="525"/>
  <c r="I158" i="525"/>
  <c r="J158" i="525"/>
  <c r="K158" i="525"/>
  <c r="G159" i="525"/>
  <c r="H159" i="525"/>
  <c r="I159" i="525"/>
  <c r="J159" i="525"/>
  <c r="K159" i="525"/>
  <c r="G160" i="525"/>
  <c r="H160" i="525"/>
  <c r="I160" i="525"/>
  <c r="J160" i="525"/>
  <c r="K160" i="525"/>
  <c r="G161" i="525"/>
  <c r="H161" i="525"/>
  <c r="I161" i="525"/>
  <c r="J161" i="525"/>
  <c r="K161" i="525"/>
  <c r="G162" i="525"/>
  <c r="H162" i="525"/>
  <c r="I162" i="525"/>
  <c r="J162" i="525"/>
  <c r="K162" i="525"/>
  <c r="G163" i="525"/>
  <c r="H163" i="525"/>
  <c r="I163" i="525"/>
  <c r="J163" i="525"/>
  <c r="K163" i="525"/>
  <c r="G164" i="525"/>
  <c r="H164" i="525"/>
  <c r="I164" i="525"/>
  <c r="J164" i="525"/>
  <c r="K164" i="525"/>
  <c r="G165" i="525"/>
  <c r="H165" i="525"/>
  <c r="I165" i="525"/>
  <c r="J165" i="525"/>
  <c r="K165" i="525"/>
  <c r="G166" i="525"/>
  <c r="H166" i="525"/>
  <c r="I166" i="525"/>
  <c r="J166" i="525"/>
  <c r="K166" i="525"/>
  <c r="G167" i="525"/>
  <c r="H167" i="525"/>
  <c r="I167" i="525"/>
  <c r="J167" i="525"/>
  <c r="K167" i="525"/>
  <c r="G168" i="525"/>
  <c r="H168" i="525"/>
  <c r="I168" i="525"/>
  <c r="J168" i="525"/>
  <c r="K168" i="525"/>
  <c r="G169" i="525"/>
  <c r="H169" i="525"/>
  <c r="I169" i="525"/>
  <c r="J169" i="525"/>
  <c r="K169" i="525"/>
  <c r="G170" i="525"/>
  <c r="H170" i="525"/>
  <c r="I170" i="525"/>
  <c r="J170" i="525"/>
  <c r="K170" i="525"/>
  <c r="G171" i="525"/>
  <c r="H171" i="525"/>
  <c r="I171" i="525"/>
  <c r="J171" i="525"/>
  <c r="K171" i="525"/>
  <c r="G172" i="525"/>
  <c r="H172" i="525"/>
  <c r="I172" i="525"/>
  <c r="J172" i="525"/>
  <c r="K172" i="525"/>
  <c r="G173" i="525"/>
  <c r="H173" i="525"/>
  <c r="I173" i="525"/>
  <c r="J173" i="525"/>
  <c r="K173" i="525"/>
  <c r="G174" i="525"/>
  <c r="H174" i="525"/>
  <c r="I174" i="525"/>
  <c r="J174" i="525"/>
  <c r="K174" i="525"/>
  <c r="G175" i="525"/>
  <c r="H175" i="525"/>
  <c r="I175" i="525"/>
  <c r="J175" i="525"/>
  <c r="K175" i="525"/>
  <c r="G176" i="525"/>
  <c r="H176" i="525"/>
  <c r="I176" i="525"/>
  <c r="J176" i="525"/>
  <c r="K176" i="525"/>
  <c r="G177" i="525"/>
  <c r="H177" i="525"/>
  <c r="I177" i="525"/>
  <c r="J177" i="525"/>
  <c r="K177" i="525"/>
  <c r="G178" i="525"/>
  <c r="H178" i="525"/>
  <c r="I178" i="525"/>
  <c r="J178" i="525"/>
  <c r="K178" i="525"/>
  <c r="G179" i="525"/>
  <c r="H179" i="525"/>
  <c r="I179" i="525"/>
  <c r="J179" i="525"/>
  <c r="K179" i="525"/>
  <c r="G180" i="525"/>
  <c r="H180" i="525"/>
  <c r="I180" i="525"/>
  <c r="J180" i="525"/>
  <c r="K180" i="525"/>
  <c r="G181" i="525"/>
  <c r="H181" i="525"/>
  <c r="I181" i="525"/>
  <c r="J181" i="525"/>
  <c r="K181" i="525"/>
  <c r="G182" i="525"/>
  <c r="H182" i="525"/>
  <c r="I182" i="525"/>
  <c r="J182" i="525"/>
  <c r="K182" i="525"/>
  <c r="G183" i="525"/>
  <c r="H183" i="525"/>
  <c r="I183" i="525"/>
  <c r="J183" i="525"/>
  <c r="K183" i="525"/>
  <c r="G184" i="525"/>
  <c r="H184" i="525"/>
  <c r="I184" i="525"/>
  <c r="J184" i="525"/>
  <c r="K184" i="525"/>
  <c r="G185" i="525"/>
  <c r="H185" i="525"/>
  <c r="I185" i="525"/>
  <c r="J185" i="525"/>
  <c r="K185" i="525"/>
  <c r="G186" i="525"/>
  <c r="H186" i="525"/>
  <c r="I186" i="525"/>
  <c r="J186" i="525"/>
  <c r="K186" i="525"/>
  <c r="G187" i="525"/>
  <c r="H187" i="525"/>
  <c r="I187" i="525"/>
  <c r="J187" i="525"/>
  <c r="K187" i="525"/>
  <c r="G188" i="525"/>
  <c r="H188" i="525"/>
  <c r="I188" i="525"/>
  <c r="J188" i="525"/>
  <c r="K188" i="525"/>
  <c r="G189" i="525"/>
  <c r="H189" i="525"/>
  <c r="I189" i="525"/>
  <c r="J189" i="525"/>
  <c r="K189" i="525"/>
  <c r="G190" i="525"/>
  <c r="H190" i="525"/>
  <c r="I190" i="525"/>
  <c r="J190" i="525"/>
  <c r="K190" i="525"/>
  <c r="G191" i="525"/>
  <c r="H191" i="525"/>
  <c r="I191" i="525"/>
  <c r="J191" i="525"/>
  <c r="K191" i="525"/>
  <c r="G192" i="525"/>
  <c r="H192" i="525"/>
  <c r="I192" i="525"/>
  <c r="J192" i="525"/>
  <c r="K192" i="525"/>
  <c r="G193" i="525"/>
  <c r="H193" i="525"/>
  <c r="I193" i="525"/>
  <c r="J193" i="525"/>
  <c r="K193" i="525"/>
  <c r="G194" i="525"/>
  <c r="H194" i="525"/>
  <c r="I194" i="525"/>
  <c r="J194" i="525"/>
  <c r="K194" i="525"/>
  <c r="G195" i="525"/>
  <c r="H195" i="525"/>
  <c r="I195" i="525"/>
  <c r="J195" i="525"/>
  <c r="K195" i="525"/>
  <c r="G196" i="525"/>
  <c r="H196" i="525"/>
  <c r="I196" i="525"/>
  <c r="J196" i="525"/>
  <c r="K196" i="525"/>
  <c r="G197" i="525"/>
  <c r="H197" i="525"/>
  <c r="I197" i="525"/>
  <c r="J197" i="525"/>
  <c r="K197" i="525"/>
  <c r="G198" i="525"/>
  <c r="H198" i="525"/>
  <c r="I198" i="525"/>
  <c r="J198" i="525"/>
  <c r="K198" i="525"/>
  <c r="G199" i="525"/>
  <c r="H199" i="525"/>
  <c r="I199" i="525"/>
  <c r="J199" i="525"/>
  <c r="K199" i="525"/>
  <c r="G200" i="525"/>
  <c r="H200" i="525"/>
  <c r="I200" i="525"/>
  <c r="J200" i="525"/>
  <c r="K200" i="525"/>
  <c r="G201" i="525"/>
  <c r="H201" i="525"/>
  <c r="I201" i="525"/>
  <c r="J201" i="525"/>
  <c r="K201" i="525"/>
  <c r="G202" i="525"/>
  <c r="H202" i="525"/>
  <c r="I202" i="525"/>
  <c r="J202" i="525"/>
  <c r="K202" i="525"/>
  <c r="G203" i="525"/>
  <c r="H203" i="525"/>
  <c r="I203" i="525"/>
  <c r="J203" i="525"/>
  <c r="K203" i="525"/>
  <c r="G204" i="525"/>
  <c r="H204" i="525"/>
  <c r="I204" i="525"/>
  <c r="J204" i="525"/>
  <c r="K204" i="525"/>
  <c r="G205" i="525"/>
  <c r="H205" i="525"/>
  <c r="I205" i="525"/>
  <c r="J205" i="525"/>
  <c r="K205" i="525"/>
  <c r="G206" i="525"/>
  <c r="H206" i="525"/>
  <c r="I206" i="525"/>
  <c r="J206" i="525"/>
  <c r="K206" i="525"/>
  <c r="G207" i="525"/>
  <c r="H207" i="525"/>
  <c r="I207" i="525"/>
  <c r="J207" i="525"/>
  <c r="K207" i="525"/>
  <c r="G208" i="525"/>
  <c r="H208" i="525"/>
  <c r="I208" i="525"/>
  <c r="J208" i="525"/>
  <c r="K208" i="525"/>
  <c r="G209" i="525"/>
  <c r="H209" i="525"/>
  <c r="I209" i="525"/>
  <c r="J209" i="525"/>
  <c r="K209" i="525"/>
  <c r="G210" i="525"/>
  <c r="H210" i="525"/>
  <c r="I210" i="525"/>
  <c r="J210" i="525"/>
  <c r="K210" i="525"/>
  <c r="G211" i="525"/>
  <c r="H211" i="525"/>
  <c r="I211" i="525"/>
  <c r="J211" i="525"/>
  <c r="K211" i="525"/>
  <c r="G212" i="525"/>
  <c r="H212" i="525"/>
  <c r="I212" i="525"/>
  <c r="J212" i="525"/>
  <c r="K212" i="525"/>
  <c r="G213" i="525"/>
  <c r="H213" i="525"/>
  <c r="I213" i="525"/>
  <c r="J213" i="525"/>
  <c r="K213" i="525"/>
  <c r="G214" i="525"/>
  <c r="H214" i="525"/>
  <c r="I214" i="525"/>
  <c r="J214" i="525"/>
  <c r="K214" i="525"/>
  <c r="G215" i="525"/>
  <c r="H215" i="525"/>
  <c r="I215" i="525"/>
  <c r="J215" i="525"/>
  <c r="K215" i="525"/>
  <c r="G216" i="525"/>
  <c r="H216" i="525"/>
  <c r="I216" i="525"/>
  <c r="J216" i="525"/>
  <c r="K216" i="525"/>
  <c r="G217" i="525"/>
  <c r="H217" i="525"/>
  <c r="I217" i="525"/>
  <c r="J217" i="525"/>
  <c r="K217" i="525"/>
  <c r="G218" i="525"/>
  <c r="H218" i="525"/>
  <c r="I218" i="525"/>
  <c r="J218" i="525"/>
  <c r="K218" i="525"/>
  <c r="G219" i="525"/>
  <c r="H219" i="525"/>
  <c r="I219" i="525"/>
  <c r="J219" i="525"/>
  <c r="K219" i="525"/>
  <c r="G220" i="525"/>
  <c r="H220" i="525"/>
  <c r="I220" i="525"/>
  <c r="J220" i="525"/>
  <c r="K220" i="525"/>
  <c r="G221" i="525"/>
  <c r="H221" i="525"/>
  <c r="I221" i="525"/>
  <c r="J221" i="525"/>
  <c r="K221" i="525"/>
  <c r="G222" i="525"/>
  <c r="H222" i="525"/>
  <c r="I222" i="525"/>
  <c r="J222" i="525"/>
  <c r="K222" i="525"/>
  <c r="G223" i="525"/>
  <c r="H223" i="525"/>
  <c r="I223" i="525"/>
  <c r="J223" i="525"/>
  <c r="K223" i="525"/>
  <c r="G224" i="525"/>
  <c r="H224" i="525"/>
  <c r="I224" i="525"/>
  <c r="J224" i="525"/>
  <c r="K224" i="525"/>
  <c r="G225" i="525"/>
  <c r="H225" i="525"/>
  <c r="I225" i="525"/>
  <c r="J225" i="525"/>
  <c r="K225" i="525"/>
  <c r="G226" i="525"/>
  <c r="H226" i="525"/>
  <c r="I226" i="525"/>
  <c r="J226" i="525"/>
  <c r="K226" i="525"/>
  <c r="G227" i="525"/>
  <c r="H227" i="525"/>
  <c r="I227" i="525"/>
  <c r="J227" i="525"/>
  <c r="K227" i="525"/>
  <c r="G228" i="525"/>
  <c r="H228" i="525"/>
  <c r="I228" i="525"/>
  <c r="J228" i="525"/>
  <c r="K228" i="525"/>
  <c r="G229" i="525"/>
  <c r="H229" i="525"/>
  <c r="I229" i="525"/>
  <c r="J229" i="525"/>
  <c r="K229" i="525"/>
  <c r="G230" i="525"/>
  <c r="H230" i="525"/>
  <c r="I230" i="525"/>
  <c r="J230" i="525"/>
  <c r="K230" i="525"/>
  <c r="G231" i="525"/>
  <c r="H231" i="525"/>
  <c r="I231" i="525"/>
  <c r="J231" i="525"/>
  <c r="K231" i="525"/>
  <c r="G232" i="525"/>
  <c r="H232" i="525"/>
  <c r="I232" i="525"/>
  <c r="J232" i="525"/>
  <c r="K232" i="525"/>
  <c r="G233" i="525"/>
  <c r="H233" i="525"/>
  <c r="I233" i="525"/>
  <c r="J233" i="525"/>
  <c r="K233" i="525"/>
  <c r="G234" i="525"/>
  <c r="H234" i="525"/>
  <c r="I234" i="525"/>
  <c r="J234" i="525"/>
  <c r="K234" i="525"/>
  <c r="G235" i="525"/>
  <c r="H235" i="525"/>
  <c r="I235" i="525"/>
  <c r="J235" i="525"/>
  <c r="K235" i="525"/>
  <c r="G236" i="525"/>
  <c r="H236" i="525"/>
  <c r="I236" i="525"/>
  <c r="J236" i="525"/>
  <c r="K236" i="525"/>
  <c r="G237" i="525"/>
  <c r="H237" i="525"/>
  <c r="I237" i="525"/>
  <c r="J237" i="525"/>
  <c r="K237" i="525"/>
  <c r="G238" i="525"/>
  <c r="H238" i="525"/>
  <c r="I238" i="525"/>
  <c r="J238" i="525"/>
  <c r="K238" i="525"/>
  <c r="G239" i="525"/>
  <c r="H239" i="525"/>
  <c r="I239" i="525"/>
  <c r="J239" i="525"/>
  <c r="K239" i="525"/>
  <c r="G240" i="525"/>
  <c r="H240" i="525"/>
  <c r="I240" i="525"/>
  <c r="J240" i="525"/>
  <c r="K240" i="525"/>
  <c r="G241" i="525"/>
  <c r="H241" i="525"/>
  <c r="I241" i="525"/>
  <c r="J241" i="525"/>
  <c r="K241" i="525"/>
  <c r="G242" i="525"/>
  <c r="H242" i="525"/>
  <c r="I242" i="525"/>
  <c r="J242" i="525"/>
  <c r="K242" i="525"/>
  <c r="G243" i="525"/>
  <c r="H243" i="525"/>
  <c r="I243" i="525"/>
  <c r="J243" i="525"/>
  <c r="K243" i="525"/>
  <c r="G244" i="525"/>
  <c r="H244" i="525"/>
  <c r="I244" i="525"/>
  <c r="J244" i="525"/>
  <c r="K244" i="525"/>
  <c r="G245" i="525"/>
  <c r="H245" i="525"/>
  <c r="I245" i="525"/>
  <c r="J245" i="525"/>
  <c r="K245" i="525"/>
  <c r="G246" i="525"/>
  <c r="H246" i="525"/>
  <c r="I246" i="525"/>
  <c r="J246" i="525"/>
  <c r="K246" i="525"/>
  <c r="G247" i="525"/>
  <c r="H247" i="525"/>
  <c r="I247" i="525"/>
  <c r="J247" i="525"/>
  <c r="K247" i="525"/>
  <c r="G248" i="525"/>
  <c r="H248" i="525"/>
  <c r="I248" i="525"/>
  <c r="J248" i="525"/>
  <c r="K248" i="525"/>
  <c r="G249" i="525"/>
  <c r="H249" i="525"/>
  <c r="I249" i="525"/>
  <c r="J249" i="525"/>
  <c r="K249" i="525"/>
  <c r="G250" i="525"/>
  <c r="H250" i="525"/>
  <c r="I250" i="525"/>
  <c r="J250" i="525"/>
  <c r="K250" i="525"/>
  <c r="G251" i="525"/>
  <c r="H251" i="525"/>
  <c r="I251" i="525"/>
  <c r="J251" i="525"/>
  <c r="K251" i="525"/>
  <c r="G252" i="525"/>
  <c r="H252" i="525"/>
  <c r="I252" i="525"/>
  <c r="J252" i="525"/>
  <c r="K252" i="525"/>
  <c r="G253" i="525"/>
  <c r="H253" i="525"/>
  <c r="I253" i="525"/>
  <c r="J253" i="525"/>
  <c r="K253" i="525"/>
  <c r="G254" i="525"/>
  <c r="H254" i="525"/>
  <c r="I254" i="525"/>
  <c r="J254" i="525"/>
  <c r="K254" i="525"/>
  <c r="G255" i="525"/>
  <c r="H255" i="525"/>
  <c r="I255" i="525"/>
  <c r="J255" i="525"/>
  <c r="K255" i="525"/>
  <c r="G256" i="525"/>
  <c r="H256" i="525"/>
  <c r="I256" i="525"/>
  <c r="J256" i="525"/>
  <c r="K256" i="525"/>
  <c r="G257" i="525"/>
  <c r="H257" i="525"/>
  <c r="I257" i="525"/>
  <c r="J257" i="525"/>
  <c r="K257" i="525"/>
  <c r="G258" i="525"/>
  <c r="H258" i="525"/>
  <c r="I258" i="525"/>
  <c r="J258" i="525"/>
  <c r="K258" i="525"/>
  <c r="G259" i="525"/>
  <c r="H259" i="525"/>
  <c r="I259" i="525"/>
  <c r="J259" i="525"/>
  <c r="K259" i="525"/>
  <c r="G260" i="525"/>
  <c r="H260" i="525"/>
  <c r="I260" i="525"/>
  <c r="J260" i="525"/>
  <c r="K260" i="525"/>
  <c r="G261" i="525"/>
  <c r="H261" i="525"/>
  <c r="I261" i="525"/>
  <c r="J261" i="525"/>
  <c r="K261" i="525"/>
  <c r="G262" i="525"/>
  <c r="H262" i="525"/>
  <c r="I262" i="525"/>
  <c r="J262" i="525"/>
  <c r="K262" i="525"/>
  <c r="G263" i="525"/>
  <c r="H263" i="525"/>
  <c r="I263" i="525"/>
  <c r="J263" i="525"/>
  <c r="K263" i="525"/>
  <c r="G264" i="525"/>
  <c r="H264" i="525"/>
  <c r="I264" i="525"/>
  <c r="J264" i="525"/>
  <c r="K264" i="525"/>
  <c r="G265" i="525"/>
  <c r="H265" i="525"/>
  <c r="I265" i="525"/>
  <c r="J265" i="525"/>
  <c r="K265" i="525"/>
  <c r="G266" i="525"/>
  <c r="H266" i="525"/>
  <c r="I266" i="525"/>
  <c r="J266" i="525"/>
  <c r="K266" i="525"/>
  <c r="G267" i="525"/>
  <c r="H267" i="525"/>
  <c r="I267" i="525"/>
  <c r="J267" i="525"/>
  <c r="K267" i="525"/>
  <c r="G268" i="525"/>
  <c r="H268" i="525"/>
  <c r="I268" i="525"/>
  <c r="J268" i="525"/>
  <c r="K268" i="525"/>
  <c r="G269" i="525"/>
  <c r="H269" i="525"/>
  <c r="I269" i="525"/>
  <c r="J269" i="525"/>
  <c r="K269" i="525"/>
  <c r="G270" i="525"/>
  <c r="H270" i="525"/>
  <c r="I270" i="525"/>
  <c r="J270" i="525"/>
  <c r="K270" i="525"/>
  <c r="G271" i="525"/>
  <c r="H271" i="525"/>
  <c r="I271" i="525"/>
  <c r="J271" i="525"/>
  <c r="K271" i="525"/>
  <c r="G272" i="525"/>
  <c r="H272" i="525"/>
  <c r="I272" i="525"/>
  <c r="J272" i="525"/>
  <c r="K272" i="525"/>
  <c r="G273" i="525"/>
  <c r="H273" i="525"/>
  <c r="I273" i="525"/>
  <c r="J273" i="525"/>
  <c r="K273" i="525"/>
  <c r="G274" i="525"/>
  <c r="H274" i="525"/>
  <c r="I274" i="525"/>
  <c r="J274" i="525"/>
  <c r="K274" i="525"/>
  <c r="G275" i="525"/>
  <c r="H275" i="525"/>
  <c r="I275" i="525"/>
  <c r="J275" i="525"/>
  <c r="K275" i="525"/>
  <c r="G276" i="525"/>
  <c r="H276" i="525"/>
  <c r="I276" i="525"/>
  <c r="J276" i="525"/>
  <c r="K276" i="525"/>
  <c r="G277" i="525"/>
  <c r="H277" i="525"/>
  <c r="I277" i="525"/>
  <c r="J277" i="525"/>
  <c r="K277" i="525"/>
  <c r="G278" i="525"/>
  <c r="H278" i="525"/>
  <c r="I278" i="525"/>
  <c r="J278" i="525"/>
  <c r="K278" i="525"/>
  <c r="G279" i="525"/>
  <c r="H279" i="525"/>
  <c r="I279" i="525"/>
  <c r="J279" i="525"/>
  <c r="K279" i="525"/>
  <c r="G280" i="525"/>
  <c r="H280" i="525"/>
  <c r="I280" i="525"/>
  <c r="J280" i="525"/>
  <c r="K280" i="525"/>
  <c r="G281" i="525"/>
  <c r="H281" i="525"/>
  <c r="I281" i="525"/>
  <c r="J281" i="525"/>
  <c r="K281" i="525"/>
  <c r="G282" i="525"/>
  <c r="H282" i="525"/>
  <c r="I282" i="525"/>
  <c r="J282" i="525"/>
  <c r="K282" i="525"/>
  <c r="G283" i="525"/>
  <c r="H283" i="525"/>
  <c r="I283" i="525"/>
  <c r="J283" i="525"/>
  <c r="K283" i="525"/>
  <c r="G284" i="525"/>
  <c r="H284" i="525"/>
  <c r="I284" i="525"/>
  <c r="J284" i="525"/>
  <c r="K284" i="525"/>
  <c r="G285" i="525"/>
  <c r="H285" i="525"/>
  <c r="I285" i="525"/>
  <c r="J285" i="525"/>
  <c r="K285" i="525"/>
  <c r="G286" i="525"/>
  <c r="H286" i="525"/>
  <c r="I286" i="525"/>
  <c r="J286" i="525"/>
  <c r="K286" i="525"/>
  <c r="G287" i="525"/>
  <c r="H287" i="525"/>
  <c r="I287" i="525"/>
  <c r="J287" i="525"/>
  <c r="K287" i="525"/>
  <c r="G288" i="525"/>
  <c r="H288" i="525"/>
  <c r="I288" i="525"/>
  <c r="J288" i="525"/>
  <c r="K288" i="525"/>
  <c r="G289" i="525"/>
  <c r="H289" i="525"/>
  <c r="I289" i="525"/>
  <c r="J289" i="525"/>
  <c r="K289" i="525"/>
  <c r="G290" i="525"/>
  <c r="H290" i="525"/>
  <c r="I290" i="525"/>
  <c r="J290" i="525"/>
  <c r="K290" i="525"/>
  <c r="G291" i="525"/>
  <c r="H291" i="525"/>
  <c r="I291" i="525"/>
  <c r="J291" i="525"/>
  <c r="K291" i="525"/>
  <c r="G292" i="525"/>
  <c r="H292" i="525"/>
  <c r="I292" i="525"/>
  <c r="J292" i="525"/>
  <c r="K292" i="525"/>
  <c r="G293" i="525"/>
  <c r="H293" i="525"/>
  <c r="I293" i="525"/>
  <c r="J293" i="525"/>
  <c r="K293" i="525"/>
  <c r="G294" i="525"/>
  <c r="H294" i="525"/>
  <c r="I294" i="525"/>
  <c r="J294" i="525"/>
  <c r="K294" i="525"/>
  <c r="G295" i="525"/>
  <c r="H295" i="525"/>
  <c r="I295" i="525"/>
  <c r="J295" i="525"/>
  <c r="K295" i="525"/>
  <c r="G296" i="525"/>
  <c r="H296" i="525"/>
  <c r="I296" i="525"/>
  <c r="J296" i="525"/>
  <c r="K296" i="525"/>
  <c r="G297" i="525"/>
  <c r="H297" i="525"/>
  <c r="I297" i="525"/>
  <c r="J297" i="525"/>
  <c r="K297" i="525"/>
  <c r="G298" i="525"/>
  <c r="H298" i="525"/>
  <c r="I298" i="525"/>
  <c r="J298" i="525"/>
  <c r="K298" i="525"/>
  <c r="G299" i="525"/>
  <c r="H299" i="525"/>
  <c r="I299" i="525"/>
  <c r="J299" i="525"/>
  <c r="K299" i="525"/>
  <c r="G300" i="525"/>
  <c r="H300" i="525"/>
  <c r="I300" i="525"/>
  <c r="J300" i="525"/>
  <c r="K300" i="525"/>
  <c r="G301" i="525"/>
  <c r="H301" i="525"/>
  <c r="I301" i="525"/>
  <c r="J301" i="525"/>
  <c r="K301" i="525"/>
  <c r="G302" i="525"/>
  <c r="H302" i="525"/>
  <c r="I302" i="525"/>
  <c r="J302" i="525"/>
  <c r="K302" i="525"/>
  <c r="G303" i="525"/>
  <c r="H303" i="525"/>
  <c r="I303" i="525"/>
  <c r="J303" i="525"/>
  <c r="K303" i="525"/>
  <c r="G304" i="525"/>
  <c r="H304" i="525"/>
  <c r="I304" i="525"/>
  <c r="J304" i="525"/>
  <c r="K304" i="525"/>
  <c r="G305" i="525"/>
  <c r="H305" i="525"/>
  <c r="I305" i="525"/>
  <c r="J305" i="525"/>
  <c r="K305" i="525"/>
  <c r="G306" i="525"/>
  <c r="H306" i="525"/>
  <c r="I306" i="525"/>
  <c r="J306" i="525"/>
  <c r="K306" i="525"/>
  <c r="G307" i="525"/>
  <c r="H307" i="525"/>
  <c r="I307" i="525"/>
  <c r="J307" i="525"/>
  <c r="K307" i="525"/>
  <c r="G308" i="525"/>
  <c r="H308" i="525"/>
  <c r="I308" i="525"/>
  <c r="J308" i="525"/>
  <c r="K308" i="525"/>
  <c r="G309" i="525"/>
  <c r="H309" i="525"/>
  <c r="I309" i="525"/>
  <c r="J309" i="525"/>
  <c r="K309" i="525"/>
  <c r="G310" i="525"/>
  <c r="H310" i="525"/>
  <c r="I310" i="525"/>
  <c r="J310" i="525"/>
  <c r="K310" i="525"/>
  <c r="G311" i="525"/>
  <c r="H311" i="525"/>
  <c r="I311" i="525"/>
  <c r="J311" i="525"/>
  <c r="K311" i="525"/>
  <c r="G312" i="525"/>
  <c r="H312" i="525"/>
  <c r="I312" i="525"/>
  <c r="J312" i="525"/>
  <c r="K312" i="525"/>
  <c r="G313" i="525"/>
  <c r="H313" i="525"/>
  <c r="I313" i="525"/>
  <c r="J313" i="525"/>
  <c r="K313" i="525"/>
  <c r="G314" i="525"/>
  <c r="H314" i="525"/>
  <c r="I314" i="525"/>
  <c r="J314" i="525"/>
  <c r="K314" i="525"/>
  <c r="G315" i="525"/>
  <c r="H315" i="525"/>
  <c r="I315" i="525"/>
  <c r="J315" i="525"/>
  <c r="K315" i="525"/>
  <c r="G316" i="525"/>
  <c r="H316" i="525"/>
  <c r="I316" i="525"/>
  <c r="J316" i="525"/>
  <c r="K316" i="525"/>
  <c r="G317" i="525"/>
  <c r="H317" i="525"/>
  <c r="I317" i="525"/>
  <c r="J317" i="525"/>
  <c r="K317" i="525"/>
  <c r="G318" i="525"/>
  <c r="H318" i="525"/>
  <c r="I318" i="525"/>
  <c r="J318" i="525"/>
  <c r="K318" i="525"/>
  <c r="G319" i="525"/>
  <c r="H319" i="525"/>
  <c r="I319" i="525"/>
  <c r="J319" i="525"/>
  <c r="K319" i="525"/>
  <c r="G320" i="525"/>
  <c r="H320" i="525"/>
  <c r="I320" i="525"/>
  <c r="J320" i="525"/>
  <c r="K320" i="525"/>
  <c r="G321" i="525"/>
  <c r="H321" i="525"/>
  <c r="I321" i="525"/>
  <c r="J321" i="525"/>
  <c r="K321" i="525"/>
  <c r="G322" i="525"/>
  <c r="H322" i="525"/>
  <c r="I322" i="525"/>
  <c r="J322" i="525"/>
  <c r="K322" i="525"/>
  <c r="G323" i="525"/>
  <c r="H323" i="525"/>
  <c r="I323" i="525"/>
  <c r="J323" i="525"/>
  <c r="K323" i="525"/>
  <c r="G324" i="525"/>
  <c r="H324" i="525"/>
  <c r="I324" i="525"/>
  <c r="J324" i="525"/>
  <c r="K324" i="525"/>
  <c r="G325" i="525"/>
  <c r="H325" i="525"/>
  <c r="I325" i="525"/>
  <c r="J325" i="525"/>
  <c r="K325" i="525"/>
  <c r="G326" i="525"/>
  <c r="H326" i="525"/>
  <c r="I326" i="525"/>
  <c r="J326" i="525"/>
  <c r="K326" i="525"/>
  <c r="G327" i="525"/>
  <c r="H327" i="525"/>
  <c r="I327" i="525"/>
  <c r="J327" i="525"/>
  <c r="K327" i="525"/>
  <c r="G328" i="525"/>
  <c r="H328" i="525"/>
  <c r="I328" i="525"/>
  <c r="J328" i="525"/>
  <c r="K328" i="525"/>
  <c r="G329" i="525"/>
  <c r="H329" i="525"/>
  <c r="I329" i="525"/>
  <c r="J329" i="525"/>
  <c r="K329" i="525"/>
  <c r="G330" i="525"/>
  <c r="H330" i="525"/>
  <c r="I330" i="525"/>
  <c r="J330" i="525"/>
  <c r="K330" i="525"/>
  <c r="G331" i="525"/>
  <c r="H331" i="525"/>
  <c r="I331" i="525"/>
  <c r="J331" i="525"/>
  <c r="K331" i="525"/>
  <c r="G332" i="525"/>
  <c r="H332" i="525"/>
  <c r="I332" i="525"/>
  <c r="J332" i="525"/>
  <c r="K332" i="525"/>
  <c r="G333" i="525"/>
  <c r="H333" i="525"/>
  <c r="I333" i="525"/>
  <c r="J333" i="525"/>
  <c r="K333" i="525"/>
  <c r="G334" i="525"/>
  <c r="H334" i="525"/>
  <c r="I334" i="525"/>
  <c r="J334" i="525"/>
  <c r="K334" i="525"/>
  <c r="G335" i="525"/>
  <c r="H335" i="525"/>
  <c r="I335" i="525"/>
  <c r="J335" i="525"/>
  <c r="K335" i="525"/>
  <c r="G336" i="525"/>
  <c r="H336" i="525"/>
  <c r="I336" i="525"/>
  <c r="J336" i="525"/>
  <c r="K336" i="525"/>
  <c r="G337" i="525"/>
  <c r="H337" i="525"/>
  <c r="I337" i="525"/>
  <c r="J337" i="525"/>
  <c r="K337" i="525"/>
  <c r="G338" i="525"/>
  <c r="H338" i="525"/>
  <c r="I338" i="525"/>
  <c r="J338" i="525"/>
  <c r="K338" i="525"/>
  <c r="G339" i="525"/>
  <c r="H339" i="525"/>
  <c r="I339" i="525"/>
  <c r="J339" i="525"/>
  <c r="K339" i="525"/>
  <c r="G340" i="525"/>
  <c r="H340" i="525"/>
  <c r="I340" i="525"/>
  <c r="J340" i="525"/>
  <c r="K340" i="525"/>
  <c r="G341" i="525"/>
  <c r="H341" i="525"/>
  <c r="I341" i="525"/>
  <c r="J341" i="525"/>
  <c r="K341" i="525"/>
  <c r="G342" i="525"/>
  <c r="H342" i="525"/>
  <c r="I342" i="525"/>
  <c r="J342" i="525"/>
  <c r="K342" i="525"/>
  <c r="G343" i="525"/>
  <c r="H343" i="525"/>
  <c r="I343" i="525"/>
  <c r="J343" i="525"/>
  <c r="K343" i="525"/>
  <c r="G344" i="525"/>
  <c r="H344" i="525"/>
  <c r="I344" i="525"/>
  <c r="J344" i="525"/>
  <c r="K344" i="525"/>
  <c r="G345" i="525"/>
  <c r="H345" i="525"/>
  <c r="I345" i="525"/>
  <c r="J345" i="525"/>
  <c r="K345" i="525"/>
  <c r="G346" i="525"/>
  <c r="H346" i="525"/>
  <c r="I346" i="525"/>
  <c r="J346" i="525"/>
  <c r="K346" i="525"/>
  <c r="G347" i="525"/>
  <c r="H347" i="525"/>
  <c r="I347" i="525"/>
  <c r="J347" i="525"/>
  <c r="K347" i="525"/>
  <c r="G348" i="525"/>
  <c r="H348" i="525"/>
  <c r="I348" i="525"/>
  <c r="J348" i="525"/>
  <c r="K348" i="525"/>
  <c r="G349" i="525"/>
  <c r="H349" i="525"/>
  <c r="I349" i="525"/>
  <c r="J349" i="525"/>
  <c r="K349" i="525"/>
  <c r="G350" i="525"/>
  <c r="H350" i="525"/>
  <c r="I350" i="525"/>
  <c r="J350" i="525"/>
  <c r="K350" i="525"/>
  <c r="G351" i="525"/>
  <c r="H351" i="525"/>
  <c r="I351" i="525"/>
  <c r="J351" i="525"/>
  <c r="K351" i="525"/>
  <c r="G352" i="525"/>
  <c r="H352" i="525"/>
  <c r="I352" i="525"/>
  <c r="J352" i="525"/>
  <c r="K352" i="525"/>
  <c r="G353" i="525"/>
  <c r="H353" i="525"/>
  <c r="I353" i="525"/>
  <c r="J353" i="525"/>
  <c r="K353" i="525"/>
  <c r="G354" i="525"/>
  <c r="H354" i="525"/>
  <c r="I354" i="525"/>
  <c r="J354" i="525"/>
  <c r="K354" i="525"/>
  <c r="G355" i="525"/>
  <c r="H355" i="525"/>
  <c r="I355" i="525"/>
  <c r="J355" i="525"/>
  <c r="K355" i="525"/>
  <c r="G356" i="525"/>
  <c r="H356" i="525"/>
  <c r="I356" i="525"/>
  <c r="J356" i="525"/>
  <c r="K356" i="525"/>
  <c r="G357" i="525"/>
  <c r="H357" i="525"/>
  <c r="I357" i="525"/>
  <c r="J357" i="525"/>
  <c r="K357" i="525"/>
  <c r="G358" i="525"/>
  <c r="H358" i="525"/>
  <c r="I358" i="525"/>
  <c r="J358" i="525"/>
  <c r="K358" i="525"/>
  <c r="G359" i="525"/>
  <c r="H359" i="525"/>
  <c r="I359" i="525"/>
  <c r="J359" i="525"/>
  <c r="K359" i="525"/>
  <c r="G360" i="525"/>
  <c r="H360" i="525"/>
  <c r="I360" i="525"/>
  <c r="J360" i="525"/>
  <c r="K360" i="525"/>
  <c r="H2" i="525"/>
  <c r="I2" i="525"/>
  <c r="J2" i="525"/>
  <c r="K2" i="525"/>
  <c r="G3" i="293"/>
  <c r="H3" i="293"/>
  <c r="I3" i="293"/>
  <c r="J3" i="293"/>
  <c r="K3" i="293"/>
  <c r="G4" i="293"/>
  <c r="H4" i="293"/>
  <c r="I4" i="293"/>
  <c r="J4" i="293"/>
  <c r="K4" i="293"/>
  <c r="G5" i="293"/>
  <c r="H5" i="293"/>
  <c r="I5" i="293"/>
  <c r="J5" i="293"/>
  <c r="K5" i="293"/>
  <c r="G6" i="293"/>
  <c r="H6" i="293"/>
  <c r="I6" i="293"/>
  <c r="J6" i="293"/>
  <c r="K6" i="293"/>
  <c r="G7" i="293"/>
  <c r="H7" i="293"/>
  <c r="I7" i="293"/>
  <c r="J7" i="293"/>
  <c r="K7" i="293"/>
  <c r="G8" i="293"/>
  <c r="H8" i="293"/>
  <c r="I8" i="293"/>
  <c r="J8" i="293"/>
  <c r="K8" i="293"/>
  <c r="G9" i="293"/>
  <c r="H9" i="293"/>
  <c r="I9" i="293"/>
  <c r="J9" i="293"/>
  <c r="K9" i="293"/>
  <c r="G10" i="293"/>
  <c r="H10" i="293"/>
  <c r="I10" i="293"/>
  <c r="J10" i="293"/>
  <c r="K10" i="293"/>
  <c r="G11" i="293"/>
  <c r="H11" i="293"/>
  <c r="I11" i="293"/>
  <c r="J11" i="293"/>
  <c r="K11" i="293"/>
  <c r="G12" i="293"/>
  <c r="H12" i="293"/>
  <c r="I12" i="293"/>
  <c r="J12" i="293"/>
  <c r="K12" i="293"/>
  <c r="G13" i="293"/>
  <c r="H13" i="293"/>
  <c r="I13" i="293"/>
  <c r="J13" i="293"/>
  <c r="K13" i="293"/>
  <c r="G14" i="293"/>
  <c r="H14" i="293"/>
  <c r="I14" i="293"/>
  <c r="J14" i="293"/>
  <c r="K14" i="293"/>
  <c r="G15" i="293"/>
  <c r="H15" i="293"/>
  <c r="I15" i="293"/>
  <c r="J15" i="293"/>
  <c r="K15" i="293"/>
  <c r="G16" i="293"/>
  <c r="H16" i="293"/>
  <c r="I16" i="293"/>
  <c r="J16" i="293"/>
  <c r="K16" i="293"/>
  <c r="G17" i="293"/>
  <c r="H17" i="293"/>
  <c r="I17" i="293"/>
  <c r="J17" i="293"/>
  <c r="K17" i="293"/>
  <c r="G18" i="293"/>
  <c r="H18" i="293"/>
  <c r="I18" i="293"/>
  <c r="J18" i="293"/>
  <c r="K18" i="293"/>
  <c r="G19" i="293"/>
  <c r="H19" i="293"/>
  <c r="I19" i="293"/>
  <c r="J19" i="293"/>
  <c r="K19" i="293"/>
  <c r="G20" i="293"/>
  <c r="H20" i="293"/>
  <c r="I20" i="293"/>
  <c r="J20" i="293"/>
  <c r="K20" i="293"/>
  <c r="G21" i="293"/>
  <c r="H21" i="293"/>
  <c r="I21" i="293"/>
  <c r="J21" i="293"/>
  <c r="K21" i="293"/>
  <c r="G22" i="293"/>
  <c r="H22" i="293"/>
  <c r="I22" i="293"/>
  <c r="J22" i="293"/>
  <c r="K22" i="293"/>
  <c r="G23" i="293"/>
  <c r="H23" i="293"/>
  <c r="I23" i="293"/>
  <c r="J23" i="293"/>
  <c r="K23" i="293"/>
  <c r="G24" i="293"/>
  <c r="H24" i="293"/>
  <c r="I24" i="293"/>
  <c r="J24" i="293"/>
  <c r="K24" i="293"/>
  <c r="G25" i="293"/>
  <c r="H25" i="293"/>
  <c r="I25" i="293"/>
  <c r="J25" i="293"/>
  <c r="K25" i="293"/>
  <c r="G26" i="293"/>
  <c r="H26" i="293"/>
  <c r="I26" i="293"/>
  <c r="J26" i="293"/>
  <c r="K26" i="293"/>
  <c r="G27" i="293"/>
  <c r="H27" i="293"/>
  <c r="I27" i="293"/>
  <c r="J27" i="293"/>
  <c r="K27" i="293"/>
  <c r="G28" i="293"/>
  <c r="H28" i="293"/>
  <c r="I28" i="293"/>
  <c r="J28" i="293"/>
  <c r="K28" i="293"/>
  <c r="G29" i="293"/>
  <c r="H29" i="293"/>
  <c r="I29" i="293"/>
  <c r="J29" i="293"/>
  <c r="K29" i="293"/>
  <c r="G30" i="293"/>
  <c r="H30" i="293"/>
  <c r="I30" i="293"/>
  <c r="J30" i="293"/>
  <c r="K30" i="293"/>
  <c r="G31" i="293"/>
  <c r="H31" i="293"/>
  <c r="I31" i="293"/>
  <c r="J31" i="293"/>
  <c r="K31" i="293"/>
  <c r="G32" i="293"/>
  <c r="H32" i="293"/>
  <c r="I32" i="293"/>
  <c r="J32" i="293"/>
  <c r="K32" i="293"/>
  <c r="G33" i="293"/>
  <c r="H33" i="293"/>
  <c r="I33" i="293"/>
  <c r="J33" i="293"/>
  <c r="K33" i="293"/>
  <c r="G34" i="293"/>
  <c r="H34" i="293"/>
  <c r="I34" i="293"/>
  <c r="J34" i="293"/>
  <c r="K34" i="293"/>
  <c r="G35" i="293"/>
  <c r="H35" i="293"/>
  <c r="I35" i="293"/>
  <c r="J35" i="293"/>
  <c r="K35" i="293"/>
  <c r="G36" i="293"/>
  <c r="H36" i="293"/>
  <c r="I36" i="293"/>
  <c r="J36" i="293"/>
  <c r="K36" i="293"/>
  <c r="G37" i="293"/>
  <c r="H37" i="293"/>
  <c r="I37" i="293"/>
  <c r="J37" i="293"/>
  <c r="K37" i="293"/>
  <c r="G38" i="293"/>
  <c r="H38" i="293"/>
  <c r="I38" i="293"/>
  <c r="J38" i="293"/>
  <c r="K38" i="293"/>
  <c r="G39" i="293"/>
  <c r="H39" i="293"/>
  <c r="I39" i="293"/>
  <c r="J39" i="293"/>
  <c r="K39" i="293"/>
  <c r="G40" i="293"/>
  <c r="H40" i="293"/>
  <c r="I40" i="293"/>
  <c r="J40" i="293"/>
  <c r="K40" i="293"/>
  <c r="G41" i="293"/>
  <c r="H41" i="293"/>
  <c r="I41" i="293"/>
  <c r="J41" i="293"/>
  <c r="K41" i="293"/>
  <c r="G42" i="293"/>
  <c r="H42" i="293"/>
  <c r="I42" i="293"/>
  <c r="J42" i="293"/>
  <c r="K42" i="293"/>
  <c r="G43" i="293"/>
  <c r="H43" i="293"/>
  <c r="I43" i="293"/>
  <c r="J43" i="293"/>
  <c r="K43" i="293"/>
  <c r="G44" i="293"/>
  <c r="H44" i="293"/>
  <c r="I44" i="293"/>
  <c r="J44" i="293"/>
  <c r="K44" i="293"/>
  <c r="G45" i="293"/>
  <c r="H45" i="293"/>
  <c r="I45" i="293"/>
  <c r="J45" i="293"/>
  <c r="K45" i="293"/>
  <c r="G46" i="293"/>
  <c r="H46" i="293"/>
  <c r="I46" i="293"/>
  <c r="J46" i="293"/>
  <c r="K46" i="293"/>
  <c r="G47" i="293"/>
  <c r="H47" i="293"/>
  <c r="I47" i="293"/>
  <c r="J47" i="293"/>
  <c r="K47" i="293"/>
  <c r="G48" i="293"/>
  <c r="H48" i="293"/>
  <c r="I48" i="293"/>
  <c r="J48" i="293"/>
  <c r="K48" i="293"/>
  <c r="G49" i="293"/>
  <c r="H49" i="293"/>
  <c r="I49" i="293"/>
  <c r="J49" i="293"/>
  <c r="K49" i="293"/>
  <c r="G50" i="293"/>
  <c r="H50" i="293"/>
  <c r="I50" i="293"/>
  <c r="J50" i="293"/>
  <c r="K50" i="293"/>
  <c r="G51" i="293"/>
  <c r="H51" i="293"/>
  <c r="I51" i="293"/>
  <c r="J51" i="293"/>
  <c r="K51" i="293"/>
  <c r="G52" i="293"/>
  <c r="H52" i="293"/>
  <c r="I52" i="293"/>
  <c r="J52" i="293"/>
  <c r="K52" i="293"/>
  <c r="G53" i="293"/>
  <c r="H53" i="293"/>
  <c r="I53" i="293"/>
  <c r="J53" i="293"/>
  <c r="K53" i="293"/>
  <c r="G54" i="293"/>
  <c r="H54" i="293"/>
  <c r="I54" i="293"/>
  <c r="J54" i="293"/>
  <c r="K54" i="293"/>
  <c r="G55" i="293"/>
  <c r="H55" i="293"/>
  <c r="I55" i="293"/>
  <c r="J55" i="293"/>
  <c r="K55" i="293"/>
  <c r="G56" i="293"/>
  <c r="H56" i="293"/>
  <c r="I56" i="293"/>
  <c r="J56" i="293"/>
  <c r="K56" i="293"/>
  <c r="G57" i="293"/>
  <c r="H57" i="293"/>
  <c r="I57" i="293"/>
  <c r="J57" i="293"/>
  <c r="K57" i="293"/>
  <c r="G58" i="293"/>
  <c r="H58" i="293"/>
  <c r="I58" i="293"/>
  <c r="J58" i="293"/>
  <c r="K58" i="293"/>
  <c r="G59" i="293"/>
  <c r="H59" i="293"/>
  <c r="I59" i="293"/>
  <c r="J59" i="293"/>
  <c r="K59" i="293"/>
  <c r="G60" i="293"/>
  <c r="H60" i="293"/>
  <c r="I60" i="293"/>
  <c r="J60" i="293"/>
  <c r="K60" i="293"/>
  <c r="G61" i="293"/>
  <c r="H61" i="293"/>
  <c r="I61" i="293"/>
  <c r="J61" i="293"/>
  <c r="K61" i="293"/>
  <c r="G62" i="293"/>
  <c r="H62" i="293"/>
  <c r="I62" i="293"/>
  <c r="J62" i="293"/>
  <c r="K62" i="293"/>
  <c r="G63" i="293"/>
  <c r="H63" i="293"/>
  <c r="I63" i="293"/>
  <c r="J63" i="293"/>
  <c r="K63" i="293"/>
  <c r="G64" i="293"/>
  <c r="H64" i="293"/>
  <c r="I64" i="293"/>
  <c r="J64" i="293"/>
  <c r="K64" i="293"/>
  <c r="G65" i="293"/>
  <c r="H65" i="293"/>
  <c r="I65" i="293"/>
  <c r="J65" i="293"/>
  <c r="K65" i="293"/>
  <c r="G66" i="293"/>
  <c r="H66" i="293"/>
  <c r="I66" i="293"/>
  <c r="J66" i="293"/>
  <c r="K66" i="293"/>
  <c r="G67" i="293"/>
  <c r="H67" i="293"/>
  <c r="I67" i="293"/>
  <c r="J67" i="293"/>
  <c r="K67" i="293"/>
  <c r="G68" i="293"/>
  <c r="H68" i="293"/>
  <c r="I68" i="293"/>
  <c r="J68" i="293"/>
  <c r="K68" i="293"/>
  <c r="G69" i="293"/>
  <c r="H69" i="293"/>
  <c r="I69" i="293"/>
  <c r="J69" i="293"/>
  <c r="K69" i="293"/>
  <c r="G70" i="293"/>
  <c r="H70" i="293"/>
  <c r="I70" i="293"/>
  <c r="J70" i="293"/>
  <c r="K70" i="293"/>
  <c r="G71" i="293"/>
  <c r="H71" i="293"/>
  <c r="I71" i="293"/>
  <c r="J71" i="293"/>
  <c r="K71" i="293"/>
  <c r="G72" i="293"/>
  <c r="H72" i="293"/>
  <c r="I72" i="293"/>
  <c r="J72" i="293"/>
  <c r="K72" i="293"/>
  <c r="G73" i="293"/>
  <c r="H73" i="293"/>
  <c r="I73" i="293"/>
  <c r="J73" i="293"/>
  <c r="K73" i="293"/>
  <c r="G74" i="293"/>
  <c r="H74" i="293"/>
  <c r="I74" i="293"/>
  <c r="J74" i="293"/>
  <c r="K74" i="293"/>
  <c r="G75" i="293"/>
  <c r="H75" i="293"/>
  <c r="I75" i="293"/>
  <c r="J75" i="293"/>
  <c r="K75" i="293"/>
  <c r="G76" i="293"/>
  <c r="H76" i="293"/>
  <c r="I76" i="293"/>
  <c r="J76" i="293"/>
  <c r="K76" i="293"/>
  <c r="G77" i="293"/>
  <c r="H77" i="293"/>
  <c r="I77" i="293"/>
  <c r="J77" i="293"/>
  <c r="K77" i="293"/>
  <c r="G78" i="293"/>
  <c r="H78" i="293"/>
  <c r="I78" i="293"/>
  <c r="J78" i="293"/>
  <c r="K78" i="293"/>
  <c r="G79" i="293"/>
  <c r="H79" i="293"/>
  <c r="I79" i="293"/>
  <c r="J79" i="293"/>
  <c r="K79" i="293"/>
  <c r="G80" i="293"/>
  <c r="H80" i="293"/>
  <c r="I80" i="293"/>
  <c r="J80" i="293"/>
  <c r="K80" i="293"/>
  <c r="G81" i="293"/>
  <c r="H81" i="293"/>
  <c r="I81" i="293"/>
  <c r="J81" i="293"/>
  <c r="K81" i="293"/>
  <c r="G82" i="293"/>
  <c r="H82" i="293"/>
  <c r="I82" i="293"/>
  <c r="J82" i="293"/>
  <c r="K82" i="293"/>
  <c r="G83" i="293"/>
  <c r="H83" i="293"/>
  <c r="I83" i="293"/>
  <c r="J83" i="293"/>
  <c r="K83" i="293"/>
  <c r="G84" i="293"/>
  <c r="H84" i="293"/>
  <c r="I84" i="293"/>
  <c r="J84" i="293"/>
  <c r="K84" i="293"/>
  <c r="G85" i="293"/>
  <c r="H85" i="293"/>
  <c r="I85" i="293"/>
  <c r="J85" i="293"/>
  <c r="K85" i="293"/>
  <c r="G86" i="293"/>
  <c r="H86" i="293"/>
  <c r="I86" i="293"/>
  <c r="J86" i="293"/>
  <c r="K86" i="293"/>
  <c r="G87" i="293"/>
  <c r="H87" i="293"/>
  <c r="I87" i="293"/>
  <c r="J87" i="293"/>
  <c r="K87" i="293"/>
  <c r="G88" i="293"/>
  <c r="H88" i="293"/>
  <c r="I88" i="293"/>
  <c r="J88" i="293"/>
  <c r="K88" i="293"/>
  <c r="G89" i="293"/>
  <c r="H89" i="293"/>
  <c r="I89" i="293"/>
  <c r="J89" i="293"/>
  <c r="K89" i="293"/>
  <c r="G90" i="293"/>
  <c r="H90" i="293"/>
  <c r="I90" i="293"/>
  <c r="J90" i="293"/>
  <c r="K90" i="293"/>
  <c r="G91" i="293"/>
  <c r="H91" i="293"/>
  <c r="I91" i="293"/>
  <c r="J91" i="293"/>
  <c r="K91" i="293"/>
  <c r="G92" i="293"/>
  <c r="H92" i="293"/>
  <c r="I92" i="293"/>
  <c r="J92" i="293"/>
  <c r="K92" i="293"/>
  <c r="G93" i="293"/>
  <c r="H93" i="293"/>
  <c r="I93" i="293"/>
  <c r="J93" i="293"/>
  <c r="K93" i="293"/>
  <c r="G94" i="293"/>
  <c r="H94" i="293"/>
  <c r="I94" i="293"/>
  <c r="J94" i="293"/>
  <c r="K94" i="293"/>
  <c r="G95" i="293"/>
  <c r="H95" i="293"/>
  <c r="I95" i="293"/>
  <c r="J95" i="293"/>
  <c r="K95" i="293"/>
  <c r="G96" i="293"/>
  <c r="H96" i="293"/>
  <c r="I96" i="293"/>
  <c r="J96" i="293"/>
  <c r="K96" i="293"/>
  <c r="G97" i="293"/>
  <c r="H97" i="293"/>
  <c r="I97" i="293"/>
  <c r="J97" i="293"/>
  <c r="K97" i="293"/>
  <c r="G98" i="293"/>
  <c r="H98" i="293"/>
  <c r="I98" i="293"/>
  <c r="J98" i="293"/>
  <c r="K98" i="293"/>
  <c r="G99" i="293"/>
  <c r="H99" i="293"/>
  <c r="I99" i="293"/>
  <c r="J99" i="293"/>
  <c r="K99" i="293"/>
  <c r="G100" i="293"/>
  <c r="H100" i="293"/>
  <c r="I100" i="293"/>
  <c r="J100" i="293"/>
  <c r="K100" i="293"/>
  <c r="G101" i="293"/>
  <c r="H101" i="293"/>
  <c r="I101" i="293"/>
  <c r="J101" i="293"/>
  <c r="K101" i="293"/>
  <c r="G102" i="293"/>
  <c r="H102" i="293"/>
  <c r="I102" i="293"/>
  <c r="J102" i="293"/>
  <c r="K102" i="293"/>
  <c r="G103" i="293"/>
  <c r="H103" i="293"/>
  <c r="I103" i="293"/>
  <c r="J103" i="293"/>
  <c r="K103" i="293"/>
  <c r="G104" i="293"/>
  <c r="H104" i="293"/>
  <c r="I104" i="293"/>
  <c r="J104" i="293"/>
  <c r="K104" i="293"/>
  <c r="G105" i="293"/>
  <c r="H105" i="293"/>
  <c r="I105" i="293"/>
  <c r="J105" i="293"/>
  <c r="K105" i="293"/>
  <c r="G106" i="293"/>
  <c r="H106" i="293"/>
  <c r="I106" i="293"/>
  <c r="J106" i="293"/>
  <c r="K106" i="293"/>
  <c r="G107" i="293"/>
  <c r="H107" i="293"/>
  <c r="I107" i="293"/>
  <c r="J107" i="293"/>
  <c r="K107" i="293"/>
  <c r="G108" i="293"/>
  <c r="H108" i="293"/>
  <c r="I108" i="293"/>
  <c r="J108" i="293"/>
  <c r="K108" i="293"/>
  <c r="G109" i="293"/>
  <c r="H109" i="293"/>
  <c r="I109" i="293"/>
  <c r="J109" i="293"/>
  <c r="K109" i="293"/>
  <c r="G110" i="293"/>
  <c r="H110" i="293"/>
  <c r="I110" i="293"/>
  <c r="J110" i="293"/>
  <c r="K110" i="293"/>
  <c r="G111" i="293"/>
  <c r="H111" i="293"/>
  <c r="I111" i="293"/>
  <c r="J111" i="293"/>
  <c r="K111" i="293"/>
  <c r="G112" i="293"/>
  <c r="H112" i="293"/>
  <c r="I112" i="293"/>
  <c r="J112" i="293"/>
  <c r="K112" i="293"/>
  <c r="G113" i="293"/>
  <c r="H113" i="293"/>
  <c r="I113" i="293"/>
  <c r="J113" i="293"/>
  <c r="K113" i="293"/>
  <c r="G114" i="293"/>
  <c r="H114" i="293"/>
  <c r="I114" i="293"/>
  <c r="J114" i="293"/>
  <c r="K114" i="293"/>
  <c r="G115" i="293"/>
  <c r="H115" i="293"/>
  <c r="I115" i="293"/>
  <c r="J115" i="293"/>
  <c r="K115" i="293"/>
  <c r="G116" i="293"/>
  <c r="H116" i="293"/>
  <c r="I116" i="293"/>
  <c r="J116" i="293"/>
  <c r="K116" i="293"/>
  <c r="G117" i="293"/>
  <c r="H117" i="293"/>
  <c r="I117" i="293"/>
  <c r="J117" i="293"/>
  <c r="K117" i="293"/>
  <c r="G118" i="293"/>
  <c r="H118" i="293"/>
  <c r="I118" i="293"/>
  <c r="J118" i="293"/>
  <c r="K118" i="293"/>
  <c r="G119" i="293"/>
  <c r="H119" i="293"/>
  <c r="I119" i="293"/>
  <c r="J119" i="293"/>
  <c r="K119" i="293"/>
  <c r="G120" i="293"/>
  <c r="H120" i="293"/>
  <c r="I120" i="293"/>
  <c r="J120" i="293"/>
  <c r="K120" i="293"/>
  <c r="G121" i="293"/>
  <c r="H121" i="293"/>
  <c r="I121" i="293"/>
  <c r="J121" i="293"/>
  <c r="K121" i="293"/>
  <c r="G122" i="293"/>
  <c r="H122" i="293"/>
  <c r="I122" i="293"/>
  <c r="J122" i="293"/>
  <c r="K122" i="293"/>
  <c r="G123" i="293"/>
  <c r="H123" i="293"/>
  <c r="I123" i="293"/>
  <c r="J123" i="293"/>
  <c r="K123" i="293"/>
  <c r="G124" i="293"/>
  <c r="H124" i="293"/>
  <c r="I124" i="293"/>
  <c r="J124" i="293"/>
  <c r="K124" i="293"/>
  <c r="G125" i="293"/>
  <c r="H125" i="293"/>
  <c r="I125" i="293"/>
  <c r="J125" i="293"/>
  <c r="K125" i="293"/>
  <c r="G126" i="293"/>
  <c r="H126" i="293"/>
  <c r="I126" i="293"/>
  <c r="J126" i="293"/>
  <c r="K126" i="293"/>
  <c r="G127" i="293"/>
  <c r="H127" i="293"/>
  <c r="I127" i="293"/>
  <c r="J127" i="293"/>
  <c r="K127" i="293"/>
  <c r="G128" i="293"/>
  <c r="H128" i="293"/>
  <c r="I128" i="293"/>
  <c r="J128" i="293"/>
  <c r="K128" i="293"/>
  <c r="G129" i="293"/>
  <c r="H129" i="293"/>
  <c r="I129" i="293"/>
  <c r="J129" i="293"/>
  <c r="K129" i="293"/>
  <c r="G130" i="293"/>
  <c r="H130" i="293"/>
  <c r="I130" i="293"/>
  <c r="J130" i="293"/>
  <c r="K130" i="293"/>
  <c r="G131" i="293"/>
  <c r="H131" i="293"/>
  <c r="I131" i="293"/>
  <c r="J131" i="293"/>
  <c r="K131" i="293"/>
  <c r="G132" i="293"/>
  <c r="H132" i="293"/>
  <c r="I132" i="293"/>
  <c r="J132" i="293"/>
  <c r="K132" i="293"/>
  <c r="G133" i="293"/>
  <c r="H133" i="293"/>
  <c r="I133" i="293"/>
  <c r="J133" i="293"/>
  <c r="K133" i="293"/>
  <c r="G134" i="293"/>
  <c r="H134" i="293"/>
  <c r="I134" i="293"/>
  <c r="J134" i="293"/>
  <c r="K134" i="293"/>
  <c r="G135" i="293"/>
  <c r="H135" i="293"/>
  <c r="I135" i="293"/>
  <c r="J135" i="293"/>
  <c r="K135" i="293"/>
  <c r="G136" i="293"/>
  <c r="H136" i="293"/>
  <c r="I136" i="293"/>
  <c r="J136" i="293"/>
  <c r="K136" i="293"/>
  <c r="G137" i="293"/>
  <c r="H137" i="293"/>
  <c r="I137" i="293"/>
  <c r="J137" i="293"/>
  <c r="K137" i="293"/>
  <c r="G138" i="293"/>
  <c r="H138" i="293"/>
  <c r="I138" i="293"/>
  <c r="J138" i="293"/>
  <c r="K138" i="293"/>
  <c r="G139" i="293"/>
  <c r="H139" i="293"/>
  <c r="I139" i="293"/>
  <c r="J139" i="293"/>
  <c r="K139" i="293"/>
  <c r="G140" i="293"/>
  <c r="H140" i="293"/>
  <c r="I140" i="293"/>
  <c r="J140" i="293"/>
  <c r="K140" i="293"/>
  <c r="G141" i="293"/>
  <c r="H141" i="293"/>
  <c r="I141" i="293"/>
  <c r="J141" i="293"/>
  <c r="K141" i="293"/>
  <c r="G142" i="293"/>
  <c r="H142" i="293"/>
  <c r="I142" i="293"/>
  <c r="J142" i="293"/>
  <c r="K142" i="293"/>
  <c r="G143" i="293"/>
  <c r="H143" i="293"/>
  <c r="I143" i="293"/>
  <c r="J143" i="293"/>
  <c r="K143" i="293"/>
  <c r="G144" i="293"/>
  <c r="H144" i="293"/>
  <c r="I144" i="293"/>
  <c r="J144" i="293"/>
  <c r="K144" i="293"/>
  <c r="G145" i="293"/>
  <c r="H145" i="293"/>
  <c r="I145" i="293"/>
  <c r="J145" i="293"/>
  <c r="K145" i="293"/>
  <c r="G146" i="293"/>
  <c r="H146" i="293"/>
  <c r="I146" i="293"/>
  <c r="J146" i="293"/>
  <c r="K146" i="293"/>
  <c r="G147" i="293"/>
  <c r="H147" i="293"/>
  <c r="I147" i="293"/>
  <c r="J147" i="293"/>
  <c r="K147" i="293"/>
  <c r="G148" i="293"/>
  <c r="H148" i="293"/>
  <c r="I148" i="293"/>
  <c r="J148" i="293"/>
  <c r="K148" i="293"/>
  <c r="G149" i="293"/>
  <c r="H149" i="293"/>
  <c r="I149" i="293"/>
  <c r="J149" i="293"/>
  <c r="K149" i="293"/>
  <c r="G150" i="293"/>
  <c r="H150" i="293"/>
  <c r="I150" i="293"/>
  <c r="J150" i="293"/>
  <c r="K150" i="293"/>
  <c r="G151" i="293"/>
  <c r="H151" i="293"/>
  <c r="I151" i="293"/>
  <c r="J151" i="293"/>
  <c r="K151" i="293"/>
  <c r="G152" i="293"/>
  <c r="H152" i="293"/>
  <c r="I152" i="293"/>
  <c r="J152" i="293"/>
  <c r="K152" i="293"/>
  <c r="G153" i="293"/>
  <c r="H153" i="293"/>
  <c r="I153" i="293"/>
  <c r="J153" i="293"/>
  <c r="K153" i="293"/>
  <c r="G154" i="293"/>
  <c r="H154" i="293"/>
  <c r="I154" i="293"/>
  <c r="J154" i="293"/>
  <c r="K154" i="293"/>
  <c r="G155" i="293"/>
  <c r="H155" i="293"/>
  <c r="I155" i="293"/>
  <c r="J155" i="293"/>
  <c r="K155" i="293"/>
  <c r="G156" i="293"/>
  <c r="H156" i="293"/>
  <c r="I156" i="293"/>
  <c r="J156" i="293"/>
  <c r="K156" i="293"/>
  <c r="G157" i="293"/>
  <c r="H157" i="293"/>
  <c r="I157" i="293"/>
  <c r="J157" i="293"/>
  <c r="K157" i="293"/>
  <c r="G158" i="293"/>
  <c r="H158" i="293"/>
  <c r="I158" i="293"/>
  <c r="J158" i="293"/>
  <c r="K158" i="293"/>
  <c r="G159" i="293"/>
  <c r="H159" i="293"/>
  <c r="I159" i="293"/>
  <c r="J159" i="293"/>
  <c r="K159" i="293"/>
  <c r="G160" i="293"/>
  <c r="H160" i="293"/>
  <c r="I160" i="293"/>
  <c r="J160" i="293"/>
  <c r="K160" i="293"/>
  <c r="G161" i="293"/>
  <c r="H161" i="293"/>
  <c r="I161" i="293"/>
  <c r="J161" i="293"/>
  <c r="K161" i="293"/>
  <c r="G162" i="293"/>
  <c r="H162" i="293"/>
  <c r="I162" i="293"/>
  <c r="J162" i="293"/>
  <c r="K162" i="293"/>
  <c r="G163" i="293"/>
  <c r="H163" i="293"/>
  <c r="I163" i="293"/>
  <c r="J163" i="293"/>
  <c r="K163" i="293"/>
  <c r="G164" i="293"/>
  <c r="H164" i="293"/>
  <c r="I164" i="293"/>
  <c r="J164" i="293"/>
  <c r="K164" i="293"/>
  <c r="G165" i="293"/>
  <c r="H165" i="293"/>
  <c r="I165" i="293"/>
  <c r="J165" i="293"/>
  <c r="K165" i="293"/>
  <c r="G166" i="293"/>
  <c r="H166" i="293"/>
  <c r="I166" i="293"/>
  <c r="J166" i="293"/>
  <c r="K166" i="293"/>
  <c r="G167" i="293"/>
  <c r="H167" i="293"/>
  <c r="I167" i="293"/>
  <c r="J167" i="293"/>
  <c r="K167" i="293"/>
  <c r="G168" i="293"/>
  <c r="H168" i="293"/>
  <c r="I168" i="293"/>
  <c r="J168" i="293"/>
  <c r="K168" i="293"/>
  <c r="G169" i="293"/>
  <c r="H169" i="293"/>
  <c r="I169" i="293"/>
  <c r="J169" i="293"/>
  <c r="K169" i="293"/>
  <c r="G170" i="293"/>
  <c r="H170" i="293"/>
  <c r="I170" i="293"/>
  <c r="J170" i="293"/>
  <c r="K170" i="293"/>
  <c r="G171" i="293"/>
  <c r="H171" i="293"/>
  <c r="I171" i="293"/>
  <c r="J171" i="293"/>
  <c r="K171" i="293"/>
  <c r="G172" i="293"/>
  <c r="H172" i="293"/>
  <c r="I172" i="293"/>
  <c r="J172" i="293"/>
  <c r="K172" i="293"/>
  <c r="G173" i="293"/>
  <c r="H173" i="293"/>
  <c r="I173" i="293"/>
  <c r="J173" i="293"/>
  <c r="K173" i="293"/>
  <c r="G174" i="293"/>
  <c r="H174" i="293"/>
  <c r="I174" i="293"/>
  <c r="J174" i="293"/>
  <c r="K174" i="293"/>
  <c r="G175" i="293"/>
  <c r="H175" i="293"/>
  <c r="I175" i="293"/>
  <c r="J175" i="293"/>
  <c r="K175" i="293"/>
  <c r="G176" i="293"/>
  <c r="H176" i="293"/>
  <c r="I176" i="293"/>
  <c r="J176" i="293"/>
  <c r="K176" i="293"/>
  <c r="G177" i="293"/>
  <c r="H177" i="293"/>
  <c r="I177" i="293"/>
  <c r="J177" i="293"/>
  <c r="K177" i="293"/>
  <c r="G178" i="293"/>
  <c r="H178" i="293"/>
  <c r="I178" i="293"/>
  <c r="J178" i="293"/>
  <c r="K178" i="293"/>
  <c r="G179" i="293"/>
  <c r="H179" i="293"/>
  <c r="I179" i="293"/>
  <c r="J179" i="293"/>
  <c r="K179" i="293"/>
  <c r="G180" i="293"/>
  <c r="H180" i="293"/>
  <c r="I180" i="293"/>
  <c r="J180" i="293"/>
  <c r="K180" i="293"/>
  <c r="G181" i="293"/>
  <c r="H181" i="293"/>
  <c r="I181" i="293"/>
  <c r="J181" i="293"/>
  <c r="K181" i="293"/>
  <c r="G182" i="293"/>
  <c r="H182" i="293"/>
  <c r="I182" i="293"/>
  <c r="J182" i="293"/>
  <c r="K182" i="293"/>
  <c r="G183" i="293"/>
  <c r="H183" i="293"/>
  <c r="I183" i="293"/>
  <c r="J183" i="293"/>
  <c r="K183" i="293"/>
  <c r="G184" i="293"/>
  <c r="H184" i="293"/>
  <c r="I184" i="293"/>
  <c r="J184" i="293"/>
  <c r="K184" i="293"/>
  <c r="G185" i="293"/>
  <c r="H185" i="293"/>
  <c r="I185" i="293"/>
  <c r="J185" i="293"/>
  <c r="K185" i="293"/>
  <c r="G186" i="293"/>
  <c r="H186" i="293"/>
  <c r="I186" i="293"/>
  <c r="J186" i="293"/>
  <c r="K186" i="293"/>
  <c r="G187" i="293"/>
  <c r="H187" i="293"/>
  <c r="I187" i="293"/>
  <c r="J187" i="293"/>
  <c r="K187" i="293"/>
  <c r="G188" i="293"/>
  <c r="H188" i="293"/>
  <c r="I188" i="293"/>
  <c r="J188" i="293"/>
  <c r="K188" i="293"/>
  <c r="G189" i="293"/>
  <c r="H189" i="293"/>
  <c r="I189" i="293"/>
  <c r="J189" i="293"/>
  <c r="K189" i="293"/>
  <c r="G190" i="293"/>
  <c r="H190" i="293"/>
  <c r="I190" i="293"/>
  <c r="J190" i="293"/>
  <c r="K190" i="293"/>
  <c r="G191" i="293"/>
  <c r="H191" i="293"/>
  <c r="I191" i="293"/>
  <c r="J191" i="293"/>
  <c r="K191" i="293"/>
  <c r="G192" i="293"/>
  <c r="H192" i="293"/>
  <c r="I192" i="293"/>
  <c r="J192" i="293"/>
  <c r="K192" i="293"/>
  <c r="G193" i="293"/>
  <c r="H193" i="293"/>
  <c r="I193" i="293"/>
  <c r="J193" i="293"/>
  <c r="K193" i="293"/>
  <c r="G194" i="293"/>
  <c r="H194" i="293"/>
  <c r="I194" i="293"/>
  <c r="J194" i="293"/>
  <c r="K194" i="293"/>
  <c r="G195" i="293"/>
  <c r="H195" i="293"/>
  <c r="I195" i="293"/>
  <c r="J195" i="293"/>
  <c r="K195" i="293"/>
  <c r="G196" i="293"/>
  <c r="H196" i="293"/>
  <c r="I196" i="293"/>
  <c r="J196" i="293"/>
  <c r="K196" i="293"/>
  <c r="G197" i="293"/>
  <c r="H197" i="293"/>
  <c r="I197" i="293"/>
  <c r="J197" i="293"/>
  <c r="K197" i="293"/>
  <c r="G198" i="293"/>
  <c r="H198" i="293"/>
  <c r="I198" i="293"/>
  <c r="J198" i="293"/>
  <c r="K198" i="293"/>
  <c r="G199" i="293"/>
  <c r="H199" i="293"/>
  <c r="I199" i="293"/>
  <c r="J199" i="293"/>
  <c r="K199" i="293"/>
  <c r="G200" i="293"/>
  <c r="H200" i="293"/>
  <c r="I200" i="293"/>
  <c r="J200" i="293"/>
  <c r="K200" i="293"/>
  <c r="G201" i="293"/>
  <c r="H201" i="293"/>
  <c r="I201" i="293"/>
  <c r="J201" i="293"/>
  <c r="K201" i="293"/>
  <c r="G202" i="293"/>
  <c r="H202" i="293"/>
  <c r="I202" i="293"/>
  <c r="J202" i="293"/>
  <c r="K202" i="293"/>
  <c r="G203" i="293"/>
  <c r="H203" i="293"/>
  <c r="I203" i="293"/>
  <c r="J203" i="293"/>
  <c r="K203" i="293"/>
  <c r="G204" i="293"/>
  <c r="H204" i="293"/>
  <c r="I204" i="293"/>
  <c r="J204" i="293"/>
  <c r="K204" i="293"/>
  <c r="G205" i="293"/>
  <c r="H205" i="293"/>
  <c r="I205" i="293"/>
  <c r="J205" i="293"/>
  <c r="K205" i="293"/>
  <c r="G206" i="293"/>
  <c r="H206" i="293"/>
  <c r="I206" i="293"/>
  <c r="J206" i="293"/>
  <c r="K206" i="293"/>
  <c r="G207" i="293"/>
  <c r="H207" i="293"/>
  <c r="I207" i="293"/>
  <c r="J207" i="293"/>
  <c r="K207" i="293"/>
  <c r="G208" i="293"/>
  <c r="H208" i="293"/>
  <c r="I208" i="293"/>
  <c r="J208" i="293"/>
  <c r="K208" i="293"/>
  <c r="G209" i="293"/>
  <c r="H209" i="293"/>
  <c r="I209" i="293"/>
  <c r="J209" i="293"/>
  <c r="K209" i="293"/>
  <c r="G210" i="293"/>
  <c r="H210" i="293"/>
  <c r="I210" i="293"/>
  <c r="J210" i="293"/>
  <c r="K210" i="293"/>
  <c r="G211" i="293"/>
  <c r="H211" i="293"/>
  <c r="I211" i="293"/>
  <c r="J211" i="293"/>
  <c r="K211" i="293"/>
  <c r="G212" i="293"/>
  <c r="H212" i="293"/>
  <c r="I212" i="293"/>
  <c r="J212" i="293"/>
  <c r="K212" i="293"/>
  <c r="G213" i="293"/>
  <c r="H213" i="293"/>
  <c r="I213" i="293"/>
  <c r="J213" i="293"/>
  <c r="K213" i="293"/>
  <c r="G214" i="293"/>
  <c r="H214" i="293"/>
  <c r="I214" i="293"/>
  <c r="J214" i="293"/>
  <c r="K214" i="293"/>
  <c r="G215" i="293"/>
  <c r="H215" i="293"/>
  <c r="I215" i="293"/>
  <c r="J215" i="293"/>
  <c r="K215" i="293"/>
  <c r="G216" i="293"/>
  <c r="H216" i="293"/>
  <c r="I216" i="293"/>
  <c r="J216" i="293"/>
  <c r="K216" i="293"/>
  <c r="G217" i="293"/>
  <c r="H217" i="293"/>
  <c r="I217" i="293"/>
  <c r="J217" i="293"/>
  <c r="K217" i="293"/>
  <c r="G218" i="293"/>
  <c r="H218" i="293"/>
  <c r="I218" i="293"/>
  <c r="J218" i="293"/>
  <c r="K218" i="293"/>
  <c r="G219" i="293"/>
  <c r="H219" i="293"/>
  <c r="I219" i="293"/>
  <c r="J219" i="293"/>
  <c r="K219" i="293"/>
  <c r="G220" i="293"/>
  <c r="H220" i="293"/>
  <c r="I220" i="293"/>
  <c r="J220" i="293"/>
  <c r="K220" i="293"/>
  <c r="G221" i="293"/>
  <c r="H221" i="293"/>
  <c r="I221" i="293"/>
  <c r="J221" i="293"/>
  <c r="K221" i="293"/>
  <c r="G222" i="293"/>
  <c r="H222" i="293"/>
  <c r="I222" i="293"/>
  <c r="J222" i="293"/>
  <c r="K222" i="293"/>
  <c r="G223" i="293"/>
  <c r="H223" i="293"/>
  <c r="I223" i="293"/>
  <c r="J223" i="293"/>
  <c r="K223" i="293"/>
  <c r="G224" i="293"/>
  <c r="H224" i="293"/>
  <c r="I224" i="293"/>
  <c r="J224" i="293"/>
  <c r="K224" i="293"/>
  <c r="G225" i="293"/>
  <c r="H225" i="293"/>
  <c r="I225" i="293"/>
  <c r="J225" i="293"/>
  <c r="K225" i="293"/>
  <c r="G226" i="293"/>
  <c r="H226" i="293"/>
  <c r="I226" i="293"/>
  <c r="J226" i="293"/>
  <c r="K226" i="293"/>
  <c r="G227" i="293"/>
  <c r="H227" i="293"/>
  <c r="I227" i="293"/>
  <c r="J227" i="293"/>
  <c r="K227" i="293"/>
  <c r="G228" i="293"/>
  <c r="H228" i="293"/>
  <c r="I228" i="293"/>
  <c r="J228" i="293"/>
  <c r="K228" i="293"/>
  <c r="G229" i="293"/>
  <c r="H229" i="293"/>
  <c r="I229" i="293"/>
  <c r="J229" i="293"/>
  <c r="K229" i="293"/>
  <c r="G230" i="293"/>
  <c r="H230" i="293"/>
  <c r="I230" i="293"/>
  <c r="J230" i="293"/>
  <c r="K230" i="293"/>
  <c r="G231" i="293"/>
  <c r="H231" i="293"/>
  <c r="I231" i="293"/>
  <c r="J231" i="293"/>
  <c r="K231" i="293"/>
  <c r="G232" i="293"/>
  <c r="H232" i="293"/>
  <c r="I232" i="293"/>
  <c r="J232" i="293"/>
  <c r="K232" i="293"/>
  <c r="G233" i="293"/>
  <c r="H233" i="293"/>
  <c r="I233" i="293"/>
  <c r="J233" i="293"/>
  <c r="K233" i="293"/>
  <c r="G234" i="293"/>
  <c r="H234" i="293"/>
  <c r="I234" i="293"/>
  <c r="J234" i="293"/>
  <c r="K234" i="293"/>
  <c r="G235" i="293"/>
  <c r="H235" i="293"/>
  <c r="I235" i="293"/>
  <c r="J235" i="293"/>
  <c r="K235" i="293"/>
  <c r="G236" i="293"/>
  <c r="H236" i="293"/>
  <c r="I236" i="293"/>
  <c r="J236" i="293"/>
  <c r="K236" i="293"/>
  <c r="G237" i="293"/>
  <c r="H237" i="293"/>
  <c r="I237" i="293"/>
  <c r="J237" i="293"/>
  <c r="K237" i="293"/>
  <c r="G238" i="293"/>
  <c r="H238" i="293"/>
  <c r="I238" i="293"/>
  <c r="J238" i="293"/>
  <c r="K238" i="293"/>
  <c r="G239" i="293"/>
  <c r="H239" i="293"/>
  <c r="I239" i="293"/>
  <c r="J239" i="293"/>
  <c r="K239" i="293"/>
  <c r="G240" i="293"/>
  <c r="H240" i="293"/>
  <c r="I240" i="293"/>
  <c r="J240" i="293"/>
  <c r="K240" i="293"/>
  <c r="G241" i="293"/>
  <c r="H241" i="293"/>
  <c r="I241" i="293"/>
  <c r="J241" i="293"/>
  <c r="K241" i="293"/>
  <c r="G242" i="293"/>
  <c r="H242" i="293"/>
  <c r="I242" i="293"/>
  <c r="J242" i="293"/>
  <c r="K242" i="293"/>
  <c r="G243" i="293"/>
  <c r="H243" i="293"/>
  <c r="I243" i="293"/>
  <c r="J243" i="293"/>
  <c r="K243" i="293"/>
  <c r="G244" i="293"/>
  <c r="H244" i="293"/>
  <c r="I244" i="293"/>
  <c r="J244" i="293"/>
  <c r="K244" i="293"/>
  <c r="G245" i="293"/>
  <c r="H245" i="293"/>
  <c r="I245" i="293"/>
  <c r="J245" i="293"/>
  <c r="K245" i="293"/>
  <c r="G246" i="293"/>
  <c r="H246" i="293"/>
  <c r="I246" i="293"/>
  <c r="J246" i="293"/>
  <c r="K246" i="293"/>
  <c r="G247" i="293"/>
  <c r="H247" i="293"/>
  <c r="I247" i="293"/>
  <c r="J247" i="293"/>
  <c r="K247" i="293"/>
  <c r="G248" i="293"/>
  <c r="H248" i="293"/>
  <c r="I248" i="293"/>
  <c r="J248" i="293"/>
  <c r="K248" i="293"/>
  <c r="G249" i="293"/>
  <c r="H249" i="293"/>
  <c r="I249" i="293"/>
  <c r="J249" i="293"/>
  <c r="K249" i="293"/>
  <c r="G250" i="293"/>
  <c r="H250" i="293"/>
  <c r="I250" i="293"/>
  <c r="J250" i="293"/>
  <c r="K250" i="293"/>
  <c r="G251" i="293"/>
  <c r="H251" i="293"/>
  <c r="I251" i="293"/>
  <c r="J251" i="293"/>
  <c r="K251" i="293"/>
  <c r="G252" i="293"/>
  <c r="H252" i="293"/>
  <c r="I252" i="293"/>
  <c r="J252" i="293"/>
  <c r="K252" i="293"/>
  <c r="G253" i="293"/>
  <c r="H253" i="293"/>
  <c r="I253" i="293"/>
  <c r="J253" i="293"/>
  <c r="K253" i="293"/>
  <c r="G254" i="293"/>
  <c r="H254" i="293"/>
  <c r="I254" i="293"/>
  <c r="J254" i="293"/>
  <c r="K254" i="293"/>
  <c r="G255" i="293"/>
  <c r="H255" i="293"/>
  <c r="I255" i="293"/>
  <c r="J255" i="293"/>
  <c r="K255" i="293"/>
  <c r="G256" i="293"/>
  <c r="H256" i="293"/>
  <c r="I256" i="293"/>
  <c r="J256" i="293"/>
  <c r="K256" i="293"/>
  <c r="G257" i="293"/>
  <c r="H257" i="293"/>
  <c r="I257" i="293"/>
  <c r="J257" i="293"/>
  <c r="K257" i="293"/>
  <c r="G258" i="293"/>
  <c r="H258" i="293"/>
  <c r="I258" i="293"/>
  <c r="J258" i="293"/>
  <c r="K258" i="293"/>
  <c r="G259" i="293"/>
  <c r="H259" i="293"/>
  <c r="I259" i="293"/>
  <c r="J259" i="293"/>
  <c r="K259" i="293"/>
  <c r="G260" i="293"/>
  <c r="H260" i="293"/>
  <c r="I260" i="293"/>
  <c r="J260" i="293"/>
  <c r="K260" i="293"/>
  <c r="G261" i="293"/>
  <c r="H261" i="293"/>
  <c r="I261" i="293"/>
  <c r="J261" i="293"/>
  <c r="K261" i="293"/>
  <c r="G262" i="293"/>
  <c r="H262" i="293"/>
  <c r="I262" i="293"/>
  <c r="J262" i="293"/>
  <c r="K262" i="293"/>
  <c r="G263" i="293"/>
  <c r="H263" i="293"/>
  <c r="I263" i="293"/>
  <c r="J263" i="293"/>
  <c r="K263" i="293"/>
  <c r="G264" i="293"/>
  <c r="H264" i="293"/>
  <c r="I264" i="293"/>
  <c r="J264" i="293"/>
  <c r="K264" i="293"/>
  <c r="G265" i="293"/>
  <c r="H265" i="293"/>
  <c r="I265" i="293"/>
  <c r="J265" i="293"/>
  <c r="K265" i="293"/>
  <c r="G266" i="293"/>
  <c r="H266" i="293"/>
  <c r="I266" i="293"/>
  <c r="J266" i="293"/>
  <c r="K266" i="293"/>
  <c r="G267" i="293"/>
  <c r="H267" i="293"/>
  <c r="I267" i="293"/>
  <c r="J267" i="293"/>
  <c r="K267" i="293"/>
  <c r="G268" i="293"/>
  <c r="H268" i="293"/>
  <c r="I268" i="293"/>
  <c r="J268" i="293"/>
  <c r="K268" i="293"/>
  <c r="G269" i="293"/>
  <c r="H269" i="293"/>
  <c r="I269" i="293"/>
  <c r="J269" i="293"/>
  <c r="K269" i="293"/>
  <c r="G270" i="293"/>
  <c r="H270" i="293"/>
  <c r="I270" i="293"/>
  <c r="J270" i="293"/>
  <c r="K270" i="293"/>
  <c r="G271" i="293"/>
  <c r="H271" i="293"/>
  <c r="I271" i="293"/>
  <c r="J271" i="293"/>
  <c r="K271" i="293"/>
  <c r="G272" i="293"/>
  <c r="H272" i="293"/>
  <c r="I272" i="293"/>
  <c r="J272" i="293"/>
  <c r="K272" i="293"/>
  <c r="G273" i="293"/>
  <c r="H273" i="293"/>
  <c r="I273" i="293"/>
  <c r="J273" i="293"/>
  <c r="K273" i="293"/>
  <c r="G274" i="293"/>
  <c r="H274" i="293"/>
  <c r="I274" i="293"/>
  <c r="J274" i="293"/>
  <c r="K274" i="293"/>
  <c r="G275" i="293"/>
  <c r="H275" i="293"/>
  <c r="I275" i="293"/>
  <c r="J275" i="293"/>
  <c r="K275" i="293"/>
  <c r="G276" i="293"/>
  <c r="H276" i="293"/>
  <c r="I276" i="293"/>
  <c r="J276" i="293"/>
  <c r="K276" i="293"/>
  <c r="G277" i="293"/>
  <c r="H277" i="293"/>
  <c r="I277" i="293"/>
  <c r="J277" i="293"/>
  <c r="K277" i="293"/>
  <c r="G278" i="293"/>
  <c r="H278" i="293"/>
  <c r="I278" i="293"/>
  <c r="J278" i="293"/>
  <c r="K278" i="293"/>
  <c r="G279" i="293"/>
  <c r="H279" i="293"/>
  <c r="I279" i="293"/>
  <c r="J279" i="293"/>
  <c r="K279" i="293"/>
  <c r="G280" i="293"/>
  <c r="H280" i="293"/>
  <c r="I280" i="293"/>
  <c r="J280" i="293"/>
  <c r="K280" i="293"/>
  <c r="G281" i="293"/>
  <c r="H281" i="293"/>
  <c r="I281" i="293"/>
  <c r="J281" i="293"/>
  <c r="K281" i="293"/>
  <c r="G282" i="293"/>
  <c r="H282" i="293"/>
  <c r="I282" i="293"/>
  <c r="J282" i="293"/>
  <c r="K282" i="293"/>
  <c r="G283" i="293"/>
  <c r="H283" i="293"/>
  <c r="I283" i="293"/>
  <c r="J283" i="293"/>
  <c r="K283" i="293"/>
  <c r="G284" i="293"/>
  <c r="H284" i="293"/>
  <c r="I284" i="293"/>
  <c r="J284" i="293"/>
  <c r="K284" i="293"/>
  <c r="G285" i="293"/>
  <c r="H285" i="293"/>
  <c r="I285" i="293"/>
  <c r="J285" i="293"/>
  <c r="K285" i="293"/>
  <c r="G286" i="293"/>
  <c r="H286" i="293"/>
  <c r="I286" i="293"/>
  <c r="J286" i="293"/>
  <c r="K286" i="293"/>
  <c r="G287" i="293"/>
  <c r="H287" i="293"/>
  <c r="I287" i="293"/>
  <c r="J287" i="293"/>
  <c r="K287" i="293"/>
  <c r="G288" i="293"/>
  <c r="H288" i="293"/>
  <c r="I288" i="293"/>
  <c r="J288" i="293"/>
  <c r="K288" i="293"/>
  <c r="G289" i="293"/>
  <c r="H289" i="293"/>
  <c r="I289" i="293"/>
  <c r="J289" i="293"/>
  <c r="K289" i="293"/>
  <c r="G290" i="293"/>
  <c r="H290" i="293"/>
  <c r="I290" i="293"/>
  <c r="J290" i="293"/>
  <c r="K290" i="293"/>
  <c r="G291" i="293"/>
  <c r="H291" i="293"/>
  <c r="I291" i="293"/>
  <c r="J291" i="293"/>
  <c r="K291" i="293"/>
  <c r="G292" i="293"/>
  <c r="H292" i="293"/>
  <c r="I292" i="293"/>
  <c r="J292" i="293"/>
  <c r="K292" i="293"/>
  <c r="G293" i="293"/>
  <c r="H293" i="293"/>
  <c r="I293" i="293"/>
  <c r="J293" i="293"/>
  <c r="K293" i="293"/>
  <c r="G294" i="293"/>
  <c r="H294" i="293"/>
  <c r="I294" i="293"/>
  <c r="J294" i="293"/>
  <c r="K294" i="293"/>
  <c r="G295" i="293"/>
  <c r="H295" i="293"/>
  <c r="I295" i="293"/>
  <c r="J295" i="293"/>
  <c r="K295" i="293"/>
  <c r="G296" i="293"/>
  <c r="H296" i="293"/>
  <c r="I296" i="293"/>
  <c r="J296" i="293"/>
  <c r="K296" i="293"/>
  <c r="G297" i="293"/>
  <c r="H297" i="293"/>
  <c r="I297" i="293"/>
  <c r="J297" i="293"/>
  <c r="K297" i="293"/>
  <c r="G298" i="293"/>
  <c r="H298" i="293"/>
  <c r="I298" i="293"/>
  <c r="J298" i="293"/>
  <c r="K298" i="293"/>
  <c r="G299" i="293"/>
  <c r="H299" i="293"/>
  <c r="I299" i="293"/>
  <c r="J299" i="293"/>
  <c r="K299" i="293"/>
  <c r="G300" i="293"/>
  <c r="H300" i="293"/>
  <c r="I300" i="293"/>
  <c r="J300" i="293"/>
  <c r="K300" i="293"/>
  <c r="G301" i="293"/>
  <c r="H301" i="293"/>
  <c r="I301" i="293"/>
  <c r="J301" i="293"/>
  <c r="K301" i="293"/>
  <c r="G302" i="293"/>
  <c r="H302" i="293"/>
  <c r="I302" i="293"/>
  <c r="J302" i="293"/>
  <c r="K302" i="293"/>
  <c r="G303" i="293"/>
  <c r="H303" i="293"/>
  <c r="I303" i="293"/>
  <c r="J303" i="293"/>
  <c r="K303" i="293"/>
  <c r="G304" i="293"/>
  <c r="H304" i="293"/>
  <c r="I304" i="293"/>
  <c r="J304" i="293"/>
  <c r="K304" i="293"/>
  <c r="G305" i="293"/>
  <c r="H305" i="293"/>
  <c r="I305" i="293"/>
  <c r="J305" i="293"/>
  <c r="K305" i="293"/>
  <c r="G306" i="293"/>
  <c r="H306" i="293"/>
  <c r="I306" i="293"/>
  <c r="J306" i="293"/>
  <c r="K306" i="293"/>
  <c r="G307" i="293"/>
  <c r="H307" i="293"/>
  <c r="I307" i="293"/>
  <c r="J307" i="293"/>
  <c r="K307" i="293"/>
  <c r="G308" i="293"/>
  <c r="H308" i="293"/>
  <c r="I308" i="293"/>
  <c r="J308" i="293"/>
  <c r="K308" i="293"/>
  <c r="G309" i="293"/>
  <c r="H309" i="293"/>
  <c r="I309" i="293"/>
  <c r="J309" i="293"/>
  <c r="K309" i="293"/>
  <c r="G310" i="293"/>
  <c r="H310" i="293"/>
  <c r="I310" i="293"/>
  <c r="J310" i="293"/>
  <c r="K310" i="293"/>
  <c r="G311" i="293"/>
  <c r="H311" i="293"/>
  <c r="I311" i="293"/>
  <c r="J311" i="293"/>
  <c r="K311" i="293"/>
  <c r="G312" i="293"/>
  <c r="H312" i="293"/>
  <c r="I312" i="293"/>
  <c r="J312" i="293"/>
  <c r="K312" i="293"/>
  <c r="G313" i="293"/>
  <c r="H313" i="293"/>
  <c r="I313" i="293"/>
  <c r="J313" i="293"/>
  <c r="K313" i="293"/>
  <c r="G314" i="293"/>
  <c r="H314" i="293"/>
  <c r="I314" i="293"/>
  <c r="J314" i="293"/>
  <c r="K314" i="293"/>
  <c r="G315" i="293"/>
  <c r="H315" i="293"/>
  <c r="I315" i="293"/>
  <c r="J315" i="293"/>
  <c r="K315" i="293"/>
  <c r="G316" i="293"/>
  <c r="H316" i="293"/>
  <c r="I316" i="293"/>
  <c r="J316" i="293"/>
  <c r="K316" i="293"/>
  <c r="G317" i="293"/>
  <c r="H317" i="293"/>
  <c r="I317" i="293"/>
  <c r="J317" i="293"/>
  <c r="K317" i="293"/>
  <c r="G318" i="293"/>
  <c r="H318" i="293"/>
  <c r="I318" i="293"/>
  <c r="J318" i="293"/>
  <c r="K318" i="293"/>
  <c r="G319" i="293"/>
  <c r="H319" i="293"/>
  <c r="I319" i="293"/>
  <c r="J319" i="293"/>
  <c r="K319" i="293"/>
  <c r="G320" i="293"/>
  <c r="H320" i="293"/>
  <c r="I320" i="293"/>
  <c r="J320" i="293"/>
  <c r="K320" i="293"/>
  <c r="G321" i="293"/>
  <c r="H321" i="293"/>
  <c r="I321" i="293"/>
  <c r="J321" i="293"/>
  <c r="K321" i="293"/>
  <c r="G322" i="293"/>
  <c r="H322" i="293"/>
  <c r="I322" i="293"/>
  <c r="J322" i="293"/>
  <c r="K322" i="293"/>
  <c r="G323" i="293"/>
  <c r="H323" i="293"/>
  <c r="I323" i="293"/>
  <c r="J323" i="293"/>
  <c r="K323" i="293"/>
  <c r="G324" i="293"/>
  <c r="H324" i="293"/>
  <c r="I324" i="293"/>
  <c r="J324" i="293"/>
  <c r="K324" i="293"/>
  <c r="G325" i="293"/>
  <c r="H325" i="293"/>
  <c r="I325" i="293"/>
  <c r="J325" i="293"/>
  <c r="K325" i="293"/>
  <c r="G326" i="293"/>
  <c r="H326" i="293"/>
  <c r="I326" i="293"/>
  <c r="J326" i="293"/>
  <c r="K326" i="293"/>
  <c r="G327" i="293"/>
  <c r="H327" i="293"/>
  <c r="I327" i="293"/>
  <c r="J327" i="293"/>
  <c r="K327" i="293"/>
  <c r="G328" i="293"/>
  <c r="H328" i="293"/>
  <c r="I328" i="293"/>
  <c r="J328" i="293"/>
  <c r="K328" i="293"/>
  <c r="G329" i="293"/>
  <c r="H329" i="293"/>
  <c r="I329" i="293"/>
  <c r="J329" i="293"/>
  <c r="K329" i="293"/>
  <c r="G330" i="293"/>
  <c r="H330" i="293"/>
  <c r="I330" i="293"/>
  <c r="J330" i="293"/>
  <c r="K330" i="293"/>
  <c r="G331" i="293"/>
  <c r="H331" i="293"/>
  <c r="I331" i="293"/>
  <c r="J331" i="293"/>
  <c r="K331" i="293"/>
  <c r="G332" i="293"/>
  <c r="H332" i="293"/>
  <c r="I332" i="293"/>
  <c r="J332" i="293"/>
  <c r="K332" i="293"/>
  <c r="G333" i="293"/>
  <c r="H333" i="293"/>
  <c r="I333" i="293"/>
  <c r="J333" i="293"/>
  <c r="K333" i="293"/>
  <c r="G334" i="293"/>
  <c r="H334" i="293"/>
  <c r="I334" i="293"/>
  <c r="J334" i="293"/>
  <c r="K334" i="293"/>
  <c r="G335" i="293"/>
  <c r="H335" i="293"/>
  <c r="I335" i="293"/>
  <c r="J335" i="293"/>
  <c r="K335" i="293"/>
  <c r="G336" i="293"/>
  <c r="H336" i="293"/>
  <c r="I336" i="293"/>
  <c r="J336" i="293"/>
  <c r="K336" i="293"/>
  <c r="G337" i="293"/>
  <c r="H337" i="293"/>
  <c r="I337" i="293"/>
  <c r="J337" i="293"/>
  <c r="K337" i="293"/>
  <c r="G338" i="293"/>
  <c r="H338" i="293"/>
  <c r="I338" i="293"/>
  <c r="J338" i="293"/>
  <c r="K338" i="293"/>
  <c r="G339" i="293"/>
  <c r="H339" i="293"/>
  <c r="I339" i="293"/>
  <c r="J339" i="293"/>
  <c r="K339" i="293"/>
  <c r="G340" i="293"/>
  <c r="H340" i="293"/>
  <c r="I340" i="293"/>
  <c r="J340" i="293"/>
  <c r="K340" i="293"/>
  <c r="G341" i="293"/>
  <c r="H341" i="293"/>
  <c r="I341" i="293"/>
  <c r="J341" i="293"/>
  <c r="K341" i="293"/>
  <c r="G342" i="293"/>
  <c r="H342" i="293"/>
  <c r="I342" i="293"/>
  <c r="J342" i="293"/>
  <c r="K342" i="293"/>
  <c r="G343" i="293"/>
  <c r="H343" i="293"/>
  <c r="I343" i="293"/>
  <c r="J343" i="293"/>
  <c r="K343" i="293"/>
  <c r="G344" i="293"/>
  <c r="H344" i="293"/>
  <c r="I344" i="293"/>
  <c r="J344" i="293"/>
  <c r="K344" i="293"/>
  <c r="G345" i="293"/>
  <c r="H345" i="293"/>
  <c r="I345" i="293"/>
  <c r="J345" i="293"/>
  <c r="K345" i="293"/>
  <c r="G346" i="293"/>
  <c r="H346" i="293"/>
  <c r="I346" i="293"/>
  <c r="J346" i="293"/>
  <c r="K346" i="293"/>
  <c r="G347" i="293"/>
  <c r="H347" i="293"/>
  <c r="I347" i="293"/>
  <c r="J347" i="293"/>
  <c r="K347" i="293"/>
  <c r="G348" i="293"/>
  <c r="H348" i="293"/>
  <c r="I348" i="293"/>
  <c r="J348" i="293"/>
  <c r="K348" i="293"/>
  <c r="G349" i="293"/>
  <c r="H349" i="293"/>
  <c r="I349" i="293"/>
  <c r="J349" i="293"/>
  <c r="K349" i="293"/>
  <c r="G350" i="293"/>
  <c r="H350" i="293"/>
  <c r="I350" i="293"/>
  <c r="J350" i="293"/>
  <c r="K350" i="293"/>
  <c r="G351" i="293"/>
  <c r="H351" i="293"/>
  <c r="I351" i="293"/>
  <c r="J351" i="293"/>
  <c r="K351" i="293"/>
  <c r="G352" i="293"/>
  <c r="H352" i="293"/>
  <c r="I352" i="293"/>
  <c r="J352" i="293"/>
  <c r="K352" i="293"/>
  <c r="G353" i="293"/>
  <c r="H353" i="293"/>
  <c r="I353" i="293"/>
  <c r="J353" i="293"/>
  <c r="K353" i="293"/>
  <c r="G354" i="293"/>
  <c r="H354" i="293"/>
  <c r="I354" i="293"/>
  <c r="J354" i="293"/>
  <c r="K354" i="293"/>
  <c r="G355" i="293"/>
  <c r="H355" i="293"/>
  <c r="I355" i="293"/>
  <c r="J355" i="293"/>
  <c r="K355" i="293"/>
  <c r="H2" i="293"/>
  <c r="I2" i="293"/>
  <c r="J2" i="293"/>
  <c r="K2" i="293"/>
  <c r="Q3" i="548"/>
  <c r="R3" i="548"/>
  <c r="S3" i="548"/>
  <c r="T3" i="548"/>
  <c r="U3" i="548"/>
  <c r="Q4" i="548"/>
  <c r="R4" i="548"/>
  <c r="S4" i="548"/>
  <c r="T4" i="548"/>
  <c r="U4" i="548"/>
  <c r="Q5" i="548"/>
  <c r="R5" i="548"/>
  <c r="S5" i="548"/>
  <c r="T5" i="548"/>
  <c r="U5" i="548"/>
  <c r="Q6" i="548"/>
  <c r="R6" i="548"/>
  <c r="S6" i="548"/>
  <c r="T6" i="548"/>
  <c r="U6" i="548"/>
  <c r="Q7" i="548"/>
  <c r="R7" i="548"/>
  <c r="S7" i="548"/>
  <c r="T7" i="548"/>
  <c r="U7" i="548"/>
  <c r="Q8" i="548"/>
  <c r="R8" i="548"/>
  <c r="S8" i="548"/>
  <c r="T8" i="548"/>
  <c r="U8" i="548"/>
  <c r="Q9" i="548"/>
  <c r="R9" i="548"/>
  <c r="S9" i="548"/>
  <c r="T9" i="548"/>
  <c r="U9" i="548"/>
  <c r="Q10" i="548"/>
  <c r="R10" i="548"/>
  <c r="S10" i="548"/>
  <c r="T10" i="548"/>
  <c r="U10" i="548"/>
  <c r="Q11" i="548"/>
  <c r="R11" i="548"/>
  <c r="S11" i="548"/>
  <c r="T11" i="548"/>
  <c r="U11" i="548"/>
  <c r="Q12" i="548"/>
  <c r="R12" i="548"/>
  <c r="S12" i="548"/>
  <c r="T12" i="548"/>
  <c r="U12" i="548"/>
  <c r="Q13" i="548"/>
  <c r="R13" i="548"/>
  <c r="S13" i="548"/>
  <c r="T13" i="548"/>
  <c r="U13" i="548"/>
  <c r="Q14" i="548"/>
  <c r="R14" i="548"/>
  <c r="S14" i="548"/>
  <c r="T14" i="548"/>
  <c r="U14" i="548"/>
  <c r="G15" i="533"/>
  <c r="B15" i="609" s="1"/>
  <c r="H15" i="533"/>
  <c r="C15" i="609" s="1"/>
  <c r="I15" i="533"/>
  <c r="D15" i="609" s="1"/>
  <c r="J15" i="533"/>
  <c r="E15" i="609" s="1"/>
  <c r="K15" i="533"/>
  <c r="F15" i="609" s="1"/>
  <c r="G16" i="533"/>
  <c r="B16" i="609" s="1"/>
  <c r="H16" i="533"/>
  <c r="C16" i="609" s="1"/>
  <c r="I16" i="533"/>
  <c r="D16" i="609" s="1"/>
  <c r="J16" i="533"/>
  <c r="E16" i="609" s="1"/>
  <c r="K16" i="533"/>
  <c r="F16" i="609" s="1"/>
  <c r="G17" i="533"/>
  <c r="B17" i="609" s="1"/>
  <c r="H17" i="533"/>
  <c r="C17" i="609" s="1"/>
  <c r="I17" i="533"/>
  <c r="D17" i="609" s="1"/>
  <c r="J17" i="533"/>
  <c r="E17" i="609" s="1"/>
  <c r="K17" i="533"/>
  <c r="F17" i="609" s="1"/>
  <c r="G18" i="533"/>
  <c r="B18" i="609" s="1"/>
  <c r="H18" i="533"/>
  <c r="C18" i="609" s="1"/>
  <c r="I18" i="533"/>
  <c r="D18" i="609" s="1"/>
  <c r="J18" i="533"/>
  <c r="E18" i="609" s="1"/>
  <c r="K18" i="533"/>
  <c r="F18" i="609" s="1"/>
  <c r="G19" i="533"/>
  <c r="B19" i="609" s="1"/>
  <c r="H19" i="533"/>
  <c r="C19" i="609" s="1"/>
  <c r="I19" i="533"/>
  <c r="D19" i="609" s="1"/>
  <c r="J19" i="533"/>
  <c r="E19" i="609" s="1"/>
  <c r="K19" i="533"/>
  <c r="F19" i="609" s="1"/>
  <c r="G20" i="533"/>
  <c r="B20" i="609" s="1"/>
  <c r="H20" i="533"/>
  <c r="C20" i="609" s="1"/>
  <c r="I20" i="533"/>
  <c r="D20" i="609" s="1"/>
  <c r="J20" i="533"/>
  <c r="E20" i="609" s="1"/>
  <c r="K20" i="533"/>
  <c r="F20" i="609" s="1"/>
  <c r="G21" i="533"/>
  <c r="B21" i="609" s="1"/>
  <c r="H21" i="533"/>
  <c r="C21" i="609" s="1"/>
  <c r="I21" i="533"/>
  <c r="D21" i="609" s="1"/>
  <c r="J21" i="533"/>
  <c r="E21" i="609" s="1"/>
  <c r="K21" i="533"/>
  <c r="F21" i="609" s="1"/>
  <c r="G22" i="533"/>
  <c r="B22" i="609" s="1"/>
  <c r="H22" i="533"/>
  <c r="C22" i="609" s="1"/>
  <c r="I22" i="533"/>
  <c r="D22" i="609" s="1"/>
  <c r="J22" i="533"/>
  <c r="E22" i="609" s="1"/>
  <c r="K22" i="533"/>
  <c r="F22" i="609" s="1"/>
  <c r="G23" i="533"/>
  <c r="B23" i="609" s="1"/>
  <c r="H23" i="533"/>
  <c r="C23" i="609" s="1"/>
  <c r="I23" i="533"/>
  <c r="D23" i="609" s="1"/>
  <c r="J23" i="533"/>
  <c r="E23" i="609" s="1"/>
  <c r="K23" i="533"/>
  <c r="F23" i="609" s="1"/>
  <c r="G24" i="533"/>
  <c r="B24" i="609" s="1"/>
  <c r="H24" i="533"/>
  <c r="C24" i="609" s="1"/>
  <c r="I24" i="533"/>
  <c r="D24" i="609" s="1"/>
  <c r="J24" i="533"/>
  <c r="E24" i="609" s="1"/>
  <c r="K24" i="533"/>
  <c r="F24" i="609" s="1"/>
  <c r="G25" i="533"/>
  <c r="B25" i="609" s="1"/>
  <c r="H25" i="533"/>
  <c r="C25" i="609" s="1"/>
  <c r="I25" i="533"/>
  <c r="D25" i="609" s="1"/>
  <c r="J25" i="533"/>
  <c r="E25" i="609" s="1"/>
  <c r="K25" i="533"/>
  <c r="F25" i="609" s="1"/>
  <c r="G26" i="533"/>
  <c r="B26" i="609" s="1"/>
  <c r="H26" i="533"/>
  <c r="C26" i="609" s="1"/>
  <c r="I26" i="533"/>
  <c r="D26" i="609" s="1"/>
  <c r="J26" i="533"/>
  <c r="E26" i="609" s="1"/>
  <c r="K26" i="533"/>
  <c r="F26" i="609" s="1"/>
  <c r="G27" i="533"/>
  <c r="B27" i="609" s="1"/>
  <c r="H27" i="533"/>
  <c r="C27" i="609" s="1"/>
  <c r="I27" i="533"/>
  <c r="D27" i="609" s="1"/>
  <c r="J27" i="533"/>
  <c r="E27" i="609" s="1"/>
  <c r="K27" i="533"/>
  <c r="F27" i="609" s="1"/>
  <c r="G28" i="533"/>
  <c r="B28" i="609" s="1"/>
  <c r="H28" i="533"/>
  <c r="C28" i="609" s="1"/>
  <c r="I28" i="533"/>
  <c r="D28" i="609" s="1"/>
  <c r="J28" i="533"/>
  <c r="E28" i="609" s="1"/>
  <c r="K28" i="533"/>
  <c r="F28" i="609" s="1"/>
  <c r="G29" i="533"/>
  <c r="B29" i="609" s="1"/>
  <c r="H29" i="533"/>
  <c r="C29" i="609" s="1"/>
  <c r="I29" i="533"/>
  <c r="D29" i="609" s="1"/>
  <c r="J29" i="533"/>
  <c r="E29" i="609" s="1"/>
  <c r="K29" i="533"/>
  <c r="F29" i="609" s="1"/>
  <c r="G30" i="533"/>
  <c r="B30" i="609" s="1"/>
  <c r="H30" i="533"/>
  <c r="C30" i="609" s="1"/>
  <c r="I30" i="533"/>
  <c r="D30" i="609" s="1"/>
  <c r="J30" i="533"/>
  <c r="E30" i="609" s="1"/>
  <c r="K30" i="533"/>
  <c r="F30" i="609" s="1"/>
  <c r="G31" i="533"/>
  <c r="B31" i="609" s="1"/>
  <c r="H31" i="533"/>
  <c r="C31" i="609" s="1"/>
  <c r="I31" i="533"/>
  <c r="D31" i="609" s="1"/>
  <c r="J31" i="533"/>
  <c r="E31" i="609" s="1"/>
  <c r="K31" i="533"/>
  <c r="F31" i="609" s="1"/>
  <c r="G32" i="533"/>
  <c r="B32" i="609" s="1"/>
  <c r="H32" i="533"/>
  <c r="C32" i="609" s="1"/>
  <c r="I32" i="533"/>
  <c r="D32" i="609" s="1"/>
  <c r="J32" i="533"/>
  <c r="E32" i="609" s="1"/>
  <c r="K32" i="533"/>
  <c r="F32" i="609" s="1"/>
  <c r="G33" i="533"/>
  <c r="B33" i="609" s="1"/>
  <c r="H33" i="533"/>
  <c r="C33" i="609" s="1"/>
  <c r="I33" i="533"/>
  <c r="D33" i="609" s="1"/>
  <c r="J33" i="533"/>
  <c r="E33" i="609" s="1"/>
  <c r="K33" i="533"/>
  <c r="F33" i="609" s="1"/>
  <c r="G34" i="533"/>
  <c r="B34" i="609" s="1"/>
  <c r="H34" i="533"/>
  <c r="C34" i="609" s="1"/>
  <c r="I34" i="533"/>
  <c r="D34" i="609" s="1"/>
  <c r="J34" i="533"/>
  <c r="E34" i="609" s="1"/>
  <c r="K34" i="533"/>
  <c r="F34" i="609" s="1"/>
  <c r="G35" i="533"/>
  <c r="B35" i="609" s="1"/>
  <c r="H35" i="533"/>
  <c r="C35" i="609" s="1"/>
  <c r="I35" i="533"/>
  <c r="D35" i="609" s="1"/>
  <c r="J35" i="533"/>
  <c r="E35" i="609" s="1"/>
  <c r="K35" i="533"/>
  <c r="F35" i="609" s="1"/>
  <c r="G36" i="533"/>
  <c r="B36" i="609" s="1"/>
  <c r="H36" i="533"/>
  <c r="C36" i="609" s="1"/>
  <c r="I36" i="533"/>
  <c r="D36" i="609" s="1"/>
  <c r="J36" i="533"/>
  <c r="E36" i="609" s="1"/>
  <c r="K36" i="533"/>
  <c r="F36" i="609" s="1"/>
  <c r="G37" i="533"/>
  <c r="B37" i="609" s="1"/>
  <c r="H37" i="533"/>
  <c r="C37" i="609" s="1"/>
  <c r="I37" i="533"/>
  <c r="D37" i="609" s="1"/>
  <c r="J37" i="533"/>
  <c r="E37" i="609" s="1"/>
  <c r="K37" i="533"/>
  <c r="F37" i="609" s="1"/>
  <c r="G38" i="533"/>
  <c r="B38" i="609" s="1"/>
  <c r="H38" i="533"/>
  <c r="C38" i="609" s="1"/>
  <c r="I38" i="533"/>
  <c r="D38" i="609" s="1"/>
  <c r="J38" i="533"/>
  <c r="E38" i="609" s="1"/>
  <c r="K38" i="533"/>
  <c r="F38" i="609" s="1"/>
  <c r="G39" i="533"/>
  <c r="B39" i="609" s="1"/>
  <c r="H39" i="533"/>
  <c r="C39" i="609" s="1"/>
  <c r="I39" i="533"/>
  <c r="D39" i="609" s="1"/>
  <c r="J39" i="533"/>
  <c r="E39" i="609" s="1"/>
  <c r="K39" i="533"/>
  <c r="F39" i="609" s="1"/>
  <c r="G40" i="533"/>
  <c r="B40" i="609" s="1"/>
  <c r="H40" i="533"/>
  <c r="C40" i="609" s="1"/>
  <c r="I40" i="533"/>
  <c r="D40" i="609" s="1"/>
  <c r="J40" i="533"/>
  <c r="E40" i="609" s="1"/>
  <c r="K40" i="533"/>
  <c r="F40" i="609" s="1"/>
  <c r="G41" i="533"/>
  <c r="B41" i="609" s="1"/>
  <c r="H41" i="533"/>
  <c r="C41" i="609" s="1"/>
  <c r="I41" i="533"/>
  <c r="D41" i="609" s="1"/>
  <c r="J41" i="533"/>
  <c r="E41" i="609" s="1"/>
  <c r="K41" i="533"/>
  <c r="F41" i="609" s="1"/>
  <c r="G42" i="533"/>
  <c r="B42" i="609" s="1"/>
  <c r="H42" i="533"/>
  <c r="C42" i="609" s="1"/>
  <c r="I42" i="533"/>
  <c r="D42" i="609" s="1"/>
  <c r="J42" i="533"/>
  <c r="E42" i="609" s="1"/>
  <c r="K42" i="533"/>
  <c r="F42" i="609" s="1"/>
  <c r="G43" i="533"/>
  <c r="B43" i="609" s="1"/>
  <c r="H43" i="533"/>
  <c r="C43" i="609" s="1"/>
  <c r="I43" i="533"/>
  <c r="D43" i="609" s="1"/>
  <c r="J43" i="533"/>
  <c r="E43" i="609" s="1"/>
  <c r="K43" i="533"/>
  <c r="F43" i="609" s="1"/>
  <c r="G44" i="533"/>
  <c r="B44" i="609" s="1"/>
  <c r="H44" i="533"/>
  <c r="C44" i="609" s="1"/>
  <c r="I44" i="533"/>
  <c r="D44" i="609" s="1"/>
  <c r="J44" i="533"/>
  <c r="E44" i="609" s="1"/>
  <c r="K44" i="533"/>
  <c r="F44" i="609" s="1"/>
  <c r="G45" i="533"/>
  <c r="B45" i="609" s="1"/>
  <c r="H45" i="533"/>
  <c r="C45" i="609" s="1"/>
  <c r="I45" i="533"/>
  <c r="D45" i="609" s="1"/>
  <c r="J45" i="533"/>
  <c r="E45" i="609" s="1"/>
  <c r="K45" i="533"/>
  <c r="F45" i="609" s="1"/>
  <c r="G46" i="533"/>
  <c r="B46" i="609" s="1"/>
  <c r="H46" i="533"/>
  <c r="C46" i="609" s="1"/>
  <c r="I46" i="533"/>
  <c r="D46" i="609" s="1"/>
  <c r="J46" i="533"/>
  <c r="E46" i="609" s="1"/>
  <c r="K46" i="533"/>
  <c r="F46" i="609" s="1"/>
  <c r="G47" i="533"/>
  <c r="B47" i="609" s="1"/>
  <c r="H47" i="533"/>
  <c r="C47" i="609" s="1"/>
  <c r="I47" i="533"/>
  <c r="D47" i="609" s="1"/>
  <c r="J47" i="533"/>
  <c r="E47" i="609" s="1"/>
  <c r="K47" i="533"/>
  <c r="F47" i="609" s="1"/>
  <c r="G48" i="533"/>
  <c r="B48" i="609" s="1"/>
  <c r="H48" i="533"/>
  <c r="C48" i="609" s="1"/>
  <c r="I48" i="533"/>
  <c r="D48" i="609" s="1"/>
  <c r="J48" i="533"/>
  <c r="E48" i="609" s="1"/>
  <c r="K48" i="533"/>
  <c r="F48" i="609" s="1"/>
  <c r="G49" i="533"/>
  <c r="B49" i="609" s="1"/>
  <c r="H49" i="533"/>
  <c r="C49" i="609" s="1"/>
  <c r="I49" i="533"/>
  <c r="D49" i="609" s="1"/>
  <c r="J49" i="533"/>
  <c r="E49" i="609" s="1"/>
  <c r="K49" i="533"/>
  <c r="F49" i="609" s="1"/>
  <c r="G50" i="533"/>
  <c r="B50" i="609" s="1"/>
  <c r="H50" i="533"/>
  <c r="C50" i="609" s="1"/>
  <c r="I50" i="533"/>
  <c r="D50" i="609" s="1"/>
  <c r="J50" i="533"/>
  <c r="E50" i="609" s="1"/>
  <c r="K50" i="533"/>
  <c r="F50" i="609" s="1"/>
  <c r="G51" i="533"/>
  <c r="B51" i="609" s="1"/>
  <c r="H51" i="533"/>
  <c r="C51" i="609" s="1"/>
  <c r="I51" i="533"/>
  <c r="D51" i="609" s="1"/>
  <c r="J51" i="533"/>
  <c r="E51" i="609" s="1"/>
  <c r="K51" i="533"/>
  <c r="F51" i="609" s="1"/>
  <c r="G52" i="533"/>
  <c r="H52" i="533"/>
  <c r="I52" i="533"/>
  <c r="J52" i="533"/>
  <c r="K52" i="533"/>
  <c r="G53" i="533"/>
  <c r="H53" i="533"/>
  <c r="I53" i="533"/>
  <c r="J53" i="533"/>
  <c r="K53" i="533"/>
  <c r="G54" i="533"/>
  <c r="H54" i="533"/>
  <c r="I54" i="533"/>
  <c r="J54" i="533"/>
  <c r="K54" i="533"/>
  <c r="G55" i="533"/>
  <c r="H55" i="533"/>
  <c r="I55" i="533"/>
  <c r="J55" i="533"/>
  <c r="K55" i="533"/>
  <c r="G56" i="533"/>
  <c r="H56" i="533"/>
  <c r="I56" i="533"/>
  <c r="J56" i="533"/>
  <c r="K56" i="533"/>
  <c r="G57" i="533"/>
  <c r="H57" i="533"/>
  <c r="I57" i="533"/>
  <c r="J57" i="533"/>
  <c r="K57" i="533"/>
  <c r="G58" i="533"/>
  <c r="H58" i="533"/>
  <c r="I58" i="533"/>
  <c r="J58" i="533"/>
  <c r="K58" i="533"/>
  <c r="G59" i="533"/>
  <c r="H59" i="533"/>
  <c r="I59" i="533"/>
  <c r="J59" i="533"/>
  <c r="K59" i="533"/>
  <c r="G60" i="533"/>
  <c r="H60" i="533"/>
  <c r="I60" i="533"/>
  <c r="J60" i="533"/>
  <c r="K60" i="533"/>
  <c r="G61" i="533"/>
  <c r="H61" i="533"/>
  <c r="I61" i="533"/>
  <c r="J61" i="533"/>
  <c r="K61" i="533"/>
  <c r="G62" i="533"/>
  <c r="H62" i="533"/>
  <c r="I62" i="533"/>
  <c r="J62" i="533"/>
  <c r="K62" i="533"/>
  <c r="G63" i="533"/>
  <c r="H63" i="533"/>
  <c r="I63" i="533"/>
  <c r="J63" i="533"/>
  <c r="K63" i="533"/>
  <c r="G64" i="533"/>
  <c r="H64" i="533"/>
  <c r="I64" i="533"/>
  <c r="J64" i="533"/>
  <c r="K64" i="533"/>
  <c r="G65" i="533"/>
  <c r="H65" i="533"/>
  <c r="I65" i="533"/>
  <c r="J65" i="533"/>
  <c r="K65" i="533"/>
  <c r="G66" i="533"/>
  <c r="H66" i="533"/>
  <c r="I66" i="533"/>
  <c r="J66" i="533"/>
  <c r="K66" i="533"/>
  <c r="G67" i="533"/>
  <c r="H67" i="533"/>
  <c r="I67" i="533"/>
  <c r="J67" i="533"/>
  <c r="K67" i="533"/>
  <c r="G68" i="533"/>
  <c r="H68" i="533"/>
  <c r="I68" i="533"/>
  <c r="J68" i="533"/>
  <c r="K68" i="533"/>
  <c r="G69" i="533"/>
  <c r="H69" i="533"/>
  <c r="I69" i="533"/>
  <c r="J69" i="533"/>
  <c r="K69" i="533"/>
  <c r="G70" i="533"/>
  <c r="H70" i="533"/>
  <c r="I70" i="533"/>
  <c r="J70" i="533"/>
  <c r="K70" i="533"/>
  <c r="G71" i="533"/>
  <c r="H71" i="533"/>
  <c r="I71" i="533"/>
  <c r="J71" i="533"/>
  <c r="K71" i="533"/>
  <c r="G72" i="533"/>
  <c r="H72" i="533"/>
  <c r="I72" i="533"/>
  <c r="J72" i="533"/>
  <c r="K72" i="533"/>
  <c r="G73" i="533"/>
  <c r="H73" i="533"/>
  <c r="I73" i="533"/>
  <c r="J73" i="533"/>
  <c r="K73" i="533"/>
  <c r="G74" i="533"/>
  <c r="H74" i="533"/>
  <c r="I74" i="533"/>
  <c r="J74" i="533"/>
  <c r="K74" i="533"/>
  <c r="G75" i="533"/>
  <c r="H75" i="533"/>
  <c r="I75" i="533"/>
  <c r="J75" i="533"/>
  <c r="K75" i="533"/>
  <c r="G76" i="533"/>
  <c r="H76" i="533"/>
  <c r="I76" i="533"/>
  <c r="J76" i="533"/>
  <c r="K76" i="533"/>
  <c r="G77" i="533"/>
  <c r="H77" i="533"/>
  <c r="I77" i="533"/>
  <c r="J77" i="533"/>
  <c r="K77" i="533"/>
  <c r="G78" i="533"/>
  <c r="H78" i="533"/>
  <c r="I78" i="533"/>
  <c r="J78" i="533"/>
  <c r="K78" i="533"/>
  <c r="G79" i="533"/>
  <c r="H79" i="533"/>
  <c r="I79" i="533"/>
  <c r="J79" i="533"/>
  <c r="K79" i="533"/>
  <c r="G80" i="533"/>
  <c r="H80" i="533"/>
  <c r="I80" i="533"/>
  <c r="J80" i="533"/>
  <c r="K80" i="533"/>
  <c r="G81" i="533"/>
  <c r="H81" i="533"/>
  <c r="I81" i="533"/>
  <c r="J81" i="533"/>
  <c r="K81" i="533"/>
  <c r="G82" i="533"/>
  <c r="H82" i="533"/>
  <c r="I82" i="533"/>
  <c r="J82" i="533"/>
  <c r="K82" i="533"/>
  <c r="G83" i="533"/>
  <c r="H83" i="533"/>
  <c r="I83" i="533"/>
  <c r="J83" i="533"/>
  <c r="K83" i="533"/>
  <c r="G84" i="533"/>
  <c r="H84" i="533"/>
  <c r="I84" i="533"/>
  <c r="J84" i="533"/>
  <c r="K84" i="533"/>
  <c r="G85" i="533"/>
  <c r="H85" i="533"/>
  <c r="I85" i="533"/>
  <c r="J85" i="533"/>
  <c r="K85" i="533"/>
  <c r="G86" i="533"/>
  <c r="H86" i="533"/>
  <c r="I86" i="533"/>
  <c r="J86" i="533"/>
  <c r="K86" i="533"/>
  <c r="G87" i="533"/>
  <c r="H87" i="533"/>
  <c r="I87" i="533"/>
  <c r="J87" i="533"/>
  <c r="K87" i="533"/>
  <c r="G88" i="533"/>
  <c r="H88" i="533"/>
  <c r="I88" i="533"/>
  <c r="J88" i="533"/>
  <c r="K88" i="533"/>
  <c r="G89" i="533"/>
  <c r="H89" i="533"/>
  <c r="I89" i="533"/>
  <c r="J89" i="533"/>
  <c r="K89" i="533"/>
  <c r="G90" i="533"/>
  <c r="H90" i="533"/>
  <c r="I90" i="533"/>
  <c r="J90" i="533"/>
  <c r="K90" i="533"/>
  <c r="G91" i="533"/>
  <c r="H91" i="533"/>
  <c r="I91" i="533"/>
  <c r="J91" i="533"/>
  <c r="K91" i="533"/>
  <c r="G92" i="533"/>
  <c r="H92" i="533"/>
  <c r="I92" i="533"/>
  <c r="J92" i="533"/>
  <c r="K92" i="533"/>
  <c r="G93" i="533"/>
  <c r="H93" i="533"/>
  <c r="I93" i="533"/>
  <c r="J93" i="533"/>
  <c r="K93" i="533"/>
  <c r="G94" i="533"/>
  <c r="H94" i="533"/>
  <c r="I94" i="533"/>
  <c r="J94" i="533"/>
  <c r="K94" i="533"/>
  <c r="G95" i="533"/>
  <c r="H95" i="533"/>
  <c r="I95" i="533"/>
  <c r="J95" i="533"/>
  <c r="K95" i="533"/>
  <c r="G96" i="533"/>
  <c r="H96" i="533"/>
  <c r="I96" i="533"/>
  <c r="J96" i="533"/>
  <c r="K96" i="533"/>
  <c r="G97" i="533"/>
  <c r="H97" i="533"/>
  <c r="I97" i="533"/>
  <c r="J97" i="533"/>
  <c r="K97" i="533"/>
  <c r="G98" i="533"/>
  <c r="H98" i="533"/>
  <c r="I98" i="533"/>
  <c r="J98" i="533"/>
  <c r="K98" i="533"/>
  <c r="G99" i="533"/>
  <c r="H99" i="533"/>
  <c r="I99" i="533"/>
  <c r="J99" i="533"/>
  <c r="K99" i="533"/>
  <c r="G100" i="533"/>
  <c r="H100" i="533"/>
  <c r="I100" i="533"/>
  <c r="J100" i="533"/>
  <c r="K100" i="533"/>
  <c r="G101" i="533"/>
  <c r="H101" i="533"/>
  <c r="I101" i="533"/>
  <c r="J101" i="533"/>
  <c r="K101" i="533"/>
  <c r="G102" i="533"/>
  <c r="H102" i="533"/>
  <c r="I102" i="533"/>
  <c r="J102" i="533"/>
  <c r="K102" i="533"/>
  <c r="G103" i="533"/>
  <c r="H103" i="533"/>
  <c r="I103" i="533"/>
  <c r="J103" i="533"/>
  <c r="K103" i="533"/>
  <c r="G104" i="533"/>
  <c r="H104" i="533"/>
  <c r="I104" i="533"/>
  <c r="J104" i="533"/>
  <c r="K104" i="533"/>
  <c r="G105" i="533"/>
  <c r="H105" i="533"/>
  <c r="I105" i="533"/>
  <c r="J105" i="533"/>
  <c r="K105" i="533"/>
  <c r="G106" i="533"/>
  <c r="H106" i="533"/>
  <c r="I106" i="533"/>
  <c r="J106" i="533"/>
  <c r="K106" i="533"/>
  <c r="G107" i="533"/>
  <c r="H107" i="533"/>
  <c r="I107" i="533"/>
  <c r="J107" i="533"/>
  <c r="K107" i="533"/>
  <c r="G108" i="533"/>
  <c r="H108" i="533"/>
  <c r="I108" i="533"/>
  <c r="J108" i="533"/>
  <c r="K108" i="533"/>
  <c r="G109" i="533"/>
  <c r="H109" i="533"/>
  <c r="I109" i="533"/>
  <c r="J109" i="533"/>
  <c r="K109" i="533"/>
  <c r="G110" i="533"/>
  <c r="H110" i="533"/>
  <c r="I110" i="533"/>
  <c r="J110" i="533"/>
  <c r="K110" i="533"/>
  <c r="G111" i="533"/>
  <c r="H111" i="533"/>
  <c r="I111" i="533"/>
  <c r="J111" i="533"/>
  <c r="K111" i="533"/>
  <c r="G112" i="533"/>
  <c r="H112" i="533"/>
  <c r="I112" i="533"/>
  <c r="J112" i="533"/>
  <c r="K112" i="533"/>
  <c r="G113" i="533"/>
  <c r="H113" i="533"/>
  <c r="I113" i="533"/>
  <c r="J113" i="533"/>
  <c r="K113" i="533"/>
  <c r="G114" i="533"/>
  <c r="H114" i="533"/>
  <c r="I114" i="533"/>
  <c r="J114" i="533"/>
  <c r="K114" i="533"/>
  <c r="G115" i="533"/>
  <c r="H115" i="533"/>
  <c r="I115" i="533"/>
  <c r="J115" i="533"/>
  <c r="K115" i="533"/>
  <c r="G116" i="533"/>
  <c r="H116" i="533"/>
  <c r="I116" i="533"/>
  <c r="J116" i="533"/>
  <c r="K116" i="533"/>
  <c r="G117" i="533"/>
  <c r="H117" i="533"/>
  <c r="I117" i="533"/>
  <c r="J117" i="533"/>
  <c r="K117" i="533"/>
  <c r="G118" i="533"/>
  <c r="H118" i="533"/>
  <c r="I118" i="533"/>
  <c r="J118" i="533"/>
  <c r="K118" i="533"/>
  <c r="G119" i="533"/>
  <c r="H119" i="533"/>
  <c r="I119" i="533"/>
  <c r="J119" i="533"/>
  <c r="K119" i="533"/>
  <c r="G120" i="533"/>
  <c r="H120" i="533"/>
  <c r="I120" i="533"/>
  <c r="J120" i="533"/>
  <c r="K120" i="533"/>
  <c r="G121" i="533"/>
  <c r="H121" i="533"/>
  <c r="I121" i="533"/>
  <c r="J121" i="533"/>
  <c r="K121" i="533"/>
  <c r="G122" i="533"/>
  <c r="H122" i="533"/>
  <c r="I122" i="533"/>
  <c r="J122" i="533"/>
  <c r="K122" i="533"/>
  <c r="G123" i="533"/>
  <c r="H123" i="533"/>
  <c r="I123" i="533"/>
  <c r="J123" i="533"/>
  <c r="K123" i="533"/>
  <c r="G124" i="533"/>
  <c r="H124" i="533"/>
  <c r="I124" i="533"/>
  <c r="J124" i="533"/>
  <c r="K124" i="533"/>
  <c r="G125" i="533"/>
  <c r="H125" i="533"/>
  <c r="I125" i="533"/>
  <c r="J125" i="533"/>
  <c r="K125" i="533"/>
  <c r="G126" i="533"/>
  <c r="H126" i="533"/>
  <c r="I126" i="533"/>
  <c r="J126" i="533"/>
  <c r="K126" i="533"/>
  <c r="G127" i="533"/>
  <c r="H127" i="533"/>
  <c r="I127" i="533"/>
  <c r="J127" i="533"/>
  <c r="K127" i="533"/>
  <c r="G128" i="533"/>
  <c r="H128" i="533"/>
  <c r="I128" i="533"/>
  <c r="J128" i="533"/>
  <c r="K128" i="533"/>
  <c r="G129" i="533"/>
  <c r="H129" i="533"/>
  <c r="I129" i="533"/>
  <c r="J129" i="533"/>
  <c r="K129" i="533"/>
  <c r="G130" i="533"/>
  <c r="H130" i="533"/>
  <c r="I130" i="533"/>
  <c r="J130" i="533"/>
  <c r="K130" i="533"/>
  <c r="G131" i="533"/>
  <c r="H131" i="533"/>
  <c r="I131" i="533"/>
  <c r="J131" i="533"/>
  <c r="K131" i="533"/>
  <c r="G132" i="533"/>
  <c r="H132" i="533"/>
  <c r="I132" i="533"/>
  <c r="J132" i="533"/>
  <c r="K132" i="533"/>
  <c r="G133" i="533"/>
  <c r="H133" i="533"/>
  <c r="I133" i="533"/>
  <c r="J133" i="533"/>
  <c r="K133" i="533"/>
  <c r="G134" i="533"/>
  <c r="H134" i="533"/>
  <c r="I134" i="533"/>
  <c r="J134" i="533"/>
  <c r="K134" i="533"/>
  <c r="G135" i="533"/>
  <c r="H135" i="533"/>
  <c r="I135" i="533"/>
  <c r="J135" i="533"/>
  <c r="K135" i="533"/>
  <c r="G136" i="533"/>
  <c r="H136" i="533"/>
  <c r="I136" i="533"/>
  <c r="J136" i="533"/>
  <c r="K136" i="533"/>
  <c r="G137" i="533"/>
  <c r="H137" i="533"/>
  <c r="I137" i="533"/>
  <c r="J137" i="533"/>
  <c r="K137" i="533"/>
  <c r="G138" i="533"/>
  <c r="H138" i="533"/>
  <c r="I138" i="533"/>
  <c r="J138" i="533"/>
  <c r="K138" i="533"/>
  <c r="G139" i="533"/>
  <c r="H139" i="533"/>
  <c r="I139" i="533"/>
  <c r="J139" i="533"/>
  <c r="K139" i="533"/>
  <c r="G140" i="533"/>
  <c r="H140" i="533"/>
  <c r="I140" i="533"/>
  <c r="J140" i="533"/>
  <c r="K140" i="533"/>
  <c r="G141" i="533"/>
  <c r="H141" i="533"/>
  <c r="I141" i="533"/>
  <c r="J141" i="533"/>
  <c r="K141" i="533"/>
  <c r="G142" i="533"/>
  <c r="H142" i="533"/>
  <c r="I142" i="533"/>
  <c r="J142" i="533"/>
  <c r="K142" i="533"/>
  <c r="G143" i="533"/>
  <c r="H143" i="533"/>
  <c r="I143" i="533"/>
  <c r="J143" i="533"/>
  <c r="K143" i="533"/>
  <c r="G144" i="533"/>
  <c r="H144" i="533"/>
  <c r="I144" i="533"/>
  <c r="J144" i="533"/>
  <c r="K144" i="533"/>
  <c r="G145" i="533"/>
  <c r="H145" i="533"/>
  <c r="I145" i="533"/>
  <c r="J145" i="533"/>
  <c r="K145" i="533"/>
  <c r="G146" i="533"/>
  <c r="H146" i="533"/>
  <c r="I146" i="533"/>
  <c r="J146" i="533"/>
  <c r="K146" i="533"/>
  <c r="G147" i="533"/>
  <c r="H147" i="533"/>
  <c r="I147" i="533"/>
  <c r="J147" i="533"/>
  <c r="K147" i="533"/>
  <c r="G148" i="533"/>
  <c r="H148" i="533"/>
  <c r="I148" i="533"/>
  <c r="J148" i="533"/>
  <c r="K148" i="533"/>
  <c r="G149" i="533"/>
  <c r="H149" i="533"/>
  <c r="I149" i="533"/>
  <c r="J149" i="533"/>
  <c r="K149" i="533"/>
  <c r="G150" i="533"/>
  <c r="H150" i="533"/>
  <c r="I150" i="533"/>
  <c r="J150" i="533"/>
  <c r="K150" i="533"/>
  <c r="G151" i="533"/>
  <c r="H151" i="533"/>
  <c r="I151" i="533"/>
  <c r="J151" i="533"/>
  <c r="K151" i="533"/>
  <c r="G152" i="533"/>
  <c r="H152" i="533"/>
  <c r="I152" i="533"/>
  <c r="J152" i="533"/>
  <c r="K152" i="533"/>
  <c r="G153" i="533"/>
  <c r="H153" i="533"/>
  <c r="I153" i="533"/>
  <c r="J153" i="533"/>
  <c r="K153" i="533"/>
  <c r="G154" i="533"/>
  <c r="H154" i="533"/>
  <c r="I154" i="533"/>
  <c r="J154" i="533"/>
  <c r="K154" i="533"/>
  <c r="G155" i="533"/>
  <c r="H155" i="533"/>
  <c r="I155" i="533"/>
  <c r="J155" i="533"/>
  <c r="K155" i="533"/>
  <c r="G156" i="533"/>
  <c r="H156" i="533"/>
  <c r="I156" i="533"/>
  <c r="J156" i="533"/>
  <c r="K156" i="533"/>
  <c r="G157" i="533"/>
  <c r="H157" i="533"/>
  <c r="I157" i="533"/>
  <c r="J157" i="533"/>
  <c r="K157" i="533"/>
  <c r="G158" i="533"/>
  <c r="H158" i="533"/>
  <c r="I158" i="533"/>
  <c r="J158" i="533"/>
  <c r="K158" i="533"/>
  <c r="G159" i="533"/>
  <c r="H159" i="533"/>
  <c r="I159" i="533"/>
  <c r="J159" i="533"/>
  <c r="K159" i="533"/>
  <c r="G160" i="533"/>
  <c r="H160" i="533"/>
  <c r="I160" i="533"/>
  <c r="J160" i="533"/>
  <c r="K160" i="533"/>
  <c r="G161" i="533"/>
  <c r="H161" i="533"/>
  <c r="I161" i="533"/>
  <c r="J161" i="533"/>
  <c r="K161" i="533"/>
  <c r="G162" i="533"/>
  <c r="H162" i="533"/>
  <c r="I162" i="533"/>
  <c r="J162" i="533"/>
  <c r="K162" i="533"/>
  <c r="G163" i="533"/>
  <c r="H163" i="533"/>
  <c r="I163" i="533"/>
  <c r="J163" i="533"/>
  <c r="K163" i="533"/>
  <c r="G164" i="533"/>
  <c r="H164" i="533"/>
  <c r="I164" i="533"/>
  <c r="J164" i="533"/>
  <c r="K164" i="533"/>
  <c r="G165" i="533"/>
  <c r="H165" i="533"/>
  <c r="I165" i="533"/>
  <c r="J165" i="533"/>
  <c r="K165" i="533"/>
  <c r="G166" i="533"/>
  <c r="H166" i="533"/>
  <c r="I166" i="533"/>
  <c r="J166" i="533"/>
  <c r="K166" i="533"/>
  <c r="G167" i="533"/>
  <c r="H167" i="533"/>
  <c r="I167" i="533"/>
  <c r="J167" i="533"/>
  <c r="K167" i="533"/>
  <c r="G168" i="533"/>
  <c r="H168" i="533"/>
  <c r="I168" i="533"/>
  <c r="J168" i="533"/>
  <c r="K168" i="533"/>
  <c r="G169" i="533"/>
  <c r="H169" i="533"/>
  <c r="I169" i="533"/>
  <c r="J169" i="533"/>
  <c r="K169" i="533"/>
  <c r="G170" i="533"/>
  <c r="H170" i="533"/>
  <c r="I170" i="533"/>
  <c r="J170" i="533"/>
  <c r="K170" i="533"/>
  <c r="G171" i="533"/>
  <c r="H171" i="533"/>
  <c r="I171" i="533"/>
  <c r="J171" i="533"/>
  <c r="K171" i="533"/>
  <c r="G172" i="533"/>
  <c r="H172" i="533"/>
  <c r="I172" i="533"/>
  <c r="J172" i="533"/>
  <c r="K172" i="533"/>
  <c r="G173" i="533"/>
  <c r="H173" i="533"/>
  <c r="I173" i="533"/>
  <c r="J173" i="533"/>
  <c r="K173" i="533"/>
  <c r="G174" i="533"/>
  <c r="H174" i="533"/>
  <c r="I174" i="533"/>
  <c r="J174" i="533"/>
  <c r="K174" i="533"/>
  <c r="G175" i="533"/>
  <c r="H175" i="533"/>
  <c r="I175" i="533"/>
  <c r="J175" i="533"/>
  <c r="K175" i="533"/>
  <c r="G176" i="533"/>
  <c r="H176" i="533"/>
  <c r="I176" i="533"/>
  <c r="J176" i="533"/>
  <c r="K176" i="533"/>
  <c r="G177" i="533"/>
  <c r="H177" i="533"/>
  <c r="I177" i="533"/>
  <c r="J177" i="533"/>
  <c r="K177" i="533"/>
  <c r="G178" i="533"/>
  <c r="H178" i="533"/>
  <c r="I178" i="533"/>
  <c r="J178" i="533"/>
  <c r="K178" i="533"/>
  <c r="G179" i="533"/>
  <c r="H179" i="533"/>
  <c r="I179" i="533"/>
  <c r="J179" i="533"/>
  <c r="K179" i="533"/>
  <c r="G180" i="533"/>
  <c r="H180" i="533"/>
  <c r="I180" i="533"/>
  <c r="J180" i="533"/>
  <c r="K180" i="533"/>
  <c r="G181" i="533"/>
  <c r="H181" i="533"/>
  <c r="I181" i="533"/>
  <c r="J181" i="533"/>
  <c r="K181" i="533"/>
  <c r="G182" i="533"/>
  <c r="H182" i="533"/>
  <c r="I182" i="533"/>
  <c r="J182" i="533"/>
  <c r="K182" i="533"/>
  <c r="G183" i="533"/>
  <c r="H183" i="533"/>
  <c r="I183" i="533"/>
  <c r="J183" i="533"/>
  <c r="K183" i="533"/>
  <c r="G184" i="533"/>
  <c r="H184" i="533"/>
  <c r="I184" i="533"/>
  <c r="J184" i="533"/>
  <c r="K184" i="533"/>
  <c r="G185" i="533"/>
  <c r="H185" i="533"/>
  <c r="I185" i="533"/>
  <c r="J185" i="533"/>
  <c r="K185" i="533"/>
  <c r="G186" i="533"/>
  <c r="H186" i="533"/>
  <c r="I186" i="533"/>
  <c r="J186" i="533"/>
  <c r="K186" i="533"/>
  <c r="G187" i="533"/>
  <c r="H187" i="533"/>
  <c r="I187" i="533"/>
  <c r="J187" i="533"/>
  <c r="K187" i="533"/>
  <c r="G188" i="533"/>
  <c r="H188" i="533"/>
  <c r="I188" i="533"/>
  <c r="J188" i="533"/>
  <c r="K188" i="533"/>
  <c r="G189" i="533"/>
  <c r="H189" i="533"/>
  <c r="I189" i="533"/>
  <c r="J189" i="533"/>
  <c r="K189" i="533"/>
  <c r="G190" i="533"/>
  <c r="H190" i="533"/>
  <c r="I190" i="533"/>
  <c r="J190" i="533"/>
  <c r="K190" i="533"/>
  <c r="G191" i="533"/>
  <c r="H191" i="533"/>
  <c r="I191" i="533"/>
  <c r="J191" i="533"/>
  <c r="K191" i="533"/>
  <c r="G192" i="533"/>
  <c r="H192" i="533"/>
  <c r="I192" i="533"/>
  <c r="J192" i="533"/>
  <c r="K192" i="533"/>
  <c r="G193" i="533"/>
  <c r="H193" i="533"/>
  <c r="I193" i="533"/>
  <c r="J193" i="533"/>
  <c r="K193" i="533"/>
  <c r="G194" i="533"/>
  <c r="H194" i="533"/>
  <c r="I194" i="533"/>
  <c r="J194" i="533"/>
  <c r="K194" i="533"/>
  <c r="G195" i="533"/>
  <c r="H195" i="533"/>
  <c r="I195" i="533"/>
  <c r="J195" i="533"/>
  <c r="K195" i="533"/>
  <c r="G196" i="533"/>
  <c r="H196" i="533"/>
  <c r="I196" i="533"/>
  <c r="J196" i="533"/>
  <c r="K196" i="533"/>
  <c r="G197" i="533"/>
  <c r="H197" i="533"/>
  <c r="I197" i="533"/>
  <c r="J197" i="533"/>
  <c r="K197" i="533"/>
  <c r="G198" i="533"/>
  <c r="H198" i="533"/>
  <c r="I198" i="533"/>
  <c r="J198" i="533"/>
  <c r="K198" i="533"/>
  <c r="G199" i="533"/>
  <c r="H199" i="533"/>
  <c r="I199" i="533"/>
  <c r="J199" i="533"/>
  <c r="K199" i="533"/>
  <c r="G200" i="533"/>
  <c r="H200" i="533"/>
  <c r="I200" i="533"/>
  <c r="J200" i="533"/>
  <c r="K200" i="533"/>
  <c r="G201" i="533"/>
  <c r="H201" i="533"/>
  <c r="I201" i="533"/>
  <c r="J201" i="533"/>
  <c r="K201" i="533"/>
  <c r="G202" i="533"/>
  <c r="H202" i="533"/>
  <c r="I202" i="533"/>
  <c r="J202" i="533"/>
  <c r="K202" i="533"/>
  <c r="G203" i="533"/>
  <c r="H203" i="533"/>
  <c r="I203" i="533"/>
  <c r="J203" i="533"/>
  <c r="K203" i="533"/>
  <c r="G204" i="533"/>
  <c r="H204" i="533"/>
  <c r="I204" i="533"/>
  <c r="J204" i="533"/>
  <c r="K204" i="533"/>
  <c r="G205" i="533"/>
  <c r="H205" i="533"/>
  <c r="I205" i="533"/>
  <c r="J205" i="533"/>
  <c r="K205" i="533"/>
  <c r="G206" i="533"/>
  <c r="H206" i="533"/>
  <c r="I206" i="533"/>
  <c r="J206" i="533"/>
  <c r="K206" i="533"/>
  <c r="G207" i="533"/>
  <c r="H207" i="533"/>
  <c r="I207" i="533"/>
  <c r="J207" i="533"/>
  <c r="K207" i="533"/>
  <c r="G208" i="533"/>
  <c r="H208" i="533"/>
  <c r="I208" i="533"/>
  <c r="J208" i="533"/>
  <c r="K208" i="533"/>
  <c r="G209" i="533"/>
  <c r="H209" i="533"/>
  <c r="I209" i="533"/>
  <c r="J209" i="533"/>
  <c r="K209" i="533"/>
  <c r="G210" i="533"/>
  <c r="H210" i="533"/>
  <c r="I210" i="533"/>
  <c r="J210" i="533"/>
  <c r="K210" i="533"/>
  <c r="G211" i="533"/>
  <c r="H211" i="533"/>
  <c r="I211" i="533"/>
  <c r="J211" i="533"/>
  <c r="K211" i="533"/>
  <c r="G212" i="533"/>
  <c r="H212" i="533"/>
  <c r="I212" i="533"/>
  <c r="J212" i="533"/>
  <c r="K212" i="533"/>
  <c r="G213" i="533"/>
  <c r="H213" i="533"/>
  <c r="I213" i="533"/>
  <c r="J213" i="533"/>
  <c r="K213" i="533"/>
  <c r="G214" i="533"/>
  <c r="H214" i="533"/>
  <c r="I214" i="533"/>
  <c r="J214" i="533"/>
  <c r="K214" i="533"/>
  <c r="G215" i="533"/>
  <c r="H215" i="533"/>
  <c r="I215" i="533"/>
  <c r="J215" i="533"/>
  <c r="K215" i="533"/>
  <c r="G216" i="533"/>
  <c r="H216" i="533"/>
  <c r="I216" i="533"/>
  <c r="J216" i="533"/>
  <c r="K216" i="533"/>
  <c r="G217" i="533"/>
  <c r="H217" i="533"/>
  <c r="I217" i="533"/>
  <c r="J217" i="533"/>
  <c r="K217" i="533"/>
  <c r="G218" i="533"/>
  <c r="H218" i="533"/>
  <c r="I218" i="533"/>
  <c r="J218" i="533"/>
  <c r="K218" i="533"/>
  <c r="G219" i="533"/>
  <c r="H219" i="533"/>
  <c r="I219" i="533"/>
  <c r="J219" i="533"/>
  <c r="K219" i="533"/>
  <c r="G220" i="533"/>
  <c r="H220" i="533"/>
  <c r="I220" i="533"/>
  <c r="J220" i="533"/>
  <c r="K220" i="533"/>
  <c r="G221" i="533"/>
  <c r="H221" i="533"/>
  <c r="I221" i="533"/>
  <c r="J221" i="533"/>
  <c r="K221" i="533"/>
  <c r="G222" i="533"/>
  <c r="H222" i="533"/>
  <c r="I222" i="533"/>
  <c r="J222" i="533"/>
  <c r="K222" i="533"/>
  <c r="G223" i="533"/>
  <c r="H223" i="533"/>
  <c r="I223" i="533"/>
  <c r="J223" i="533"/>
  <c r="K223" i="533"/>
  <c r="G224" i="533"/>
  <c r="H224" i="533"/>
  <c r="I224" i="533"/>
  <c r="J224" i="533"/>
  <c r="K224" i="533"/>
  <c r="G225" i="533"/>
  <c r="H225" i="533"/>
  <c r="I225" i="533"/>
  <c r="J225" i="533"/>
  <c r="K225" i="533"/>
  <c r="G226" i="533"/>
  <c r="H226" i="533"/>
  <c r="I226" i="533"/>
  <c r="J226" i="533"/>
  <c r="K226" i="533"/>
  <c r="G227" i="533"/>
  <c r="H227" i="533"/>
  <c r="I227" i="533"/>
  <c r="J227" i="533"/>
  <c r="K227" i="533"/>
  <c r="G228" i="533"/>
  <c r="H228" i="533"/>
  <c r="I228" i="533"/>
  <c r="J228" i="533"/>
  <c r="K228" i="533"/>
  <c r="G229" i="533"/>
  <c r="H229" i="533"/>
  <c r="I229" i="533"/>
  <c r="J229" i="533"/>
  <c r="K229" i="533"/>
  <c r="G230" i="533"/>
  <c r="H230" i="533"/>
  <c r="I230" i="533"/>
  <c r="J230" i="533"/>
  <c r="K230" i="533"/>
  <c r="G231" i="533"/>
  <c r="H231" i="533"/>
  <c r="I231" i="533"/>
  <c r="J231" i="533"/>
  <c r="K231" i="533"/>
  <c r="G232" i="533"/>
  <c r="H232" i="533"/>
  <c r="I232" i="533"/>
  <c r="J232" i="533"/>
  <c r="K232" i="533"/>
  <c r="G233" i="533"/>
  <c r="H233" i="533"/>
  <c r="I233" i="533"/>
  <c r="J233" i="533"/>
  <c r="K233" i="533"/>
  <c r="G234" i="533"/>
  <c r="H234" i="533"/>
  <c r="I234" i="533"/>
  <c r="J234" i="533"/>
  <c r="K234" i="533"/>
  <c r="G235" i="533"/>
  <c r="H235" i="533"/>
  <c r="I235" i="533"/>
  <c r="J235" i="533"/>
  <c r="K235" i="533"/>
  <c r="G236" i="533"/>
  <c r="H236" i="533"/>
  <c r="I236" i="533"/>
  <c r="J236" i="533"/>
  <c r="K236" i="533"/>
  <c r="G237" i="533"/>
  <c r="H237" i="533"/>
  <c r="I237" i="533"/>
  <c r="J237" i="533"/>
  <c r="K237" i="533"/>
  <c r="G238" i="533"/>
  <c r="H238" i="533"/>
  <c r="I238" i="533"/>
  <c r="J238" i="533"/>
  <c r="K238" i="533"/>
  <c r="G239" i="533"/>
  <c r="H239" i="533"/>
  <c r="I239" i="533"/>
  <c r="J239" i="533"/>
  <c r="K239" i="533"/>
  <c r="G240" i="533"/>
  <c r="H240" i="533"/>
  <c r="I240" i="533"/>
  <c r="J240" i="533"/>
  <c r="K240" i="533"/>
  <c r="G241" i="533"/>
  <c r="H241" i="533"/>
  <c r="I241" i="533"/>
  <c r="J241" i="533"/>
  <c r="K241" i="533"/>
  <c r="G242" i="533"/>
  <c r="H242" i="533"/>
  <c r="I242" i="533"/>
  <c r="J242" i="533"/>
  <c r="K242" i="533"/>
  <c r="G243" i="533"/>
  <c r="H243" i="533"/>
  <c r="I243" i="533"/>
  <c r="J243" i="533"/>
  <c r="K243" i="533"/>
  <c r="G244" i="533"/>
  <c r="H244" i="533"/>
  <c r="I244" i="533"/>
  <c r="J244" i="533"/>
  <c r="K244" i="533"/>
  <c r="G245" i="533"/>
  <c r="H245" i="533"/>
  <c r="I245" i="533"/>
  <c r="J245" i="533"/>
  <c r="K245" i="533"/>
  <c r="G246" i="533"/>
  <c r="H246" i="533"/>
  <c r="I246" i="533"/>
  <c r="J246" i="533"/>
  <c r="K246" i="533"/>
  <c r="G247" i="533"/>
  <c r="H247" i="533"/>
  <c r="I247" i="533"/>
  <c r="J247" i="533"/>
  <c r="K247" i="533"/>
  <c r="G248" i="533"/>
  <c r="H248" i="533"/>
  <c r="I248" i="533"/>
  <c r="J248" i="533"/>
  <c r="K248" i="533"/>
  <c r="G249" i="533"/>
  <c r="H249" i="533"/>
  <c r="I249" i="533"/>
  <c r="J249" i="533"/>
  <c r="K249" i="533"/>
  <c r="G250" i="533"/>
  <c r="H250" i="533"/>
  <c r="I250" i="533"/>
  <c r="J250" i="533"/>
  <c r="K250" i="533"/>
  <c r="G251" i="533"/>
  <c r="H251" i="533"/>
  <c r="I251" i="533"/>
  <c r="J251" i="533"/>
  <c r="K251" i="533"/>
  <c r="G252" i="533"/>
  <c r="H252" i="533"/>
  <c r="I252" i="533"/>
  <c r="J252" i="533"/>
  <c r="K252" i="533"/>
  <c r="G253" i="533"/>
  <c r="H253" i="533"/>
  <c r="I253" i="533"/>
  <c r="J253" i="533"/>
  <c r="K253" i="533"/>
  <c r="G254" i="533"/>
  <c r="H254" i="533"/>
  <c r="I254" i="533"/>
  <c r="J254" i="533"/>
  <c r="K254" i="533"/>
  <c r="G255" i="533"/>
  <c r="H255" i="533"/>
  <c r="I255" i="533"/>
  <c r="J255" i="533"/>
  <c r="K255" i="533"/>
  <c r="G256" i="533"/>
  <c r="H256" i="533"/>
  <c r="I256" i="533"/>
  <c r="J256" i="533"/>
  <c r="K256" i="533"/>
  <c r="G257" i="533"/>
  <c r="H257" i="533"/>
  <c r="I257" i="533"/>
  <c r="J257" i="533"/>
  <c r="K257" i="533"/>
  <c r="G258" i="533"/>
  <c r="H258" i="533"/>
  <c r="I258" i="533"/>
  <c r="J258" i="533"/>
  <c r="K258" i="533"/>
  <c r="G259" i="533"/>
  <c r="H259" i="533"/>
  <c r="I259" i="533"/>
  <c r="J259" i="533"/>
  <c r="K259" i="533"/>
  <c r="G260" i="533"/>
  <c r="H260" i="533"/>
  <c r="I260" i="533"/>
  <c r="J260" i="533"/>
  <c r="K260" i="533"/>
  <c r="G261" i="533"/>
  <c r="H261" i="533"/>
  <c r="I261" i="533"/>
  <c r="J261" i="533"/>
  <c r="K261" i="533"/>
  <c r="G262" i="533"/>
  <c r="H262" i="533"/>
  <c r="I262" i="533"/>
  <c r="J262" i="533"/>
  <c r="K262" i="533"/>
  <c r="G263" i="533"/>
  <c r="H263" i="533"/>
  <c r="I263" i="533"/>
  <c r="J263" i="533"/>
  <c r="K263" i="533"/>
  <c r="G264" i="533"/>
  <c r="H264" i="533"/>
  <c r="I264" i="533"/>
  <c r="J264" i="533"/>
  <c r="K264" i="533"/>
  <c r="G265" i="533"/>
  <c r="H265" i="533"/>
  <c r="I265" i="533"/>
  <c r="J265" i="533"/>
  <c r="K265" i="533"/>
  <c r="G266" i="533"/>
  <c r="H266" i="533"/>
  <c r="I266" i="533"/>
  <c r="J266" i="533"/>
  <c r="K266" i="533"/>
  <c r="G267" i="533"/>
  <c r="H267" i="533"/>
  <c r="I267" i="533"/>
  <c r="J267" i="533"/>
  <c r="K267" i="533"/>
  <c r="G268" i="533"/>
  <c r="H268" i="533"/>
  <c r="I268" i="533"/>
  <c r="J268" i="533"/>
  <c r="K268" i="533"/>
  <c r="G269" i="533"/>
  <c r="H269" i="533"/>
  <c r="I269" i="533"/>
  <c r="J269" i="533"/>
  <c r="K269" i="533"/>
  <c r="G270" i="533"/>
  <c r="H270" i="533"/>
  <c r="I270" i="533"/>
  <c r="J270" i="533"/>
  <c r="K270" i="533"/>
  <c r="G271" i="533"/>
  <c r="H271" i="533"/>
  <c r="I271" i="533"/>
  <c r="J271" i="533"/>
  <c r="K271" i="533"/>
  <c r="G272" i="533"/>
  <c r="H272" i="533"/>
  <c r="I272" i="533"/>
  <c r="J272" i="533"/>
  <c r="K272" i="533"/>
  <c r="G273" i="533"/>
  <c r="H273" i="533"/>
  <c r="I273" i="533"/>
  <c r="J273" i="533"/>
  <c r="K273" i="533"/>
  <c r="G274" i="533"/>
  <c r="H274" i="533"/>
  <c r="I274" i="533"/>
  <c r="J274" i="533"/>
  <c r="K274" i="533"/>
  <c r="G275" i="533"/>
  <c r="H275" i="533"/>
  <c r="I275" i="533"/>
  <c r="J275" i="533"/>
  <c r="K275" i="533"/>
  <c r="G276" i="533"/>
  <c r="H276" i="533"/>
  <c r="I276" i="533"/>
  <c r="J276" i="533"/>
  <c r="K276" i="533"/>
  <c r="G277" i="533"/>
  <c r="H277" i="533"/>
  <c r="I277" i="533"/>
  <c r="J277" i="533"/>
  <c r="K277" i="533"/>
  <c r="G278" i="533"/>
  <c r="H278" i="533"/>
  <c r="I278" i="533"/>
  <c r="J278" i="533"/>
  <c r="K278" i="533"/>
  <c r="G279" i="533"/>
  <c r="H279" i="533"/>
  <c r="I279" i="533"/>
  <c r="J279" i="533"/>
  <c r="K279" i="533"/>
  <c r="G280" i="533"/>
  <c r="H280" i="533"/>
  <c r="I280" i="533"/>
  <c r="J280" i="533"/>
  <c r="K280" i="533"/>
  <c r="G281" i="533"/>
  <c r="H281" i="533"/>
  <c r="I281" i="533"/>
  <c r="J281" i="533"/>
  <c r="K281" i="533"/>
  <c r="G282" i="533"/>
  <c r="H282" i="533"/>
  <c r="I282" i="533"/>
  <c r="J282" i="533"/>
  <c r="K282" i="533"/>
  <c r="G283" i="533"/>
  <c r="H283" i="533"/>
  <c r="I283" i="533"/>
  <c r="J283" i="533"/>
  <c r="K283" i="533"/>
  <c r="G284" i="533"/>
  <c r="H284" i="533"/>
  <c r="I284" i="533"/>
  <c r="J284" i="533"/>
  <c r="K284" i="533"/>
  <c r="G285" i="533"/>
  <c r="H285" i="533"/>
  <c r="I285" i="533"/>
  <c r="J285" i="533"/>
  <c r="K285" i="533"/>
  <c r="G286" i="533"/>
  <c r="H286" i="533"/>
  <c r="I286" i="533"/>
  <c r="J286" i="533"/>
  <c r="K286" i="533"/>
  <c r="G287" i="533"/>
  <c r="H287" i="533"/>
  <c r="I287" i="533"/>
  <c r="J287" i="533"/>
  <c r="K287" i="533"/>
  <c r="G288" i="533"/>
  <c r="H288" i="533"/>
  <c r="I288" i="533"/>
  <c r="J288" i="533"/>
  <c r="K288" i="533"/>
  <c r="G289" i="533"/>
  <c r="H289" i="533"/>
  <c r="I289" i="533"/>
  <c r="J289" i="533"/>
  <c r="K289" i="533"/>
  <c r="G290" i="533"/>
  <c r="H290" i="533"/>
  <c r="I290" i="533"/>
  <c r="J290" i="533"/>
  <c r="K290" i="533"/>
  <c r="G291" i="533"/>
  <c r="H291" i="533"/>
  <c r="I291" i="533"/>
  <c r="J291" i="533"/>
  <c r="K291" i="533"/>
  <c r="G292" i="533"/>
  <c r="H292" i="533"/>
  <c r="I292" i="533"/>
  <c r="J292" i="533"/>
  <c r="K292" i="533"/>
  <c r="G293" i="533"/>
  <c r="H293" i="533"/>
  <c r="I293" i="533"/>
  <c r="J293" i="533"/>
  <c r="K293" i="533"/>
  <c r="G294" i="533"/>
  <c r="H294" i="533"/>
  <c r="I294" i="533"/>
  <c r="J294" i="533"/>
  <c r="K294" i="533"/>
  <c r="G295" i="533"/>
  <c r="H295" i="533"/>
  <c r="I295" i="533"/>
  <c r="J295" i="533"/>
  <c r="K295" i="533"/>
  <c r="G296" i="533"/>
  <c r="H296" i="533"/>
  <c r="I296" i="533"/>
  <c r="J296" i="533"/>
  <c r="K296" i="533"/>
  <c r="G297" i="533"/>
  <c r="H297" i="533"/>
  <c r="I297" i="533"/>
  <c r="J297" i="533"/>
  <c r="K297" i="533"/>
  <c r="G298" i="533"/>
  <c r="H298" i="533"/>
  <c r="I298" i="533"/>
  <c r="J298" i="533"/>
  <c r="K298" i="533"/>
  <c r="G299" i="533"/>
  <c r="H299" i="533"/>
  <c r="I299" i="533"/>
  <c r="J299" i="533"/>
  <c r="K299" i="533"/>
  <c r="G300" i="533"/>
  <c r="H300" i="533"/>
  <c r="I300" i="533"/>
  <c r="J300" i="533"/>
  <c r="K300" i="533"/>
  <c r="G301" i="533"/>
  <c r="H301" i="533"/>
  <c r="I301" i="533"/>
  <c r="J301" i="533"/>
  <c r="K301" i="533"/>
  <c r="G302" i="533"/>
  <c r="H302" i="533"/>
  <c r="I302" i="533"/>
  <c r="J302" i="533"/>
  <c r="K302" i="533"/>
  <c r="G303" i="533"/>
  <c r="H303" i="533"/>
  <c r="I303" i="533"/>
  <c r="J303" i="533"/>
  <c r="K303" i="533"/>
  <c r="G304" i="533"/>
  <c r="H304" i="533"/>
  <c r="I304" i="533"/>
  <c r="J304" i="533"/>
  <c r="K304" i="533"/>
  <c r="G305" i="533"/>
  <c r="H305" i="533"/>
  <c r="I305" i="533"/>
  <c r="J305" i="533"/>
  <c r="K305" i="533"/>
  <c r="G306" i="533"/>
  <c r="H306" i="533"/>
  <c r="I306" i="533"/>
  <c r="J306" i="533"/>
  <c r="K306" i="533"/>
  <c r="G307" i="533"/>
  <c r="H307" i="533"/>
  <c r="I307" i="533"/>
  <c r="J307" i="533"/>
  <c r="K307" i="533"/>
  <c r="G308" i="533"/>
  <c r="H308" i="533"/>
  <c r="I308" i="533"/>
  <c r="J308" i="533"/>
  <c r="K308" i="533"/>
  <c r="G309" i="533"/>
  <c r="H309" i="533"/>
  <c r="I309" i="533"/>
  <c r="J309" i="533"/>
  <c r="K309" i="533"/>
  <c r="G310" i="533"/>
  <c r="H310" i="533"/>
  <c r="I310" i="533"/>
  <c r="J310" i="533"/>
  <c r="K310" i="533"/>
  <c r="G311" i="533"/>
  <c r="H311" i="533"/>
  <c r="I311" i="533"/>
  <c r="J311" i="533"/>
  <c r="K311" i="533"/>
  <c r="G312" i="533"/>
  <c r="H312" i="533"/>
  <c r="I312" i="533"/>
  <c r="J312" i="533"/>
  <c r="K312" i="533"/>
  <c r="G313" i="533"/>
  <c r="H313" i="533"/>
  <c r="I313" i="533"/>
  <c r="J313" i="533"/>
  <c r="K313" i="533"/>
  <c r="G314" i="533"/>
  <c r="H314" i="533"/>
  <c r="I314" i="533"/>
  <c r="J314" i="533"/>
  <c r="K314" i="533"/>
  <c r="G315" i="533"/>
  <c r="H315" i="533"/>
  <c r="I315" i="533"/>
  <c r="J315" i="533"/>
  <c r="K315" i="533"/>
  <c r="G316" i="533"/>
  <c r="H316" i="533"/>
  <c r="I316" i="533"/>
  <c r="J316" i="533"/>
  <c r="K316" i="533"/>
  <c r="G317" i="533"/>
  <c r="H317" i="533"/>
  <c r="I317" i="533"/>
  <c r="J317" i="533"/>
  <c r="K317" i="533"/>
  <c r="G318" i="533"/>
  <c r="H318" i="533"/>
  <c r="I318" i="533"/>
  <c r="J318" i="533"/>
  <c r="K318" i="533"/>
  <c r="G319" i="533"/>
  <c r="H319" i="533"/>
  <c r="I319" i="533"/>
  <c r="J319" i="533"/>
  <c r="K319" i="533"/>
  <c r="G320" i="533"/>
  <c r="H320" i="533"/>
  <c r="I320" i="533"/>
  <c r="J320" i="533"/>
  <c r="K320" i="533"/>
  <c r="G321" i="533"/>
  <c r="H321" i="533"/>
  <c r="I321" i="533"/>
  <c r="J321" i="533"/>
  <c r="K321" i="533"/>
  <c r="G322" i="533"/>
  <c r="H322" i="533"/>
  <c r="I322" i="533"/>
  <c r="J322" i="533"/>
  <c r="K322" i="533"/>
  <c r="G323" i="533"/>
  <c r="H323" i="533"/>
  <c r="I323" i="533"/>
  <c r="J323" i="533"/>
  <c r="K323" i="533"/>
  <c r="G324" i="533"/>
  <c r="H324" i="533"/>
  <c r="I324" i="533"/>
  <c r="J324" i="533"/>
  <c r="K324" i="533"/>
  <c r="G325" i="533"/>
  <c r="H325" i="533"/>
  <c r="I325" i="533"/>
  <c r="J325" i="533"/>
  <c r="K325" i="533"/>
  <c r="G326" i="533"/>
  <c r="H326" i="533"/>
  <c r="I326" i="533"/>
  <c r="J326" i="533"/>
  <c r="K326" i="533"/>
  <c r="G327" i="533"/>
  <c r="H327" i="533"/>
  <c r="I327" i="533"/>
  <c r="J327" i="533"/>
  <c r="K327" i="533"/>
  <c r="G328" i="533"/>
  <c r="H328" i="533"/>
  <c r="I328" i="533"/>
  <c r="J328" i="533"/>
  <c r="K328" i="533"/>
  <c r="G329" i="533"/>
  <c r="H329" i="533"/>
  <c r="I329" i="533"/>
  <c r="J329" i="533"/>
  <c r="K329" i="533"/>
  <c r="G330" i="533"/>
  <c r="H330" i="533"/>
  <c r="I330" i="533"/>
  <c r="J330" i="533"/>
  <c r="K330" i="533"/>
  <c r="G331" i="533"/>
  <c r="H331" i="533"/>
  <c r="I331" i="533"/>
  <c r="J331" i="533"/>
  <c r="K331" i="533"/>
  <c r="G332" i="533"/>
  <c r="H332" i="533"/>
  <c r="I332" i="533"/>
  <c r="J332" i="533"/>
  <c r="K332" i="533"/>
  <c r="G333" i="533"/>
  <c r="H333" i="533"/>
  <c r="I333" i="533"/>
  <c r="J333" i="533"/>
  <c r="K333" i="533"/>
  <c r="G334" i="533"/>
  <c r="H334" i="533"/>
  <c r="I334" i="533"/>
  <c r="J334" i="533"/>
  <c r="K334" i="533"/>
  <c r="G335" i="533"/>
  <c r="H335" i="533"/>
  <c r="I335" i="533"/>
  <c r="J335" i="533"/>
  <c r="K335" i="533"/>
  <c r="G336" i="533"/>
  <c r="H336" i="533"/>
  <c r="I336" i="533"/>
  <c r="J336" i="533"/>
  <c r="K336" i="533"/>
  <c r="G337" i="533"/>
  <c r="H337" i="533"/>
  <c r="I337" i="533"/>
  <c r="J337" i="533"/>
  <c r="K337" i="533"/>
  <c r="G338" i="533"/>
  <c r="H338" i="533"/>
  <c r="I338" i="533"/>
  <c r="J338" i="533"/>
  <c r="K338" i="533"/>
  <c r="G339" i="533"/>
  <c r="H339" i="533"/>
  <c r="I339" i="533"/>
  <c r="J339" i="533"/>
  <c r="K339" i="533"/>
  <c r="G340" i="533"/>
  <c r="H340" i="533"/>
  <c r="I340" i="533"/>
  <c r="J340" i="533"/>
  <c r="K340" i="533"/>
  <c r="G341" i="533"/>
  <c r="H341" i="533"/>
  <c r="I341" i="533"/>
  <c r="J341" i="533"/>
  <c r="K341" i="533"/>
  <c r="G342" i="533"/>
  <c r="H342" i="533"/>
  <c r="I342" i="533"/>
  <c r="J342" i="533"/>
  <c r="K342" i="533"/>
  <c r="G343" i="533"/>
  <c r="H343" i="533"/>
  <c r="I343" i="533"/>
  <c r="J343" i="533"/>
  <c r="K343" i="533"/>
  <c r="G344" i="533"/>
  <c r="H344" i="533"/>
  <c r="I344" i="533"/>
  <c r="J344" i="533"/>
  <c r="K344" i="533"/>
  <c r="G345" i="533"/>
  <c r="H345" i="533"/>
  <c r="I345" i="533"/>
  <c r="J345" i="533"/>
  <c r="K345" i="533"/>
  <c r="G346" i="533"/>
  <c r="H346" i="533"/>
  <c r="I346" i="533"/>
  <c r="J346" i="533"/>
  <c r="K346" i="533"/>
  <c r="G347" i="533"/>
  <c r="H347" i="533"/>
  <c r="I347" i="533"/>
  <c r="J347" i="533"/>
  <c r="K347" i="533"/>
  <c r="G348" i="533"/>
  <c r="H348" i="533"/>
  <c r="I348" i="533"/>
  <c r="J348" i="533"/>
  <c r="K348" i="533"/>
  <c r="G349" i="533"/>
  <c r="H349" i="533"/>
  <c r="I349" i="533"/>
  <c r="J349" i="533"/>
  <c r="K349" i="533"/>
  <c r="G350" i="533"/>
  <c r="H350" i="533"/>
  <c r="I350" i="533"/>
  <c r="J350" i="533"/>
  <c r="K350" i="533"/>
  <c r="G351" i="533"/>
  <c r="H351" i="533"/>
  <c r="I351" i="533"/>
  <c r="J351" i="533"/>
  <c r="K351" i="533"/>
  <c r="G352" i="533"/>
  <c r="H352" i="533"/>
  <c r="I352" i="533"/>
  <c r="J352" i="533"/>
  <c r="K352" i="533"/>
  <c r="G353" i="533"/>
  <c r="H353" i="533"/>
  <c r="I353" i="533"/>
  <c r="J353" i="533"/>
  <c r="K353" i="533"/>
  <c r="G354" i="533"/>
  <c r="H354" i="533"/>
  <c r="I354" i="533"/>
  <c r="J354" i="533"/>
  <c r="K354" i="533"/>
  <c r="G355" i="533"/>
  <c r="H355" i="533"/>
  <c r="I355" i="533"/>
  <c r="J355" i="533"/>
  <c r="K355" i="533"/>
  <c r="G356" i="533"/>
  <c r="H356" i="533"/>
  <c r="I356" i="533"/>
  <c r="J356" i="533"/>
  <c r="K356" i="533"/>
  <c r="G357" i="533"/>
  <c r="H357" i="533"/>
  <c r="I357" i="533"/>
  <c r="J357" i="533"/>
  <c r="K357" i="533"/>
  <c r="G358" i="533"/>
  <c r="H358" i="533"/>
  <c r="I358" i="533"/>
  <c r="J358" i="533"/>
  <c r="K358" i="533"/>
  <c r="G359" i="533"/>
  <c r="H359" i="533"/>
  <c r="I359" i="533"/>
  <c r="J359" i="533"/>
  <c r="K359" i="533"/>
  <c r="G360" i="533"/>
  <c r="H360" i="533"/>
  <c r="I360" i="533"/>
  <c r="J360" i="533"/>
  <c r="K360" i="533"/>
  <c r="R2" i="548"/>
  <c r="S2" i="548"/>
  <c r="T2" i="548"/>
  <c r="U2" i="548"/>
  <c r="T101" i="548" l="1"/>
  <c r="E51" i="599"/>
  <c r="U100" i="548"/>
  <c r="F50" i="599"/>
  <c r="Q100" i="548"/>
  <c r="B50" i="599"/>
  <c r="R99" i="548"/>
  <c r="C49" i="599"/>
  <c r="S98" i="548"/>
  <c r="D48" i="599"/>
  <c r="T97" i="548"/>
  <c r="E47" i="599"/>
  <c r="U96" i="548"/>
  <c r="F46" i="599"/>
  <c r="Q96" i="548"/>
  <c r="B46" i="599"/>
  <c r="R95" i="548"/>
  <c r="C45" i="599"/>
  <c r="S94" i="548"/>
  <c r="D44" i="599"/>
  <c r="T93" i="548"/>
  <c r="E43" i="599"/>
  <c r="U92" i="548"/>
  <c r="F42" i="599"/>
  <c r="Q92" i="548"/>
  <c r="B42" i="599"/>
  <c r="R91" i="548"/>
  <c r="C41" i="599"/>
  <c r="S90" i="548"/>
  <c r="D40" i="599"/>
  <c r="T89" i="548"/>
  <c r="E39" i="599"/>
  <c r="U88" i="548"/>
  <c r="F38" i="599"/>
  <c r="Q88" i="548"/>
  <c r="B38" i="599"/>
  <c r="R87" i="548"/>
  <c r="C37" i="599"/>
  <c r="S86" i="548"/>
  <c r="D36" i="599"/>
  <c r="T85" i="548"/>
  <c r="E35" i="599"/>
  <c r="U84" i="548"/>
  <c r="F34" i="599"/>
  <c r="Q84" i="548"/>
  <c r="B34" i="599"/>
  <c r="R83" i="548"/>
  <c r="C33" i="599"/>
  <c r="S82" i="548"/>
  <c r="D32" i="599"/>
  <c r="T81" i="548"/>
  <c r="E31" i="599"/>
  <c r="U80" i="548"/>
  <c r="F30" i="599"/>
  <c r="Q80" i="548"/>
  <c r="B30" i="599"/>
  <c r="R79" i="548"/>
  <c r="C29" i="599"/>
  <c r="S78" i="548"/>
  <c r="D28" i="599"/>
  <c r="T77" i="548"/>
  <c r="E27" i="599"/>
  <c r="U76" i="548"/>
  <c r="F26" i="599"/>
  <c r="Q76" i="548"/>
  <c r="B26" i="599"/>
  <c r="R75" i="548"/>
  <c r="C25" i="599"/>
  <c r="S74" i="548"/>
  <c r="D24" i="599"/>
  <c r="T73" i="548"/>
  <c r="E23" i="599"/>
  <c r="U72" i="548"/>
  <c r="F22" i="599"/>
  <c r="Q72" i="548"/>
  <c r="B22" i="599"/>
  <c r="R71" i="548"/>
  <c r="C21" i="599"/>
  <c r="S70" i="548"/>
  <c r="D20" i="599"/>
  <c r="T69" i="548"/>
  <c r="E19" i="599"/>
  <c r="U68" i="548"/>
  <c r="F18" i="599"/>
  <c r="Q68" i="548"/>
  <c r="B18" i="599"/>
  <c r="R67" i="548"/>
  <c r="C17" i="599"/>
  <c r="S66" i="548"/>
  <c r="D16" i="599"/>
  <c r="T65" i="548"/>
  <c r="E15" i="599"/>
  <c r="U64" i="548"/>
  <c r="F14" i="599"/>
  <c r="Q64" i="548"/>
  <c r="B14" i="599"/>
  <c r="R63" i="548"/>
  <c r="C13" i="599"/>
  <c r="S62" i="548"/>
  <c r="D12" i="599"/>
  <c r="T61" i="548"/>
  <c r="E11" i="599"/>
  <c r="U60" i="548"/>
  <c r="F10" i="599"/>
  <c r="Q60" i="548"/>
  <c r="B10" i="599"/>
  <c r="R59" i="548"/>
  <c r="C9" i="599"/>
  <c r="S58" i="548"/>
  <c r="D8" i="599"/>
  <c r="T57" i="548"/>
  <c r="E7" i="599"/>
  <c r="U56" i="548"/>
  <c r="F6" i="599"/>
  <c r="Q56" i="548"/>
  <c r="B6" i="599"/>
  <c r="R55" i="548"/>
  <c r="C5" i="599"/>
  <c r="S54" i="548"/>
  <c r="D4" i="599"/>
  <c r="T53" i="548"/>
  <c r="E3" i="599"/>
  <c r="U52" i="548"/>
  <c r="F2" i="599"/>
  <c r="Q52" i="548"/>
  <c r="B2" i="599"/>
  <c r="R51" i="548"/>
  <c r="C51" i="597"/>
  <c r="R51" i="596"/>
  <c r="S50" i="548"/>
  <c r="D50" i="597"/>
  <c r="S50" i="596"/>
  <c r="T49" i="548"/>
  <c r="E49" i="597"/>
  <c r="T49" i="596"/>
  <c r="U48" i="548"/>
  <c r="F48" i="597"/>
  <c r="U48" i="596"/>
  <c r="Q48" i="548"/>
  <c r="B48" i="597"/>
  <c r="Q48" i="596"/>
  <c r="R47" i="548"/>
  <c r="C47" i="597"/>
  <c r="R47" i="596"/>
  <c r="S46" i="548"/>
  <c r="D46" i="597"/>
  <c r="S46" i="596"/>
  <c r="T45" i="548"/>
  <c r="E45" i="597"/>
  <c r="T45" i="596"/>
  <c r="U44" i="548"/>
  <c r="F44" i="597"/>
  <c r="U44" i="596"/>
  <c r="Q44" i="548"/>
  <c r="B44" i="597"/>
  <c r="Q44" i="596"/>
  <c r="R43" i="548"/>
  <c r="C43" i="597"/>
  <c r="R43" i="596"/>
  <c r="S42" i="548"/>
  <c r="D42" i="597"/>
  <c r="S42" i="596"/>
  <c r="T41" i="548"/>
  <c r="E41" i="597"/>
  <c r="T41" i="596"/>
  <c r="U40" i="548"/>
  <c r="F40" i="597"/>
  <c r="U40" i="596"/>
  <c r="Q40" i="548"/>
  <c r="B40" i="597"/>
  <c r="Q40" i="596"/>
  <c r="R39" i="548"/>
  <c r="C39" i="597"/>
  <c r="R39" i="596"/>
  <c r="S38" i="548"/>
  <c r="D38" i="597"/>
  <c r="S38" i="596"/>
  <c r="T37" i="548"/>
  <c r="E37" i="597"/>
  <c r="T37" i="596"/>
  <c r="U36" i="548"/>
  <c r="F36" i="597"/>
  <c r="U36" i="596"/>
  <c r="Q36" i="548"/>
  <c r="B36" i="597"/>
  <c r="Q36" i="596"/>
  <c r="R35" i="548"/>
  <c r="C35" i="597"/>
  <c r="R35" i="596"/>
  <c r="S34" i="548"/>
  <c r="D34" i="597"/>
  <c r="S34" i="596"/>
  <c r="T33" i="548"/>
  <c r="E33" i="597"/>
  <c r="T33" i="596"/>
  <c r="U32" i="548"/>
  <c r="F32" i="597"/>
  <c r="U32" i="596"/>
  <c r="Q32" i="548"/>
  <c r="B32" i="597"/>
  <c r="Q32" i="596"/>
  <c r="R31" i="548"/>
  <c r="C31" i="597"/>
  <c r="R31" i="596"/>
  <c r="S30" i="548"/>
  <c r="D30" i="597"/>
  <c r="S30" i="596"/>
  <c r="T29" i="548"/>
  <c r="E29" i="597"/>
  <c r="T29" i="596"/>
  <c r="U28" i="548"/>
  <c r="F28" i="597"/>
  <c r="U28" i="596"/>
  <c r="Q28" i="548"/>
  <c r="B28" i="597"/>
  <c r="Q28" i="596"/>
  <c r="R27" i="548"/>
  <c r="C27" i="597"/>
  <c r="R27" i="596"/>
  <c r="S26" i="548"/>
  <c r="D26" i="597"/>
  <c r="S26" i="596"/>
  <c r="T25" i="548"/>
  <c r="E25" i="597"/>
  <c r="T25" i="596"/>
  <c r="U24" i="548"/>
  <c r="F24" i="597"/>
  <c r="U24" i="596"/>
  <c r="Q24" i="548"/>
  <c r="B24" i="597"/>
  <c r="Q24" i="596"/>
  <c r="R23" i="548"/>
  <c r="C23" i="597"/>
  <c r="R23" i="596"/>
  <c r="S22" i="548"/>
  <c r="D22" i="597"/>
  <c r="S22" i="596"/>
  <c r="T21" i="548"/>
  <c r="E21" i="597"/>
  <c r="T21" i="596"/>
  <c r="U20" i="548"/>
  <c r="F20" i="597"/>
  <c r="U20" i="596"/>
  <c r="Q20" i="548"/>
  <c r="B20" i="597"/>
  <c r="Q20" i="596"/>
  <c r="R19" i="548"/>
  <c r="C19" i="597"/>
  <c r="R19" i="596"/>
  <c r="S18" i="548"/>
  <c r="D18" i="597"/>
  <c r="S18" i="596"/>
  <c r="T17" i="548"/>
  <c r="E17" i="597"/>
  <c r="T17" i="596"/>
  <c r="U16" i="548"/>
  <c r="F16" i="597"/>
  <c r="U16" i="596"/>
  <c r="Q16" i="548"/>
  <c r="B16" i="597"/>
  <c r="Q16" i="596"/>
  <c r="R15" i="548"/>
  <c r="C15" i="597"/>
  <c r="R15" i="596"/>
  <c r="S101" i="548"/>
  <c r="D51" i="599"/>
  <c r="T100" i="548"/>
  <c r="E50" i="599"/>
  <c r="U99" i="548"/>
  <c r="F49" i="599"/>
  <c r="Q99" i="548"/>
  <c r="B49" i="599"/>
  <c r="R98" i="548"/>
  <c r="C48" i="599"/>
  <c r="S97" i="548"/>
  <c r="D47" i="599"/>
  <c r="T96" i="548"/>
  <c r="E46" i="599"/>
  <c r="U95" i="548"/>
  <c r="F45" i="599"/>
  <c r="Q95" i="548"/>
  <c r="B45" i="599"/>
  <c r="R94" i="548"/>
  <c r="C44" i="599"/>
  <c r="S93" i="548"/>
  <c r="D43" i="599"/>
  <c r="T92" i="548"/>
  <c r="E42" i="599"/>
  <c r="U91" i="548"/>
  <c r="F41" i="599"/>
  <c r="Q91" i="548"/>
  <c r="B41" i="599"/>
  <c r="R90" i="548"/>
  <c r="C40" i="599"/>
  <c r="S89" i="548"/>
  <c r="D39" i="599"/>
  <c r="T88" i="548"/>
  <c r="E38" i="599"/>
  <c r="U87" i="548"/>
  <c r="F37" i="599"/>
  <c r="Q87" i="548"/>
  <c r="B37" i="599"/>
  <c r="R86" i="548"/>
  <c r="C36" i="599"/>
  <c r="S85" i="548"/>
  <c r="D35" i="599"/>
  <c r="T84" i="548"/>
  <c r="E34" i="599"/>
  <c r="U83" i="548"/>
  <c r="F33" i="599"/>
  <c r="Q83" i="548"/>
  <c r="B33" i="599"/>
  <c r="R82" i="548"/>
  <c r="C32" i="599"/>
  <c r="S81" i="548"/>
  <c r="D31" i="599"/>
  <c r="T80" i="548"/>
  <c r="E30" i="599"/>
  <c r="U79" i="548"/>
  <c r="F29" i="599"/>
  <c r="Q79" i="548"/>
  <c r="B29" i="599"/>
  <c r="R78" i="548"/>
  <c r="C28" i="599"/>
  <c r="S77" i="548"/>
  <c r="D27" i="599"/>
  <c r="T76" i="548"/>
  <c r="E26" i="599"/>
  <c r="U75" i="548"/>
  <c r="F25" i="599"/>
  <c r="Q75" i="548"/>
  <c r="B25" i="599"/>
  <c r="R74" i="548"/>
  <c r="C24" i="599"/>
  <c r="S73" i="548"/>
  <c r="D23" i="599"/>
  <c r="T72" i="548"/>
  <c r="E22" i="599"/>
  <c r="U71" i="548"/>
  <c r="F21" i="599"/>
  <c r="Q71" i="548"/>
  <c r="B21" i="599"/>
  <c r="R70" i="548"/>
  <c r="C20" i="599"/>
  <c r="S69" i="548"/>
  <c r="D19" i="599"/>
  <c r="T68" i="548"/>
  <c r="E18" i="599"/>
  <c r="U67" i="548"/>
  <c r="F17" i="599"/>
  <c r="Q67" i="548"/>
  <c r="B17" i="599"/>
  <c r="R66" i="548"/>
  <c r="C16" i="599"/>
  <c r="S65" i="548"/>
  <c r="D15" i="599"/>
  <c r="T64" i="548"/>
  <c r="E14" i="599"/>
  <c r="U63" i="548"/>
  <c r="F13" i="599"/>
  <c r="Q63" i="548"/>
  <c r="B13" i="599"/>
  <c r="R62" i="548"/>
  <c r="C12" i="599"/>
  <c r="S61" i="548"/>
  <c r="D11" i="599"/>
  <c r="T60" i="548"/>
  <c r="E10" i="599"/>
  <c r="U59" i="548"/>
  <c r="F9" i="599"/>
  <c r="Q59" i="548"/>
  <c r="B9" i="599"/>
  <c r="R58" i="548"/>
  <c r="C8" i="599"/>
  <c r="S57" i="548"/>
  <c r="D7" i="599"/>
  <c r="T56" i="548"/>
  <c r="E6" i="599"/>
  <c r="U55" i="548"/>
  <c r="F5" i="599"/>
  <c r="Q55" i="548"/>
  <c r="B5" i="599"/>
  <c r="R54" i="548"/>
  <c r="C4" i="599"/>
  <c r="S53" i="548"/>
  <c r="D3" i="599"/>
  <c r="T52" i="548"/>
  <c r="E2" i="599"/>
  <c r="U51" i="548"/>
  <c r="F51" i="597"/>
  <c r="U51" i="596"/>
  <c r="Q51" i="548"/>
  <c r="Q51" i="596"/>
  <c r="B51" i="597"/>
  <c r="R50" i="548"/>
  <c r="C50" i="597"/>
  <c r="R50" i="596"/>
  <c r="S49" i="548"/>
  <c r="D49" i="597"/>
  <c r="S49" i="596"/>
  <c r="T48" i="548"/>
  <c r="E48" i="597"/>
  <c r="T48" i="596"/>
  <c r="U47" i="548"/>
  <c r="U47" i="596"/>
  <c r="F47" i="597"/>
  <c r="Q47" i="548"/>
  <c r="B47" i="597"/>
  <c r="Q47" i="596"/>
  <c r="R46" i="548"/>
  <c r="C46" i="597"/>
  <c r="R46" i="596"/>
  <c r="S45" i="548"/>
  <c r="D45" i="597"/>
  <c r="S45" i="596"/>
  <c r="T44" i="548"/>
  <c r="T44" i="596"/>
  <c r="E44" i="597"/>
  <c r="U43" i="548"/>
  <c r="F43" i="597"/>
  <c r="U43" i="596"/>
  <c r="Q43" i="548"/>
  <c r="B43" i="597"/>
  <c r="Q43" i="596"/>
  <c r="R42" i="548"/>
  <c r="C42" i="597"/>
  <c r="R42" i="596"/>
  <c r="S41" i="548"/>
  <c r="D41" i="597"/>
  <c r="S41" i="596"/>
  <c r="T40" i="548"/>
  <c r="E40" i="597"/>
  <c r="T40" i="596"/>
  <c r="U39" i="548"/>
  <c r="F39" i="597"/>
  <c r="U39" i="596"/>
  <c r="Q39" i="548"/>
  <c r="B39" i="597"/>
  <c r="Q39" i="596"/>
  <c r="R38" i="548"/>
  <c r="C38" i="597"/>
  <c r="R38" i="596"/>
  <c r="S37" i="548"/>
  <c r="D37" i="597"/>
  <c r="S37" i="596"/>
  <c r="T36" i="548"/>
  <c r="E36" i="597"/>
  <c r="T36" i="596"/>
  <c r="U35" i="548"/>
  <c r="F35" i="597"/>
  <c r="U35" i="596"/>
  <c r="Q35" i="548"/>
  <c r="B35" i="597"/>
  <c r="Q35" i="596"/>
  <c r="R34" i="548"/>
  <c r="C34" i="597"/>
  <c r="R34" i="596"/>
  <c r="S33" i="548"/>
  <c r="D33" i="597"/>
  <c r="S33" i="596"/>
  <c r="T32" i="548"/>
  <c r="E32" i="597"/>
  <c r="T32" i="596"/>
  <c r="U31" i="548"/>
  <c r="F31" i="597"/>
  <c r="U31" i="596"/>
  <c r="Q31" i="548"/>
  <c r="B31" i="597"/>
  <c r="Q31" i="596"/>
  <c r="R30" i="548"/>
  <c r="C30" i="597"/>
  <c r="R30" i="596"/>
  <c r="S29" i="548"/>
  <c r="D29" i="597"/>
  <c r="S29" i="596"/>
  <c r="T28" i="548"/>
  <c r="E28" i="597"/>
  <c r="T28" i="596"/>
  <c r="U27" i="548"/>
  <c r="F27" i="597"/>
  <c r="U27" i="596"/>
  <c r="Q27" i="548"/>
  <c r="B27" i="597"/>
  <c r="Q27" i="596"/>
  <c r="R26" i="548"/>
  <c r="C26" i="597"/>
  <c r="R26" i="596"/>
  <c r="S25" i="548"/>
  <c r="D25" i="597"/>
  <c r="S25" i="596"/>
  <c r="T24" i="548"/>
  <c r="E24" i="597"/>
  <c r="T24" i="596"/>
  <c r="U23" i="548"/>
  <c r="F23" i="597"/>
  <c r="U23" i="596"/>
  <c r="Q23" i="548"/>
  <c r="B23" i="597"/>
  <c r="Q23" i="596"/>
  <c r="R22" i="548"/>
  <c r="C22" i="597"/>
  <c r="R22" i="596"/>
  <c r="S21" i="548"/>
  <c r="S21" i="596"/>
  <c r="D21" i="597"/>
  <c r="T20" i="548"/>
  <c r="E20" i="597"/>
  <c r="T20" i="596"/>
  <c r="U19" i="548"/>
  <c r="F19" i="597"/>
  <c r="U19" i="596"/>
  <c r="Q19" i="548"/>
  <c r="Q19" i="596"/>
  <c r="B19" i="597"/>
  <c r="R18" i="548"/>
  <c r="R18" i="596"/>
  <c r="C18" i="597"/>
  <c r="S17" i="548"/>
  <c r="D17" i="597"/>
  <c r="S17" i="596"/>
  <c r="T16" i="548"/>
  <c r="E16" i="597"/>
  <c r="T16" i="596"/>
  <c r="U15" i="548"/>
  <c r="U15" i="596"/>
  <c r="F15" i="597"/>
  <c r="Q15" i="548"/>
  <c r="Q15" i="596"/>
  <c r="B15" i="597"/>
  <c r="R101" i="548"/>
  <c r="C51" i="599"/>
  <c r="S100" i="548"/>
  <c r="D50" i="599"/>
  <c r="T99" i="548"/>
  <c r="E49" i="599"/>
  <c r="U98" i="548"/>
  <c r="F48" i="599"/>
  <c r="Q98" i="548"/>
  <c r="B48" i="599"/>
  <c r="R97" i="548"/>
  <c r="C47" i="599"/>
  <c r="S96" i="548"/>
  <c r="D46" i="599"/>
  <c r="T95" i="548"/>
  <c r="E45" i="599"/>
  <c r="U94" i="548"/>
  <c r="F44" i="599"/>
  <c r="Q94" i="548"/>
  <c r="B44" i="599"/>
  <c r="R93" i="548"/>
  <c r="C43" i="599"/>
  <c r="S92" i="548"/>
  <c r="D42" i="599"/>
  <c r="T91" i="548"/>
  <c r="E41" i="599"/>
  <c r="U90" i="548"/>
  <c r="F40" i="599"/>
  <c r="Q90" i="548"/>
  <c r="B40" i="599"/>
  <c r="R89" i="548"/>
  <c r="C39" i="599"/>
  <c r="S88" i="548"/>
  <c r="D38" i="599"/>
  <c r="T87" i="548"/>
  <c r="E37" i="599"/>
  <c r="U86" i="548"/>
  <c r="F36" i="599"/>
  <c r="Q86" i="548"/>
  <c r="B36" i="599"/>
  <c r="R85" i="548"/>
  <c r="C35" i="599"/>
  <c r="S84" i="548"/>
  <c r="D34" i="599"/>
  <c r="T83" i="548"/>
  <c r="E33" i="599"/>
  <c r="U82" i="548"/>
  <c r="F32" i="599"/>
  <c r="Q82" i="548"/>
  <c r="B32" i="599"/>
  <c r="R81" i="548"/>
  <c r="C31" i="599"/>
  <c r="S80" i="548"/>
  <c r="D30" i="599"/>
  <c r="T79" i="548"/>
  <c r="E29" i="599"/>
  <c r="U78" i="548"/>
  <c r="F28" i="599"/>
  <c r="Q78" i="548"/>
  <c r="B28" i="599"/>
  <c r="R77" i="548"/>
  <c r="C27" i="599"/>
  <c r="S76" i="548"/>
  <c r="D26" i="599"/>
  <c r="T75" i="548"/>
  <c r="E25" i="599"/>
  <c r="U74" i="548"/>
  <c r="F24" i="599"/>
  <c r="Q74" i="548"/>
  <c r="B24" i="599"/>
  <c r="R73" i="548"/>
  <c r="C23" i="599"/>
  <c r="S72" i="548"/>
  <c r="D22" i="599"/>
  <c r="T71" i="548"/>
  <c r="E21" i="599"/>
  <c r="U70" i="548"/>
  <c r="F20" i="599"/>
  <c r="Q70" i="548"/>
  <c r="B20" i="599"/>
  <c r="R69" i="548"/>
  <c r="C19" i="599"/>
  <c r="S68" i="548"/>
  <c r="D18" i="599"/>
  <c r="T67" i="548"/>
  <c r="E17" i="599"/>
  <c r="U66" i="548"/>
  <c r="F16" i="599"/>
  <c r="Q66" i="548"/>
  <c r="B16" i="599"/>
  <c r="R65" i="548"/>
  <c r="C15" i="599"/>
  <c r="S64" i="548"/>
  <c r="D14" i="599"/>
  <c r="T63" i="548"/>
  <c r="E13" i="599"/>
  <c r="U62" i="548"/>
  <c r="F12" i="599"/>
  <c r="Q62" i="548"/>
  <c r="B12" i="599"/>
  <c r="R61" i="548"/>
  <c r="C11" i="599"/>
  <c r="S60" i="548"/>
  <c r="D10" i="599"/>
  <c r="T59" i="548"/>
  <c r="E9" i="599"/>
  <c r="U58" i="548"/>
  <c r="F8" i="599"/>
  <c r="Q58" i="548"/>
  <c r="B8" i="599"/>
  <c r="R57" i="548"/>
  <c r="C7" i="599"/>
  <c r="S56" i="548"/>
  <c r="D6" i="599"/>
  <c r="T55" i="548"/>
  <c r="E5" i="599"/>
  <c r="U54" i="548"/>
  <c r="F4" i="599"/>
  <c r="Q54" i="548"/>
  <c r="B4" i="599"/>
  <c r="R53" i="548"/>
  <c r="C3" i="599"/>
  <c r="S52" i="548"/>
  <c r="D2" i="599"/>
  <c r="T51" i="548"/>
  <c r="E51" i="597"/>
  <c r="T51" i="596"/>
  <c r="U50" i="548"/>
  <c r="F50" i="597"/>
  <c r="U50" i="596"/>
  <c r="Q50" i="548"/>
  <c r="B50" i="597"/>
  <c r="Q50" i="596"/>
  <c r="R49" i="548"/>
  <c r="C49" i="597"/>
  <c r="R49" i="596"/>
  <c r="S48" i="548"/>
  <c r="D48" i="597"/>
  <c r="S48" i="596"/>
  <c r="T47" i="548"/>
  <c r="E47" i="597"/>
  <c r="T47" i="596"/>
  <c r="U46" i="548"/>
  <c r="F46" i="597"/>
  <c r="U46" i="596"/>
  <c r="Q46" i="548"/>
  <c r="B46" i="597"/>
  <c r="Q46" i="596"/>
  <c r="R45" i="548"/>
  <c r="C45" i="597"/>
  <c r="R45" i="596"/>
  <c r="S44" i="548"/>
  <c r="D44" i="597"/>
  <c r="S44" i="596"/>
  <c r="T43" i="548"/>
  <c r="E43" i="597"/>
  <c r="T43" i="596"/>
  <c r="U42" i="548"/>
  <c r="F42" i="597"/>
  <c r="U42" i="596"/>
  <c r="Q42" i="548"/>
  <c r="B42" i="597"/>
  <c r="Q42" i="596"/>
  <c r="R41" i="548"/>
  <c r="C41" i="597"/>
  <c r="R41" i="596"/>
  <c r="S40" i="548"/>
  <c r="D40" i="597"/>
  <c r="S40" i="596"/>
  <c r="T39" i="548"/>
  <c r="E39" i="597"/>
  <c r="T39" i="596"/>
  <c r="U38" i="548"/>
  <c r="F38" i="597"/>
  <c r="U38" i="596"/>
  <c r="Q38" i="548"/>
  <c r="B38" i="597"/>
  <c r="Q38" i="596"/>
  <c r="R37" i="548"/>
  <c r="C37" i="597"/>
  <c r="R37" i="596"/>
  <c r="S36" i="548"/>
  <c r="D36" i="597"/>
  <c r="S36" i="596"/>
  <c r="T35" i="548"/>
  <c r="E35" i="597"/>
  <c r="T35" i="596"/>
  <c r="U34" i="548"/>
  <c r="F34" i="597"/>
  <c r="U34" i="596"/>
  <c r="Q34" i="548"/>
  <c r="B34" i="597"/>
  <c r="Q34" i="596"/>
  <c r="R33" i="548"/>
  <c r="C33" i="597"/>
  <c r="R33" i="596"/>
  <c r="S32" i="548"/>
  <c r="D32" i="597"/>
  <c r="S32" i="596"/>
  <c r="T31" i="548"/>
  <c r="E31" i="597"/>
  <c r="T31" i="596"/>
  <c r="U30" i="548"/>
  <c r="F30" i="597"/>
  <c r="U30" i="596"/>
  <c r="Q30" i="548"/>
  <c r="B30" i="597"/>
  <c r="Q30" i="596"/>
  <c r="R29" i="548"/>
  <c r="C29" i="597"/>
  <c r="R29" i="596"/>
  <c r="S28" i="548"/>
  <c r="D28" i="597"/>
  <c r="S28" i="596"/>
  <c r="T27" i="548"/>
  <c r="E27" i="597"/>
  <c r="T27" i="596"/>
  <c r="U26" i="548"/>
  <c r="F26" i="597"/>
  <c r="U26" i="596"/>
  <c r="Q26" i="548"/>
  <c r="B26" i="597"/>
  <c r="Q26" i="596"/>
  <c r="R25" i="548"/>
  <c r="C25" i="597"/>
  <c r="R25" i="596"/>
  <c r="S24" i="548"/>
  <c r="D24" i="597"/>
  <c r="S24" i="596"/>
  <c r="T23" i="548"/>
  <c r="E23" i="597"/>
  <c r="T23" i="596"/>
  <c r="U22" i="548"/>
  <c r="F22" i="597"/>
  <c r="U22" i="596"/>
  <c r="Q22" i="548"/>
  <c r="B22" i="597"/>
  <c r="Q22" i="596"/>
  <c r="R21" i="548"/>
  <c r="C21" i="597"/>
  <c r="R21" i="596"/>
  <c r="S20" i="548"/>
  <c r="D20" i="597"/>
  <c r="S20" i="596"/>
  <c r="T19" i="548"/>
  <c r="E19" i="597"/>
  <c r="T19" i="596"/>
  <c r="U18" i="548"/>
  <c r="F18" i="597"/>
  <c r="U18" i="596"/>
  <c r="Q18" i="548"/>
  <c r="B18" i="597"/>
  <c r="Q18" i="596"/>
  <c r="R17" i="548"/>
  <c r="C17" i="597"/>
  <c r="R17" i="596"/>
  <c r="S16" i="548"/>
  <c r="D16" i="597"/>
  <c r="S16" i="596"/>
  <c r="T15" i="548"/>
  <c r="E15" i="597"/>
  <c r="T15" i="596"/>
  <c r="U101" i="548"/>
  <c r="F51" i="599"/>
  <c r="Q101" i="548"/>
  <c r="B51" i="599"/>
  <c r="R100" i="548"/>
  <c r="C50" i="599"/>
  <c r="S99" i="548"/>
  <c r="D49" i="599"/>
  <c r="T98" i="548"/>
  <c r="E48" i="599"/>
  <c r="U97" i="548"/>
  <c r="F47" i="599"/>
  <c r="Q97" i="548"/>
  <c r="B47" i="599"/>
  <c r="R96" i="548"/>
  <c r="C46" i="599"/>
  <c r="S95" i="548"/>
  <c r="D45" i="599"/>
  <c r="T94" i="548"/>
  <c r="E44" i="599"/>
  <c r="U93" i="548"/>
  <c r="F43" i="599"/>
  <c r="Q93" i="548"/>
  <c r="B43" i="599"/>
  <c r="R92" i="548"/>
  <c r="C42" i="599"/>
  <c r="S91" i="548"/>
  <c r="D41" i="599"/>
  <c r="T90" i="548"/>
  <c r="E40" i="599"/>
  <c r="U89" i="548"/>
  <c r="F39" i="599"/>
  <c r="Q89" i="548"/>
  <c r="B39" i="599"/>
  <c r="R88" i="548"/>
  <c r="C38" i="599"/>
  <c r="S87" i="548"/>
  <c r="D37" i="599"/>
  <c r="T86" i="548"/>
  <c r="E36" i="599"/>
  <c r="U85" i="548"/>
  <c r="F35" i="599"/>
  <c r="Q85" i="548"/>
  <c r="B35" i="599"/>
  <c r="R84" i="548"/>
  <c r="C34" i="599"/>
  <c r="S83" i="548"/>
  <c r="D33" i="599"/>
  <c r="T82" i="548"/>
  <c r="E32" i="599"/>
  <c r="U81" i="548"/>
  <c r="F31" i="599"/>
  <c r="Q81" i="548"/>
  <c r="B31" i="599"/>
  <c r="R80" i="548"/>
  <c r="C30" i="599"/>
  <c r="S79" i="548"/>
  <c r="D29" i="599"/>
  <c r="T78" i="548"/>
  <c r="E28" i="599"/>
  <c r="U77" i="548"/>
  <c r="F27" i="599"/>
  <c r="Q77" i="548"/>
  <c r="B27" i="599"/>
  <c r="R76" i="548"/>
  <c r="C26" i="599"/>
  <c r="S75" i="548"/>
  <c r="D25" i="599"/>
  <c r="T74" i="548"/>
  <c r="E24" i="599"/>
  <c r="U73" i="548"/>
  <c r="F23" i="599"/>
  <c r="Q73" i="548"/>
  <c r="B23" i="599"/>
  <c r="R72" i="548"/>
  <c r="C22" i="599"/>
  <c r="S71" i="548"/>
  <c r="D21" i="599"/>
  <c r="T70" i="548"/>
  <c r="E20" i="599"/>
  <c r="U69" i="548"/>
  <c r="F19" i="599"/>
  <c r="Q69" i="548"/>
  <c r="B19" i="599"/>
  <c r="R68" i="548"/>
  <c r="C18" i="599"/>
  <c r="S67" i="548"/>
  <c r="D17" i="599"/>
  <c r="T66" i="548"/>
  <c r="E16" i="599"/>
  <c r="U65" i="548"/>
  <c r="F15" i="599"/>
  <c r="Q65" i="548"/>
  <c r="B15" i="599"/>
  <c r="R64" i="548"/>
  <c r="C14" i="599"/>
  <c r="S63" i="548"/>
  <c r="D13" i="599"/>
  <c r="T62" i="548"/>
  <c r="E12" i="599"/>
  <c r="U61" i="548"/>
  <c r="F11" i="599"/>
  <c r="Q61" i="548"/>
  <c r="B11" i="599"/>
  <c r="R60" i="548"/>
  <c r="C10" i="599"/>
  <c r="S59" i="548"/>
  <c r="D9" i="599"/>
  <c r="T58" i="548"/>
  <c r="E8" i="599"/>
  <c r="U57" i="548"/>
  <c r="F7" i="599"/>
  <c r="Q57" i="548"/>
  <c r="B7" i="599"/>
  <c r="R56" i="548"/>
  <c r="C6" i="599"/>
  <c r="S55" i="548"/>
  <c r="D5" i="599"/>
  <c r="T54" i="548"/>
  <c r="E4" i="599"/>
  <c r="U53" i="548"/>
  <c r="F3" i="599"/>
  <c r="Q53" i="548"/>
  <c r="B3" i="599"/>
  <c r="R52" i="548"/>
  <c r="C2" i="599"/>
  <c r="S51" i="548"/>
  <c r="D51" i="597"/>
  <c r="S51" i="596"/>
  <c r="T50" i="548"/>
  <c r="E50" i="597"/>
  <c r="T50" i="596"/>
  <c r="U49" i="548"/>
  <c r="F49" i="597"/>
  <c r="U49" i="596"/>
  <c r="Q49" i="548"/>
  <c r="B49" i="597"/>
  <c r="Q49" i="596"/>
  <c r="R48" i="548"/>
  <c r="C48" i="597"/>
  <c r="R48" i="596"/>
  <c r="S47" i="548"/>
  <c r="D47" i="597"/>
  <c r="S47" i="596"/>
  <c r="T46" i="548"/>
  <c r="E46" i="597"/>
  <c r="T46" i="596"/>
  <c r="U45" i="548"/>
  <c r="F45" i="597"/>
  <c r="U45" i="596"/>
  <c r="Q45" i="548"/>
  <c r="B45" i="597"/>
  <c r="Q45" i="596"/>
  <c r="R44" i="548"/>
  <c r="C44" i="597"/>
  <c r="R44" i="596"/>
  <c r="S43" i="548"/>
  <c r="D43" i="597"/>
  <c r="S43" i="596"/>
  <c r="T42" i="548"/>
  <c r="E42" i="597"/>
  <c r="T42" i="596"/>
  <c r="U41" i="548"/>
  <c r="F41" i="597"/>
  <c r="U41" i="596"/>
  <c r="Q41" i="548"/>
  <c r="B41" i="597"/>
  <c r="Q41" i="596"/>
  <c r="R40" i="548"/>
  <c r="C40" i="597"/>
  <c r="R40" i="596"/>
  <c r="S39" i="548"/>
  <c r="D39" i="597"/>
  <c r="S39" i="596"/>
  <c r="T38" i="548"/>
  <c r="E38" i="597"/>
  <c r="T38" i="596"/>
  <c r="U37" i="548"/>
  <c r="F37" i="597"/>
  <c r="U37" i="596"/>
  <c r="Q37" i="548"/>
  <c r="B37" i="597"/>
  <c r="Q37" i="596"/>
  <c r="R36" i="548"/>
  <c r="C36" i="597"/>
  <c r="R36" i="596"/>
  <c r="S35" i="548"/>
  <c r="D35" i="597"/>
  <c r="S35" i="596"/>
  <c r="T34" i="548"/>
  <c r="E34" i="597"/>
  <c r="T34" i="596"/>
  <c r="U33" i="548"/>
  <c r="F33" i="597"/>
  <c r="U33" i="596"/>
  <c r="Q33" i="548"/>
  <c r="B33" i="597"/>
  <c r="Q33" i="596"/>
  <c r="R32" i="548"/>
  <c r="C32" i="597"/>
  <c r="R32" i="596"/>
  <c r="S31" i="548"/>
  <c r="D31" i="597"/>
  <c r="S31" i="596"/>
  <c r="T30" i="548"/>
  <c r="E30" i="597"/>
  <c r="T30" i="596"/>
  <c r="U29" i="548"/>
  <c r="F29" i="597"/>
  <c r="U29" i="596"/>
  <c r="Q29" i="548"/>
  <c r="B29" i="597"/>
  <c r="Q29" i="596"/>
  <c r="R28" i="548"/>
  <c r="C28" i="597"/>
  <c r="R28" i="596"/>
  <c r="S27" i="548"/>
  <c r="D27" i="597"/>
  <c r="S27" i="596"/>
  <c r="T26" i="548"/>
  <c r="E26" i="597"/>
  <c r="T26" i="596"/>
  <c r="U25" i="548"/>
  <c r="F25" i="597"/>
  <c r="U25" i="596"/>
  <c r="Q25" i="548"/>
  <c r="B25" i="597"/>
  <c r="Q25" i="596"/>
  <c r="R24" i="548"/>
  <c r="C24" i="597"/>
  <c r="R24" i="596"/>
  <c r="S23" i="548"/>
  <c r="D23" i="597"/>
  <c r="S23" i="596"/>
  <c r="T22" i="548"/>
  <c r="E22" i="597"/>
  <c r="T22" i="596"/>
  <c r="U21" i="548"/>
  <c r="F21" i="597"/>
  <c r="U21" i="596"/>
  <c r="Q21" i="548"/>
  <c r="B21" i="597"/>
  <c r="Q21" i="596"/>
  <c r="R20" i="548"/>
  <c r="C20" i="597"/>
  <c r="R20" i="596"/>
  <c r="S19" i="548"/>
  <c r="D19" i="597"/>
  <c r="S19" i="596"/>
  <c r="T18" i="548"/>
  <c r="E18" i="597"/>
  <c r="T18" i="596"/>
  <c r="U17" i="548"/>
  <c r="F17" i="597"/>
  <c r="U17" i="596"/>
  <c r="Q17" i="548"/>
  <c r="B17" i="597"/>
  <c r="Q17" i="596"/>
  <c r="R16" i="548"/>
  <c r="C16" i="597"/>
  <c r="R16" i="596"/>
  <c r="S15" i="548"/>
  <c r="D15" i="597"/>
  <c r="S15" i="596"/>
  <c r="AE5" i="2"/>
  <c r="Q89" i="2" l="1"/>
  <c r="L41" i="616" l="1"/>
  <c r="K19" i="612"/>
  <c r="F20" i="613"/>
  <c r="P13" i="605"/>
  <c r="G20" i="605"/>
  <c r="K20" i="609"/>
  <c r="K20" i="608"/>
  <c r="K20" i="600"/>
  <c r="P20" i="598"/>
  <c r="K20" i="596"/>
  <c r="P20" i="590"/>
  <c r="O170" i="594"/>
  <c r="O120" i="594"/>
  <c r="O70" i="594"/>
  <c r="O20" i="594"/>
  <c r="E70" i="592"/>
  <c r="F20" i="584"/>
  <c r="O20" i="470"/>
  <c r="L20" i="466"/>
  <c r="N20" i="530"/>
  <c r="N20" i="529"/>
  <c r="N20" i="468"/>
  <c r="J20" i="581"/>
  <c r="O370" i="546"/>
  <c r="O270" i="546"/>
  <c r="O170" i="546"/>
  <c r="O70" i="546"/>
  <c r="O320" i="546"/>
  <c r="O220" i="546"/>
  <c r="O120" i="546"/>
  <c r="O20" i="546"/>
  <c r="S34" i="546"/>
  <c r="J2" i="543" l="1"/>
  <c r="N36" i="600" l="1"/>
  <c r="N36" i="596"/>
  <c r="S36" i="598"/>
  <c r="S36" i="590"/>
  <c r="T36" i="598"/>
  <c r="O36" i="600"/>
  <c r="O36" i="596"/>
  <c r="T36" i="590"/>
  <c r="S35" i="598"/>
  <c r="N35" i="600"/>
  <c r="N35" i="596"/>
  <c r="S35" i="590"/>
  <c r="T35" i="590"/>
  <c r="O35" i="596"/>
  <c r="T35" i="598"/>
  <c r="O35" i="600"/>
  <c r="S34" i="590"/>
  <c r="N34" i="600"/>
  <c r="N34" i="596"/>
  <c r="S34" i="598"/>
  <c r="S186" i="594"/>
  <c r="S86" i="594"/>
  <c r="I86" i="592"/>
  <c r="S36" i="594"/>
  <c r="S136" i="594"/>
  <c r="R136" i="594"/>
  <c r="R36" i="594"/>
  <c r="R186" i="594"/>
  <c r="R86" i="594"/>
  <c r="H86" i="592"/>
  <c r="R135" i="594"/>
  <c r="R35" i="594"/>
  <c r="R185" i="594"/>
  <c r="R85" i="594"/>
  <c r="H85" i="592"/>
  <c r="I85" i="592"/>
  <c r="S135" i="594"/>
  <c r="S35" i="594"/>
  <c r="S185" i="594"/>
  <c r="S85" i="594"/>
  <c r="R184" i="594"/>
  <c r="R134" i="594"/>
  <c r="R84" i="594"/>
  <c r="R34" i="594"/>
  <c r="H84" i="592"/>
  <c r="I36" i="584"/>
  <c r="D36" i="548"/>
  <c r="Q36" i="530"/>
  <c r="O36" i="466"/>
  <c r="R36" i="470"/>
  <c r="Q36" i="529"/>
  <c r="Q36" i="468"/>
  <c r="M36" i="581"/>
  <c r="R286" i="546"/>
  <c r="R86" i="546"/>
  <c r="R236" i="546"/>
  <c r="R386" i="546"/>
  <c r="R186" i="546"/>
  <c r="R336" i="546"/>
  <c r="R136" i="546"/>
  <c r="I34" i="584"/>
  <c r="D34" i="548"/>
  <c r="Q34" i="530"/>
  <c r="O34" i="466"/>
  <c r="Q34" i="529"/>
  <c r="R34" i="470"/>
  <c r="Q34" i="468"/>
  <c r="M34" i="581"/>
  <c r="R284" i="546"/>
  <c r="R84" i="546"/>
  <c r="R234" i="546"/>
  <c r="R384" i="546"/>
  <c r="R184" i="546"/>
  <c r="R334" i="546"/>
  <c r="R134" i="546"/>
  <c r="J36" i="584"/>
  <c r="E36" i="548"/>
  <c r="R36" i="468"/>
  <c r="R36" i="530"/>
  <c r="S36" i="470"/>
  <c r="P36" i="466"/>
  <c r="R36" i="529"/>
  <c r="S336" i="546"/>
  <c r="S136" i="546"/>
  <c r="S286" i="546"/>
  <c r="S86" i="546"/>
  <c r="S186" i="546"/>
  <c r="S236" i="546"/>
  <c r="S386" i="546"/>
  <c r="I35" i="584"/>
  <c r="D35" i="548"/>
  <c r="Q35" i="530"/>
  <c r="R35" i="470"/>
  <c r="O35" i="466"/>
  <c r="Q35" i="468"/>
  <c r="Q35" i="529"/>
  <c r="M35" i="581"/>
  <c r="R285" i="546"/>
  <c r="R85" i="546"/>
  <c r="R235" i="546"/>
  <c r="R135" i="546"/>
  <c r="R385" i="546"/>
  <c r="R185" i="546"/>
  <c r="R335" i="546"/>
  <c r="J35" i="584"/>
  <c r="E35" i="548"/>
  <c r="R35" i="468"/>
  <c r="S35" i="470"/>
  <c r="R35" i="530"/>
  <c r="P35" i="466"/>
  <c r="R35" i="529"/>
  <c r="S335" i="546"/>
  <c r="S135" i="546"/>
  <c r="S285" i="546"/>
  <c r="S85" i="546"/>
  <c r="S235" i="546"/>
  <c r="S385" i="546"/>
  <c r="S185" i="546"/>
  <c r="S35" i="546"/>
  <c r="R35" i="546"/>
  <c r="R34" i="546"/>
  <c r="R36" i="546"/>
  <c r="S36" i="546"/>
  <c r="H34" i="543"/>
  <c r="G34" i="543"/>
  <c r="H36" i="543"/>
  <c r="G36" i="543"/>
  <c r="G35" i="543"/>
  <c r="H35" i="543"/>
  <c r="Q2" i="548"/>
  <c r="U34" i="598" l="1"/>
  <c r="U34" i="590"/>
  <c r="P34" i="600"/>
  <c r="P34" i="596"/>
  <c r="T184" i="594"/>
  <c r="T134" i="594"/>
  <c r="T84" i="594"/>
  <c r="T34" i="594"/>
  <c r="J84" i="592"/>
  <c r="K34" i="584"/>
  <c r="F34" i="548"/>
  <c r="T34" i="470"/>
  <c r="Q34" i="466"/>
  <c r="S34" i="529"/>
  <c r="S34" i="530"/>
  <c r="S34" i="468"/>
  <c r="T384" i="546"/>
  <c r="T184" i="546"/>
  <c r="T334" i="546"/>
  <c r="T134" i="546"/>
  <c r="T284" i="546"/>
  <c r="T84" i="546"/>
  <c r="T234" i="546"/>
  <c r="T34" i="546"/>
  <c r="I34" i="543"/>
  <c r="G2" i="525"/>
  <c r="G2" i="293"/>
  <c r="S49" i="543" l="1"/>
  <c r="P48" i="543"/>
  <c r="S45" i="543"/>
  <c r="Q43" i="543"/>
  <c r="O41" i="543"/>
  <c r="R38" i="543"/>
  <c r="P36" i="543"/>
  <c r="S33" i="543"/>
  <c r="P32" i="543"/>
  <c r="R30" i="543"/>
  <c r="Q27" i="543"/>
  <c r="S25" i="543"/>
  <c r="Q23" i="543"/>
  <c r="O21" i="543"/>
  <c r="S17" i="543"/>
  <c r="Q15" i="543"/>
  <c r="O13" i="543"/>
  <c r="R10" i="543"/>
  <c r="P8" i="543"/>
  <c r="S5" i="543"/>
  <c r="Q3" i="543"/>
  <c r="O2" i="543"/>
  <c r="P2" i="543"/>
  <c r="P51" i="543"/>
  <c r="Q50" i="543"/>
  <c r="R49" i="543"/>
  <c r="S48" i="543"/>
  <c r="O48" i="543"/>
  <c r="P47" i="543"/>
  <c r="Q46" i="543"/>
  <c r="R45" i="543"/>
  <c r="S44" i="543"/>
  <c r="O44" i="543"/>
  <c r="P43" i="543"/>
  <c r="Q42" i="543"/>
  <c r="R41" i="543"/>
  <c r="S40" i="543"/>
  <c r="O40" i="543"/>
  <c r="P39" i="543"/>
  <c r="Q38" i="543"/>
  <c r="R37" i="543"/>
  <c r="S36" i="543"/>
  <c r="O36" i="543"/>
  <c r="P35" i="543"/>
  <c r="Q34" i="543"/>
  <c r="R33" i="543"/>
  <c r="S32" i="543"/>
  <c r="O32" i="543"/>
  <c r="P31" i="543"/>
  <c r="Q30" i="543"/>
  <c r="R29" i="543"/>
  <c r="S28" i="543"/>
  <c r="O28" i="543"/>
  <c r="P27" i="543"/>
  <c r="Q26" i="543"/>
  <c r="R25" i="543"/>
  <c r="S24" i="543"/>
  <c r="O24" i="543"/>
  <c r="P23" i="543"/>
  <c r="Q22" i="543"/>
  <c r="R21" i="543"/>
  <c r="S20" i="543"/>
  <c r="O20" i="543"/>
  <c r="P19" i="543"/>
  <c r="Q18" i="543"/>
  <c r="R17" i="543"/>
  <c r="S16" i="543"/>
  <c r="O16" i="543"/>
  <c r="P15" i="543"/>
  <c r="Q14" i="543"/>
  <c r="R13" i="543"/>
  <c r="S12" i="543"/>
  <c r="O12" i="543"/>
  <c r="P11" i="543"/>
  <c r="Q10" i="543"/>
  <c r="R9" i="543"/>
  <c r="S8" i="543"/>
  <c r="O8" i="543"/>
  <c r="P7" i="543"/>
  <c r="Q6" i="543"/>
  <c r="R5" i="543"/>
  <c r="S4" i="543"/>
  <c r="O4" i="543"/>
  <c r="P3" i="543"/>
  <c r="Q2" i="543"/>
  <c r="Q51" i="543"/>
  <c r="O49" i="543"/>
  <c r="R46" i="543"/>
  <c r="P44" i="543"/>
  <c r="S41" i="543"/>
  <c r="Q39" i="543"/>
  <c r="O37" i="543"/>
  <c r="R34" i="543"/>
  <c r="Q31" i="543"/>
  <c r="O29" i="543"/>
  <c r="R26" i="543"/>
  <c r="P24" i="543"/>
  <c r="S21" i="543"/>
  <c r="Q19" i="543"/>
  <c r="O17" i="543"/>
  <c r="R14" i="543"/>
  <c r="P12" i="543"/>
  <c r="S9" i="543"/>
  <c r="Q7" i="543"/>
  <c r="O5" i="543"/>
  <c r="S2" i="543"/>
  <c r="S51" i="543"/>
  <c r="O51" i="543"/>
  <c r="P50" i="543"/>
  <c r="Q49" i="543"/>
  <c r="R48" i="543"/>
  <c r="S47" i="543"/>
  <c r="O47" i="543"/>
  <c r="P46" i="543"/>
  <c r="Q45" i="543"/>
  <c r="R44" i="543"/>
  <c r="S43" i="543"/>
  <c r="O43" i="543"/>
  <c r="P42" i="543"/>
  <c r="Q41" i="543"/>
  <c r="R40" i="543"/>
  <c r="S39" i="543"/>
  <c r="O39" i="543"/>
  <c r="P38" i="543"/>
  <c r="Q37" i="543"/>
  <c r="R36" i="543"/>
  <c r="S35" i="543"/>
  <c r="O35" i="543"/>
  <c r="P34" i="543"/>
  <c r="Q33" i="543"/>
  <c r="R32" i="543"/>
  <c r="S31" i="543"/>
  <c r="O31" i="543"/>
  <c r="P30" i="543"/>
  <c r="Q29" i="543"/>
  <c r="R28" i="543"/>
  <c r="S27" i="543"/>
  <c r="O27" i="543"/>
  <c r="P26" i="543"/>
  <c r="Q25" i="543"/>
  <c r="R24" i="543"/>
  <c r="S23" i="543"/>
  <c r="O23" i="543"/>
  <c r="P22" i="543"/>
  <c r="Q21" i="543"/>
  <c r="R20" i="543"/>
  <c r="S19" i="543"/>
  <c r="O19" i="543"/>
  <c r="P18" i="543"/>
  <c r="Q17" i="543"/>
  <c r="R16" i="543"/>
  <c r="S15" i="543"/>
  <c r="O15" i="543"/>
  <c r="P14" i="543"/>
  <c r="Q13" i="543"/>
  <c r="R12" i="543"/>
  <c r="S11" i="543"/>
  <c r="O11" i="543"/>
  <c r="P10" i="543"/>
  <c r="Q9" i="543"/>
  <c r="R8" i="543"/>
  <c r="S7" i="543"/>
  <c r="O7" i="543"/>
  <c r="P6" i="543"/>
  <c r="Q5" i="543"/>
  <c r="R4" i="543"/>
  <c r="S3" i="543"/>
  <c r="O3" i="543"/>
  <c r="R50" i="543"/>
  <c r="Q47" i="543"/>
  <c r="O45" i="543"/>
  <c r="R42" i="543"/>
  <c r="P40" i="543"/>
  <c r="S37" i="543"/>
  <c r="Q35" i="543"/>
  <c r="O33" i="543"/>
  <c r="S29" i="543"/>
  <c r="P28" i="543"/>
  <c r="O25" i="543"/>
  <c r="R22" i="543"/>
  <c r="P20" i="543"/>
  <c r="R18" i="543"/>
  <c r="P16" i="543"/>
  <c r="S13" i="543"/>
  <c r="Q11" i="543"/>
  <c r="O9" i="543"/>
  <c r="R6" i="543"/>
  <c r="P4" i="543"/>
  <c r="R2" i="543"/>
  <c r="R51" i="543"/>
  <c r="S50" i="543"/>
  <c r="O50" i="543"/>
  <c r="P49" i="543"/>
  <c r="Q48" i="543"/>
  <c r="R47" i="543"/>
  <c r="S46" i="543"/>
  <c r="O46" i="543"/>
  <c r="P45" i="543"/>
  <c r="Q44" i="543"/>
  <c r="R43" i="543"/>
  <c r="S42" i="543"/>
  <c r="O42" i="543"/>
  <c r="P41" i="543"/>
  <c r="Q40" i="543"/>
  <c r="R39" i="543"/>
  <c r="S38" i="543"/>
  <c r="O38" i="543"/>
  <c r="P37" i="543"/>
  <c r="Q36" i="543"/>
  <c r="R35" i="543"/>
  <c r="S34" i="543"/>
  <c r="O34" i="543"/>
  <c r="P33" i="543"/>
  <c r="Q32" i="543"/>
  <c r="R31" i="543"/>
  <c r="S30" i="543"/>
  <c r="O30" i="543"/>
  <c r="P29" i="543"/>
  <c r="Q28" i="543"/>
  <c r="R27" i="543"/>
  <c r="S26" i="543"/>
  <c r="O26" i="543"/>
  <c r="P25" i="543"/>
  <c r="Q24" i="543"/>
  <c r="R23" i="543"/>
  <c r="S22" i="543"/>
  <c r="O22" i="543"/>
  <c r="P21" i="543"/>
  <c r="Q20" i="543"/>
  <c r="R19" i="543"/>
  <c r="S18" i="543"/>
  <c r="O18" i="543"/>
  <c r="P17" i="543"/>
  <c r="Q16" i="543"/>
  <c r="R15" i="543"/>
  <c r="S14" i="543"/>
  <c r="O14" i="543"/>
  <c r="P13" i="543"/>
  <c r="Q12" i="543"/>
  <c r="R11" i="543"/>
  <c r="S10" i="543"/>
  <c r="O10" i="543"/>
  <c r="P9" i="543"/>
  <c r="Q8" i="543"/>
  <c r="R7" i="543"/>
  <c r="S6" i="543"/>
  <c r="O6" i="543"/>
  <c r="P5" i="543"/>
  <c r="Q4" i="543"/>
  <c r="R3" i="543"/>
  <c r="R103" i="2"/>
  <c r="S103" i="2"/>
  <c r="R31" i="616" l="1"/>
  <c r="M5" i="616"/>
  <c r="N5" i="616"/>
  <c r="S31" i="616"/>
  <c r="R27" i="605"/>
  <c r="M34" i="608"/>
  <c r="I34" i="605"/>
  <c r="M33" i="612"/>
  <c r="M34" i="609"/>
  <c r="H34" i="613"/>
  <c r="H34" i="605"/>
  <c r="L33" i="612"/>
  <c r="L34" i="608"/>
  <c r="G34" i="613"/>
  <c r="Q27" i="605"/>
  <c r="L34" i="609"/>
  <c r="M34" i="600"/>
  <c r="M34" i="596"/>
  <c r="R34" i="598"/>
  <c r="R34" i="590"/>
  <c r="L34" i="600"/>
  <c r="L34" i="596"/>
  <c r="Q34" i="598"/>
  <c r="Q34" i="590"/>
  <c r="Q184" i="594"/>
  <c r="Q134" i="594"/>
  <c r="Q84" i="594"/>
  <c r="Q34" i="594"/>
  <c r="G84" i="592"/>
  <c r="P184" i="594"/>
  <c r="P134" i="594"/>
  <c r="P84" i="594"/>
  <c r="P34" i="594"/>
  <c r="F84" i="592"/>
  <c r="G34" i="584"/>
  <c r="B34" i="548"/>
  <c r="P34" i="470"/>
  <c r="M34" i="466"/>
  <c r="O34" i="529"/>
  <c r="O34" i="468"/>
  <c r="O34" i="530"/>
  <c r="K34" i="581"/>
  <c r="P384" i="546"/>
  <c r="P184" i="546"/>
  <c r="P334" i="546"/>
  <c r="P134" i="546"/>
  <c r="P284" i="546"/>
  <c r="P84" i="546"/>
  <c r="P234" i="546"/>
  <c r="H34" i="584"/>
  <c r="C34" i="548"/>
  <c r="P34" i="468"/>
  <c r="Q34" i="470"/>
  <c r="N34" i="466"/>
  <c r="P34" i="529"/>
  <c r="P34" i="530"/>
  <c r="L34" i="581"/>
  <c r="Q234" i="546"/>
  <c r="Q384" i="546"/>
  <c r="Q184" i="546"/>
  <c r="Q334" i="546"/>
  <c r="Q134" i="546"/>
  <c r="Q284" i="546"/>
  <c r="Q84" i="546"/>
  <c r="Q34" i="546"/>
  <c r="P34" i="546"/>
  <c r="F34" i="543"/>
  <c r="E34" i="543"/>
  <c r="U6" i="2" l="1"/>
  <c r="C441" i="601" s="1"/>
  <c r="X55" i="2" l="1"/>
  <c r="J113" i="2" l="1"/>
  <c r="F113" i="2"/>
  <c r="G113" i="2"/>
  <c r="H113" i="2"/>
  <c r="I113" i="2"/>
  <c r="M112" i="2"/>
  <c r="J120" i="2"/>
  <c r="U108" i="2"/>
  <c r="T108" i="2"/>
  <c r="S108" i="2"/>
  <c r="U107" i="2"/>
  <c r="T107" i="2"/>
  <c r="S107" i="2"/>
  <c r="U106" i="2"/>
  <c r="T106" i="2"/>
  <c r="S106" i="2"/>
  <c r="U92" i="2"/>
  <c r="P87" i="2"/>
  <c r="Q87" i="2"/>
  <c r="R87" i="2"/>
  <c r="O87" i="2"/>
  <c r="H19" i="616" l="1"/>
  <c r="C44" i="616"/>
  <c r="C182" i="601"/>
  <c r="B44" i="616"/>
  <c r="D44" i="616"/>
  <c r="E44" i="616"/>
  <c r="L39" i="616"/>
  <c r="E51" i="616"/>
  <c r="K39" i="616"/>
  <c r="J39" i="616"/>
  <c r="R15" i="616"/>
  <c r="M39" i="616"/>
  <c r="P10" i="616"/>
  <c r="U36" i="616"/>
  <c r="S36" i="616"/>
  <c r="N10" i="616"/>
  <c r="T36" i="616"/>
  <c r="O10" i="616"/>
  <c r="P44" i="616"/>
  <c r="U20" i="616"/>
  <c r="P9" i="616"/>
  <c r="U35" i="616"/>
  <c r="O9" i="616"/>
  <c r="T35" i="616"/>
  <c r="N9" i="616"/>
  <c r="S35" i="616"/>
  <c r="O8" i="616"/>
  <c r="T34" i="616"/>
  <c r="P8" i="616"/>
  <c r="U34" i="616"/>
  <c r="N8" i="616"/>
  <c r="S34" i="616"/>
  <c r="C184" i="601"/>
  <c r="B44" i="605"/>
  <c r="B44" i="612"/>
  <c r="C185" i="601"/>
  <c r="C44" i="612"/>
  <c r="C44" i="605"/>
  <c r="C186" i="601"/>
  <c r="D44" i="612"/>
  <c r="D44" i="605"/>
  <c r="G18" i="613"/>
  <c r="L17" i="612"/>
  <c r="L18" i="608"/>
  <c r="L18" i="609"/>
  <c r="H18" i="605"/>
  <c r="Q11" i="605"/>
  <c r="P11" i="605"/>
  <c r="G18" i="605"/>
  <c r="F18" i="613"/>
  <c r="K18" i="609"/>
  <c r="K17" i="612"/>
  <c r="K18" i="608"/>
  <c r="O11" i="605"/>
  <c r="F18" i="605"/>
  <c r="E18" i="613"/>
  <c r="J17" i="612"/>
  <c r="J18" i="608"/>
  <c r="J18" i="609"/>
  <c r="C242" i="601"/>
  <c r="D51" i="612"/>
  <c r="D51" i="605"/>
  <c r="N11" i="605"/>
  <c r="I18" i="612"/>
  <c r="D18" i="613"/>
  <c r="I18" i="609"/>
  <c r="I18" i="608"/>
  <c r="T16" i="605"/>
  <c r="J23" i="613"/>
  <c r="O22" i="612"/>
  <c r="O23" i="608"/>
  <c r="K23" i="605"/>
  <c r="O23" i="609"/>
  <c r="S30" i="605"/>
  <c r="J37" i="605"/>
  <c r="N37" i="608"/>
  <c r="I37" i="613"/>
  <c r="N37" i="609"/>
  <c r="N36" i="612"/>
  <c r="M37" i="608"/>
  <c r="H37" i="613"/>
  <c r="M36" i="612"/>
  <c r="R30" i="605"/>
  <c r="I37" i="605"/>
  <c r="M37" i="609"/>
  <c r="O36" i="612"/>
  <c r="T30" i="605"/>
  <c r="K37" i="605"/>
  <c r="O37" i="609"/>
  <c r="O37" i="608"/>
  <c r="J37" i="613"/>
  <c r="N37" i="612"/>
  <c r="N38" i="608"/>
  <c r="J38" i="605"/>
  <c r="I38" i="613"/>
  <c r="N38" i="609"/>
  <c r="S31" i="605"/>
  <c r="O38" i="609"/>
  <c r="K38" i="605"/>
  <c r="J38" i="613"/>
  <c r="O37" i="612"/>
  <c r="O38" i="608"/>
  <c r="T31" i="605"/>
  <c r="I38" i="605"/>
  <c r="H38" i="613"/>
  <c r="M38" i="608"/>
  <c r="R31" i="605"/>
  <c r="M38" i="609"/>
  <c r="M37" i="612"/>
  <c r="G43" i="609"/>
  <c r="G43" i="612"/>
  <c r="G43" i="608"/>
  <c r="B43" i="613"/>
  <c r="T32" i="605"/>
  <c r="O38" i="612"/>
  <c r="K39" i="605"/>
  <c r="O39" i="609"/>
  <c r="O39" i="608"/>
  <c r="J39" i="613"/>
  <c r="I39" i="605"/>
  <c r="M39" i="609"/>
  <c r="M39" i="608"/>
  <c r="M38" i="612"/>
  <c r="H39" i="613"/>
  <c r="R32" i="605"/>
  <c r="N38" i="612"/>
  <c r="I39" i="613"/>
  <c r="N39" i="609"/>
  <c r="S32" i="605"/>
  <c r="N39" i="608"/>
  <c r="J39" i="605"/>
  <c r="T23" i="590"/>
  <c r="T23" i="598"/>
  <c r="O23" i="600"/>
  <c r="O23" i="596"/>
  <c r="O39" i="600"/>
  <c r="O39" i="596"/>
  <c r="T39" i="598"/>
  <c r="T39" i="590"/>
  <c r="R39" i="598"/>
  <c r="R39" i="590"/>
  <c r="M39" i="600"/>
  <c r="M39" i="596"/>
  <c r="S39" i="598"/>
  <c r="N39" i="600"/>
  <c r="N39" i="596"/>
  <c r="S39" i="590"/>
  <c r="L43" i="598"/>
  <c r="G43" i="600"/>
  <c r="G43" i="596"/>
  <c r="L43" i="590"/>
  <c r="N38" i="600"/>
  <c r="N38" i="596"/>
  <c r="S38" i="590"/>
  <c r="S38" i="598"/>
  <c r="T38" i="598"/>
  <c r="O38" i="600"/>
  <c r="O38" i="596"/>
  <c r="T38" i="590"/>
  <c r="R38" i="590"/>
  <c r="R38" i="598"/>
  <c r="M38" i="600"/>
  <c r="M38" i="596"/>
  <c r="R37" i="598"/>
  <c r="R37" i="590"/>
  <c r="M37" i="600"/>
  <c r="M37" i="596"/>
  <c r="O37" i="600"/>
  <c r="T37" i="598"/>
  <c r="T37" i="590"/>
  <c r="O37" i="596"/>
  <c r="N37" i="600"/>
  <c r="S37" i="598"/>
  <c r="S37" i="590"/>
  <c r="N37" i="596"/>
  <c r="K44" i="598"/>
  <c r="F194" i="594"/>
  <c r="F94" i="594"/>
  <c r="F144" i="594"/>
  <c r="F44" i="594"/>
  <c r="J44" i="598"/>
  <c r="E144" i="594"/>
  <c r="E194" i="594"/>
  <c r="E94" i="594"/>
  <c r="E44" i="594"/>
  <c r="G44" i="590"/>
  <c r="B44" i="596"/>
  <c r="G194" i="594"/>
  <c r="G94" i="594"/>
  <c r="G144" i="594"/>
  <c r="G44" i="594"/>
  <c r="C44" i="596"/>
  <c r="H44" i="590"/>
  <c r="H144" i="594"/>
  <c r="H44" i="594"/>
  <c r="H94" i="594"/>
  <c r="H194" i="594"/>
  <c r="D44" i="596"/>
  <c r="I44" i="590"/>
  <c r="I144" i="594"/>
  <c r="I44" i="594"/>
  <c r="I194" i="594"/>
  <c r="I94" i="594"/>
  <c r="O18" i="598"/>
  <c r="J18" i="600"/>
  <c r="J18" i="596"/>
  <c r="O18" i="590"/>
  <c r="D68" i="592"/>
  <c r="N68" i="594"/>
  <c r="N118" i="594"/>
  <c r="N18" i="594"/>
  <c r="L18" i="600"/>
  <c r="Q18" i="590"/>
  <c r="Q18" i="598"/>
  <c r="L18" i="596"/>
  <c r="P168" i="594"/>
  <c r="P118" i="594"/>
  <c r="P68" i="594"/>
  <c r="P18" i="594"/>
  <c r="F68" i="592"/>
  <c r="K18" i="600"/>
  <c r="P18" i="598"/>
  <c r="P18" i="590"/>
  <c r="K18" i="596"/>
  <c r="E68" i="592"/>
  <c r="O168" i="594"/>
  <c r="O68" i="594"/>
  <c r="O118" i="594"/>
  <c r="O18" i="594"/>
  <c r="D51" i="596"/>
  <c r="I51" i="590"/>
  <c r="I201" i="594"/>
  <c r="I151" i="594"/>
  <c r="I101" i="594"/>
  <c r="I51" i="594"/>
  <c r="N18" i="598"/>
  <c r="I18" i="600"/>
  <c r="I18" i="596"/>
  <c r="N18" i="590"/>
  <c r="M68" i="594"/>
  <c r="M18" i="594"/>
  <c r="N168" i="594"/>
  <c r="C68" i="592"/>
  <c r="S173" i="594"/>
  <c r="S123" i="594"/>
  <c r="S73" i="594"/>
  <c r="S23" i="594"/>
  <c r="I73" i="592"/>
  <c r="S89" i="594"/>
  <c r="I89" i="592"/>
  <c r="S189" i="594"/>
  <c r="S39" i="594"/>
  <c r="S139" i="594"/>
  <c r="R139" i="594"/>
  <c r="R39" i="594"/>
  <c r="R89" i="594"/>
  <c r="R189" i="594"/>
  <c r="H89" i="592"/>
  <c r="Q189" i="594"/>
  <c r="Q89" i="594"/>
  <c r="Q139" i="594"/>
  <c r="Q39" i="594"/>
  <c r="G89" i="592"/>
  <c r="L193" i="594"/>
  <c r="L143" i="594"/>
  <c r="L93" i="594"/>
  <c r="Q38" i="594"/>
  <c r="G88" i="592"/>
  <c r="Q188" i="594"/>
  <c r="Q138" i="594"/>
  <c r="Q88" i="594"/>
  <c r="R38" i="594"/>
  <c r="H88" i="592"/>
  <c r="R188" i="594"/>
  <c r="R138" i="594"/>
  <c r="R88" i="594"/>
  <c r="S188" i="594"/>
  <c r="S138" i="594"/>
  <c r="S88" i="594"/>
  <c r="S38" i="594"/>
  <c r="I88" i="592"/>
  <c r="S137" i="594"/>
  <c r="S37" i="594"/>
  <c r="I87" i="592"/>
  <c r="S187" i="594"/>
  <c r="S87" i="594"/>
  <c r="Q187" i="594"/>
  <c r="Q87" i="594"/>
  <c r="Q137" i="594"/>
  <c r="Q37" i="594"/>
  <c r="G87" i="592"/>
  <c r="R137" i="594"/>
  <c r="R37" i="594"/>
  <c r="H87" i="592"/>
  <c r="R187" i="594"/>
  <c r="R87" i="594"/>
  <c r="J37" i="584"/>
  <c r="E37" i="548"/>
  <c r="R37" i="468"/>
  <c r="S37" i="470"/>
  <c r="R37" i="530"/>
  <c r="P37" i="466"/>
  <c r="R37" i="529"/>
  <c r="S337" i="546"/>
  <c r="S137" i="546"/>
  <c r="S287" i="546"/>
  <c r="S87" i="546"/>
  <c r="S237" i="546"/>
  <c r="S387" i="546"/>
  <c r="S187" i="546"/>
  <c r="H39" i="584"/>
  <c r="C39" i="548"/>
  <c r="P39" i="468"/>
  <c r="Q39" i="470"/>
  <c r="N39" i="466"/>
  <c r="P39" i="529"/>
  <c r="P39" i="530"/>
  <c r="L39" i="581"/>
  <c r="Q239" i="546"/>
  <c r="Q389" i="546"/>
  <c r="Q189" i="546"/>
  <c r="Q89" i="546"/>
  <c r="Q339" i="546"/>
  <c r="Q139" i="546"/>
  <c r="Q289" i="546"/>
  <c r="J23" i="584"/>
  <c r="E23" i="548"/>
  <c r="R23" i="468"/>
  <c r="R23" i="530"/>
  <c r="S23" i="470"/>
  <c r="P23" i="466"/>
  <c r="R23" i="529"/>
  <c r="S323" i="546"/>
  <c r="S123" i="546"/>
  <c r="S273" i="546"/>
  <c r="S73" i="546"/>
  <c r="S223" i="546"/>
  <c r="S373" i="546"/>
  <c r="S173" i="546"/>
  <c r="H38" i="584"/>
  <c r="C38" i="548"/>
  <c r="Q38" i="470"/>
  <c r="N38" i="466"/>
  <c r="P38" i="529"/>
  <c r="P38" i="468"/>
  <c r="P38" i="530"/>
  <c r="L38" i="581"/>
  <c r="Q238" i="546"/>
  <c r="Q388" i="546"/>
  <c r="Q188" i="546"/>
  <c r="Q338" i="546"/>
  <c r="Q138" i="546"/>
  <c r="Q288" i="546"/>
  <c r="Q88" i="546"/>
  <c r="I39" i="584"/>
  <c r="D39" i="548"/>
  <c r="Q39" i="530"/>
  <c r="R39" i="470"/>
  <c r="O39" i="466"/>
  <c r="Q39" i="529"/>
  <c r="Q39" i="468"/>
  <c r="M39" i="581"/>
  <c r="R289" i="546"/>
  <c r="R89" i="546"/>
  <c r="R239" i="546"/>
  <c r="R139" i="546"/>
  <c r="R389" i="546"/>
  <c r="R189" i="546"/>
  <c r="R339" i="546"/>
  <c r="H37" i="584"/>
  <c r="C37" i="548"/>
  <c r="P37" i="468"/>
  <c r="Q37" i="470"/>
  <c r="N37" i="466"/>
  <c r="P37" i="529"/>
  <c r="P37" i="530"/>
  <c r="L37" i="581"/>
  <c r="Q237" i="546"/>
  <c r="Q387" i="546"/>
  <c r="Q187" i="546"/>
  <c r="Q87" i="546"/>
  <c r="Q337" i="546"/>
  <c r="Q137" i="546"/>
  <c r="Q287" i="546"/>
  <c r="I38" i="584"/>
  <c r="D38" i="548"/>
  <c r="Q38" i="530"/>
  <c r="O38" i="466"/>
  <c r="R38" i="470"/>
  <c r="Q38" i="529"/>
  <c r="Q38" i="468"/>
  <c r="M38" i="581"/>
  <c r="R288" i="546"/>
  <c r="R88" i="546"/>
  <c r="R238" i="546"/>
  <c r="R388" i="546"/>
  <c r="R188" i="546"/>
  <c r="R338" i="546"/>
  <c r="R138" i="546"/>
  <c r="J39" i="584"/>
  <c r="E39" i="548"/>
  <c r="R39" i="468"/>
  <c r="S39" i="470"/>
  <c r="R39" i="530"/>
  <c r="P39" i="466"/>
  <c r="R39" i="529"/>
  <c r="S339" i="546"/>
  <c r="S139" i="546"/>
  <c r="S289" i="546"/>
  <c r="S89" i="546"/>
  <c r="S239" i="546"/>
  <c r="S389" i="546"/>
  <c r="S189" i="546"/>
  <c r="I37" i="584"/>
  <c r="D37" i="548"/>
  <c r="Q37" i="530"/>
  <c r="R37" i="470"/>
  <c r="O37" i="466"/>
  <c r="Q37" i="529"/>
  <c r="Q37" i="468"/>
  <c r="M37" i="581"/>
  <c r="R287" i="546"/>
  <c r="R87" i="546"/>
  <c r="R237" i="546"/>
  <c r="R137" i="546"/>
  <c r="R387" i="546"/>
  <c r="R187" i="546"/>
  <c r="R337" i="546"/>
  <c r="J38" i="584"/>
  <c r="E38" i="548"/>
  <c r="R38" i="468"/>
  <c r="R38" i="530"/>
  <c r="S38" i="470"/>
  <c r="R38" i="529"/>
  <c r="P38" i="466"/>
  <c r="S338" i="546"/>
  <c r="S138" i="546"/>
  <c r="S288" i="546"/>
  <c r="S88" i="546"/>
  <c r="S188" i="546"/>
  <c r="S238" i="546"/>
  <c r="S388" i="546"/>
  <c r="B43" i="584"/>
  <c r="J43" i="468"/>
  <c r="J43" i="529"/>
  <c r="J43" i="530"/>
  <c r="K43" i="470"/>
  <c r="F43" i="581"/>
  <c r="K343" i="546"/>
  <c r="K143" i="546"/>
  <c r="K293" i="546"/>
  <c r="K93" i="546"/>
  <c r="K243" i="546"/>
  <c r="K393" i="546"/>
  <c r="K193" i="546"/>
  <c r="B44" i="585"/>
  <c r="F44" i="470"/>
  <c r="G44" i="466"/>
  <c r="E44" i="530"/>
  <c r="E44" i="529"/>
  <c r="E44" i="468"/>
  <c r="G344" i="546"/>
  <c r="F194" i="546"/>
  <c r="F94" i="546"/>
  <c r="G394" i="546"/>
  <c r="F144" i="546"/>
  <c r="F244" i="546"/>
  <c r="D44" i="468"/>
  <c r="E44" i="470"/>
  <c r="F44" i="466"/>
  <c r="D44" i="530"/>
  <c r="D44" i="529"/>
  <c r="F394" i="546"/>
  <c r="F294" i="546"/>
  <c r="F344" i="546"/>
  <c r="E194" i="546"/>
  <c r="E94" i="546"/>
  <c r="E144" i="546"/>
  <c r="C44" i="468"/>
  <c r="D44" i="470"/>
  <c r="E44" i="466"/>
  <c r="C44" i="529"/>
  <c r="E394" i="546"/>
  <c r="E294" i="546"/>
  <c r="D144" i="546"/>
  <c r="E344" i="546"/>
  <c r="E244" i="546"/>
  <c r="D94" i="546"/>
  <c r="C44" i="585"/>
  <c r="G44" i="470"/>
  <c r="H44" i="466"/>
  <c r="F44" i="530"/>
  <c r="F44" i="468"/>
  <c r="F44" i="529"/>
  <c r="B44" i="581"/>
  <c r="H394" i="546"/>
  <c r="G294" i="546"/>
  <c r="G244" i="546"/>
  <c r="G144" i="546"/>
  <c r="G194" i="546"/>
  <c r="G94" i="546"/>
  <c r="D44" i="585"/>
  <c r="G44" i="468"/>
  <c r="H44" i="470"/>
  <c r="I44" i="466"/>
  <c r="G44" i="530"/>
  <c r="G44" i="529"/>
  <c r="C44" i="581"/>
  <c r="H344" i="546"/>
  <c r="H294" i="546"/>
  <c r="H144" i="546"/>
  <c r="H244" i="546"/>
  <c r="H194" i="546"/>
  <c r="H94" i="546"/>
  <c r="D18" i="584"/>
  <c r="M18" i="470"/>
  <c r="J18" i="466"/>
  <c r="L18" i="530"/>
  <c r="L18" i="529"/>
  <c r="L18" i="468"/>
  <c r="H18" i="581"/>
  <c r="M368" i="546"/>
  <c r="M268" i="546"/>
  <c r="M168" i="546"/>
  <c r="M68" i="546"/>
  <c r="M318" i="546"/>
  <c r="M218" i="546"/>
  <c r="M118" i="546"/>
  <c r="G18" i="584"/>
  <c r="B18" i="548"/>
  <c r="O18" i="468"/>
  <c r="M18" i="466"/>
  <c r="O18" i="530"/>
  <c r="P18" i="470"/>
  <c r="O18" i="529"/>
  <c r="K18" i="581"/>
  <c r="P318" i="546"/>
  <c r="P218" i="546"/>
  <c r="P118" i="546"/>
  <c r="P368" i="546"/>
  <c r="P268" i="546"/>
  <c r="P168" i="546"/>
  <c r="P68" i="546"/>
  <c r="F18" i="584"/>
  <c r="N18" i="468"/>
  <c r="L18" i="466"/>
  <c r="N18" i="530"/>
  <c r="N18" i="529"/>
  <c r="O18" i="470"/>
  <c r="J18" i="581"/>
  <c r="O318" i="546"/>
  <c r="O218" i="546"/>
  <c r="O368" i="546"/>
  <c r="O268" i="546"/>
  <c r="O168" i="546"/>
  <c r="O118" i="546"/>
  <c r="O68" i="546"/>
  <c r="D51" i="585"/>
  <c r="G51" i="468"/>
  <c r="G51" i="530"/>
  <c r="G51" i="529"/>
  <c r="I51" i="466"/>
  <c r="H51" i="470"/>
  <c r="C51" i="581"/>
  <c r="H351" i="546"/>
  <c r="H251" i="546"/>
  <c r="H101" i="546"/>
  <c r="H301" i="546"/>
  <c r="H201" i="546"/>
  <c r="H151" i="546"/>
  <c r="E18" i="584"/>
  <c r="M18" i="468"/>
  <c r="K18" i="466"/>
  <c r="M18" i="530"/>
  <c r="M18" i="529"/>
  <c r="N18" i="470"/>
  <c r="I18" i="581"/>
  <c r="N368" i="546"/>
  <c r="N268" i="546"/>
  <c r="N168" i="546"/>
  <c r="N68" i="546"/>
  <c r="N118" i="546"/>
  <c r="N318" i="546"/>
  <c r="N218" i="546"/>
  <c r="E44" i="546"/>
  <c r="D44" i="546"/>
  <c r="F44" i="546"/>
  <c r="G44" i="546"/>
  <c r="H44" i="546"/>
  <c r="H51" i="546"/>
  <c r="N18" i="546"/>
  <c r="M18" i="546"/>
  <c r="P18" i="546"/>
  <c r="O18" i="546"/>
  <c r="S23" i="546"/>
  <c r="R39" i="546"/>
  <c r="S39" i="546"/>
  <c r="Q39" i="546"/>
  <c r="K43" i="546"/>
  <c r="S38" i="546"/>
  <c r="R38" i="546"/>
  <c r="Q38" i="546"/>
  <c r="Q37" i="546"/>
  <c r="R37" i="546"/>
  <c r="S37" i="546"/>
  <c r="S24" i="546"/>
  <c r="S22" i="546"/>
  <c r="F37" i="543"/>
  <c r="H37" i="543"/>
  <c r="G37" i="543"/>
  <c r="H39" i="543"/>
  <c r="F39" i="543"/>
  <c r="G39" i="543"/>
  <c r="H23" i="543"/>
  <c r="H22" i="543"/>
  <c r="H24" i="543"/>
  <c r="G38" i="543"/>
  <c r="H38" i="543"/>
  <c r="F38" i="543"/>
  <c r="D18" i="543"/>
  <c r="C18" i="543"/>
  <c r="B18" i="543"/>
  <c r="E18" i="543"/>
  <c r="W20" i="2" l="1"/>
  <c r="Y21" i="113" l="1"/>
  <c r="Y22" i="113"/>
  <c r="Y23" i="113"/>
  <c r="Y24" i="113"/>
  <c r="Y25" i="113"/>
  <c r="Y26" i="113"/>
  <c r="Y27" i="113"/>
  <c r="Y28" i="113"/>
  <c r="Y29" i="113"/>
  <c r="Y30" i="113"/>
  <c r="Y31" i="113"/>
  <c r="Y32" i="113"/>
  <c r="Y33" i="113"/>
  <c r="Y34" i="113"/>
  <c r="Y35" i="113"/>
  <c r="Y36" i="113"/>
  <c r="Y37" i="113"/>
  <c r="Y38" i="113"/>
  <c r="Y39" i="113"/>
  <c r="Y40" i="113"/>
  <c r="Y41" i="113"/>
  <c r="Y42" i="113"/>
  <c r="Y43" i="113"/>
  <c r="Y44" i="113"/>
  <c r="Y45" i="113"/>
  <c r="Y46" i="113"/>
  <c r="Y47" i="113"/>
  <c r="Y48" i="113"/>
  <c r="Y49" i="113"/>
  <c r="Y50" i="113"/>
  <c r="V120" i="2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R108" i="2"/>
  <c r="Q108" i="2"/>
  <c r="P108" i="2"/>
  <c r="O108" i="2"/>
  <c r="N108" i="2"/>
  <c r="M108" i="2"/>
  <c r="L108" i="2"/>
  <c r="K108" i="2"/>
  <c r="V107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S93" i="2"/>
  <c r="R93" i="2"/>
  <c r="Q93" i="2"/>
  <c r="P93" i="2"/>
  <c r="O93" i="2"/>
  <c r="N93" i="2"/>
  <c r="M93" i="2"/>
  <c r="L93" i="2"/>
  <c r="K93" i="2"/>
  <c r="T92" i="2"/>
  <c r="S92" i="2"/>
  <c r="R92" i="2"/>
  <c r="Q92" i="2"/>
  <c r="P92" i="2"/>
  <c r="O92" i="2"/>
  <c r="N92" i="2"/>
  <c r="M92" i="2"/>
  <c r="L92" i="2"/>
  <c r="K92" i="2"/>
  <c r="H27" i="616" l="1"/>
  <c r="L22" i="616"/>
  <c r="I27" i="616"/>
  <c r="Q22" i="616"/>
  <c r="F27" i="616"/>
  <c r="J22" i="616"/>
  <c r="G27" i="616"/>
  <c r="K22" i="616"/>
  <c r="F11" i="616"/>
  <c r="J6" i="616"/>
  <c r="H11" i="616"/>
  <c r="L6" i="616"/>
  <c r="I11" i="616"/>
  <c r="G11" i="616"/>
  <c r="K6" i="616"/>
  <c r="Q6" i="616"/>
  <c r="H25" i="616"/>
  <c r="L20" i="616"/>
  <c r="I25" i="616"/>
  <c r="Q20" i="616"/>
  <c r="F25" i="616"/>
  <c r="J20" i="616"/>
  <c r="G25" i="616"/>
  <c r="K20" i="616"/>
  <c r="I26" i="616"/>
  <c r="Q21" i="616"/>
  <c r="L21" i="616"/>
  <c r="F26" i="616"/>
  <c r="J21" i="616"/>
  <c r="H26" i="616"/>
  <c r="G26" i="616"/>
  <c r="K21" i="616"/>
  <c r="G6" i="616"/>
  <c r="K51" i="616"/>
  <c r="H6" i="616"/>
  <c r="L51" i="616"/>
  <c r="I6" i="616"/>
  <c r="Q51" i="616"/>
  <c r="F6" i="616"/>
  <c r="J51" i="616"/>
  <c r="G20" i="616"/>
  <c r="K15" i="616"/>
  <c r="H20" i="616"/>
  <c r="L15" i="616"/>
  <c r="I20" i="616"/>
  <c r="F20" i="616"/>
  <c r="J15" i="616"/>
  <c r="G17" i="616"/>
  <c r="K12" i="616"/>
  <c r="H17" i="616"/>
  <c r="L12" i="616"/>
  <c r="F17" i="616"/>
  <c r="J12" i="616"/>
  <c r="I17" i="616"/>
  <c r="Q12" i="616"/>
  <c r="G51" i="616"/>
  <c r="K46" i="616"/>
  <c r="H51" i="616"/>
  <c r="L46" i="616"/>
  <c r="I51" i="616"/>
  <c r="Q46" i="616"/>
  <c r="F51" i="616"/>
  <c r="J46" i="616"/>
  <c r="H3" i="616"/>
  <c r="L48" i="616"/>
  <c r="K48" i="616"/>
  <c r="I3" i="616"/>
  <c r="Q48" i="616"/>
  <c r="G3" i="616"/>
  <c r="F3" i="616"/>
  <c r="J48" i="616"/>
  <c r="G15" i="616"/>
  <c r="K10" i="616"/>
  <c r="H15" i="616"/>
  <c r="L10" i="616"/>
  <c r="I15" i="616"/>
  <c r="F15" i="616"/>
  <c r="J10" i="616"/>
  <c r="Q10" i="616"/>
  <c r="F2" i="616"/>
  <c r="J47" i="616"/>
  <c r="G2" i="616"/>
  <c r="K47" i="616"/>
  <c r="H2" i="616"/>
  <c r="L47" i="616"/>
  <c r="I2" i="616"/>
  <c r="Q47" i="616"/>
  <c r="F50" i="616"/>
  <c r="J45" i="616"/>
  <c r="H50" i="616"/>
  <c r="L45" i="616"/>
  <c r="I50" i="616"/>
  <c r="G50" i="616"/>
  <c r="K45" i="616"/>
  <c r="G10" i="616"/>
  <c r="K5" i="616"/>
  <c r="H10" i="616"/>
  <c r="L5" i="616"/>
  <c r="I10" i="616"/>
  <c r="F10" i="616"/>
  <c r="J5" i="616"/>
  <c r="I16" i="616"/>
  <c r="F16" i="616"/>
  <c r="J11" i="616"/>
  <c r="Q11" i="616"/>
  <c r="G16" i="616"/>
  <c r="K11" i="616"/>
  <c r="H16" i="616"/>
  <c r="L11" i="616"/>
  <c r="F9" i="616"/>
  <c r="G9" i="616"/>
  <c r="K4" i="616"/>
  <c r="J4" i="616"/>
  <c r="H9" i="616"/>
  <c r="L4" i="616"/>
  <c r="I9" i="616"/>
  <c r="Q4" i="616"/>
  <c r="H5" i="616"/>
  <c r="L50" i="616"/>
  <c r="I5" i="616"/>
  <c r="Q50" i="616"/>
  <c r="F5" i="616"/>
  <c r="J50" i="616"/>
  <c r="G5" i="616"/>
  <c r="K50" i="616"/>
  <c r="F7" i="616"/>
  <c r="J2" i="616"/>
  <c r="G7" i="616"/>
  <c r="K2" i="616"/>
  <c r="H7" i="616"/>
  <c r="L2" i="616"/>
  <c r="I7" i="616"/>
  <c r="Q2" i="616"/>
  <c r="I4" i="616"/>
  <c r="Q49" i="616"/>
  <c r="G4" i="616"/>
  <c r="K49" i="616"/>
  <c r="H4" i="616"/>
  <c r="L49" i="616"/>
  <c r="F4" i="616"/>
  <c r="J49" i="616"/>
  <c r="G12" i="616"/>
  <c r="L7" i="616"/>
  <c r="F12" i="616"/>
  <c r="J7" i="616"/>
  <c r="K7" i="616"/>
  <c r="H12" i="616"/>
  <c r="I12" i="616"/>
  <c r="H14" i="616"/>
  <c r="I14" i="616"/>
  <c r="L9" i="616"/>
  <c r="F14" i="616"/>
  <c r="J9" i="616"/>
  <c r="Q9" i="616"/>
  <c r="G14" i="616"/>
  <c r="K9" i="616"/>
  <c r="F19" i="616"/>
  <c r="K14" i="616"/>
  <c r="G19" i="616"/>
  <c r="L14" i="616"/>
  <c r="I19" i="616"/>
  <c r="Q14" i="616"/>
  <c r="J14" i="616"/>
  <c r="F13" i="616"/>
  <c r="J8" i="616"/>
  <c r="G13" i="616"/>
  <c r="I13" i="616"/>
  <c r="Q8" i="616"/>
  <c r="K8" i="616"/>
  <c r="H13" i="616"/>
  <c r="L8" i="616"/>
  <c r="H24" i="616"/>
  <c r="I24" i="616"/>
  <c r="Q19" i="616"/>
  <c r="L19" i="616"/>
  <c r="F24" i="616"/>
  <c r="J19" i="616"/>
  <c r="G24" i="616"/>
  <c r="K19" i="616"/>
  <c r="I22" i="616"/>
  <c r="Q17" i="616"/>
  <c r="H22" i="616"/>
  <c r="L17" i="616"/>
  <c r="F22" i="616"/>
  <c r="J17" i="616"/>
  <c r="G22" i="616"/>
  <c r="K17" i="616"/>
  <c r="H8" i="616"/>
  <c r="L3" i="616"/>
  <c r="I8" i="616"/>
  <c r="Q3" i="616"/>
  <c r="G8" i="616"/>
  <c r="K3" i="616"/>
  <c r="F8" i="616"/>
  <c r="J3" i="616"/>
  <c r="G18" i="616"/>
  <c r="K13" i="616"/>
  <c r="F18" i="616"/>
  <c r="J13" i="616"/>
  <c r="H18" i="616"/>
  <c r="L13" i="616"/>
  <c r="I18" i="616"/>
  <c r="Q13" i="616"/>
  <c r="I23" i="616"/>
  <c r="Q18" i="616"/>
  <c r="F23" i="616"/>
  <c r="J18" i="616"/>
  <c r="H23" i="616"/>
  <c r="L18" i="616"/>
  <c r="G23" i="616"/>
  <c r="K18" i="616"/>
  <c r="H49" i="616"/>
  <c r="F49" i="616"/>
  <c r="J44" i="616"/>
  <c r="G49" i="616"/>
  <c r="K44" i="616"/>
  <c r="L44" i="616"/>
  <c r="I49" i="616"/>
  <c r="I21" i="616"/>
  <c r="Q16" i="616"/>
  <c r="H21" i="616"/>
  <c r="L16" i="616"/>
  <c r="F21" i="616"/>
  <c r="J16" i="616"/>
  <c r="G21" i="616"/>
  <c r="K16" i="616"/>
  <c r="O47" i="616"/>
  <c r="T23" i="616"/>
  <c r="R23" i="616"/>
  <c r="M47" i="616"/>
  <c r="P47" i="616"/>
  <c r="U23" i="616"/>
  <c r="N47" i="616"/>
  <c r="S23" i="616"/>
  <c r="N49" i="616"/>
  <c r="S25" i="616"/>
  <c r="T25" i="616"/>
  <c r="O49" i="616"/>
  <c r="P49" i="616"/>
  <c r="U25" i="616"/>
  <c r="R25" i="616"/>
  <c r="M49" i="616"/>
  <c r="N16" i="616"/>
  <c r="S42" i="616"/>
  <c r="T42" i="616"/>
  <c r="O16" i="616"/>
  <c r="P16" i="616"/>
  <c r="U42" i="616"/>
  <c r="M16" i="616"/>
  <c r="R42" i="616"/>
  <c r="M10" i="616"/>
  <c r="R36" i="616"/>
  <c r="N17" i="616"/>
  <c r="S43" i="616"/>
  <c r="T43" i="616"/>
  <c r="O17" i="616"/>
  <c r="P17" i="616"/>
  <c r="U43" i="616"/>
  <c r="M17" i="616"/>
  <c r="R43" i="616"/>
  <c r="N44" i="616"/>
  <c r="S20" i="616"/>
  <c r="M44" i="616"/>
  <c r="R20" i="616"/>
  <c r="O44" i="616"/>
  <c r="T20" i="616"/>
  <c r="P11" i="616"/>
  <c r="U37" i="616"/>
  <c r="M11" i="616"/>
  <c r="R37" i="616"/>
  <c r="N11" i="616"/>
  <c r="S37" i="616"/>
  <c r="T37" i="616"/>
  <c r="O11" i="616"/>
  <c r="N18" i="616"/>
  <c r="S44" i="616"/>
  <c r="P18" i="616"/>
  <c r="U44" i="616"/>
  <c r="T44" i="616"/>
  <c r="O18" i="616"/>
  <c r="R44" i="616"/>
  <c r="M18" i="616"/>
  <c r="N20" i="616"/>
  <c r="S46" i="616"/>
  <c r="T46" i="616"/>
  <c r="O20" i="616"/>
  <c r="U46" i="616"/>
  <c r="P20" i="616"/>
  <c r="M20" i="616"/>
  <c r="R46" i="616"/>
  <c r="M48" i="616"/>
  <c r="R24" i="616"/>
  <c r="O48" i="616"/>
  <c r="T24" i="616"/>
  <c r="N48" i="616"/>
  <c r="S24" i="616"/>
  <c r="U24" i="616"/>
  <c r="P48" i="616"/>
  <c r="S28" i="616"/>
  <c r="N2" i="616"/>
  <c r="T28" i="616"/>
  <c r="O2" i="616"/>
  <c r="P2" i="616"/>
  <c r="U28" i="616"/>
  <c r="M2" i="616"/>
  <c r="R28" i="616"/>
  <c r="S40" i="616"/>
  <c r="N14" i="616"/>
  <c r="O14" i="616"/>
  <c r="T40" i="616"/>
  <c r="P14" i="616"/>
  <c r="U40" i="616"/>
  <c r="M14" i="616"/>
  <c r="R40" i="616"/>
  <c r="N51" i="616"/>
  <c r="S27" i="616"/>
  <c r="O51" i="616"/>
  <c r="T27" i="616"/>
  <c r="U27" i="616"/>
  <c r="P51" i="616"/>
  <c r="M51" i="616"/>
  <c r="R27" i="616"/>
  <c r="P19" i="616"/>
  <c r="U45" i="616"/>
  <c r="R45" i="616"/>
  <c r="M19" i="616"/>
  <c r="N19" i="616"/>
  <c r="S45" i="616"/>
  <c r="T45" i="616"/>
  <c r="O19" i="616"/>
  <c r="N6" i="616"/>
  <c r="S32" i="616"/>
  <c r="M6" i="616"/>
  <c r="R32" i="616"/>
  <c r="T22" i="616"/>
  <c r="O46" i="616"/>
  <c r="R22" i="616"/>
  <c r="M46" i="616"/>
  <c r="U22" i="616"/>
  <c r="P46" i="616"/>
  <c r="N46" i="616"/>
  <c r="S22" i="616"/>
  <c r="R21" i="616"/>
  <c r="M45" i="616"/>
  <c r="N45" i="616"/>
  <c r="S21" i="616"/>
  <c r="R35" i="616"/>
  <c r="M9" i="616"/>
  <c r="O13" i="616"/>
  <c r="T39" i="616"/>
  <c r="P13" i="616"/>
  <c r="U39" i="616"/>
  <c r="N13" i="616"/>
  <c r="S39" i="616"/>
  <c r="R39" i="616"/>
  <c r="M13" i="616"/>
  <c r="R48" i="616"/>
  <c r="M22" i="616"/>
  <c r="U48" i="616"/>
  <c r="P22" i="616"/>
  <c r="S48" i="616"/>
  <c r="N22" i="616"/>
  <c r="O22" i="616"/>
  <c r="T48" i="616"/>
  <c r="T38" i="616"/>
  <c r="O12" i="616"/>
  <c r="N12" i="616"/>
  <c r="S38" i="616"/>
  <c r="P12" i="616"/>
  <c r="U38" i="616"/>
  <c r="R38" i="616"/>
  <c r="M12" i="616"/>
  <c r="O50" i="616"/>
  <c r="T26" i="616"/>
  <c r="U26" i="616"/>
  <c r="P50" i="616"/>
  <c r="R26" i="616"/>
  <c r="M50" i="616"/>
  <c r="N50" i="616"/>
  <c r="S26" i="616"/>
  <c r="R34" i="616"/>
  <c r="M8" i="616"/>
  <c r="P4" i="616"/>
  <c r="U30" i="616"/>
  <c r="R30" i="616"/>
  <c r="M4" i="616"/>
  <c r="O4" i="616"/>
  <c r="T30" i="616"/>
  <c r="N4" i="616"/>
  <c r="S30" i="616"/>
  <c r="N7" i="616"/>
  <c r="S33" i="616"/>
  <c r="R33" i="616"/>
  <c r="M7" i="616"/>
  <c r="O3" i="616"/>
  <c r="T29" i="616"/>
  <c r="P3" i="616"/>
  <c r="U29" i="616"/>
  <c r="M3" i="616"/>
  <c r="R29" i="616"/>
  <c r="S29" i="616"/>
  <c r="N3" i="616"/>
  <c r="P21" i="616"/>
  <c r="U47" i="616"/>
  <c r="N21" i="616"/>
  <c r="S47" i="616"/>
  <c r="R47" i="616"/>
  <c r="M21" i="616"/>
  <c r="O21" i="616"/>
  <c r="T47" i="616"/>
  <c r="C45" i="613"/>
  <c r="M38" i="605"/>
  <c r="H45" i="609"/>
  <c r="H45" i="612"/>
  <c r="H45" i="608"/>
  <c r="L45" i="608"/>
  <c r="Q38" i="605"/>
  <c r="L45" i="609"/>
  <c r="G45" i="613"/>
  <c r="H45" i="605"/>
  <c r="L44" i="612"/>
  <c r="E45" i="605"/>
  <c r="E45" i="612"/>
  <c r="R38" i="605"/>
  <c r="I45" i="605"/>
  <c r="M44" i="612"/>
  <c r="M45" i="608"/>
  <c r="H45" i="613"/>
  <c r="M45" i="609"/>
  <c r="B45" i="613"/>
  <c r="G45" i="609"/>
  <c r="G45" i="612"/>
  <c r="G45" i="608"/>
  <c r="K45" i="609"/>
  <c r="K45" i="608"/>
  <c r="F45" i="613"/>
  <c r="G45" i="605"/>
  <c r="K44" i="612"/>
  <c r="P38" i="605"/>
  <c r="O44" i="612"/>
  <c r="J45" i="613"/>
  <c r="O45" i="609"/>
  <c r="K45" i="605"/>
  <c r="O45" i="608"/>
  <c r="T38" i="605"/>
  <c r="U38" i="605"/>
  <c r="P45" i="609"/>
  <c r="K45" i="613"/>
  <c r="L45" i="605"/>
  <c r="P44" i="612"/>
  <c r="P45" i="608"/>
  <c r="N38" i="605"/>
  <c r="I45" i="609"/>
  <c r="I45" i="612"/>
  <c r="I45" i="608"/>
  <c r="D45" i="613"/>
  <c r="F45" i="612"/>
  <c r="F45" i="605"/>
  <c r="J44" i="612"/>
  <c r="E45" i="613"/>
  <c r="J45" i="608"/>
  <c r="O38" i="605"/>
  <c r="J45" i="609"/>
  <c r="J45" i="605"/>
  <c r="N44" i="612"/>
  <c r="N45" i="608"/>
  <c r="I45" i="613"/>
  <c r="S38" i="605"/>
  <c r="N45" i="609"/>
  <c r="F40" i="612"/>
  <c r="I40" i="613"/>
  <c r="J40" i="605"/>
  <c r="N40" i="609"/>
  <c r="S33" i="605"/>
  <c r="N39" i="612"/>
  <c r="N40" i="608"/>
  <c r="G40" i="608"/>
  <c r="B40" i="613"/>
  <c r="G40" i="609"/>
  <c r="G40" i="612"/>
  <c r="O40" i="608"/>
  <c r="J40" i="613"/>
  <c r="O40" i="609"/>
  <c r="T33" i="605"/>
  <c r="O39" i="612"/>
  <c r="K40" i="605"/>
  <c r="E40" i="612"/>
  <c r="E40" i="605"/>
  <c r="N33" i="605"/>
  <c r="I40" i="612"/>
  <c r="I40" i="608"/>
  <c r="D40" i="613"/>
  <c r="I40" i="609"/>
  <c r="R33" i="605"/>
  <c r="M39" i="612"/>
  <c r="M40" i="608"/>
  <c r="I40" i="605"/>
  <c r="H40" i="613"/>
  <c r="M40" i="609"/>
  <c r="E40" i="613"/>
  <c r="O33" i="605"/>
  <c r="J39" i="612"/>
  <c r="J40" i="608"/>
  <c r="F40" i="605"/>
  <c r="J40" i="609"/>
  <c r="P33" i="605"/>
  <c r="K39" i="612"/>
  <c r="G40" i="605"/>
  <c r="F40" i="613"/>
  <c r="K40" i="609"/>
  <c r="K40" i="608"/>
  <c r="H40" i="609"/>
  <c r="C40" i="613"/>
  <c r="M33" i="605"/>
  <c r="H40" i="612"/>
  <c r="H40" i="608"/>
  <c r="H40" i="605"/>
  <c r="L40" i="609"/>
  <c r="Q33" i="605"/>
  <c r="L40" i="608"/>
  <c r="G40" i="613"/>
  <c r="L39" i="612"/>
  <c r="L40" i="605"/>
  <c r="P40" i="609"/>
  <c r="U33" i="605"/>
  <c r="P39" i="612"/>
  <c r="K40" i="613"/>
  <c r="P40" i="608"/>
  <c r="F23" i="612"/>
  <c r="J23" i="605"/>
  <c r="N22" i="612"/>
  <c r="N23" i="608"/>
  <c r="S16" i="605"/>
  <c r="I23" i="613"/>
  <c r="N23" i="609"/>
  <c r="B23" i="613"/>
  <c r="G23" i="612"/>
  <c r="G23" i="608"/>
  <c r="G23" i="609"/>
  <c r="E23" i="612"/>
  <c r="E23" i="605"/>
  <c r="N16" i="605"/>
  <c r="D23" i="613"/>
  <c r="I23" i="609"/>
  <c r="I23" i="612"/>
  <c r="I23" i="608"/>
  <c r="R16" i="605"/>
  <c r="H23" i="613"/>
  <c r="M23" i="609"/>
  <c r="I23" i="605"/>
  <c r="M22" i="612"/>
  <c r="M23" i="608"/>
  <c r="F23" i="605"/>
  <c r="J23" i="609"/>
  <c r="O16" i="605"/>
  <c r="E23" i="613"/>
  <c r="J22" i="612"/>
  <c r="J23" i="608"/>
  <c r="K23" i="609"/>
  <c r="G23" i="605"/>
  <c r="P16" i="605"/>
  <c r="F23" i="613"/>
  <c r="K22" i="612"/>
  <c r="K23" i="608"/>
  <c r="H23" i="612"/>
  <c r="H23" i="608"/>
  <c r="C23" i="613"/>
  <c r="H23" i="609"/>
  <c r="M16" i="605"/>
  <c r="L22" i="612"/>
  <c r="L23" i="608"/>
  <c r="Q16" i="605"/>
  <c r="L23" i="609"/>
  <c r="H23" i="605"/>
  <c r="G23" i="613"/>
  <c r="F27" i="612"/>
  <c r="I27" i="613"/>
  <c r="J27" i="605"/>
  <c r="N27" i="608"/>
  <c r="S20" i="605"/>
  <c r="N26" i="612"/>
  <c r="N27" i="609"/>
  <c r="G27" i="612"/>
  <c r="B27" i="613"/>
  <c r="G27" i="609"/>
  <c r="G27" i="608"/>
  <c r="F27" i="613"/>
  <c r="K27" i="609"/>
  <c r="G27" i="605"/>
  <c r="K27" i="608"/>
  <c r="P20" i="605"/>
  <c r="K26" i="612"/>
  <c r="M20" i="605"/>
  <c r="H27" i="609"/>
  <c r="H27" i="612"/>
  <c r="C27" i="613"/>
  <c r="H27" i="608"/>
  <c r="Q20" i="605"/>
  <c r="L26" i="612"/>
  <c r="L27" i="609"/>
  <c r="G27" i="613"/>
  <c r="H27" i="605"/>
  <c r="L27" i="608"/>
  <c r="U20" i="605"/>
  <c r="P26" i="612"/>
  <c r="P27" i="609"/>
  <c r="K27" i="613"/>
  <c r="L27" i="605"/>
  <c r="P27" i="608"/>
  <c r="E27" i="613"/>
  <c r="J27" i="609"/>
  <c r="F27" i="605"/>
  <c r="J27" i="608"/>
  <c r="O20" i="605"/>
  <c r="J26" i="612"/>
  <c r="J27" i="613"/>
  <c r="O27" i="609"/>
  <c r="K27" i="605"/>
  <c r="O27" i="608"/>
  <c r="T20" i="605"/>
  <c r="O26" i="612"/>
  <c r="E27" i="605"/>
  <c r="E27" i="612"/>
  <c r="I27" i="608"/>
  <c r="N20" i="605"/>
  <c r="I27" i="612"/>
  <c r="D27" i="613"/>
  <c r="I27" i="609"/>
  <c r="I27" i="605"/>
  <c r="M27" i="608"/>
  <c r="R20" i="605"/>
  <c r="M26" i="612"/>
  <c r="H27" i="613"/>
  <c r="M27" i="609"/>
  <c r="P28" i="605"/>
  <c r="F35" i="613"/>
  <c r="K35" i="609"/>
  <c r="K35" i="608"/>
  <c r="G35" i="605"/>
  <c r="K34" i="612"/>
  <c r="H35" i="605"/>
  <c r="L34" i="612"/>
  <c r="Q28" i="605"/>
  <c r="G35" i="613"/>
  <c r="L35" i="608"/>
  <c r="L35" i="609"/>
  <c r="E35" i="605"/>
  <c r="E35" i="612"/>
  <c r="N28" i="605"/>
  <c r="D35" i="613"/>
  <c r="I35" i="609"/>
  <c r="I35" i="612"/>
  <c r="I35" i="608"/>
  <c r="I35" i="605"/>
  <c r="M34" i="612"/>
  <c r="R28" i="605"/>
  <c r="H35" i="613"/>
  <c r="M35" i="609"/>
  <c r="M35" i="608"/>
  <c r="B35" i="613"/>
  <c r="G35" i="609"/>
  <c r="G35" i="612"/>
  <c r="G35" i="608"/>
  <c r="M28" i="605"/>
  <c r="C35" i="613"/>
  <c r="H35" i="612"/>
  <c r="H35" i="608"/>
  <c r="H35" i="609"/>
  <c r="F35" i="612"/>
  <c r="J35" i="608"/>
  <c r="J35" i="609"/>
  <c r="F35" i="605"/>
  <c r="J34" i="612"/>
  <c r="O28" i="605"/>
  <c r="E35" i="613"/>
  <c r="L35" i="605"/>
  <c r="P34" i="612"/>
  <c r="U28" i="605"/>
  <c r="K35" i="613"/>
  <c r="P35" i="608"/>
  <c r="P35" i="609"/>
  <c r="F32" i="612"/>
  <c r="I32" i="613"/>
  <c r="N32" i="608"/>
  <c r="J32" i="605"/>
  <c r="N32" i="609"/>
  <c r="S25" i="605"/>
  <c r="N31" i="612"/>
  <c r="P25" i="605"/>
  <c r="K31" i="612"/>
  <c r="F32" i="613"/>
  <c r="K32" i="609"/>
  <c r="K32" i="608"/>
  <c r="G32" i="605"/>
  <c r="H32" i="609"/>
  <c r="M25" i="605"/>
  <c r="H32" i="612"/>
  <c r="C32" i="613"/>
  <c r="H32" i="608"/>
  <c r="H32" i="605"/>
  <c r="L32" i="609"/>
  <c r="Q25" i="605"/>
  <c r="L31" i="612"/>
  <c r="G32" i="613"/>
  <c r="L32" i="608"/>
  <c r="L32" i="605"/>
  <c r="P32" i="609"/>
  <c r="U25" i="605"/>
  <c r="P31" i="612"/>
  <c r="K32" i="613"/>
  <c r="P32" i="608"/>
  <c r="E32" i="613"/>
  <c r="J32" i="608"/>
  <c r="F32" i="605"/>
  <c r="J32" i="609"/>
  <c r="O25" i="605"/>
  <c r="J31" i="612"/>
  <c r="G32" i="612"/>
  <c r="B32" i="613"/>
  <c r="G32" i="609"/>
  <c r="G32" i="608"/>
  <c r="T25" i="605"/>
  <c r="O31" i="612"/>
  <c r="J32" i="613"/>
  <c r="O32" i="609"/>
  <c r="O32" i="608"/>
  <c r="K32" i="605"/>
  <c r="E32" i="605"/>
  <c r="E32" i="612"/>
  <c r="I32" i="608"/>
  <c r="N25" i="605"/>
  <c r="I32" i="612"/>
  <c r="D32" i="613"/>
  <c r="I32" i="609"/>
  <c r="M32" i="608"/>
  <c r="I32" i="605"/>
  <c r="R25" i="605"/>
  <c r="M31" i="612"/>
  <c r="H32" i="613"/>
  <c r="M32" i="609"/>
  <c r="F44" i="612"/>
  <c r="G44" i="612"/>
  <c r="G44" i="608"/>
  <c r="B44" i="613"/>
  <c r="G44" i="609"/>
  <c r="C44" i="613"/>
  <c r="H44" i="612"/>
  <c r="H44" i="608"/>
  <c r="H44" i="609"/>
  <c r="M37" i="605"/>
  <c r="J44" i="609"/>
  <c r="O37" i="605"/>
  <c r="F44" i="605"/>
  <c r="J43" i="612"/>
  <c r="E44" i="613"/>
  <c r="J44" i="608"/>
  <c r="K44" i="608"/>
  <c r="P37" i="605"/>
  <c r="G44" i="605"/>
  <c r="K43" i="612"/>
  <c r="F44" i="613"/>
  <c r="K44" i="609"/>
  <c r="E44" i="605"/>
  <c r="E44" i="612"/>
  <c r="N37" i="605"/>
  <c r="D44" i="613"/>
  <c r="I44" i="609"/>
  <c r="I44" i="612"/>
  <c r="I44" i="608"/>
  <c r="M35" i="612"/>
  <c r="M36" i="608"/>
  <c r="R29" i="605"/>
  <c r="I36" i="605"/>
  <c r="H36" i="613"/>
  <c r="M36" i="609"/>
  <c r="F36" i="612"/>
  <c r="G36" i="612"/>
  <c r="B36" i="613"/>
  <c r="G36" i="609"/>
  <c r="G36" i="608"/>
  <c r="P29" i="605"/>
  <c r="G36" i="605"/>
  <c r="F36" i="613"/>
  <c r="K36" i="609"/>
  <c r="K35" i="612"/>
  <c r="K36" i="608"/>
  <c r="E36" i="612"/>
  <c r="E36" i="605"/>
  <c r="I36" i="608"/>
  <c r="N29" i="605"/>
  <c r="I36" i="612"/>
  <c r="D36" i="613"/>
  <c r="I36" i="609"/>
  <c r="F36" i="605"/>
  <c r="E36" i="613"/>
  <c r="J35" i="612"/>
  <c r="J36" i="608"/>
  <c r="J36" i="609"/>
  <c r="O29" i="605"/>
  <c r="H36" i="609"/>
  <c r="M29" i="605"/>
  <c r="H36" i="612"/>
  <c r="C36" i="613"/>
  <c r="H36" i="608"/>
  <c r="L36" i="609"/>
  <c r="L36" i="608"/>
  <c r="Q29" i="605"/>
  <c r="H36" i="605"/>
  <c r="G36" i="613"/>
  <c r="L35" i="612"/>
  <c r="J27" i="612"/>
  <c r="J28" i="609"/>
  <c r="O21" i="605"/>
  <c r="F28" i="605"/>
  <c r="E28" i="613"/>
  <c r="J28" i="608"/>
  <c r="G28" i="608"/>
  <c r="G28" i="612"/>
  <c r="B28" i="613"/>
  <c r="G28" i="609"/>
  <c r="O28" i="608"/>
  <c r="O27" i="612"/>
  <c r="T21" i="605"/>
  <c r="K28" i="605"/>
  <c r="J28" i="613"/>
  <c r="O28" i="609"/>
  <c r="H28" i="608"/>
  <c r="M21" i="605"/>
  <c r="C28" i="613"/>
  <c r="H28" i="609"/>
  <c r="H28" i="612"/>
  <c r="L28" i="608"/>
  <c r="H28" i="605"/>
  <c r="L28" i="609"/>
  <c r="L27" i="612"/>
  <c r="Q21" i="605"/>
  <c r="G28" i="613"/>
  <c r="P28" i="608"/>
  <c r="K28" i="613"/>
  <c r="P28" i="609"/>
  <c r="P27" i="612"/>
  <c r="U21" i="605"/>
  <c r="L28" i="605"/>
  <c r="F28" i="612"/>
  <c r="N27" i="612"/>
  <c r="N28" i="608"/>
  <c r="S21" i="605"/>
  <c r="J28" i="605"/>
  <c r="I28" i="613"/>
  <c r="N28" i="609"/>
  <c r="K27" i="612"/>
  <c r="P21" i="605"/>
  <c r="G28" i="605"/>
  <c r="F28" i="613"/>
  <c r="K28" i="609"/>
  <c r="K28" i="608"/>
  <c r="E28" i="605"/>
  <c r="E28" i="612"/>
  <c r="N21" i="605"/>
  <c r="I28" i="612"/>
  <c r="D28" i="613"/>
  <c r="I28" i="609"/>
  <c r="I28" i="608"/>
  <c r="R21" i="605"/>
  <c r="I28" i="605"/>
  <c r="H28" i="613"/>
  <c r="M28" i="609"/>
  <c r="M28" i="608"/>
  <c r="M27" i="612"/>
  <c r="L51" i="605"/>
  <c r="U44" i="605"/>
  <c r="P50" i="612"/>
  <c r="K51" i="613"/>
  <c r="P51" i="608"/>
  <c r="P51" i="609"/>
  <c r="E51" i="605"/>
  <c r="E51" i="612"/>
  <c r="I51" i="609"/>
  <c r="I51" i="612"/>
  <c r="N44" i="605"/>
  <c r="D51" i="613"/>
  <c r="I51" i="608"/>
  <c r="B51" i="613"/>
  <c r="G51" i="608"/>
  <c r="G51" i="609"/>
  <c r="G51" i="612"/>
  <c r="P44" i="605"/>
  <c r="K50" i="612"/>
  <c r="F51" i="613"/>
  <c r="K51" i="608"/>
  <c r="G51" i="605"/>
  <c r="K51" i="609"/>
  <c r="T44" i="605"/>
  <c r="O50" i="612"/>
  <c r="J51" i="613"/>
  <c r="O51" i="608"/>
  <c r="K51" i="605"/>
  <c r="O51" i="609"/>
  <c r="H51" i="612"/>
  <c r="M44" i="605"/>
  <c r="C51" i="613"/>
  <c r="H51" i="608"/>
  <c r="H51" i="609"/>
  <c r="L51" i="609"/>
  <c r="Q44" i="605"/>
  <c r="L50" i="612"/>
  <c r="G51" i="613"/>
  <c r="L51" i="608"/>
  <c r="H51" i="605"/>
  <c r="I51" i="605"/>
  <c r="M51" i="609"/>
  <c r="R44" i="605"/>
  <c r="M50" i="612"/>
  <c r="H51" i="613"/>
  <c r="M51" i="608"/>
  <c r="F51" i="612"/>
  <c r="J51" i="608"/>
  <c r="F51" i="605"/>
  <c r="J51" i="609"/>
  <c r="O44" i="605"/>
  <c r="J50" i="612"/>
  <c r="E51" i="613"/>
  <c r="N51" i="608"/>
  <c r="J51" i="605"/>
  <c r="N51" i="609"/>
  <c r="S44" i="605"/>
  <c r="N50" i="612"/>
  <c r="I51" i="613"/>
  <c r="K37" i="613"/>
  <c r="P37" i="609"/>
  <c r="P36" i="612"/>
  <c r="U30" i="605"/>
  <c r="L37" i="605"/>
  <c r="P37" i="608"/>
  <c r="F37" i="612"/>
  <c r="C37" i="613"/>
  <c r="H37" i="609"/>
  <c r="H37" i="608"/>
  <c r="M30" i="605"/>
  <c r="H37" i="612"/>
  <c r="G37" i="613"/>
  <c r="L37" i="609"/>
  <c r="L36" i="612"/>
  <c r="Q30" i="605"/>
  <c r="H37" i="605"/>
  <c r="L37" i="608"/>
  <c r="E37" i="612"/>
  <c r="E37" i="605"/>
  <c r="I37" i="612"/>
  <c r="I37" i="608"/>
  <c r="I37" i="609"/>
  <c r="D37" i="613"/>
  <c r="N30" i="605"/>
  <c r="O30" i="605"/>
  <c r="F37" i="605"/>
  <c r="J37" i="608"/>
  <c r="E37" i="613"/>
  <c r="J37" i="609"/>
  <c r="J36" i="612"/>
  <c r="B37" i="613"/>
  <c r="G37" i="609"/>
  <c r="G37" i="612"/>
  <c r="G37" i="608"/>
  <c r="K36" i="612"/>
  <c r="P30" i="605"/>
  <c r="G37" i="605"/>
  <c r="K37" i="609"/>
  <c r="K37" i="608"/>
  <c r="F37" i="613"/>
  <c r="F33" i="613"/>
  <c r="K33" i="609"/>
  <c r="P26" i="605"/>
  <c r="K32" i="612"/>
  <c r="G33" i="605"/>
  <c r="K33" i="608"/>
  <c r="U26" i="605"/>
  <c r="P32" i="612"/>
  <c r="P33" i="608"/>
  <c r="K33" i="613"/>
  <c r="P33" i="609"/>
  <c r="L33" i="605"/>
  <c r="F33" i="612"/>
  <c r="E33" i="613"/>
  <c r="F33" i="605"/>
  <c r="O26" i="605"/>
  <c r="J32" i="612"/>
  <c r="J33" i="608"/>
  <c r="J33" i="609"/>
  <c r="N33" i="608"/>
  <c r="N33" i="609"/>
  <c r="J33" i="605"/>
  <c r="S26" i="605"/>
  <c r="N32" i="612"/>
  <c r="I33" i="613"/>
  <c r="G33" i="612"/>
  <c r="B33" i="613"/>
  <c r="G33" i="608"/>
  <c r="G33" i="609"/>
  <c r="J33" i="613"/>
  <c r="O33" i="608"/>
  <c r="K33" i="605"/>
  <c r="O33" i="609"/>
  <c r="T26" i="605"/>
  <c r="O32" i="612"/>
  <c r="M26" i="605"/>
  <c r="H33" i="608"/>
  <c r="H33" i="612"/>
  <c r="C33" i="613"/>
  <c r="H33" i="609"/>
  <c r="Q26" i="605"/>
  <c r="L32" i="612"/>
  <c r="L33" i="608"/>
  <c r="H33" i="605"/>
  <c r="G33" i="613"/>
  <c r="L33" i="609"/>
  <c r="E33" i="605"/>
  <c r="E33" i="612"/>
  <c r="I33" i="609"/>
  <c r="N26" i="605"/>
  <c r="I33" i="608"/>
  <c r="I33" i="612"/>
  <c r="D33" i="613"/>
  <c r="I33" i="605"/>
  <c r="M33" i="609"/>
  <c r="R26" i="605"/>
  <c r="M32" i="612"/>
  <c r="M33" i="608"/>
  <c r="H33" i="613"/>
  <c r="L23" i="612"/>
  <c r="G24" i="613"/>
  <c r="L24" i="609"/>
  <c r="L24" i="608"/>
  <c r="Q17" i="605"/>
  <c r="H24" i="605"/>
  <c r="I24" i="612"/>
  <c r="I24" i="608"/>
  <c r="D24" i="613"/>
  <c r="N17" i="605"/>
  <c r="I24" i="609"/>
  <c r="B24" i="613"/>
  <c r="G24" i="609"/>
  <c r="G24" i="612"/>
  <c r="G24" i="608"/>
  <c r="P17" i="605"/>
  <c r="G24" i="605"/>
  <c r="K24" i="609"/>
  <c r="K24" i="608"/>
  <c r="K23" i="612"/>
  <c r="F24" i="613"/>
  <c r="C24" i="613"/>
  <c r="H24" i="609"/>
  <c r="M17" i="605"/>
  <c r="H24" i="612"/>
  <c r="H24" i="608"/>
  <c r="E24" i="612"/>
  <c r="E24" i="605"/>
  <c r="M24" i="608"/>
  <c r="M24" i="609"/>
  <c r="M23" i="612"/>
  <c r="H24" i="613"/>
  <c r="R17" i="605"/>
  <c r="I24" i="605"/>
  <c r="F24" i="612"/>
  <c r="J24" i="608"/>
  <c r="J23" i="612"/>
  <c r="E24" i="613"/>
  <c r="J24" i="609"/>
  <c r="O17" i="605"/>
  <c r="F24" i="605"/>
  <c r="G47" i="609"/>
  <c r="G47" i="612"/>
  <c r="G47" i="608"/>
  <c r="B47" i="613"/>
  <c r="K47" i="609"/>
  <c r="G47" i="605"/>
  <c r="F47" i="613"/>
  <c r="K46" i="612"/>
  <c r="K47" i="608"/>
  <c r="P40" i="605"/>
  <c r="U40" i="605"/>
  <c r="P47" i="609"/>
  <c r="P46" i="612"/>
  <c r="P47" i="608"/>
  <c r="L47" i="605"/>
  <c r="K47" i="613"/>
  <c r="E47" i="605"/>
  <c r="E47" i="612"/>
  <c r="I47" i="612"/>
  <c r="D47" i="613"/>
  <c r="I47" i="609"/>
  <c r="I47" i="608"/>
  <c r="N40" i="605"/>
  <c r="I47" i="605"/>
  <c r="H47" i="613"/>
  <c r="R40" i="605"/>
  <c r="M47" i="609"/>
  <c r="M46" i="612"/>
  <c r="M47" i="608"/>
  <c r="O47" i="609"/>
  <c r="T40" i="605"/>
  <c r="O46" i="612"/>
  <c r="O47" i="608"/>
  <c r="K47" i="605"/>
  <c r="J47" i="613"/>
  <c r="M40" i="605"/>
  <c r="H47" i="608"/>
  <c r="H47" i="612"/>
  <c r="H47" i="609"/>
  <c r="C47" i="613"/>
  <c r="Q40" i="605"/>
  <c r="L46" i="612"/>
  <c r="H47" i="605"/>
  <c r="G47" i="613"/>
  <c r="L47" i="608"/>
  <c r="L47" i="609"/>
  <c r="F47" i="612"/>
  <c r="J46" i="612"/>
  <c r="J47" i="608"/>
  <c r="F47" i="605"/>
  <c r="E47" i="613"/>
  <c r="J47" i="609"/>
  <c r="O40" i="605"/>
  <c r="N46" i="612"/>
  <c r="N47" i="608"/>
  <c r="S40" i="605"/>
  <c r="J47" i="605"/>
  <c r="I47" i="613"/>
  <c r="N47" i="609"/>
  <c r="O35" i="605"/>
  <c r="E42" i="613"/>
  <c r="J42" i="609"/>
  <c r="F42" i="605"/>
  <c r="J41" i="612"/>
  <c r="J42" i="608"/>
  <c r="G42" i="605"/>
  <c r="K41" i="612"/>
  <c r="K42" i="608"/>
  <c r="F42" i="613"/>
  <c r="P35" i="605"/>
  <c r="K42" i="609"/>
  <c r="E42" i="605"/>
  <c r="E42" i="612"/>
  <c r="I42" i="608"/>
  <c r="N35" i="605"/>
  <c r="I42" i="612"/>
  <c r="I42" i="609"/>
  <c r="D42" i="613"/>
  <c r="M42" i="608"/>
  <c r="M41" i="612"/>
  <c r="R35" i="605"/>
  <c r="M42" i="609"/>
  <c r="H42" i="613"/>
  <c r="I42" i="605"/>
  <c r="F42" i="612"/>
  <c r="S35" i="605"/>
  <c r="N42" i="608"/>
  <c r="J42" i="605"/>
  <c r="N41" i="612"/>
  <c r="I42" i="613"/>
  <c r="N42" i="609"/>
  <c r="B42" i="613"/>
  <c r="G42" i="612"/>
  <c r="G42" i="609"/>
  <c r="G42" i="608"/>
  <c r="K42" i="605"/>
  <c r="O41" i="612"/>
  <c r="O42" i="609"/>
  <c r="J42" i="613"/>
  <c r="T35" i="605"/>
  <c r="O42" i="608"/>
  <c r="C42" i="613"/>
  <c r="H42" i="609"/>
  <c r="M35" i="605"/>
  <c r="H42" i="612"/>
  <c r="H42" i="608"/>
  <c r="G42" i="613"/>
  <c r="L42" i="609"/>
  <c r="L42" i="608"/>
  <c r="H42" i="605"/>
  <c r="L41" i="612"/>
  <c r="Q35" i="605"/>
  <c r="K42" i="613"/>
  <c r="P42" i="609"/>
  <c r="P42" i="608"/>
  <c r="L42" i="605"/>
  <c r="P41" i="612"/>
  <c r="U35" i="605"/>
  <c r="E29" i="613"/>
  <c r="F29" i="605"/>
  <c r="O22" i="605"/>
  <c r="J28" i="612"/>
  <c r="J29" i="608"/>
  <c r="J29" i="609"/>
  <c r="G29" i="612"/>
  <c r="B29" i="613"/>
  <c r="G29" i="609"/>
  <c r="G29" i="608"/>
  <c r="J29" i="613"/>
  <c r="O28" i="612"/>
  <c r="K29" i="605"/>
  <c r="O29" i="609"/>
  <c r="T22" i="605"/>
  <c r="O29" i="608"/>
  <c r="M22" i="605"/>
  <c r="H29" i="608"/>
  <c r="H29" i="612"/>
  <c r="C29" i="613"/>
  <c r="H29" i="609"/>
  <c r="Q22" i="605"/>
  <c r="L28" i="612"/>
  <c r="L29" i="608"/>
  <c r="G29" i="613"/>
  <c r="L29" i="609"/>
  <c r="H29" i="605"/>
  <c r="U22" i="605"/>
  <c r="P28" i="612"/>
  <c r="P29" i="608"/>
  <c r="K29" i="613"/>
  <c r="P29" i="609"/>
  <c r="L29" i="605"/>
  <c r="F29" i="612"/>
  <c r="N29" i="609"/>
  <c r="J29" i="605"/>
  <c r="S22" i="605"/>
  <c r="N28" i="612"/>
  <c r="N29" i="608"/>
  <c r="I29" i="613"/>
  <c r="F29" i="613"/>
  <c r="K29" i="608"/>
  <c r="G29" i="605"/>
  <c r="K29" i="609"/>
  <c r="P22" i="605"/>
  <c r="K28" i="612"/>
  <c r="E29" i="605"/>
  <c r="E29" i="612"/>
  <c r="I29" i="609"/>
  <c r="N22" i="605"/>
  <c r="I29" i="608"/>
  <c r="I29" i="612"/>
  <c r="D29" i="613"/>
  <c r="I29" i="605"/>
  <c r="M29" i="609"/>
  <c r="R22" i="605"/>
  <c r="M28" i="612"/>
  <c r="M29" i="608"/>
  <c r="H29" i="613"/>
  <c r="R34" i="605"/>
  <c r="H41" i="613"/>
  <c r="M40" i="612"/>
  <c r="M41" i="609"/>
  <c r="M41" i="608"/>
  <c r="I41" i="605"/>
  <c r="J40" i="612"/>
  <c r="J41" i="608"/>
  <c r="F41" i="605"/>
  <c r="O34" i="605"/>
  <c r="E41" i="613"/>
  <c r="J41" i="609"/>
  <c r="G41" i="609"/>
  <c r="G41" i="612"/>
  <c r="B41" i="613"/>
  <c r="G41" i="608"/>
  <c r="P34" i="605"/>
  <c r="K41" i="608"/>
  <c r="G41" i="605"/>
  <c r="F41" i="613"/>
  <c r="K40" i="612"/>
  <c r="K41" i="609"/>
  <c r="O41" i="609"/>
  <c r="O41" i="608"/>
  <c r="K41" i="605"/>
  <c r="J41" i="613"/>
  <c r="O40" i="612"/>
  <c r="T34" i="605"/>
  <c r="E41" i="605"/>
  <c r="E41" i="612"/>
  <c r="N34" i="605"/>
  <c r="I41" i="608"/>
  <c r="I41" i="609"/>
  <c r="I41" i="612"/>
  <c r="D41" i="613"/>
  <c r="F41" i="612"/>
  <c r="N40" i="612"/>
  <c r="I41" i="613"/>
  <c r="N41" i="609"/>
  <c r="S34" i="605"/>
  <c r="N41" i="608"/>
  <c r="J41" i="605"/>
  <c r="H41" i="612"/>
  <c r="C41" i="613"/>
  <c r="H41" i="609"/>
  <c r="M34" i="605"/>
  <c r="H41" i="608"/>
  <c r="H41" i="605"/>
  <c r="G41" i="613"/>
  <c r="L41" i="609"/>
  <c r="L40" i="612"/>
  <c r="Q34" i="605"/>
  <c r="L41" i="608"/>
  <c r="L41" i="605"/>
  <c r="K41" i="613"/>
  <c r="P41" i="609"/>
  <c r="U34" i="605"/>
  <c r="P41" i="608"/>
  <c r="P40" i="612"/>
  <c r="G48" i="608"/>
  <c r="G48" i="609"/>
  <c r="B48" i="613"/>
  <c r="G48" i="612"/>
  <c r="K48" i="608"/>
  <c r="G48" i="605"/>
  <c r="P41" i="605"/>
  <c r="F48" i="613"/>
  <c r="K47" i="612"/>
  <c r="K48" i="609"/>
  <c r="O48" i="608"/>
  <c r="O48" i="609"/>
  <c r="T41" i="605"/>
  <c r="J48" i="613"/>
  <c r="O47" i="612"/>
  <c r="K48" i="605"/>
  <c r="H48" i="612"/>
  <c r="H48" i="608"/>
  <c r="M41" i="605"/>
  <c r="C48" i="613"/>
  <c r="H48" i="609"/>
  <c r="H48" i="605"/>
  <c r="G48" i="613"/>
  <c r="L48" i="609"/>
  <c r="L48" i="608"/>
  <c r="Q41" i="605"/>
  <c r="L47" i="612"/>
  <c r="L48" i="605"/>
  <c r="P47" i="612"/>
  <c r="P48" i="608"/>
  <c r="U41" i="605"/>
  <c r="K48" i="613"/>
  <c r="P48" i="609"/>
  <c r="E48" i="612"/>
  <c r="E48" i="605"/>
  <c r="I48" i="612"/>
  <c r="N41" i="605"/>
  <c r="D48" i="613"/>
  <c r="I48" i="609"/>
  <c r="I48" i="608"/>
  <c r="M47" i="612"/>
  <c r="M48" i="608"/>
  <c r="I48" i="605"/>
  <c r="M48" i="609"/>
  <c r="R41" i="605"/>
  <c r="H48" i="613"/>
  <c r="F48" i="612"/>
  <c r="O41" i="605"/>
  <c r="E48" i="613"/>
  <c r="J48" i="609"/>
  <c r="J48" i="608"/>
  <c r="J47" i="612"/>
  <c r="F48" i="605"/>
  <c r="S41" i="605"/>
  <c r="I48" i="613"/>
  <c r="N48" i="609"/>
  <c r="N47" i="612"/>
  <c r="J48" i="605"/>
  <c r="N48" i="608"/>
  <c r="M31" i="605"/>
  <c r="H38" i="612"/>
  <c r="C38" i="613"/>
  <c r="H38" i="609"/>
  <c r="H38" i="608"/>
  <c r="E38" i="605"/>
  <c r="E38" i="612"/>
  <c r="I38" i="612"/>
  <c r="D38" i="613"/>
  <c r="I38" i="609"/>
  <c r="N31" i="605"/>
  <c r="I38" i="608"/>
  <c r="G38" i="609"/>
  <c r="G38" i="612"/>
  <c r="G38" i="608"/>
  <c r="B38" i="613"/>
  <c r="K38" i="609"/>
  <c r="F38" i="613"/>
  <c r="P31" i="605"/>
  <c r="K37" i="612"/>
  <c r="K38" i="608"/>
  <c r="G38" i="605"/>
  <c r="Q31" i="605"/>
  <c r="L37" i="612"/>
  <c r="L38" i="608"/>
  <c r="H38" i="605"/>
  <c r="G38" i="613"/>
  <c r="L38" i="609"/>
  <c r="U31" i="605"/>
  <c r="K38" i="613"/>
  <c r="P38" i="609"/>
  <c r="P37" i="612"/>
  <c r="P38" i="608"/>
  <c r="L38" i="605"/>
  <c r="F38" i="612"/>
  <c r="J37" i="612"/>
  <c r="J38" i="608"/>
  <c r="O31" i="605"/>
  <c r="F38" i="605"/>
  <c r="E38" i="613"/>
  <c r="J38" i="609"/>
  <c r="E30" i="613"/>
  <c r="J30" i="609"/>
  <c r="F30" i="605"/>
  <c r="J29" i="612"/>
  <c r="J30" i="608"/>
  <c r="O23" i="605"/>
  <c r="G30" i="608"/>
  <c r="G30" i="609"/>
  <c r="G30" i="612"/>
  <c r="B30" i="613"/>
  <c r="K30" i="605"/>
  <c r="O29" i="612"/>
  <c r="O30" i="609"/>
  <c r="O30" i="608"/>
  <c r="J30" i="613"/>
  <c r="T23" i="605"/>
  <c r="C30" i="613"/>
  <c r="H30" i="609"/>
  <c r="M23" i="605"/>
  <c r="H30" i="608"/>
  <c r="H30" i="612"/>
  <c r="H30" i="605"/>
  <c r="L29" i="612"/>
  <c r="L30" i="608"/>
  <c r="Q23" i="605"/>
  <c r="G30" i="613"/>
  <c r="L30" i="609"/>
  <c r="L30" i="605"/>
  <c r="P29" i="612"/>
  <c r="K30" i="613"/>
  <c r="P30" i="609"/>
  <c r="U23" i="605"/>
  <c r="P30" i="608"/>
  <c r="F30" i="612"/>
  <c r="I30" i="613"/>
  <c r="N30" i="609"/>
  <c r="N30" i="608"/>
  <c r="S23" i="605"/>
  <c r="J30" i="605"/>
  <c r="N29" i="612"/>
  <c r="F30" i="613"/>
  <c r="P23" i="605"/>
  <c r="G30" i="605"/>
  <c r="K29" i="612"/>
  <c r="K30" i="609"/>
  <c r="K30" i="608"/>
  <c r="E30" i="605"/>
  <c r="E30" i="612"/>
  <c r="N23" i="605"/>
  <c r="I30" i="612"/>
  <c r="D30" i="613"/>
  <c r="I30" i="609"/>
  <c r="I30" i="608"/>
  <c r="R23" i="605"/>
  <c r="M30" i="609"/>
  <c r="M30" i="608"/>
  <c r="H30" i="613"/>
  <c r="I30" i="605"/>
  <c r="M29" i="612"/>
  <c r="F25" i="613"/>
  <c r="P18" i="605"/>
  <c r="K24" i="612"/>
  <c r="K25" i="608"/>
  <c r="G25" i="605"/>
  <c r="K25" i="609"/>
  <c r="M18" i="605"/>
  <c r="H25" i="612"/>
  <c r="H25" i="608"/>
  <c r="C25" i="613"/>
  <c r="H25" i="609"/>
  <c r="Q18" i="605"/>
  <c r="L24" i="612"/>
  <c r="L25" i="608"/>
  <c r="G25" i="613"/>
  <c r="L25" i="609"/>
  <c r="H25" i="605"/>
  <c r="F25" i="612"/>
  <c r="F25" i="605"/>
  <c r="O18" i="605"/>
  <c r="J24" i="612"/>
  <c r="E25" i="613"/>
  <c r="J25" i="609"/>
  <c r="J25" i="608"/>
  <c r="J25" i="605"/>
  <c r="N25" i="608"/>
  <c r="I25" i="613"/>
  <c r="N25" i="609"/>
  <c r="S18" i="605"/>
  <c r="N24" i="612"/>
  <c r="B25" i="613"/>
  <c r="G25" i="609"/>
  <c r="G25" i="612"/>
  <c r="G25" i="608"/>
  <c r="J25" i="613"/>
  <c r="O25" i="609"/>
  <c r="T18" i="605"/>
  <c r="O24" i="612"/>
  <c r="O25" i="608"/>
  <c r="K25" i="605"/>
  <c r="U18" i="605"/>
  <c r="P24" i="612"/>
  <c r="L25" i="605"/>
  <c r="P25" i="608"/>
  <c r="K25" i="613"/>
  <c r="P25" i="609"/>
  <c r="E25" i="605"/>
  <c r="E25" i="612"/>
  <c r="I25" i="609"/>
  <c r="I25" i="612"/>
  <c r="N18" i="605"/>
  <c r="I25" i="608"/>
  <c r="D25" i="613"/>
  <c r="M25" i="609"/>
  <c r="M25" i="608"/>
  <c r="H25" i="613"/>
  <c r="I25" i="605"/>
  <c r="R18" i="605"/>
  <c r="M24" i="612"/>
  <c r="L50" i="608"/>
  <c r="Q43" i="605"/>
  <c r="L50" i="609"/>
  <c r="L49" i="612"/>
  <c r="H50" i="605"/>
  <c r="G50" i="613"/>
  <c r="N43" i="605"/>
  <c r="D50" i="613"/>
  <c r="I50" i="609"/>
  <c r="I50" i="612"/>
  <c r="I50" i="608"/>
  <c r="G50" i="612"/>
  <c r="G50" i="608"/>
  <c r="G50" i="609"/>
  <c r="B50" i="613"/>
  <c r="K50" i="608"/>
  <c r="F50" i="613"/>
  <c r="K50" i="609"/>
  <c r="P43" i="605"/>
  <c r="G50" i="605"/>
  <c r="K49" i="612"/>
  <c r="O50" i="608"/>
  <c r="O49" i="612"/>
  <c r="O50" i="609"/>
  <c r="T43" i="605"/>
  <c r="K50" i="605"/>
  <c r="J50" i="613"/>
  <c r="C50" i="613"/>
  <c r="H50" i="612"/>
  <c r="H50" i="608"/>
  <c r="M43" i="605"/>
  <c r="H50" i="609"/>
  <c r="L50" i="605"/>
  <c r="P49" i="612"/>
  <c r="P50" i="608"/>
  <c r="U43" i="605"/>
  <c r="K50" i="613"/>
  <c r="P50" i="609"/>
  <c r="E50" i="612"/>
  <c r="E50" i="605"/>
  <c r="M49" i="612"/>
  <c r="M50" i="609"/>
  <c r="M50" i="608"/>
  <c r="R43" i="605"/>
  <c r="I50" i="605"/>
  <c r="H50" i="613"/>
  <c r="F50" i="612"/>
  <c r="O43" i="605"/>
  <c r="F50" i="605"/>
  <c r="E50" i="613"/>
  <c r="J50" i="609"/>
  <c r="J50" i="608"/>
  <c r="J49" i="612"/>
  <c r="S43" i="605"/>
  <c r="J50" i="605"/>
  <c r="I50" i="613"/>
  <c r="N50" i="609"/>
  <c r="N50" i="608"/>
  <c r="N49" i="612"/>
  <c r="E43" i="612"/>
  <c r="E43" i="605"/>
  <c r="F43" i="612"/>
  <c r="K43" i="609"/>
  <c r="P36" i="605"/>
  <c r="G43" i="605"/>
  <c r="K43" i="608"/>
  <c r="K42" i="612"/>
  <c r="F43" i="613"/>
  <c r="O43" i="609"/>
  <c r="T36" i="605"/>
  <c r="K43" i="605"/>
  <c r="O43" i="608"/>
  <c r="J43" i="613"/>
  <c r="O42" i="612"/>
  <c r="O36" i="605"/>
  <c r="F43" i="605"/>
  <c r="J43" i="608"/>
  <c r="E43" i="613"/>
  <c r="J43" i="609"/>
  <c r="J42" i="612"/>
  <c r="H43" i="612"/>
  <c r="M36" i="605"/>
  <c r="H43" i="608"/>
  <c r="C43" i="613"/>
  <c r="H43" i="609"/>
  <c r="L42" i="612"/>
  <c r="G43" i="613"/>
  <c r="L43" i="609"/>
  <c r="Q36" i="605"/>
  <c r="H43" i="605"/>
  <c r="L43" i="608"/>
  <c r="P42" i="612"/>
  <c r="K43" i="613"/>
  <c r="P43" i="609"/>
  <c r="U36" i="605"/>
  <c r="L43" i="605"/>
  <c r="P43" i="608"/>
  <c r="S36" i="605"/>
  <c r="J43" i="605"/>
  <c r="N43" i="608"/>
  <c r="I43" i="613"/>
  <c r="N43" i="609"/>
  <c r="N42" i="612"/>
  <c r="D43" i="613"/>
  <c r="I43" i="612"/>
  <c r="I43" i="608"/>
  <c r="I43" i="609"/>
  <c r="N36" i="605"/>
  <c r="H43" i="613"/>
  <c r="I43" i="605"/>
  <c r="M42" i="612"/>
  <c r="R36" i="605"/>
  <c r="M43" i="609"/>
  <c r="M43" i="608"/>
  <c r="K34" i="608"/>
  <c r="F34" i="613"/>
  <c r="P27" i="605"/>
  <c r="G34" i="605"/>
  <c r="K33" i="612"/>
  <c r="K34" i="609"/>
  <c r="F34" i="612"/>
  <c r="E34" i="613"/>
  <c r="J34" i="609"/>
  <c r="F34" i="605"/>
  <c r="O27" i="605"/>
  <c r="J33" i="612"/>
  <c r="J34" i="608"/>
  <c r="G34" i="608"/>
  <c r="G34" i="612"/>
  <c r="B34" i="613"/>
  <c r="G34" i="609"/>
  <c r="C34" i="613"/>
  <c r="H34" i="609"/>
  <c r="H34" i="608"/>
  <c r="M27" i="605"/>
  <c r="H34" i="612"/>
  <c r="E34" i="605"/>
  <c r="E34" i="612"/>
  <c r="N27" i="605"/>
  <c r="I34" i="609"/>
  <c r="I34" i="608"/>
  <c r="I34" i="612"/>
  <c r="D34" i="613"/>
  <c r="G46" i="612"/>
  <c r="B46" i="613"/>
  <c r="G46" i="608"/>
  <c r="G46" i="609"/>
  <c r="H46" i="608"/>
  <c r="H46" i="612"/>
  <c r="C46" i="613"/>
  <c r="H46" i="609"/>
  <c r="M39" i="605"/>
  <c r="L46" i="608"/>
  <c r="H46" i="605"/>
  <c r="G46" i="613"/>
  <c r="L46" i="609"/>
  <c r="Q39" i="605"/>
  <c r="L45" i="612"/>
  <c r="P46" i="608"/>
  <c r="L46" i="605"/>
  <c r="K46" i="613"/>
  <c r="P46" i="609"/>
  <c r="U39" i="605"/>
  <c r="P45" i="612"/>
  <c r="G46" i="605"/>
  <c r="F46" i="613"/>
  <c r="K46" i="608"/>
  <c r="P39" i="605"/>
  <c r="K45" i="612"/>
  <c r="K46" i="609"/>
  <c r="E46" i="605"/>
  <c r="E46" i="612"/>
  <c r="I46" i="609"/>
  <c r="I46" i="608"/>
  <c r="N39" i="605"/>
  <c r="I46" i="612"/>
  <c r="D46" i="613"/>
  <c r="M46" i="609"/>
  <c r="R39" i="605"/>
  <c r="M46" i="608"/>
  <c r="M45" i="612"/>
  <c r="I46" i="605"/>
  <c r="H46" i="613"/>
  <c r="K46" i="605"/>
  <c r="J46" i="613"/>
  <c r="T39" i="605"/>
  <c r="O45" i="612"/>
  <c r="O46" i="609"/>
  <c r="O46" i="608"/>
  <c r="F46" i="612"/>
  <c r="O39" i="605"/>
  <c r="J45" i="612"/>
  <c r="F46" i="605"/>
  <c r="E46" i="613"/>
  <c r="J46" i="609"/>
  <c r="J46" i="608"/>
  <c r="S39" i="605"/>
  <c r="N45" i="612"/>
  <c r="N46" i="609"/>
  <c r="J46" i="605"/>
  <c r="N46" i="608"/>
  <c r="I46" i="613"/>
  <c r="C49" i="613"/>
  <c r="H49" i="609"/>
  <c r="H49" i="608"/>
  <c r="M42" i="605"/>
  <c r="H49" i="612"/>
  <c r="L48" i="612"/>
  <c r="G49" i="613"/>
  <c r="L49" i="609"/>
  <c r="H49" i="605"/>
  <c r="L49" i="608"/>
  <c r="Q42" i="605"/>
  <c r="E49" i="605"/>
  <c r="E49" i="612"/>
  <c r="I49" i="605"/>
  <c r="M49" i="608"/>
  <c r="R42" i="605"/>
  <c r="M49" i="609"/>
  <c r="M48" i="612"/>
  <c r="H49" i="613"/>
  <c r="G49" i="612"/>
  <c r="G49" i="609"/>
  <c r="B49" i="613"/>
  <c r="G49" i="608"/>
  <c r="P42" i="605"/>
  <c r="G49" i="605"/>
  <c r="K49" i="608"/>
  <c r="K48" i="612"/>
  <c r="F49" i="613"/>
  <c r="K49" i="609"/>
  <c r="T42" i="605"/>
  <c r="O49" i="609"/>
  <c r="O49" i="608"/>
  <c r="O48" i="612"/>
  <c r="J49" i="613"/>
  <c r="K49" i="605"/>
  <c r="P48" i="612"/>
  <c r="K49" i="613"/>
  <c r="P49" i="609"/>
  <c r="L49" i="605"/>
  <c r="P49" i="608"/>
  <c r="U42" i="605"/>
  <c r="I49" i="608"/>
  <c r="D49" i="613"/>
  <c r="I49" i="609"/>
  <c r="N42" i="605"/>
  <c r="I49" i="612"/>
  <c r="F49" i="612"/>
  <c r="F49" i="605"/>
  <c r="J49" i="608"/>
  <c r="E49" i="613"/>
  <c r="O42" i="605"/>
  <c r="J48" i="612"/>
  <c r="J49" i="609"/>
  <c r="N48" i="612"/>
  <c r="N49" i="609"/>
  <c r="S42" i="605"/>
  <c r="J49" i="605"/>
  <c r="N49" i="608"/>
  <c r="I49" i="613"/>
  <c r="J38" i="612"/>
  <c r="E39" i="613"/>
  <c r="J39" i="609"/>
  <c r="F39" i="605"/>
  <c r="O32" i="605"/>
  <c r="J39" i="608"/>
  <c r="P32" i="605"/>
  <c r="K39" i="608"/>
  <c r="F39" i="613"/>
  <c r="K39" i="609"/>
  <c r="K38" i="612"/>
  <c r="G39" i="605"/>
  <c r="M32" i="605"/>
  <c r="H39" i="609"/>
  <c r="H39" i="612"/>
  <c r="H39" i="608"/>
  <c r="C39" i="613"/>
  <c r="L39" i="608"/>
  <c r="G39" i="613"/>
  <c r="H39" i="605"/>
  <c r="Q32" i="605"/>
  <c r="L38" i="612"/>
  <c r="L39" i="609"/>
  <c r="F39" i="612"/>
  <c r="G39" i="612"/>
  <c r="G39" i="609"/>
  <c r="G39" i="608"/>
  <c r="B39" i="613"/>
  <c r="E39" i="605"/>
  <c r="E39" i="612"/>
  <c r="I39" i="612"/>
  <c r="N32" i="605"/>
  <c r="D39" i="613"/>
  <c r="I39" i="609"/>
  <c r="I39" i="608"/>
  <c r="P38" i="612"/>
  <c r="P39" i="609"/>
  <c r="L39" i="605"/>
  <c r="U32" i="605"/>
  <c r="P39" i="608"/>
  <c r="K39" i="613"/>
  <c r="B31" i="613"/>
  <c r="G31" i="609"/>
  <c r="G31" i="612"/>
  <c r="G31" i="608"/>
  <c r="O31" i="609"/>
  <c r="K31" i="605"/>
  <c r="O31" i="608"/>
  <c r="J31" i="613"/>
  <c r="T24" i="605"/>
  <c r="O30" i="612"/>
  <c r="H31" i="605"/>
  <c r="L31" i="608"/>
  <c r="G31" i="613"/>
  <c r="L31" i="609"/>
  <c r="Q24" i="605"/>
  <c r="L30" i="612"/>
  <c r="F31" i="612"/>
  <c r="O24" i="605"/>
  <c r="J30" i="612"/>
  <c r="J31" i="608"/>
  <c r="E31" i="613"/>
  <c r="J31" i="609"/>
  <c r="F31" i="605"/>
  <c r="S24" i="605"/>
  <c r="N30" i="612"/>
  <c r="J31" i="605"/>
  <c r="I31" i="613"/>
  <c r="N31" i="609"/>
  <c r="N31" i="608"/>
  <c r="F31" i="613"/>
  <c r="P24" i="605"/>
  <c r="K30" i="612"/>
  <c r="G31" i="605"/>
  <c r="K31" i="608"/>
  <c r="K31" i="609"/>
  <c r="H31" i="612"/>
  <c r="H31" i="609"/>
  <c r="H31" i="608"/>
  <c r="C31" i="613"/>
  <c r="M24" i="605"/>
  <c r="L31" i="605"/>
  <c r="P31" i="608"/>
  <c r="K31" i="613"/>
  <c r="P31" i="609"/>
  <c r="U24" i="605"/>
  <c r="P30" i="612"/>
  <c r="E31" i="605"/>
  <c r="E31" i="612"/>
  <c r="I31" i="609"/>
  <c r="I31" i="612"/>
  <c r="I31" i="608"/>
  <c r="D31" i="613"/>
  <c r="N24" i="605"/>
  <c r="M31" i="609"/>
  <c r="R24" i="605"/>
  <c r="M30" i="612"/>
  <c r="I31" i="605"/>
  <c r="M31" i="608"/>
  <c r="H31" i="613"/>
  <c r="K26" i="608"/>
  <c r="K25" i="612"/>
  <c r="K26" i="609"/>
  <c r="P19" i="605"/>
  <c r="G26" i="605"/>
  <c r="F26" i="613"/>
  <c r="H26" i="609"/>
  <c r="H26" i="612"/>
  <c r="H26" i="608"/>
  <c r="M19" i="605"/>
  <c r="C26" i="613"/>
  <c r="G26" i="613"/>
  <c r="L25" i="612"/>
  <c r="L26" i="608"/>
  <c r="Q19" i="605"/>
  <c r="H26" i="605"/>
  <c r="L26" i="609"/>
  <c r="F26" i="612"/>
  <c r="O19" i="605"/>
  <c r="F26" i="605"/>
  <c r="E26" i="613"/>
  <c r="J26" i="609"/>
  <c r="J25" i="612"/>
  <c r="J26" i="608"/>
  <c r="S19" i="605"/>
  <c r="J26" i="605"/>
  <c r="I26" i="613"/>
  <c r="N26" i="609"/>
  <c r="N26" i="608"/>
  <c r="N25" i="612"/>
  <c r="G26" i="612"/>
  <c r="G26" i="608"/>
  <c r="B26" i="613"/>
  <c r="G26" i="609"/>
  <c r="O26" i="608"/>
  <c r="T19" i="605"/>
  <c r="K26" i="605"/>
  <c r="J26" i="613"/>
  <c r="O25" i="612"/>
  <c r="O26" i="609"/>
  <c r="L26" i="605"/>
  <c r="P26" i="609"/>
  <c r="P26" i="608"/>
  <c r="U19" i="605"/>
  <c r="K26" i="613"/>
  <c r="P25" i="612"/>
  <c r="E26" i="612"/>
  <c r="E26" i="605"/>
  <c r="I26" i="608"/>
  <c r="N19" i="605"/>
  <c r="I26" i="609"/>
  <c r="I26" i="612"/>
  <c r="D26" i="613"/>
  <c r="M25" i="612"/>
  <c r="I26" i="605"/>
  <c r="H26" i="613"/>
  <c r="M26" i="609"/>
  <c r="M26" i="608"/>
  <c r="R19" i="605"/>
  <c r="L27" i="590"/>
  <c r="G27" i="600"/>
  <c r="G27" i="596"/>
  <c r="L27" i="598"/>
  <c r="H27" i="600"/>
  <c r="H27" i="596"/>
  <c r="M27" i="598"/>
  <c r="M27" i="590"/>
  <c r="L27" i="600"/>
  <c r="L27" i="596"/>
  <c r="Q27" i="590"/>
  <c r="Q27" i="598"/>
  <c r="P27" i="600"/>
  <c r="P27" i="596"/>
  <c r="U27" i="590"/>
  <c r="U27" i="598"/>
  <c r="T27" i="590"/>
  <c r="O27" i="596"/>
  <c r="T27" i="598"/>
  <c r="O27" i="600"/>
  <c r="E27" i="596"/>
  <c r="J27" i="590"/>
  <c r="N27" i="598"/>
  <c r="I27" i="600"/>
  <c r="I27" i="596"/>
  <c r="N27" i="590"/>
  <c r="R27" i="598"/>
  <c r="M27" i="600"/>
  <c r="M27" i="596"/>
  <c r="R27" i="590"/>
  <c r="P27" i="590"/>
  <c r="K27" i="600"/>
  <c r="P27" i="598"/>
  <c r="K27" i="596"/>
  <c r="K27" i="590"/>
  <c r="F27" i="596"/>
  <c r="O27" i="590"/>
  <c r="O27" i="598"/>
  <c r="J27" i="600"/>
  <c r="J27" i="596"/>
  <c r="S27" i="598"/>
  <c r="N27" i="600"/>
  <c r="N27" i="596"/>
  <c r="S27" i="590"/>
  <c r="U36" i="598"/>
  <c r="P36" i="600"/>
  <c r="P36" i="596"/>
  <c r="U36" i="590"/>
  <c r="L36" i="598"/>
  <c r="G36" i="600"/>
  <c r="G36" i="596"/>
  <c r="L36" i="590"/>
  <c r="P36" i="598"/>
  <c r="K36" i="600"/>
  <c r="K36" i="596"/>
  <c r="P36" i="590"/>
  <c r="J36" i="600"/>
  <c r="J36" i="596"/>
  <c r="O36" i="590"/>
  <c r="O36" i="598"/>
  <c r="M36" i="590"/>
  <c r="M36" i="598"/>
  <c r="H36" i="600"/>
  <c r="H36" i="596"/>
  <c r="Q36" i="598"/>
  <c r="Q36" i="590"/>
  <c r="L36" i="600"/>
  <c r="L36" i="596"/>
  <c r="F36" i="596"/>
  <c r="K36" i="590"/>
  <c r="J36" i="590"/>
  <c r="E36" i="596"/>
  <c r="N36" i="590"/>
  <c r="I36" i="596"/>
  <c r="N36" i="598"/>
  <c r="I36" i="600"/>
  <c r="R36" i="590"/>
  <c r="M36" i="600"/>
  <c r="R36" i="598"/>
  <c r="M36" i="596"/>
  <c r="S23" i="598"/>
  <c r="N23" i="600"/>
  <c r="N23" i="596"/>
  <c r="S23" i="590"/>
  <c r="L23" i="598"/>
  <c r="G23" i="600"/>
  <c r="G23" i="596"/>
  <c r="L23" i="590"/>
  <c r="K23" i="596"/>
  <c r="P23" i="590"/>
  <c r="P23" i="598"/>
  <c r="K23" i="600"/>
  <c r="O23" i="598"/>
  <c r="O23" i="590"/>
  <c r="J23" i="600"/>
  <c r="J23" i="596"/>
  <c r="H23" i="600"/>
  <c r="H23" i="596"/>
  <c r="M23" i="590"/>
  <c r="M23" i="598"/>
  <c r="L23" i="600"/>
  <c r="L23" i="596"/>
  <c r="Q23" i="590"/>
  <c r="Q23" i="598"/>
  <c r="F23" i="596"/>
  <c r="K23" i="590"/>
  <c r="E23" i="596"/>
  <c r="J23" i="590"/>
  <c r="N23" i="598"/>
  <c r="I23" i="600"/>
  <c r="I23" i="596"/>
  <c r="N23" i="590"/>
  <c r="R23" i="598"/>
  <c r="M23" i="600"/>
  <c r="M23" i="596"/>
  <c r="R23" i="590"/>
  <c r="P51" i="598"/>
  <c r="K51" i="600"/>
  <c r="K51" i="596"/>
  <c r="P51" i="590"/>
  <c r="Q51" i="598"/>
  <c r="L51" i="600"/>
  <c r="L51" i="596"/>
  <c r="Q51" i="590"/>
  <c r="J51" i="590"/>
  <c r="E51" i="596"/>
  <c r="N51" i="590"/>
  <c r="N51" i="598"/>
  <c r="I51" i="600"/>
  <c r="I51" i="596"/>
  <c r="R51" i="590"/>
  <c r="R51" i="598"/>
  <c r="M51" i="600"/>
  <c r="M51" i="596"/>
  <c r="L51" i="598"/>
  <c r="G51" i="600"/>
  <c r="G51" i="596"/>
  <c r="L51" i="590"/>
  <c r="T51" i="598"/>
  <c r="O51" i="600"/>
  <c r="O51" i="596"/>
  <c r="T51" i="590"/>
  <c r="M51" i="598"/>
  <c r="H51" i="600"/>
  <c r="H51" i="596"/>
  <c r="M51" i="590"/>
  <c r="U51" i="598"/>
  <c r="P51" i="600"/>
  <c r="P51" i="596"/>
  <c r="U51" i="590"/>
  <c r="F51" i="596"/>
  <c r="K51" i="590"/>
  <c r="J51" i="600"/>
  <c r="J51" i="596"/>
  <c r="O51" i="590"/>
  <c r="O51" i="598"/>
  <c r="N51" i="600"/>
  <c r="N51" i="596"/>
  <c r="S51" i="598"/>
  <c r="S51" i="590"/>
  <c r="L35" i="600"/>
  <c r="L35" i="596"/>
  <c r="Q35" i="598"/>
  <c r="Q35" i="590"/>
  <c r="E35" i="596"/>
  <c r="J35" i="590"/>
  <c r="N35" i="598"/>
  <c r="I35" i="600"/>
  <c r="I35" i="596"/>
  <c r="N35" i="590"/>
  <c r="R35" i="598"/>
  <c r="M35" i="600"/>
  <c r="M35" i="596"/>
  <c r="R35" i="590"/>
  <c r="K35" i="590"/>
  <c r="F35" i="596"/>
  <c r="O35" i="590"/>
  <c r="O35" i="598"/>
  <c r="J35" i="600"/>
  <c r="J35" i="596"/>
  <c r="P35" i="600"/>
  <c r="P35" i="596"/>
  <c r="U35" i="590"/>
  <c r="U35" i="598"/>
  <c r="H35" i="600"/>
  <c r="H35" i="596"/>
  <c r="M35" i="590"/>
  <c r="M35" i="598"/>
  <c r="L35" i="590"/>
  <c r="G35" i="600"/>
  <c r="L35" i="598"/>
  <c r="G35" i="596"/>
  <c r="P35" i="590"/>
  <c r="K35" i="600"/>
  <c r="K35" i="596"/>
  <c r="P35" i="598"/>
  <c r="P26" i="598"/>
  <c r="K26" i="600"/>
  <c r="K26" i="596"/>
  <c r="P26" i="590"/>
  <c r="M26" i="598"/>
  <c r="M26" i="590"/>
  <c r="H26" i="600"/>
  <c r="H26" i="596"/>
  <c r="Q26" i="598"/>
  <c r="L26" i="600"/>
  <c r="L26" i="596"/>
  <c r="Q26" i="590"/>
  <c r="U26" i="590"/>
  <c r="U26" i="598"/>
  <c r="P26" i="600"/>
  <c r="P26" i="596"/>
  <c r="L26" i="598"/>
  <c r="G26" i="600"/>
  <c r="G26" i="596"/>
  <c r="L26" i="590"/>
  <c r="J26" i="590"/>
  <c r="E26" i="596"/>
  <c r="N26" i="590"/>
  <c r="I26" i="596"/>
  <c r="N26" i="598"/>
  <c r="I26" i="600"/>
  <c r="R26" i="590"/>
  <c r="M26" i="600"/>
  <c r="M26" i="596"/>
  <c r="R26" i="598"/>
  <c r="T26" i="598"/>
  <c r="O26" i="600"/>
  <c r="O26" i="596"/>
  <c r="T26" i="590"/>
  <c r="F26" i="596"/>
  <c r="K26" i="590"/>
  <c r="J26" i="600"/>
  <c r="J26" i="596"/>
  <c r="O26" i="598"/>
  <c r="O26" i="590"/>
  <c r="N26" i="600"/>
  <c r="N26" i="596"/>
  <c r="S26" i="590"/>
  <c r="S26" i="598"/>
  <c r="O46" i="600"/>
  <c r="T46" i="598"/>
  <c r="O46" i="596"/>
  <c r="T46" i="590"/>
  <c r="H46" i="596"/>
  <c r="H46" i="600"/>
  <c r="M46" i="598"/>
  <c r="M46" i="590"/>
  <c r="Q46" i="590"/>
  <c r="L46" i="600"/>
  <c r="Q46" i="598"/>
  <c r="L46" i="596"/>
  <c r="P46" i="596"/>
  <c r="P46" i="600"/>
  <c r="U46" i="598"/>
  <c r="U46" i="590"/>
  <c r="K46" i="600"/>
  <c r="P46" i="598"/>
  <c r="K46" i="596"/>
  <c r="P46" i="590"/>
  <c r="E46" i="596"/>
  <c r="J46" i="590"/>
  <c r="I46" i="596"/>
  <c r="N46" i="590"/>
  <c r="I46" i="600"/>
  <c r="N46" i="598"/>
  <c r="M46" i="596"/>
  <c r="R46" i="590"/>
  <c r="M46" i="600"/>
  <c r="R46" i="598"/>
  <c r="G46" i="600"/>
  <c r="L46" i="598"/>
  <c r="G46" i="596"/>
  <c r="L46" i="590"/>
  <c r="F46" i="596"/>
  <c r="K46" i="590"/>
  <c r="J46" i="596"/>
  <c r="O46" i="590"/>
  <c r="J46" i="600"/>
  <c r="O46" i="598"/>
  <c r="N46" i="600"/>
  <c r="N46" i="596"/>
  <c r="S46" i="590"/>
  <c r="S46" i="598"/>
  <c r="L31" i="598"/>
  <c r="L31" i="590"/>
  <c r="G31" i="600"/>
  <c r="G31" i="596"/>
  <c r="H31" i="600"/>
  <c r="H31" i="596"/>
  <c r="M31" i="590"/>
  <c r="M31" i="598"/>
  <c r="L31" i="600"/>
  <c r="L31" i="596"/>
  <c r="Q31" i="598"/>
  <c r="Q31" i="590"/>
  <c r="P31" i="600"/>
  <c r="P31" i="596"/>
  <c r="U31" i="598"/>
  <c r="U31" i="590"/>
  <c r="P31" i="598"/>
  <c r="K31" i="600"/>
  <c r="K31" i="596"/>
  <c r="P31" i="590"/>
  <c r="J31" i="590"/>
  <c r="E31" i="596"/>
  <c r="N31" i="590"/>
  <c r="I31" i="600"/>
  <c r="I31" i="596"/>
  <c r="N31" i="598"/>
  <c r="R31" i="590"/>
  <c r="M31" i="600"/>
  <c r="M31" i="596"/>
  <c r="R31" i="598"/>
  <c r="T31" i="598"/>
  <c r="O31" i="600"/>
  <c r="O31" i="596"/>
  <c r="T31" i="590"/>
  <c r="K31" i="590"/>
  <c r="F31" i="596"/>
  <c r="O31" i="590"/>
  <c r="J31" i="600"/>
  <c r="J31" i="596"/>
  <c r="O31" i="598"/>
  <c r="S31" i="590"/>
  <c r="S31" i="598"/>
  <c r="N31" i="600"/>
  <c r="N31" i="596"/>
  <c r="E40" i="596"/>
  <c r="J40" i="590"/>
  <c r="R40" i="598"/>
  <c r="R40" i="590"/>
  <c r="M40" i="600"/>
  <c r="M40" i="596"/>
  <c r="F40" i="596"/>
  <c r="K40" i="590"/>
  <c r="N40" i="600"/>
  <c r="N40" i="596"/>
  <c r="S40" i="590"/>
  <c r="S40" i="598"/>
  <c r="L40" i="590"/>
  <c r="G40" i="600"/>
  <c r="L40" i="598"/>
  <c r="G40" i="596"/>
  <c r="P40" i="590"/>
  <c r="K40" i="596"/>
  <c r="K40" i="600"/>
  <c r="P40" i="598"/>
  <c r="T40" i="590"/>
  <c r="O40" i="600"/>
  <c r="O40" i="596"/>
  <c r="T40" i="598"/>
  <c r="N40" i="598"/>
  <c r="N40" i="590"/>
  <c r="I40" i="600"/>
  <c r="I40" i="596"/>
  <c r="J40" i="600"/>
  <c r="J40" i="596"/>
  <c r="O40" i="598"/>
  <c r="O40" i="590"/>
  <c r="M40" i="590"/>
  <c r="H40" i="596"/>
  <c r="M40" i="598"/>
  <c r="H40" i="600"/>
  <c r="L40" i="600"/>
  <c r="Q40" i="598"/>
  <c r="Q40" i="590"/>
  <c r="L40" i="596"/>
  <c r="U40" i="590"/>
  <c r="P40" i="596"/>
  <c r="U40" i="598"/>
  <c r="P40" i="600"/>
  <c r="O49" i="600"/>
  <c r="T49" i="598"/>
  <c r="T49" i="590"/>
  <c r="O49" i="596"/>
  <c r="H49" i="596"/>
  <c r="H49" i="600"/>
  <c r="M49" i="598"/>
  <c r="M49" i="590"/>
  <c r="L49" i="596"/>
  <c r="L49" i="600"/>
  <c r="Q49" i="598"/>
  <c r="Q49" i="590"/>
  <c r="P49" i="596"/>
  <c r="P49" i="600"/>
  <c r="U49" i="598"/>
  <c r="U49" i="590"/>
  <c r="G49" i="600"/>
  <c r="L49" i="598"/>
  <c r="L49" i="590"/>
  <c r="G49" i="596"/>
  <c r="J49" i="590"/>
  <c r="E49" i="596"/>
  <c r="N49" i="598"/>
  <c r="N49" i="590"/>
  <c r="I49" i="596"/>
  <c r="I49" i="600"/>
  <c r="R49" i="598"/>
  <c r="R49" i="590"/>
  <c r="M49" i="596"/>
  <c r="M49" i="600"/>
  <c r="K49" i="600"/>
  <c r="P49" i="598"/>
  <c r="P49" i="590"/>
  <c r="K49" i="596"/>
  <c r="K49" i="590"/>
  <c r="F49" i="596"/>
  <c r="J49" i="600"/>
  <c r="O49" i="598"/>
  <c r="O49" i="590"/>
  <c r="J49" i="596"/>
  <c r="N49" i="600"/>
  <c r="S49" i="598"/>
  <c r="S49" i="590"/>
  <c r="N49" i="596"/>
  <c r="P25" i="600"/>
  <c r="U25" i="590"/>
  <c r="U25" i="598"/>
  <c r="P25" i="596"/>
  <c r="M25" i="600"/>
  <c r="M25" i="596"/>
  <c r="R25" i="590"/>
  <c r="R25" i="598"/>
  <c r="L25" i="598"/>
  <c r="G25" i="596"/>
  <c r="G25" i="600"/>
  <c r="L25" i="590"/>
  <c r="P25" i="598"/>
  <c r="K25" i="596"/>
  <c r="P25" i="590"/>
  <c r="K25" i="600"/>
  <c r="T25" i="598"/>
  <c r="O25" i="596"/>
  <c r="O25" i="600"/>
  <c r="T25" i="590"/>
  <c r="H25" i="600"/>
  <c r="M25" i="590"/>
  <c r="M25" i="598"/>
  <c r="H25" i="596"/>
  <c r="L25" i="596"/>
  <c r="L25" i="600"/>
  <c r="Q25" i="590"/>
  <c r="Q25" i="598"/>
  <c r="J25" i="590"/>
  <c r="E25" i="596"/>
  <c r="I25" i="600"/>
  <c r="N25" i="598"/>
  <c r="N25" i="590"/>
  <c r="I25" i="596"/>
  <c r="K25" i="590"/>
  <c r="F25" i="596"/>
  <c r="O25" i="598"/>
  <c r="J25" i="596"/>
  <c r="J25" i="600"/>
  <c r="O25" i="590"/>
  <c r="S25" i="598"/>
  <c r="N25" i="596"/>
  <c r="N25" i="600"/>
  <c r="S25" i="590"/>
  <c r="L34" i="598"/>
  <c r="L34" i="590"/>
  <c r="G34" i="600"/>
  <c r="G34" i="596"/>
  <c r="M34" i="598"/>
  <c r="M34" i="590"/>
  <c r="H34" i="600"/>
  <c r="H34" i="596"/>
  <c r="P34" i="598"/>
  <c r="P34" i="590"/>
  <c r="K34" i="600"/>
  <c r="K34" i="596"/>
  <c r="E34" i="596"/>
  <c r="J34" i="590"/>
  <c r="I34" i="600"/>
  <c r="I34" i="596"/>
  <c r="N34" i="598"/>
  <c r="N34" i="590"/>
  <c r="F34" i="596"/>
  <c r="K34" i="590"/>
  <c r="O34" i="598"/>
  <c r="J34" i="600"/>
  <c r="J34" i="596"/>
  <c r="O34" i="590"/>
  <c r="J39" i="600"/>
  <c r="J39" i="596"/>
  <c r="O39" i="598"/>
  <c r="O39" i="590"/>
  <c r="K39" i="600"/>
  <c r="K39" i="596"/>
  <c r="P39" i="598"/>
  <c r="P39" i="590"/>
  <c r="H39" i="600"/>
  <c r="H39" i="596"/>
  <c r="M39" i="598"/>
  <c r="M39" i="590"/>
  <c r="Q39" i="598"/>
  <c r="Q39" i="590"/>
  <c r="L39" i="600"/>
  <c r="L39" i="596"/>
  <c r="K39" i="590"/>
  <c r="F39" i="596"/>
  <c r="G39" i="600"/>
  <c r="G39" i="596"/>
  <c r="L39" i="598"/>
  <c r="L39" i="590"/>
  <c r="J39" i="590"/>
  <c r="E39" i="596"/>
  <c r="N39" i="598"/>
  <c r="N39" i="590"/>
  <c r="I39" i="596"/>
  <c r="I39" i="600"/>
  <c r="P39" i="600"/>
  <c r="P39" i="596"/>
  <c r="U39" i="598"/>
  <c r="U39" i="590"/>
  <c r="P48" i="598"/>
  <c r="P48" i="590"/>
  <c r="K48" i="600"/>
  <c r="K48" i="596"/>
  <c r="M48" i="598"/>
  <c r="M48" i="590"/>
  <c r="H48" i="600"/>
  <c r="H48" i="596"/>
  <c r="L48" i="600"/>
  <c r="L48" i="596"/>
  <c r="Q48" i="598"/>
  <c r="Q48" i="590"/>
  <c r="U48" i="598"/>
  <c r="U48" i="590"/>
  <c r="P48" i="600"/>
  <c r="P48" i="596"/>
  <c r="L48" i="598"/>
  <c r="L48" i="590"/>
  <c r="G48" i="600"/>
  <c r="G48" i="596"/>
  <c r="E48" i="596"/>
  <c r="J48" i="590"/>
  <c r="I48" i="600"/>
  <c r="I48" i="596"/>
  <c r="N48" i="598"/>
  <c r="N48" i="590"/>
  <c r="M48" i="600"/>
  <c r="M48" i="596"/>
  <c r="R48" i="598"/>
  <c r="R48" i="590"/>
  <c r="T48" i="598"/>
  <c r="T48" i="590"/>
  <c r="O48" i="600"/>
  <c r="O48" i="596"/>
  <c r="K48" i="590"/>
  <c r="F48" i="596"/>
  <c r="J48" i="600"/>
  <c r="J48" i="596"/>
  <c r="O48" i="598"/>
  <c r="O48" i="590"/>
  <c r="S48" i="598"/>
  <c r="N48" i="600"/>
  <c r="N48" i="596"/>
  <c r="S48" i="590"/>
  <c r="P30" i="590"/>
  <c r="P30" i="598"/>
  <c r="K30" i="600"/>
  <c r="K30" i="596"/>
  <c r="H30" i="600"/>
  <c r="H30" i="596"/>
  <c r="M30" i="590"/>
  <c r="M30" i="598"/>
  <c r="P30" i="600"/>
  <c r="P30" i="596"/>
  <c r="U30" i="598"/>
  <c r="U30" i="590"/>
  <c r="J30" i="590"/>
  <c r="E30" i="596"/>
  <c r="N30" i="598"/>
  <c r="I30" i="600"/>
  <c r="I30" i="596"/>
  <c r="N30" i="590"/>
  <c r="R30" i="598"/>
  <c r="R30" i="590"/>
  <c r="M30" i="600"/>
  <c r="M30" i="596"/>
  <c r="L30" i="590"/>
  <c r="G30" i="596"/>
  <c r="L30" i="598"/>
  <c r="G30" i="600"/>
  <c r="T30" i="590"/>
  <c r="T30" i="598"/>
  <c r="O30" i="600"/>
  <c r="O30" i="596"/>
  <c r="L30" i="600"/>
  <c r="L30" i="596"/>
  <c r="Q30" i="590"/>
  <c r="Q30" i="598"/>
  <c r="F30" i="596"/>
  <c r="K30" i="590"/>
  <c r="O30" i="598"/>
  <c r="J30" i="600"/>
  <c r="J30" i="596"/>
  <c r="O30" i="590"/>
  <c r="S30" i="590"/>
  <c r="S30" i="598"/>
  <c r="N30" i="600"/>
  <c r="N30" i="596"/>
  <c r="N43" i="600"/>
  <c r="N43" i="596"/>
  <c r="S43" i="590"/>
  <c r="S43" i="598"/>
  <c r="F43" i="596"/>
  <c r="K43" i="590"/>
  <c r="P43" i="598"/>
  <c r="K43" i="600"/>
  <c r="K43" i="596"/>
  <c r="P43" i="590"/>
  <c r="T43" i="598"/>
  <c r="O43" i="600"/>
  <c r="O43" i="596"/>
  <c r="T43" i="590"/>
  <c r="J43" i="590"/>
  <c r="E43" i="596"/>
  <c r="M43" i="598"/>
  <c r="H43" i="600"/>
  <c r="H43" i="596"/>
  <c r="M43" i="590"/>
  <c r="Q43" i="598"/>
  <c r="Q43" i="590"/>
  <c r="L43" i="600"/>
  <c r="L43" i="596"/>
  <c r="U43" i="590"/>
  <c r="U43" i="598"/>
  <c r="P43" i="600"/>
  <c r="P43" i="596"/>
  <c r="J43" i="600"/>
  <c r="J43" i="596"/>
  <c r="O43" i="590"/>
  <c r="O43" i="598"/>
  <c r="N43" i="590"/>
  <c r="I43" i="596"/>
  <c r="N43" i="598"/>
  <c r="I43" i="600"/>
  <c r="R43" i="590"/>
  <c r="M43" i="600"/>
  <c r="M43" i="596"/>
  <c r="R43" i="598"/>
  <c r="E41" i="596"/>
  <c r="J41" i="590"/>
  <c r="N41" i="590"/>
  <c r="I41" i="596"/>
  <c r="N41" i="598"/>
  <c r="I41" i="600"/>
  <c r="F41" i="596"/>
  <c r="K41" i="590"/>
  <c r="N41" i="600"/>
  <c r="N41" i="596"/>
  <c r="S41" i="598"/>
  <c r="S41" i="590"/>
  <c r="L41" i="598"/>
  <c r="L41" i="590"/>
  <c r="G41" i="600"/>
  <c r="G41" i="596"/>
  <c r="P41" i="598"/>
  <c r="P41" i="590"/>
  <c r="K41" i="596"/>
  <c r="K41" i="600"/>
  <c r="T41" i="598"/>
  <c r="T41" i="590"/>
  <c r="O41" i="600"/>
  <c r="O41" i="596"/>
  <c r="M41" i="596"/>
  <c r="R41" i="598"/>
  <c r="R41" i="590"/>
  <c r="M41" i="600"/>
  <c r="J41" i="600"/>
  <c r="O41" i="590"/>
  <c r="J41" i="596"/>
  <c r="O41" i="598"/>
  <c r="H41" i="596"/>
  <c r="M41" i="598"/>
  <c r="M41" i="590"/>
  <c r="H41" i="600"/>
  <c r="L41" i="596"/>
  <c r="Q41" i="598"/>
  <c r="Q41" i="590"/>
  <c r="L41" i="600"/>
  <c r="P41" i="596"/>
  <c r="U41" i="598"/>
  <c r="U41" i="590"/>
  <c r="P41" i="600"/>
  <c r="Q24" i="598"/>
  <c r="Q24" i="590"/>
  <c r="L24" i="600"/>
  <c r="L24" i="596"/>
  <c r="J24" i="590"/>
  <c r="E24" i="596"/>
  <c r="N24" i="590"/>
  <c r="I24" i="600"/>
  <c r="I24" i="596"/>
  <c r="N24" i="598"/>
  <c r="R24" i="590"/>
  <c r="M24" i="600"/>
  <c r="M24" i="596"/>
  <c r="R24" i="598"/>
  <c r="M24" i="590"/>
  <c r="M24" i="598"/>
  <c r="H24" i="600"/>
  <c r="H24" i="596"/>
  <c r="F24" i="596"/>
  <c r="K24" i="590"/>
  <c r="J24" i="600"/>
  <c r="J24" i="596"/>
  <c r="O24" i="590"/>
  <c r="O24" i="598"/>
  <c r="L24" i="598"/>
  <c r="G24" i="600"/>
  <c r="G24" i="596"/>
  <c r="L24" i="590"/>
  <c r="P24" i="598"/>
  <c r="K24" i="600"/>
  <c r="K24" i="596"/>
  <c r="P24" i="590"/>
  <c r="P29" i="598"/>
  <c r="P29" i="590"/>
  <c r="K29" i="596"/>
  <c r="K29" i="600"/>
  <c r="H29" i="596"/>
  <c r="M29" i="598"/>
  <c r="M29" i="590"/>
  <c r="H29" i="600"/>
  <c r="L29" i="596"/>
  <c r="Q29" i="598"/>
  <c r="Q29" i="590"/>
  <c r="L29" i="600"/>
  <c r="P29" i="596"/>
  <c r="U29" i="598"/>
  <c r="U29" i="590"/>
  <c r="P29" i="600"/>
  <c r="T29" i="598"/>
  <c r="T29" i="590"/>
  <c r="O29" i="600"/>
  <c r="O29" i="596"/>
  <c r="E29" i="596"/>
  <c r="J29" i="590"/>
  <c r="I29" i="596"/>
  <c r="N29" i="598"/>
  <c r="N29" i="590"/>
  <c r="I29" i="600"/>
  <c r="M29" i="596"/>
  <c r="R29" i="598"/>
  <c r="R29" i="590"/>
  <c r="M29" i="600"/>
  <c r="L29" i="598"/>
  <c r="L29" i="590"/>
  <c r="G29" i="600"/>
  <c r="G29" i="596"/>
  <c r="F29" i="596"/>
  <c r="K29" i="590"/>
  <c r="J29" i="600"/>
  <c r="O29" i="590"/>
  <c r="O29" i="598"/>
  <c r="J29" i="596"/>
  <c r="N29" i="600"/>
  <c r="S29" i="590"/>
  <c r="N29" i="596"/>
  <c r="S29" i="598"/>
  <c r="P38" i="598"/>
  <c r="K38" i="600"/>
  <c r="K38" i="596"/>
  <c r="P38" i="590"/>
  <c r="Q38" i="590"/>
  <c r="Q38" i="598"/>
  <c r="L38" i="600"/>
  <c r="L38" i="596"/>
  <c r="J38" i="590"/>
  <c r="E38" i="596"/>
  <c r="N38" i="590"/>
  <c r="I38" i="596"/>
  <c r="N38" i="598"/>
  <c r="I38" i="600"/>
  <c r="P38" i="596"/>
  <c r="U38" i="598"/>
  <c r="P38" i="600"/>
  <c r="U38" i="590"/>
  <c r="L38" i="598"/>
  <c r="L38" i="590"/>
  <c r="G38" i="600"/>
  <c r="G38" i="596"/>
  <c r="M38" i="598"/>
  <c r="H38" i="600"/>
  <c r="H38" i="596"/>
  <c r="M38" i="590"/>
  <c r="F38" i="596"/>
  <c r="K38" i="590"/>
  <c r="J38" i="600"/>
  <c r="J38" i="596"/>
  <c r="O38" i="590"/>
  <c r="O38" i="598"/>
  <c r="P47" i="598"/>
  <c r="P47" i="590"/>
  <c r="K47" i="600"/>
  <c r="K47" i="596"/>
  <c r="H47" i="596"/>
  <c r="M47" i="598"/>
  <c r="M47" i="590"/>
  <c r="H47" i="600"/>
  <c r="L47" i="596"/>
  <c r="Q47" i="598"/>
  <c r="Q47" i="590"/>
  <c r="L47" i="600"/>
  <c r="P47" i="596"/>
  <c r="U47" i="598"/>
  <c r="U47" i="590"/>
  <c r="P47" i="600"/>
  <c r="T47" i="598"/>
  <c r="T47" i="590"/>
  <c r="O47" i="600"/>
  <c r="O47" i="596"/>
  <c r="E47" i="596"/>
  <c r="J47" i="590"/>
  <c r="I47" i="596"/>
  <c r="I47" i="600"/>
  <c r="N47" i="598"/>
  <c r="N47" i="590"/>
  <c r="M47" i="596"/>
  <c r="R47" i="598"/>
  <c r="R47" i="590"/>
  <c r="M47" i="600"/>
  <c r="L47" i="598"/>
  <c r="L47" i="590"/>
  <c r="G47" i="596"/>
  <c r="G47" i="600"/>
  <c r="K47" i="590"/>
  <c r="F47" i="596"/>
  <c r="J47" i="600"/>
  <c r="O47" i="598"/>
  <c r="J47" i="596"/>
  <c r="O47" i="590"/>
  <c r="N47" i="600"/>
  <c r="S47" i="598"/>
  <c r="S47" i="590"/>
  <c r="N47" i="596"/>
  <c r="O50" i="596"/>
  <c r="T50" i="590"/>
  <c r="O50" i="600"/>
  <c r="T50" i="598"/>
  <c r="H50" i="596"/>
  <c r="M50" i="590"/>
  <c r="H50" i="600"/>
  <c r="M50" i="598"/>
  <c r="Q50" i="590"/>
  <c r="L50" i="596"/>
  <c r="L50" i="600"/>
  <c r="Q50" i="598"/>
  <c r="U50" i="590"/>
  <c r="U50" i="598"/>
  <c r="P50" i="596"/>
  <c r="P50" i="600"/>
  <c r="G50" i="596"/>
  <c r="L50" i="590"/>
  <c r="G50" i="600"/>
  <c r="L50" i="598"/>
  <c r="E50" i="596"/>
  <c r="J50" i="590"/>
  <c r="I50" i="600"/>
  <c r="N50" i="598"/>
  <c r="I50" i="596"/>
  <c r="N50" i="590"/>
  <c r="M50" i="600"/>
  <c r="R50" i="598"/>
  <c r="R50" i="590"/>
  <c r="M50" i="596"/>
  <c r="K50" i="596"/>
  <c r="P50" i="590"/>
  <c r="K50" i="600"/>
  <c r="P50" i="598"/>
  <c r="F50" i="596"/>
  <c r="K50" i="590"/>
  <c r="J50" i="600"/>
  <c r="O50" i="598"/>
  <c r="O50" i="590"/>
  <c r="J50" i="596"/>
  <c r="S50" i="590"/>
  <c r="N50" i="600"/>
  <c r="S50" i="598"/>
  <c r="N50" i="596"/>
  <c r="O33" i="600"/>
  <c r="T33" i="598"/>
  <c r="O33" i="596"/>
  <c r="T33" i="590"/>
  <c r="H33" i="600"/>
  <c r="M33" i="598"/>
  <c r="M33" i="590"/>
  <c r="H33" i="596"/>
  <c r="L33" i="596"/>
  <c r="Q33" i="590"/>
  <c r="L33" i="600"/>
  <c r="Q33" i="598"/>
  <c r="P33" i="600"/>
  <c r="U33" i="598"/>
  <c r="P33" i="596"/>
  <c r="U33" i="590"/>
  <c r="G33" i="600"/>
  <c r="L33" i="598"/>
  <c r="G33" i="596"/>
  <c r="L33" i="590"/>
  <c r="E33" i="596"/>
  <c r="J33" i="590"/>
  <c r="I33" i="600"/>
  <c r="N33" i="598"/>
  <c r="I33" i="596"/>
  <c r="N33" i="590"/>
  <c r="M33" i="600"/>
  <c r="R33" i="598"/>
  <c r="M33" i="596"/>
  <c r="R33" i="590"/>
  <c r="K33" i="600"/>
  <c r="P33" i="598"/>
  <c r="K33" i="596"/>
  <c r="P33" i="590"/>
  <c r="F33" i="596"/>
  <c r="K33" i="590"/>
  <c r="J33" i="600"/>
  <c r="O33" i="598"/>
  <c r="J33" i="596"/>
  <c r="O33" i="590"/>
  <c r="N33" i="600"/>
  <c r="S33" i="598"/>
  <c r="N33" i="596"/>
  <c r="S33" i="590"/>
  <c r="M42" i="600"/>
  <c r="R42" i="598"/>
  <c r="M42" i="596"/>
  <c r="R42" i="590"/>
  <c r="F42" i="596"/>
  <c r="K42" i="590"/>
  <c r="J42" i="596"/>
  <c r="J42" i="600"/>
  <c r="O42" i="598"/>
  <c r="O42" i="590"/>
  <c r="S42" i="590"/>
  <c r="N42" i="600"/>
  <c r="S42" i="598"/>
  <c r="N42" i="596"/>
  <c r="I42" i="600"/>
  <c r="N42" i="598"/>
  <c r="I42" i="596"/>
  <c r="N42" i="590"/>
  <c r="G42" i="596"/>
  <c r="L42" i="590"/>
  <c r="G42" i="600"/>
  <c r="L42" i="598"/>
  <c r="K42" i="596"/>
  <c r="P42" i="590"/>
  <c r="K42" i="600"/>
  <c r="P42" i="598"/>
  <c r="O42" i="596"/>
  <c r="T42" i="590"/>
  <c r="O42" i="600"/>
  <c r="T42" i="598"/>
  <c r="E42" i="596"/>
  <c r="J42" i="590"/>
  <c r="H42" i="596"/>
  <c r="M42" i="590"/>
  <c r="H42" i="600"/>
  <c r="M42" i="598"/>
  <c r="L42" i="596"/>
  <c r="Q42" i="590"/>
  <c r="Q42" i="598"/>
  <c r="L42" i="600"/>
  <c r="U42" i="598"/>
  <c r="P42" i="596"/>
  <c r="U42" i="590"/>
  <c r="P42" i="600"/>
  <c r="L44" i="598"/>
  <c r="G44" i="600"/>
  <c r="G44" i="596"/>
  <c r="L44" i="590"/>
  <c r="P44" i="598"/>
  <c r="K44" i="600"/>
  <c r="K44" i="596"/>
  <c r="P44" i="590"/>
  <c r="O44" i="590"/>
  <c r="O44" i="598"/>
  <c r="J44" i="600"/>
  <c r="J44" i="596"/>
  <c r="H44" i="600"/>
  <c r="H44" i="596"/>
  <c r="M44" i="598"/>
  <c r="M44" i="590"/>
  <c r="K44" i="590"/>
  <c r="F44" i="596"/>
  <c r="J44" i="590"/>
  <c r="E44" i="596"/>
  <c r="N44" i="590"/>
  <c r="I44" i="600"/>
  <c r="I44" i="596"/>
  <c r="N44" i="598"/>
  <c r="P32" i="598"/>
  <c r="P32" i="590"/>
  <c r="K32" i="596"/>
  <c r="K32" i="600"/>
  <c r="H32" i="600"/>
  <c r="M32" i="598"/>
  <c r="M32" i="590"/>
  <c r="H32" i="596"/>
  <c r="L32" i="600"/>
  <c r="Q32" i="598"/>
  <c r="Q32" i="590"/>
  <c r="L32" i="596"/>
  <c r="P32" i="600"/>
  <c r="U32" i="598"/>
  <c r="U32" i="590"/>
  <c r="P32" i="596"/>
  <c r="L32" i="598"/>
  <c r="L32" i="590"/>
  <c r="G32" i="600"/>
  <c r="G32" i="596"/>
  <c r="E32" i="596"/>
  <c r="J32" i="590"/>
  <c r="I32" i="596"/>
  <c r="I32" i="600"/>
  <c r="N32" i="598"/>
  <c r="N32" i="590"/>
  <c r="M32" i="600"/>
  <c r="R32" i="598"/>
  <c r="R32" i="590"/>
  <c r="M32" i="596"/>
  <c r="T32" i="598"/>
  <c r="T32" i="590"/>
  <c r="O32" i="596"/>
  <c r="O32" i="600"/>
  <c r="F32" i="596"/>
  <c r="K32" i="590"/>
  <c r="J32" i="596"/>
  <c r="J32" i="600"/>
  <c r="O32" i="598"/>
  <c r="O32" i="590"/>
  <c r="N32" i="596"/>
  <c r="S32" i="598"/>
  <c r="S32" i="590"/>
  <c r="N32" i="600"/>
  <c r="H37" i="596"/>
  <c r="M37" i="598"/>
  <c r="H37" i="600"/>
  <c r="M37" i="590"/>
  <c r="J37" i="590"/>
  <c r="E37" i="596"/>
  <c r="P37" i="596"/>
  <c r="P37" i="600"/>
  <c r="U37" i="598"/>
  <c r="U37" i="590"/>
  <c r="K37" i="590"/>
  <c r="F37" i="596"/>
  <c r="J37" i="600"/>
  <c r="J37" i="596"/>
  <c r="O37" i="598"/>
  <c r="O37" i="590"/>
  <c r="L37" i="596"/>
  <c r="Q37" i="590"/>
  <c r="L37" i="600"/>
  <c r="Q37" i="598"/>
  <c r="N37" i="598"/>
  <c r="N37" i="590"/>
  <c r="I37" i="596"/>
  <c r="I37" i="600"/>
  <c r="L37" i="598"/>
  <c r="L37" i="590"/>
  <c r="G37" i="600"/>
  <c r="G37" i="596"/>
  <c r="K37" i="596"/>
  <c r="K37" i="600"/>
  <c r="P37" i="598"/>
  <c r="P37" i="590"/>
  <c r="P45" i="590"/>
  <c r="K45" i="600"/>
  <c r="K45" i="596"/>
  <c r="P45" i="598"/>
  <c r="M45" i="590"/>
  <c r="M45" i="598"/>
  <c r="H45" i="600"/>
  <c r="H45" i="596"/>
  <c r="Q45" i="590"/>
  <c r="L45" i="600"/>
  <c r="L45" i="596"/>
  <c r="Q45" i="598"/>
  <c r="U45" i="598"/>
  <c r="U45" i="590"/>
  <c r="P45" i="600"/>
  <c r="P45" i="596"/>
  <c r="T45" i="590"/>
  <c r="O45" i="600"/>
  <c r="O45" i="596"/>
  <c r="T45" i="598"/>
  <c r="E45" i="596"/>
  <c r="J45" i="590"/>
  <c r="N45" i="598"/>
  <c r="N45" i="590"/>
  <c r="I45" i="600"/>
  <c r="I45" i="596"/>
  <c r="R45" i="598"/>
  <c r="M45" i="600"/>
  <c r="M45" i="596"/>
  <c r="R45" i="590"/>
  <c r="L45" i="590"/>
  <c r="G45" i="600"/>
  <c r="G45" i="596"/>
  <c r="L45" i="598"/>
  <c r="F45" i="596"/>
  <c r="K45" i="590"/>
  <c r="J45" i="600"/>
  <c r="J45" i="596"/>
  <c r="O45" i="598"/>
  <c r="O45" i="590"/>
  <c r="N45" i="600"/>
  <c r="N45" i="596"/>
  <c r="S45" i="598"/>
  <c r="S45" i="590"/>
  <c r="K28" i="600"/>
  <c r="P28" i="590"/>
  <c r="P28" i="598"/>
  <c r="K28" i="596"/>
  <c r="M28" i="598"/>
  <c r="H28" i="600"/>
  <c r="M28" i="590"/>
  <c r="H28" i="596"/>
  <c r="L28" i="600"/>
  <c r="Q28" i="590"/>
  <c r="Q28" i="598"/>
  <c r="L28" i="596"/>
  <c r="P28" i="596"/>
  <c r="P28" i="600"/>
  <c r="U28" i="590"/>
  <c r="U28" i="598"/>
  <c r="G28" i="600"/>
  <c r="L28" i="590"/>
  <c r="L28" i="598"/>
  <c r="G28" i="596"/>
  <c r="E28" i="596"/>
  <c r="J28" i="590"/>
  <c r="N28" i="598"/>
  <c r="I28" i="596"/>
  <c r="I28" i="600"/>
  <c r="N28" i="590"/>
  <c r="R28" i="598"/>
  <c r="M28" i="596"/>
  <c r="M28" i="600"/>
  <c r="R28" i="590"/>
  <c r="O28" i="600"/>
  <c r="T28" i="590"/>
  <c r="T28" i="598"/>
  <c r="O28" i="596"/>
  <c r="F28" i="596"/>
  <c r="K28" i="590"/>
  <c r="O28" i="598"/>
  <c r="J28" i="596"/>
  <c r="O28" i="590"/>
  <c r="J28" i="600"/>
  <c r="S28" i="598"/>
  <c r="N28" i="596"/>
  <c r="N28" i="600"/>
  <c r="S28" i="590"/>
  <c r="K127" i="594"/>
  <c r="K27" i="594"/>
  <c r="K177" i="594"/>
  <c r="K77" i="594"/>
  <c r="R177" i="594"/>
  <c r="R77" i="594"/>
  <c r="H77" i="592"/>
  <c r="R127" i="594"/>
  <c r="R27" i="594"/>
  <c r="L127" i="594"/>
  <c r="L77" i="594"/>
  <c r="L177" i="594"/>
  <c r="S127" i="594"/>
  <c r="S27" i="594"/>
  <c r="S177" i="594"/>
  <c r="S77" i="594"/>
  <c r="I77" i="592"/>
  <c r="L27" i="594"/>
  <c r="M177" i="594"/>
  <c r="M127" i="594"/>
  <c r="B77" i="592"/>
  <c r="P127" i="594"/>
  <c r="P27" i="594"/>
  <c r="P177" i="594"/>
  <c r="F77" i="592"/>
  <c r="P77" i="594"/>
  <c r="T127" i="594"/>
  <c r="T27" i="594"/>
  <c r="T177" i="594"/>
  <c r="T77" i="594"/>
  <c r="J77" i="592"/>
  <c r="N77" i="594"/>
  <c r="D77" i="592"/>
  <c r="N127" i="594"/>
  <c r="N27" i="594"/>
  <c r="O177" i="594"/>
  <c r="O77" i="594"/>
  <c r="E77" i="592"/>
  <c r="O127" i="594"/>
  <c r="O27" i="594"/>
  <c r="J177" i="594"/>
  <c r="J77" i="594"/>
  <c r="J127" i="594"/>
  <c r="J27" i="594"/>
  <c r="N177" i="594"/>
  <c r="M77" i="594"/>
  <c r="C77" i="592"/>
  <c r="M27" i="594"/>
  <c r="Q127" i="594"/>
  <c r="Q27" i="594"/>
  <c r="Q177" i="594"/>
  <c r="Q77" i="594"/>
  <c r="G77" i="592"/>
  <c r="K186" i="594"/>
  <c r="K86" i="594"/>
  <c r="K36" i="594"/>
  <c r="K136" i="594"/>
  <c r="N136" i="594"/>
  <c r="N86" i="594"/>
  <c r="D86" i="592"/>
  <c r="N36" i="594"/>
  <c r="T36" i="594"/>
  <c r="T136" i="594"/>
  <c r="T186" i="594"/>
  <c r="T86" i="594"/>
  <c r="J86" i="592"/>
  <c r="L136" i="594"/>
  <c r="L186" i="594"/>
  <c r="L86" i="594"/>
  <c r="O186" i="594"/>
  <c r="O86" i="594"/>
  <c r="E86" i="592"/>
  <c r="O136" i="594"/>
  <c r="O36" i="594"/>
  <c r="L36" i="594"/>
  <c r="M186" i="594"/>
  <c r="M136" i="594"/>
  <c r="B86" i="592"/>
  <c r="P36" i="594"/>
  <c r="P136" i="594"/>
  <c r="P86" i="594"/>
  <c r="F86" i="592"/>
  <c r="P186" i="594"/>
  <c r="J136" i="594"/>
  <c r="J36" i="594"/>
  <c r="J186" i="594"/>
  <c r="J86" i="594"/>
  <c r="M86" i="594"/>
  <c r="C86" i="592"/>
  <c r="M36" i="594"/>
  <c r="N186" i="594"/>
  <c r="Q86" i="594"/>
  <c r="G86" i="592"/>
  <c r="Q186" i="594"/>
  <c r="Q36" i="594"/>
  <c r="Q136" i="594"/>
  <c r="K173" i="594"/>
  <c r="K123" i="594"/>
  <c r="K73" i="594"/>
  <c r="K23" i="594"/>
  <c r="R173" i="594"/>
  <c r="R123" i="594"/>
  <c r="R73" i="594"/>
  <c r="R23" i="594"/>
  <c r="H73" i="592"/>
  <c r="L173" i="594"/>
  <c r="L123" i="594"/>
  <c r="L73" i="594"/>
  <c r="O173" i="594"/>
  <c r="O123" i="594"/>
  <c r="O73" i="594"/>
  <c r="O23" i="594"/>
  <c r="E73" i="592"/>
  <c r="N123" i="594"/>
  <c r="N73" i="594"/>
  <c r="N23" i="594"/>
  <c r="D73" i="592"/>
  <c r="M173" i="594"/>
  <c r="M123" i="594"/>
  <c r="L23" i="594"/>
  <c r="B73" i="592"/>
  <c r="P173" i="594"/>
  <c r="P123" i="594"/>
  <c r="P73" i="594"/>
  <c r="P23" i="594"/>
  <c r="F73" i="592"/>
  <c r="J173" i="594"/>
  <c r="J123" i="594"/>
  <c r="J73" i="594"/>
  <c r="J23" i="594"/>
  <c r="M73" i="594"/>
  <c r="M23" i="594"/>
  <c r="C73" i="592"/>
  <c r="N173" i="594"/>
  <c r="Q173" i="594"/>
  <c r="Q123" i="594"/>
  <c r="Q73" i="594"/>
  <c r="Q23" i="594"/>
  <c r="G73" i="592"/>
  <c r="K101" i="594"/>
  <c r="K51" i="594"/>
  <c r="K151" i="594"/>
  <c r="K201" i="594"/>
  <c r="N151" i="594"/>
  <c r="N51" i="594"/>
  <c r="N101" i="594"/>
  <c r="D101" i="592"/>
  <c r="L201" i="594"/>
  <c r="L101" i="594"/>
  <c r="L151" i="594"/>
  <c r="S101" i="594"/>
  <c r="I101" i="592"/>
  <c r="S151" i="594"/>
  <c r="S201" i="594"/>
  <c r="S51" i="594"/>
  <c r="M201" i="594"/>
  <c r="L51" i="594"/>
  <c r="M151" i="594"/>
  <c r="B101" i="592"/>
  <c r="P51" i="594"/>
  <c r="P151" i="594"/>
  <c r="P101" i="594"/>
  <c r="F101" i="592"/>
  <c r="P201" i="594"/>
  <c r="T51" i="594"/>
  <c r="T201" i="594"/>
  <c r="T101" i="594"/>
  <c r="J101" i="592"/>
  <c r="T151" i="594"/>
  <c r="R151" i="594"/>
  <c r="R51" i="594"/>
  <c r="H101" i="592"/>
  <c r="R201" i="594"/>
  <c r="R101" i="594"/>
  <c r="O101" i="594"/>
  <c r="E101" i="592"/>
  <c r="O201" i="594"/>
  <c r="O151" i="594"/>
  <c r="O51" i="594"/>
  <c r="J151" i="594"/>
  <c r="J101" i="594"/>
  <c r="J201" i="594"/>
  <c r="J51" i="594"/>
  <c r="M101" i="594"/>
  <c r="N201" i="594"/>
  <c r="M51" i="594"/>
  <c r="C101" i="592"/>
  <c r="Q201" i="594"/>
  <c r="G101" i="592"/>
  <c r="Q51" i="594"/>
  <c r="Q101" i="594"/>
  <c r="Q151" i="594"/>
  <c r="B85" i="592"/>
  <c r="L35" i="594"/>
  <c r="M135" i="594"/>
  <c r="M185" i="594"/>
  <c r="P185" i="594"/>
  <c r="P85" i="594"/>
  <c r="F85" i="592"/>
  <c r="P135" i="594"/>
  <c r="P35" i="594"/>
  <c r="J135" i="594"/>
  <c r="J35" i="594"/>
  <c r="J185" i="594"/>
  <c r="J85" i="594"/>
  <c r="N185" i="594"/>
  <c r="M85" i="594"/>
  <c r="C85" i="592"/>
  <c r="M35" i="594"/>
  <c r="Q35" i="594"/>
  <c r="Q185" i="594"/>
  <c r="Q85" i="594"/>
  <c r="G85" i="592"/>
  <c r="Q135" i="594"/>
  <c r="K85" i="594"/>
  <c r="K135" i="594"/>
  <c r="K35" i="594"/>
  <c r="K185" i="594"/>
  <c r="N135" i="594"/>
  <c r="N35" i="594"/>
  <c r="N85" i="594"/>
  <c r="D85" i="592"/>
  <c r="T185" i="594"/>
  <c r="T85" i="594"/>
  <c r="J85" i="592"/>
  <c r="T135" i="594"/>
  <c r="T35" i="594"/>
  <c r="L185" i="594"/>
  <c r="L85" i="594"/>
  <c r="L135" i="594"/>
  <c r="O185" i="594"/>
  <c r="O135" i="594"/>
  <c r="O35" i="594"/>
  <c r="O85" i="594"/>
  <c r="E85" i="592"/>
  <c r="K176" i="594"/>
  <c r="K76" i="594"/>
  <c r="K26" i="594"/>
  <c r="K126" i="594"/>
  <c r="R126" i="594"/>
  <c r="R26" i="594"/>
  <c r="R176" i="594"/>
  <c r="R76" i="594"/>
  <c r="H76" i="592"/>
  <c r="O176" i="594"/>
  <c r="O76" i="594"/>
  <c r="E76" i="592"/>
  <c r="O126" i="594"/>
  <c r="O26" i="594"/>
  <c r="L26" i="594"/>
  <c r="M176" i="594"/>
  <c r="M126" i="594"/>
  <c r="B76" i="592"/>
  <c r="P26" i="594"/>
  <c r="P126" i="594"/>
  <c r="P176" i="594"/>
  <c r="P76" i="594"/>
  <c r="F76" i="592"/>
  <c r="T26" i="594"/>
  <c r="T76" i="594"/>
  <c r="J76" i="592"/>
  <c r="T176" i="594"/>
  <c r="T126" i="594"/>
  <c r="N126" i="594"/>
  <c r="N76" i="594"/>
  <c r="D76" i="592"/>
  <c r="N26" i="594"/>
  <c r="L126" i="594"/>
  <c r="L76" i="594"/>
  <c r="L176" i="594"/>
  <c r="S176" i="594"/>
  <c r="S76" i="594"/>
  <c r="I76" i="592"/>
  <c r="S26" i="594"/>
  <c r="S126" i="594"/>
  <c r="J126" i="594"/>
  <c r="J26" i="594"/>
  <c r="J176" i="594"/>
  <c r="J76" i="594"/>
  <c r="M76" i="594"/>
  <c r="C76" i="592"/>
  <c r="M26" i="594"/>
  <c r="N176" i="594"/>
  <c r="Q76" i="594"/>
  <c r="G76" i="592"/>
  <c r="Q176" i="594"/>
  <c r="Q26" i="594"/>
  <c r="Q126" i="594"/>
  <c r="R46" i="594"/>
  <c r="R96" i="594"/>
  <c r="R146" i="594"/>
  <c r="R196" i="594"/>
  <c r="H96" i="592"/>
  <c r="S196" i="594"/>
  <c r="I96" i="592"/>
  <c r="S46" i="594"/>
  <c r="S96" i="594"/>
  <c r="S146" i="594"/>
  <c r="M146" i="594"/>
  <c r="B96" i="592"/>
  <c r="M196" i="594"/>
  <c r="L46" i="594"/>
  <c r="P146" i="594"/>
  <c r="P196" i="594"/>
  <c r="F96" i="592"/>
  <c r="P46" i="594"/>
  <c r="P96" i="594"/>
  <c r="T146" i="594"/>
  <c r="T196" i="594"/>
  <c r="J96" i="592"/>
  <c r="T46" i="594"/>
  <c r="T96" i="594"/>
  <c r="K196" i="594"/>
  <c r="K46" i="594"/>
  <c r="K96" i="594"/>
  <c r="K146" i="594"/>
  <c r="N46" i="594"/>
  <c r="N96" i="594"/>
  <c r="N146" i="594"/>
  <c r="D96" i="592"/>
  <c r="L146" i="594"/>
  <c r="L196" i="594"/>
  <c r="L96" i="594"/>
  <c r="O196" i="594"/>
  <c r="E96" i="592"/>
  <c r="O46" i="594"/>
  <c r="O96" i="594"/>
  <c r="O146" i="594"/>
  <c r="J46" i="594"/>
  <c r="J96" i="594"/>
  <c r="J146" i="594"/>
  <c r="J196" i="594"/>
  <c r="M96" i="594"/>
  <c r="C96" i="592"/>
  <c r="N196" i="594"/>
  <c r="M46" i="594"/>
  <c r="Q96" i="594"/>
  <c r="Q146" i="594"/>
  <c r="Q196" i="594"/>
  <c r="G96" i="592"/>
  <c r="Q46" i="594"/>
  <c r="K31" i="594"/>
  <c r="K181" i="594"/>
  <c r="K131" i="594"/>
  <c r="K81" i="594"/>
  <c r="R181" i="594"/>
  <c r="R131" i="594"/>
  <c r="R81" i="594"/>
  <c r="H81" i="592"/>
  <c r="R31" i="594"/>
  <c r="L81" i="594"/>
  <c r="L181" i="594"/>
  <c r="L131" i="594"/>
  <c r="S31" i="594"/>
  <c r="S181" i="594"/>
  <c r="S131" i="594"/>
  <c r="S81" i="594"/>
  <c r="I81" i="592"/>
  <c r="M131" i="594"/>
  <c r="B81" i="592"/>
  <c r="L31" i="594"/>
  <c r="M181" i="594"/>
  <c r="P81" i="594"/>
  <c r="F81" i="592"/>
  <c r="P31" i="594"/>
  <c r="P181" i="594"/>
  <c r="P131" i="594"/>
  <c r="T81" i="594"/>
  <c r="J81" i="592"/>
  <c r="T31" i="594"/>
  <c r="T181" i="594"/>
  <c r="T131" i="594"/>
  <c r="N131" i="594"/>
  <c r="N81" i="594"/>
  <c r="D81" i="592"/>
  <c r="N31" i="594"/>
  <c r="O31" i="594"/>
  <c r="O181" i="594"/>
  <c r="O131" i="594"/>
  <c r="O81" i="594"/>
  <c r="E81" i="592"/>
  <c r="J181" i="594"/>
  <c r="J131" i="594"/>
  <c r="J81" i="594"/>
  <c r="J31" i="594"/>
  <c r="N181" i="594"/>
  <c r="M81" i="594"/>
  <c r="C81" i="592"/>
  <c r="M31" i="594"/>
  <c r="Q131" i="594"/>
  <c r="Q81" i="594"/>
  <c r="G81" i="592"/>
  <c r="Q31" i="594"/>
  <c r="Q181" i="594"/>
  <c r="J190" i="594"/>
  <c r="J140" i="594"/>
  <c r="J90" i="594"/>
  <c r="J40" i="594"/>
  <c r="N190" i="594"/>
  <c r="M90" i="594"/>
  <c r="M40" i="594"/>
  <c r="C90" i="592"/>
  <c r="Q190" i="594"/>
  <c r="Q40" i="594"/>
  <c r="G90" i="592"/>
  <c r="Q140" i="594"/>
  <c r="Q90" i="594"/>
  <c r="K190" i="594"/>
  <c r="K140" i="594"/>
  <c r="K90" i="594"/>
  <c r="K40" i="594"/>
  <c r="N140" i="594"/>
  <c r="N90" i="594"/>
  <c r="N40" i="594"/>
  <c r="D90" i="592"/>
  <c r="R190" i="594"/>
  <c r="R140" i="594"/>
  <c r="R90" i="594"/>
  <c r="R40" i="594"/>
  <c r="H90" i="592"/>
  <c r="L190" i="594"/>
  <c r="L140" i="594"/>
  <c r="L90" i="594"/>
  <c r="O190" i="594"/>
  <c r="O140" i="594"/>
  <c r="O90" i="594"/>
  <c r="O40" i="594"/>
  <c r="E90" i="592"/>
  <c r="S190" i="594"/>
  <c r="S140" i="594"/>
  <c r="S90" i="594"/>
  <c r="S40" i="594"/>
  <c r="I90" i="592"/>
  <c r="L40" i="594"/>
  <c r="B90" i="592"/>
  <c r="M140" i="594"/>
  <c r="M190" i="594"/>
  <c r="P190" i="594"/>
  <c r="P140" i="594"/>
  <c r="P90" i="594"/>
  <c r="P40" i="594"/>
  <c r="F90" i="592"/>
  <c r="T190" i="594"/>
  <c r="T140" i="594"/>
  <c r="T90" i="594"/>
  <c r="T40" i="594"/>
  <c r="J90" i="592"/>
  <c r="N99" i="594"/>
  <c r="D99" i="592"/>
  <c r="N149" i="594"/>
  <c r="N49" i="594"/>
  <c r="O49" i="594"/>
  <c r="O149" i="594"/>
  <c r="E99" i="592"/>
  <c r="O99" i="594"/>
  <c r="O199" i="594"/>
  <c r="M149" i="594"/>
  <c r="B99" i="592"/>
  <c r="M199" i="594"/>
  <c r="L49" i="594"/>
  <c r="P199" i="594"/>
  <c r="F99" i="592"/>
  <c r="P99" i="594"/>
  <c r="P149" i="594"/>
  <c r="P49" i="594"/>
  <c r="T199" i="594"/>
  <c r="J99" i="592"/>
  <c r="T99" i="594"/>
  <c r="T49" i="594"/>
  <c r="T149" i="594"/>
  <c r="K49" i="594"/>
  <c r="K149" i="594"/>
  <c r="K199" i="594"/>
  <c r="K99" i="594"/>
  <c r="R99" i="594"/>
  <c r="R199" i="594"/>
  <c r="R49" i="594"/>
  <c r="R149" i="594"/>
  <c r="H99" i="592"/>
  <c r="L199" i="594"/>
  <c r="L99" i="594"/>
  <c r="L149" i="594"/>
  <c r="S49" i="594"/>
  <c r="S149" i="594"/>
  <c r="S99" i="594"/>
  <c r="S199" i="594"/>
  <c r="I99" i="592"/>
  <c r="J99" i="594"/>
  <c r="J199" i="594"/>
  <c r="J49" i="594"/>
  <c r="J149" i="594"/>
  <c r="N199" i="594"/>
  <c r="M49" i="594"/>
  <c r="M99" i="594"/>
  <c r="C99" i="592"/>
  <c r="Q149" i="594"/>
  <c r="Q199" i="594"/>
  <c r="G99" i="592"/>
  <c r="Q49" i="594"/>
  <c r="Q99" i="594"/>
  <c r="O25" i="594"/>
  <c r="O75" i="594"/>
  <c r="O175" i="594"/>
  <c r="E75" i="592"/>
  <c r="O125" i="594"/>
  <c r="S25" i="594"/>
  <c r="S125" i="594"/>
  <c r="S75" i="594"/>
  <c r="S175" i="594"/>
  <c r="I75" i="592"/>
  <c r="M125" i="594"/>
  <c r="B75" i="592"/>
  <c r="M175" i="594"/>
  <c r="L25" i="594"/>
  <c r="P75" i="594"/>
  <c r="P175" i="594"/>
  <c r="F75" i="592"/>
  <c r="P25" i="594"/>
  <c r="P125" i="594"/>
  <c r="T75" i="594"/>
  <c r="T175" i="594"/>
  <c r="J75" i="592"/>
  <c r="T25" i="594"/>
  <c r="T125" i="594"/>
  <c r="L75" i="594"/>
  <c r="L175" i="594"/>
  <c r="L125" i="594"/>
  <c r="J175" i="594"/>
  <c r="J75" i="594"/>
  <c r="J125" i="594"/>
  <c r="J25" i="594"/>
  <c r="N175" i="594"/>
  <c r="M25" i="594"/>
  <c r="C75" i="592"/>
  <c r="M75" i="594"/>
  <c r="Q125" i="594"/>
  <c r="Q25" i="594"/>
  <c r="Q75" i="594"/>
  <c r="Q175" i="594"/>
  <c r="G75" i="592"/>
  <c r="K25" i="594"/>
  <c r="K125" i="594"/>
  <c r="K175" i="594"/>
  <c r="K75" i="594"/>
  <c r="D75" i="592"/>
  <c r="N75" i="594"/>
  <c r="N25" i="594"/>
  <c r="N125" i="594"/>
  <c r="R175" i="594"/>
  <c r="H75" i="592"/>
  <c r="R25" i="594"/>
  <c r="R125" i="594"/>
  <c r="R75" i="594"/>
  <c r="L184" i="594"/>
  <c r="L134" i="594"/>
  <c r="L84" i="594"/>
  <c r="O184" i="594"/>
  <c r="O134" i="594"/>
  <c r="O84" i="594"/>
  <c r="O34" i="594"/>
  <c r="E84" i="592"/>
  <c r="L34" i="594"/>
  <c r="B84" i="592"/>
  <c r="M134" i="594"/>
  <c r="M184" i="594"/>
  <c r="J184" i="594"/>
  <c r="J134" i="594"/>
  <c r="J84" i="594"/>
  <c r="J34" i="594"/>
  <c r="N184" i="594"/>
  <c r="M84" i="594"/>
  <c r="M34" i="594"/>
  <c r="C84" i="592"/>
  <c r="K184" i="594"/>
  <c r="K134" i="594"/>
  <c r="K84" i="594"/>
  <c r="K34" i="594"/>
  <c r="N134" i="594"/>
  <c r="N84" i="594"/>
  <c r="N34" i="594"/>
  <c r="D84" i="592"/>
  <c r="M89" i="594"/>
  <c r="C89" i="592"/>
  <c r="N189" i="594"/>
  <c r="M39" i="594"/>
  <c r="K89" i="594"/>
  <c r="K189" i="594"/>
  <c r="K139" i="594"/>
  <c r="K39" i="594"/>
  <c r="L139" i="594"/>
  <c r="L89" i="594"/>
  <c r="L189" i="594"/>
  <c r="O89" i="594"/>
  <c r="E89" i="592"/>
  <c r="O189" i="594"/>
  <c r="O39" i="594"/>
  <c r="O139" i="594"/>
  <c r="J139" i="594"/>
  <c r="J39" i="594"/>
  <c r="J189" i="594"/>
  <c r="J89" i="594"/>
  <c r="T39" i="594"/>
  <c r="T139" i="594"/>
  <c r="T89" i="594"/>
  <c r="J89" i="592"/>
  <c r="T189" i="594"/>
  <c r="N139" i="594"/>
  <c r="N89" i="594"/>
  <c r="D89" i="592"/>
  <c r="N39" i="594"/>
  <c r="M189" i="594"/>
  <c r="L39" i="594"/>
  <c r="B89" i="592"/>
  <c r="M139" i="594"/>
  <c r="P39" i="594"/>
  <c r="P139" i="594"/>
  <c r="P189" i="594"/>
  <c r="P89" i="594"/>
  <c r="F89" i="592"/>
  <c r="L198" i="594"/>
  <c r="L98" i="594"/>
  <c r="L148" i="594"/>
  <c r="O198" i="594"/>
  <c r="O148" i="594"/>
  <c r="O48" i="594"/>
  <c r="O98" i="594"/>
  <c r="E98" i="592"/>
  <c r="S98" i="594"/>
  <c r="I98" i="592"/>
  <c r="S148" i="594"/>
  <c r="S48" i="594"/>
  <c r="S198" i="594"/>
  <c r="B98" i="592"/>
  <c r="L48" i="594"/>
  <c r="M148" i="594"/>
  <c r="M198" i="594"/>
  <c r="P198" i="594"/>
  <c r="P98" i="594"/>
  <c r="F98" i="592"/>
  <c r="P148" i="594"/>
  <c r="P48" i="594"/>
  <c r="T198" i="594"/>
  <c r="T98" i="594"/>
  <c r="J98" i="592"/>
  <c r="T148" i="594"/>
  <c r="T48" i="594"/>
  <c r="J148" i="594"/>
  <c r="J48" i="594"/>
  <c r="J198" i="594"/>
  <c r="J98" i="594"/>
  <c r="N198" i="594"/>
  <c r="M48" i="594"/>
  <c r="M98" i="594"/>
  <c r="C98" i="592"/>
  <c r="Q198" i="594"/>
  <c r="Q98" i="594"/>
  <c r="G98" i="592"/>
  <c r="Q148" i="594"/>
  <c r="Q48" i="594"/>
  <c r="K98" i="594"/>
  <c r="K148" i="594"/>
  <c r="K48" i="594"/>
  <c r="K198" i="594"/>
  <c r="N148" i="594"/>
  <c r="N48" i="594"/>
  <c r="N98" i="594"/>
  <c r="D98" i="592"/>
  <c r="R148" i="594"/>
  <c r="R48" i="594"/>
  <c r="R198" i="594"/>
  <c r="R98" i="594"/>
  <c r="H98" i="592"/>
  <c r="N30" i="594"/>
  <c r="N130" i="594"/>
  <c r="D80" i="592"/>
  <c r="N80" i="594"/>
  <c r="O80" i="594"/>
  <c r="E80" i="592"/>
  <c r="O180" i="594"/>
  <c r="O30" i="594"/>
  <c r="O130" i="594"/>
  <c r="M180" i="594"/>
  <c r="L30" i="594"/>
  <c r="M130" i="594"/>
  <c r="B80" i="592"/>
  <c r="P130" i="594"/>
  <c r="P30" i="594"/>
  <c r="P180" i="594"/>
  <c r="P80" i="594"/>
  <c r="F80" i="592"/>
  <c r="T130" i="594"/>
  <c r="T80" i="594"/>
  <c r="J80" i="592"/>
  <c r="T30" i="594"/>
  <c r="T180" i="594"/>
  <c r="K80" i="594"/>
  <c r="K180" i="594"/>
  <c r="K130" i="594"/>
  <c r="K30" i="594"/>
  <c r="R30" i="594"/>
  <c r="R130" i="594"/>
  <c r="R80" i="594"/>
  <c r="R180" i="594"/>
  <c r="H80" i="592"/>
  <c r="L130" i="594"/>
  <c r="L80" i="594"/>
  <c r="L180" i="594"/>
  <c r="S80" i="594"/>
  <c r="I80" i="592"/>
  <c r="S180" i="594"/>
  <c r="S130" i="594"/>
  <c r="S30" i="594"/>
  <c r="J30" i="594"/>
  <c r="J130" i="594"/>
  <c r="J80" i="594"/>
  <c r="J180" i="594"/>
  <c r="M80" i="594"/>
  <c r="N180" i="594"/>
  <c r="C80" i="592"/>
  <c r="M30" i="594"/>
  <c r="Q180" i="594"/>
  <c r="Q80" i="594"/>
  <c r="G80" i="592"/>
  <c r="Q30" i="594"/>
  <c r="Q130" i="594"/>
  <c r="N193" i="594"/>
  <c r="M93" i="594"/>
  <c r="M43" i="594"/>
  <c r="C93" i="592"/>
  <c r="Q193" i="594"/>
  <c r="Q143" i="594"/>
  <c r="Q93" i="594"/>
  <c r="Q43" i="594"/>
  <c r="G93" i="592"/>
  <c r="J193" i="594"/>
  <c r="J143" i="594"/>
  <c r="J93" i="594"/>
  <c r="J43" i="594"/>
  <c r="N143" i="594"/>
  <c r="N93" i="594"/>
  <c r="N43" i="594"/>
  <c r="D93" i="592"/>
  <c r="R193" i="594"/>
  <c r="R143" i="594"/>
  <c r="R93" i="594"/>
  <c r="R43" i="594"/>
  <c r="H93" i="592"/>
  <c r="K93" i="594"/>
  <c r="K193" i="594"/>
  <c r="K143" i="594"/>
  <c r="K43" i="594"/>
  <c r="O193" i="594"/>
  <c r="O143" i="594"/>
  <c r="O43" i="594"/>
  <c r="E93" i="592"/>
  <c r="O93" i="594"/>
  <c r="S193" i="594"/>
  <c r="S143" i="594"/>
  <c r="S93" i="594"/>
  <c r="S43" i="594"/>
  <c r="I93" i="592"/>
  <c r="L43" i="594"/>
  <c r="B93" i="592"/>
  <c r="M193" i="594"/>
  <c r="M143" i="594"/>
  <c r="P193" i="594"/>
  <c r="P143" i="594"/>
  <c r="P93" i="594"/>
  <c r="P43" i="594"/>
  <c r="F93" i="592"/>
  <c r="T193" i="594"/>
  <c r="T143" i="594"/>
  <c r="T93" i="594"/>
  <c r="T43" i="594"/>
  <c r="J93" i="592"/>
  <c r="J91" i="594"/>
  <c r="J191" i="594"/>
  <c r="J141" i="594"/>
  <c r="J41" i="594"/>
  <c r="N191" i="594"/>
  <c r="M91" i="594"/>
  <c r="C91" i="592"/>
  <c r="M41" i="594"/>
  <c r="Q141" i="594"/>
  <c r="Q41" i="594"/>
  <c r="Q191" i="594"/>
  <c r="G91" i="592"/>
  <c r="Q91" i="594"/>
  <c r="K41" i="594"/>
  <c r="K141" i="594"/>
  <c r="K191" i="594"/>
  <c r="K91" i="594"/>
  <c r="N91" i="594"/>
  <c r="D91" i="592"/>
  <c r="N41" i="594"/>
  <c r="N141" i="594"/>
  <c r="R91" i="594"/>
  <c r="R191" i="594"/>
  <c r="R141" i="594"/>
  <c r="H91" i="592"/>
  <c r="R41" i="594"/>
  <c r="L191" i="594"/>
  <c r="L91" i="594"/>
  <c r="L141" i="594"/>
  <c r="O41" i="594"/>
  <c r="O141" i="594"/>
  <c r="O91" i="594"/>
  <c r="O191" i="594"/>
  <c r="E91" i="592"/>
  <c r="S41" i="594"/>
  <c r="S141" i="594"/>
  <c r="S191" i="594"/>
  <c r="I91" i="592"/>
  <c r="S91" i="594"/>
  <c r="M141" i="594"/>
  <c r="B91" i="592"/>
  <c r="M191" i="594"/>
  <c r="L41" i="594"/>
  <c r="P191" i="594"/>
  <c r="F91" i="592"/>
  <c r="P91" i="594"/>
  <c r="P141" i="594"/>
  <c r="P41" i="594"/>
  <c r="T191" i="594"/>
  <c r="J91" i="592"/>
  <c r="T91" i="594"/>
  <c r="T41" i="594"/>
  <c r="T141" i="594"/>
  <c r="P124" i="594"/>
  <c r="P24" i="594"/>
  <c r="P174" i="594"/>
  <c r="P74" i="594"/>
  <c r="F74" i="592"/>
  <c r="J174" i="594"/>
  <c r="J74" i="594"/>
  <c r="J124" i="594"/>
  <c r="J24" i="594"/>
  <c r="M74" i="594"/>
  <c r="C74" i="592"/>
  <c r="N174" i="594"/>
  <c r="M24" i="594"/>
  <c r="Q174" i="594"/>
  <c r="Q74" i="594"/>
  <c r="G74" i="592"/>
  <c r="Q124" i="594"/>
  <c r="Q24" i="594"/>
  <c r="M174" i="594"/>
  <c r="L24" i="594"/>
  <c r="M124" i="594"/>
  <c r="B74" i="592"/>
  <c r="K124" i="594"/>
  <c r="K24" i="594"/>
  <c r="K174" i="594"/>
  <c r="K74" i="594"/>
  <c r="N74" i="594"/>
  <c r="D74" i="592"/>
  <c r="N124" i="594"/>
  <c r="N24" i="594"/>
  <c r="L124" i="594"/>
  <c r="L174" i="594"/>
  <c r="L74" i="594"/>
  <c r="O124" i="594"/>
  <c r="O24" i="594"/>
  <c r="O174" i="594"/>
  <c r="O74" i="594"/>
  <c r="E74" i="592"/>
  <c r="K79" i="594"/>
  <c r="K29" i="594"/>
  <c r="K179" i="594"/>
  <c r="K129" i="594"/>
  <c r="R29" i="594"/>
  <c r="R179" i="594"/>
  <c r="H79" i="592"/>
  <c r="R129" i="594"/>
  <c r="R79" i="594"/>
  <c r="O79" i="594"/>
  <c r="O29" i="594"/>
  <c r="O179" i="594"/>
  <c r="E79" i="592"/>
  <c r="O129" i="594"/>
  <c r="M179" i="594"/>
  <c r="M129" i="594"/>
  <c r="L29" i="594"/>
  <c r="B79" i="592"/>
  <c r="P129" i="594"/>
  <c r="P79" i="594"/>
  <c r="P29" i="594"/>
  <c r="P179" i="594"/>
  <c r="F79" i="592"/>
  <c r="T129" i="594"/>
  <c r="T79" i="594"/>
  <c r="T29" i="594"/>
  <c r="T179" i="594"/>
  <c r="J79" i="592"/>
  <c r="N29" i="594"/>
  <c r="D79" i="592"/>
  <c r="N129" i="594"/>
  <c r="N79" i="594"/>
  <c r="L129" i="594"/>
  <c r="L79" i="594"/>
  <c r="L179" i="594"/>
  <c r="S79" i="594"/>
  <c r="S29" i="594"/>
  <c r="S179" i="594"/>
  <c r="I79" i="592"/>
  <c r="S129" i="594"/>
  <c r="J29" i="594"/>
  <c r="J179" i="594"/>
  <c r="J129" i="594"/>
  <c r="J79" i="594"/>
  <c r="C79" i="592"/>
  <c r="N179" i="594"/>
  <c r="M79" i="594"/>
  <c r="M29" i="594"/>
  <c r="Q179" i="594"/>
  <c r="G79" i="592"/>
  <c r="Q129" i="594"/>
  <c r="Q79" i="594"/>
  <c r="Q29" i="594"/>
  <c r="N88" i="594"/>
  <c r="N138" i="594"/>
  <c r="N38" i="594"/>
  <c r="D88" i="592"/>
  <c r="O188" i="594"/>
  <c r="O138" i="594"/>
  <c r="O88" i="594"/>
  <c r="O38" i="594"/>
  <c r="E88" i="592"/>
  <c r="L38" i="594"/>
  <c r="B88" i="592"/>
  <c r="M188" i="594"/>
  <c r="M138" i="594"/>
  <c r="P188" i="594"/>
  <c r="P138" i="594"/>
  <c r="P88" i="594"/>
  <c r="P38" i="594"/>
  <c r="F88" i="592"/>
  <c r="K188" i="594"/>
  <c r="K138" i="594"/>
  <c r="K88" i="594"/>
  <c r="K38" i="594"/>
  <c r="L188" i="594"/>
  <c r="L138" i="594"/>
  <c r="L88" i="594"/>
  <c r="J138" i="594"/>
  <c r="J38" i="594"/>
  <c r="J188" i="594"/>
  <c r="J88" i="594"/>
  <c r="N188" i="594"/>
  <c r="M88" i="594"/>
  <c r="M38" i="594"/>
  <c r="C88" i="592"/>
  <c r="T188" i="594"/>
  <c r="T138" i="594"/>
  <c r="T88" i="594"/>
  <c r="T38" i="594"/>
  <c r="J88" i="592"/>
  <c r="L97" i="594"/>
  <c r="L197" i="594"/>
  <c r="L147" i="594"/>
  <c r="O147" i="594"/>
  <c r="O197" i="594"/>
  <c r="E97" i="592"/>
  <c r="O47" i="594"/>
  <c r="O97" i="594"/>
  <c r="S147" i="594"/>
  <c r="S47" i="594"/>
  <c r="S97" i="594"/>
  <c r="S197" i="594"/>
  <c r="I97" i="592"/>
  <c r="M147" i="594"/>
  <c r="B97" i="592"/>
  <c r="M197" i="594"/>
  <c r="L47" i="594"/>
  <c r="P97" i="594"/>
  <c r="P197" i="594"/>
  <c r="F97" i="592"/>
  <c r="P47" i="594"/>
  <c r="P147" i="594"/>
  <c r="T97" i="594"/>
  <c r="T197" i="594"/>
  <c r="T147" i="594"/>
  <c r="J97" i="592"/>
  <c r="T47" i="594"/>
  <c r="J197" i="594"/>
  <c r="J97" i="594"/>
  <c r="J147" i="594"/>
  <c r="J47" i="594"/>
  <c r="N197" i="594"/>
  <c r="M47" i="594"/>
  <c r="M97" i="594"/>
  <c r="C97" i="592"/>
  <c r="Q47" i="594"/>
  <c r="Q147" i="594"/>
  <c r="Q197" i="594"/>
  <c r="G97" i="592"/>
  <c r="Q97" i="594"/>
  <c r="K147" i="594"/>
  <c r="K47" i="594"/>
  <c r="K97" i="594"/>
  <c r="K197" i="594"/>
  <c r="D97" i="592"/>
  <c r="N97" i="594"/>
  <c r="N47" i="594"/>
  <c r="N147" i="594"/>
  <c r="R197" i="594"/>
  <c r="H97" i="592"/>
  <c r="R97" i="594"/>
  <c r="R47" i="594"/>
  <c r="R147" i="594"/>
  <c r="K50" i="594"/>
  <c r="K150" i="594"/>
  <c r="K200" i="594"/>
  <c r="K100" i="594"/>
  <c r="R200" i="594"/>
  <c r="H100" i="592"/>
  <c r="R100" i="594"/>
  <c r="R50" i="594"/>
  <c r="R150" i="594"/>
  <c r="L100" i="594"/>
  <c r="L200" i="594"/>
  <c r="L150" i="594"/>
  <c r="S50" i="594"/>
  <c r="S150" i="594"/>
  <c r="S200" i="594"/>
  <c r="I100" i="592"/>
  <c r="S100" i="594"/>
  <c r="M150" i="594"/>
  <c r="B100" i="592"/>
  <c r="M200" i="594"/>
  <c r="L50" i="594"/>
  <c r="P100" i="594"/>
  <c r="P200" i="594"/>
  <c r="P50" i="594"/>
  <c r="F100" i="592"/>
  <c r="P150" i="594"/>
  <c r="T100" i="594"/>
  <c r="T200" i="594"/>
  <c r="J100" i="592"/>
  <c r="T50" i="594"/>
  <c r="T150" i="594"/>
  <c r="D100" i="592"/>
  <c r="N100" i="594"/>
  <c r="N150" i="594"/>
  <c r="N50" i="594"/>
  <c r="O50" i="594"/>
  <c r="O150" i="594"/>
  <c r="O100" i="594"/>
  <c r="O200" i="594"/>
  <c r="E100" i="592"/>
  <c r="J200" i="594"/>
  <c r="J100" i="594"/>
  <c r="J50" i="594"/>
  <c r="J150" i="594"/>
  <c r="N200" i="594"/>
  <c r="M100" i="594"/>
  <c r="M50" i="594"/>
  <c r="C100" i="592"/>
  <c r="Q150" i="594"/>
  <c r="Q50" i="594"/>
  <c r="G100" i="592"/>
  <c r="Q100" i="594"/>
  <c r="Q200" i="594"/>
  <c r="L83" i="594"/>
  <c r="L183" i="594"/>
  <c r="L133" i="594"/>
  <c r="M183" i="594"/>
  <c r="M133" i="594"/>
  <c r="L33" i="594"/>
  <c r="B83" i="592"/>
  <c r="P183" i="594"/>
  <c r="P133" i="594"/>
  <c r="P33" i="594"/>
  <c r="F83" i="592"/>
  <c r="P83" i="594"/>
  <c r="J83" i="592"/>
  <c r="T133" i="594"/>
  <c r="T83" i="594"/>
  <c r="T33" i="594"/>
  <c r="T183" i="594"/>
  <c r="S183" i="594"/>
  <c r="S133" i="594"/>
  <c r="S83" i="594"/>
  <c r="S33" i="594"/>
  <c r="I83" i="592"/>
  <c r="J183" i="594"/>
  <c r="J133" i="594"/>
  <c r="J83" i="594"/>
  <c r="J33" i="594"/>
  <c r="M83" i="594"/>
  <c r="M33" i="594"/>
  <c r="C83" i="592"/>
  <c r="N183" i="594"/>
  <c r="Q183" i="594"/>
  <c r="Q133" i="594"/>
  <c r="Q83" i="594"/>
  <c r="Q33" i="594"/>
  <c r="G83" i="592"/>
  <c r="O183" i="594"/>
  <c r="O133" i="594"/>
  <c r="O83" i="594"/>
  <c r="O33" i="594"/>
  <c r="E83" i="592"/>
  <c r="K183" i="594"/>
  <c r="K133" i="594"/>
  <c r="K83" i="594"/>
  <c r="K33" i="594"/>
  <c r="N133" i="594"/>
  <c r="N83" i="594"/>
  <c r="N33" i="594"/>
  <c r="D83" i="592"/>
  <c r="R183" i="594"/>
  <c r="R133" i="594"/>
  <c r="R83" i="594"/>
  <c r="R33" i="594"/>
  <c r="H83" i="592"/>
  <c r="Q192" i="594"/>
  <c r="G92" i="592"/>
  <c r="Q42" i="594"/>
  <c r="Q92" i="594"/>
  <c r="Q142" i="594"/>
  <c r="K92" i="594"/>
  <c r="K142" i="594"/>
  <c r="K42" i="594"/>
  <c r="K192" i="594"/>
  <c r="N142" i="594"/>
  <c r="N92" i="594"/>
  <c r="D92" i="592"/>
  <c r="N42" i="594"/>
  <c r="R142" i="594"/>
  <c r="R192" i="594"/>
  <c r="H92" i="592"/>
  <c r="R42" i="594"/>
  <c r="R92" i="594"/>
  <c r="C92" i="592"/>
  <c r="N192" i="594"/>
  <c r="M42" i="594"/>
  <c r="M92" i="594"/>
  <c r="L192" i="594"/>
  <c r="L92" i="594"/>
  <c r="L142" i="594"/>
  <c r="O92" i="594"/>
  <c r="O42" i="594"/>
  <c r="O142" i="594"/>
  <c r="O192" i="594"/>
  <c r="E92" i="592"/>
  <c r="S92" i="594"/>
  <c r="S142" i="594"/>
  <c r="S192" i="594"/>
  <c r="I92" i="592"/>
  <c r="S42" i="594"/>
  <c r="J142" i="594"/>
  <c r="J192" i="594"/>
  <c r="J92" i="594"/>
  <c r="J42" i="594"/>
  <c r="M192" i="594"/>
  <c r="L42" i="594"/>
  <c r="B92" i="592"/>
  <c r="M142" i="594"/>
  <c r="P42" i="594"/>
  <c r="P92" i="594"/>
  <c r="P192" i="594"/>
  <c r="P142" i="594"/>
  <c r="F92" i="592"/>
  <c r="T42" i="594"/>
  <c r="T92" i="594"/>
  <c r="J92" i="592"/>
  <c r="T142" i="594"/>
  <c r="T192" i="594"/>
  <c r="M194" i="594"/>
  <c r="M144" i="594"/>
  <c r="L44" i="594"/>
  <c r="B94" i="592"/>
  <c r="M94" i="594"/>
  <c r="C94" i="592"/>
  <c r="N194" i="594"/>
  <c r="M44" i="594"/>
  <c r="K194" i="594"/>
  <c r="K144" i="594"/>
  <c r="K94" i="594"/>
  <c r="K44" i="594"/>
  <c r="N144" i="594"/>
  <c r="D94" i="592"/>
  <c r="N94" i="594"/>
  <c r="N44" i="594"/>
  <c r="J94" i="594"/>
  <c r="J44" i="594"/>
  <c r="J194" i="594"/>
  <c r="J144" i="594"/>
  <c r="L194" i="594"/>
  <c r="L144" i="594"/>
  <c r="L94" i="594"/>
  <c r="O194" i="594"/>
  <c r="O144" i="594"/>
  <c r="O94" i="594"/>
  <c r="O44" i="594"/>
  <c r="E94" i="592"/>
  <c r="J32" i="594"/>
  <c r="J82" i="594"/>
  <c r="J132" i="594"/>
  <c r="J182" i="594"/>
  <c r="Q82" i="594"/>
  <c r="Q132" i="594"/>
  <c r="Q182" i="594"/>
  <c r="G82" i="592"/>
  <c r="Q32" i="594"/>
  <c r="K182" i="594"/>
  <c r="K32" i="594"/>
  <c r="K82" i="594"/>
  <c r="K132" i="594"/>
  <c r="R32" i="594"/>
  <c r="R82" i="594"/>
  <c r="R132" i="594"/>
  <c r="R182" i="594"/>
  <c r="H82" i="592"/>
  <c r="L132" i="594"/>
  <c r="L182" i="594"/>
  <c r="L82" i="594"/>
  <c r="O182" i="594"/>
  <c r="E82" i="592"/>
  <c r="O32" i="594"/>
  <c r="O82" i="594"/>
  <c r="O132" i="594"/>
  <c r="S182" i="594"/>
  <c r="I82" i="592"/>
  <c r="S32" i="594"/>
  <c r="S82" i="594"/>
  <c r="S132" i="594"/>
  <c r="M82" i="594"/>
  <c r="C82" i="592"/>
  <c r="N182" i="594"/>
  <c r="M32" i="594"/>
  <c r="N32" i="594"/>
  <c r="N82" i="594"/>
  <c r="N132" i="594"/>
  <c r="D82" i="592"/>
  <c r="M132" i="594"/>
  <c r="B82" i="592"/>
  <c r="M182" i="594"/>
  <c r="L32" i="594"/>
  <c r="P132" i="594"/>
  <c r="P182" i="594"/>
  <c r="F82" i="592"/>
  <c r="P32" i="594"/>
  <c r="P82" i="594"/>
  <c r="T132" i="594"/>
  <c r="T182" i="594"/>
  <c r="J82" i="592"/>
  <c r="T32" i="594"/>
  <c r="T82" i="594"/>
  <c r="M187" i="594"/>
  <c r="L37" i="594"/>
  <c r="B87" i="592"/>
  <c r="M137" i="594"/>
  <c r="P187" i="594"/>
  <c r="P87" i="594"/>
  <c r="P137" i="594"/>
  <c r="P37" i="594"/>
  <c r="F87" i="592"/>
  <c r="J137" i="594"/>
  <c r="J37" i="594"/>
  <c r="J187" i="594"/>
  <c r="J87" i="594"/>
  <c r="M87" i="594"/>
  <c r="N187" i="594"/>
  <c r="M37" i="594"/>
  <c r="C87" i="592"/>
  <c r="T187" i="594"/>
  <c r="T87" i="594"/>
  <c r="T137" i="594"/>
  <c r="T37" i="594"/>
  <c r="J87" i="592"/>
  <c r="K137" i="594"/>
  <c r="K37" i="594"/>
  <c r="K187" i="594"/>
  <c r="K87" i="594"/>
  <c r="N137" i="594"/>
  <c r="N37" i="594"/>
  <c r="D87" i="592"/>
  <c r="N87" i="594"/>
  <c r="L187" i="594"/>
  <c r="L87" i="594"/>
  <c r="L137" i="594"/>
  <c r="O137" i="594"/>
  <c r="O37" i="594"/>
  <c r="E87" i="592"/>
  <c r="O187" i="594"/>
  <c r="O87" i="594"/>
  <c r="L195" i="594"/>
  <c r="L145" i="594"/>
  <c r="L95" i="594"/>
  <c r="O145" i="594"/>
  <c r="O95" i="594"/>
  <c r="E95" i="592"/>
  <c r="O45" i="594"/>
  <c r="O195" i="594"/>
  <c r="S145" i="594"/>
  <c r="S95" i="594"/>
  <c r="I95" i="592"/>
  <c r="S45" i="594"/>
  <c r="S195" i="594"/>
  <c r="M195" i="594"/>
  <c r="M145" i="594"/>
  <c r="B95" i="592"/>
  <c r="L45" i="594"/>
  <c r="P195" i="594"/>
  <c r="P145" i="594"/>
  <c r="P95" i="594"/>
  <c r="F95" i="592"/>
  <c r="P45" i="594"/>
  <c r="T195" i="594"/>
  <c r="T145" i="594"/>
  <c r="T95" i="594"/>
  <c r="J95" i="592"/>
  <c r="T45" i="594"/>
  <c r="J95" i="594"/>
  <c r="J45" i="594"/>
  <c r="J195" i="594"/>
  <c r="J145" i="594"/>
  <c r="M45" i="594"/>
  <c r="N195" i="594"/>
  <c r="M95" i="594"/>
  <c r="C95" i="592"/>
  <c r="Q45" i="594"/>
  <c r="Q195" i="594"/>
  <c r="Q145" i="594"/>
  <c r="Q95" i="594"/>
  <c r="G95" i="592"/>
  <c r="K145" i="594"/>
  <c r="K95" i="594"/>
  <c r="K45" i="594"/>
  <c r="K195" i="594"/>
  <c r="N95" i="594"/>
  <c r="D95" i="592"/>
  <c r="N45" i="594"/>
  <c r="N145" i="594"/>
  <c r="R95" i="594"/>
  <c r="H95" i="592"/>
  <c r="R45" i="594"/>
  <c r="R195" i="594"/>
  <c r="R145" i="594"/>
  <c r="J128" i="594"/>
  <c r="J178" i="594"/>
  <c r="J28" i="594"/>
  <c r="J78" i="594"/>
  <c r="L78" i="594"/>
  <c r="L128" i="594"/>
  <c r="L178" i="594"/>
  <c r="O78" i="594"/>
  <c r="O128" i="594"/>
  <c r="O178" i="594"/>
  <c r="E78" i="592"/>
  <c r="O28" i="594"/>
  <c r="S78" i="594"/>
  <c r="S128" i="594"/>
  <c r="S178" i="594"/>
  <c r="I78" i="592"/>
  <c r="S28" i="594"/>
  <c r="M178" i="594"/>
  <c r="L28" i="594"/>
  <c r="M128" i="594"/>
  <c r="B78" i="592"/>
  <c r="P28" i="594"/>
  <c r="P78" i="594"/>
  <c r="P128" i="594"/>
  <c r="P178" i="594"/>
  <c r="F78" i="592"/>
  <c r="T28" i="594"/>
  <c r="T78" i="594"/>
  <c r="T128" i="594"/>
  <c r="T178" i="594"/>
  <c r="J78" i="592"/>
  <c r="C78" i="592"/>
  <c r="N178" i="594"/>
  <c r="M28" i="594"/>
  <c r="M78" i="594"/>
  <c r="Q178" i="594"/>
  <c r="G78" i="592"/>
  <c r="Q28" i="594"/>
  <c r="Q78" i="594"/>
  <c r="Q128" i="594"/>
  <c r="K78" i="594"/>
  <c r="K128" i="594"/>
  <c r="K178" i="594"/>
  <c r="K28" i="594"/>
  <c r="N128" i="594"/>
  <c r="D78" i="592"/>
  <c r="N28" i="594"/>
  <c r="N78" i="594"/>
  <c r="R128" i="594"/>
  <c r="R178" i="594"/>
  <c r="H78" i="592"/>
  <c r="R28" i="594"/>
  <c r="R78" i="594"/>
  <c r="E23" i="584"/>
  <c r="M23" i="530"/>
  <c r="M23" i="529"/>
  <c r="N23" i="470"/>
  <c r="K23" i="466"/>
  <c r="M23" i="468"/>
  <c r="I23" i="581"/>
  <c r="N273" i="546"/>
  <c r="N73" i="546"/>
  <c r="N223" i="546"/>
  <c r="N123" i="546"/>
  <c r="N373" i="546"/>
  <c r="N173" i="546"/>
  <c r="N323" i="546"/>
  <c r="C24" i="584"/>
  <c r="L24" i="470"/>
  <c r="K24" i="529"/>
  <c r="K24" i="530"/>
  <c r="K24" i="468"/>
  <c r="G24" i="581"/>
  <c r="L374" i="546"/>
  <c r="L174" i="546"/>
  <c r="L324" i="546"/>
  <c r="L124" i="546"/>
  <c r="L274" i="546"/>
  <c r="L74" i="546"/>
  <c r="L224" i="546"/>
  <c r="G24" i="584"/>
  <c r="B24" i="548"/>
  <c r="P24" i="470"/>
  <c r="M24" i="466"/>
  <c r="O24" i="529"/>
  <c r="O24" i="468"/>
  <c r="O24" i="530"/>
  <c r="K24" i="581"/>
  <c r="P374" i="546"/>
  <c r="P174" i="546"/>
  <c r="P324" i="546"/>
  <c r="P124" i="546"/>
  <c r="P274" i="546"/>
  <c r="P74" i="546"/>
  <c r="P224" i="546"/>
  <c r="F25" i="584"/>
  <c r="N25" i="468"/>
  <c r="O25" i="470"/>
  <c r="N25" i="530"/>
  <c r="L25" i="466"/>
  <c r="N25" i="529"/>
  <c r="J25" i="581"/>
  <c r="O325" i="546"/>
  <c r="O125" i="546"/>
  <c r="O275" i="546"/>
  <c r="O75" i="546"/>
  <c r="O175" i="546"/>
  <c r="O225" i="546"/>
  <c r="O375" i="546"/>
  <c r="B26" i="584"/>
  <c r="J26" i="468"/>
  <c r="K26" i="470"/>
  <c r="J26" i="530"/>
  <c r="J26" i="529"/>
  <c r="F26" i="581"/>
  <c r="K326" i="546"/>
  <c r="K126" i="546"/>
  <c r="K276" i="546"/>
  <c r="K76" i="546"/>
  <c r="K176" i="546"/>
  <c r="K226" i="546"/>
  <c r="K376" i="546"/>
  <c r="J26" i="584"/>
  <c r="E26" i="548"/>
  <c r="R26" i="468"/>
  <c r="S26" i="470"/>
  <c r="R26" i="530"/>
  <c r="P26" i="466"/>
  <c r="R26" i="529"/>
  <c r="S326" i="546"/>
  <c r="S126" i="546"/>
  <c r="S276" i="546"/>
  <c r="S76" i="546"/>
  <c r="S176" i="546"/>
  <c r="S226" i="546"/>
  <c r="S376" i="546"/>
  <c r="F27" i="584"/>
  <c r="N27" i="468"/>
  <c r="O27" i="470"/>
  <c r="N27" i="530"/>
  <c r="N27" i="529"/>
  <c r="L27" i="466"/>
  <c r="J27" i="581"/>
  <c r="O327" i="546"/>
  <c r="O127" i="546"/>
  <c r="O277" i="546"/>
  <c r="O77" i="546"/>
  <c r="O177" i="546"/>
  <c r="O227" i="546"/>
  <c r="O377" i="546"/>
  <c r="B28" i="584"/>
  <c r="J28" i="468"/>
  <c r="K28" i="470"/>
  <c r="J28" i="530"/>
  <c r="J28" i="529"/>
  <c r="F28" i="581"/>
  <c r="K328" i="546"/>
  <c r="K128" i="546"/>
  <c r="K278" i="546"/>
  <c r="K78" i="546"/>
  <c r="K178" i="546"/>
  <c r="K228" i="546"/>
  <c r="K378" i="546"/>
  <c r="B29" i="584"/>
  <c r="J29" i="468"/>
  <c r="J29" i="530"/>
  <c r="K29" i="470"/>
  <c r="J29" i="529"/>
  <c r="F29" i="581"/>
  <c r="K329" i="546"/>
  <c r="K129" i="546"/>
  <c r="K279" i="546"/>
  <c r="K79" i="546"/>
  <c r="K229" i="546"/>
  <c r="K379" i="546"/>
  <c r="K179" i="546"/>
  <c r="J29" i="584"/>
  <c r="E29" i="548"/>
  <c r="R29" i="468"/>
  <c r="R29" i="530"/>
  <c r="S29" i="470"/>
  <c r="P29" i="466"/>
  <c r="R29" i="529"/>
  <c r="S329" i="546"/>
  <c r="S129" i="546"/>
  <c r="S279" i="546"/>
  <c r="S79" i="546"/>
  <c r="S229" i="546"/>
  <c r="S379" i="546"/>
  <c r="S179" i="546"/>
  <c r="F30" i="584"/>
  <c r="N30" i="468"/>
  <c r="N30" i="530"/>
  <c r="O30" i="470"/>
  <c r="L30" i="466"/>
  <c r="N30" i="529"/>
  <c r="J30" i="581"/>
  <c r="O330" i="546"/>
  <c r="O130" i="546"/>
  <c r="O280" i="546"/>
  <c r="O80" i="546"/>
  <c r="O230" i="546"/>
  <c r="O380" i="546"/>
  <c r="O180" i="546"/>
  <c r="B31" i="584"/>
  <c r="J31" i="468"/>
  <c r="J31" i="530"/>
  <c r="K31" i="470"/>
  <c r="J31" i="529"/>
  <c r="F31" i="581"/>
  <c r="K331" i="546"/>
  <c r="K131" i="546"/>
  <c r="K281" i="546"/>
  <c r="K81" i="546"/>
  <c r="K231" i="546"/>
  <c r="K381" i="546"/>
  <c r="K181" i="546"/>
  <c r="F31" i="584"/>
  <c r="N31" i="468"/>
  <c r="O31" i="470"/>
  <c r="N31" i="530"/>
  <c r="N31" i="529"/>
  <c r="L31" i="466"/>
  <c r="J31" i="581"/>
  <c r="O331" i="546"/>
  <c r="O131" i="546"/>
  <c r="O281" i="546"/>
  <c r="O81" i="546"/>
  <c r="O181" i="546"/>
  <c r="O231" i="546"/>
  <c r="O381" i="546"/>
  <c r="B32" i="584"/>
  <c r="J32" i="468"/>
  <c r="K32" i="470"/>
  <c r="J32" i="530"/>
  <c r="J32" i="529"/>
  <c r="F32" i="581"/>
  <c r="K332" i="546"/>
  <c r="K132" i="546"/>
  <c r="K282" i="546"/>
  <c r="K82" i="546"/>
  <c r="K182" i="546"/>
  <c r="K232" i="546"/>
  <c r="K382" i="546"/>
  <c r="J32" i="584"/>
  <c r="E32" i="548"/>
  <c r="R32" i="468"/>
  <c r="S32" i="470"/>
  <c r="R32" i="530"/>
  <c r="P32" i="466"/>
  <c r="R32" i="529"/>
  <c r="S332" i="546"/>
  <c r="S132" i="546"/>
  <c r="S282" i="546"/>
  <c r="S82" i="546"/>
  <c r="S182" i="546"/>
  <c r="S232" i="546"/>
  <c r="S382" i="546"/>
  <c r="F33" i="584"/>
  <c r="N33" i="468"/>
  <c r="O33" i="470"/>
  <c r="N33" i="530"/>
  <c r="N33" i="529"/>
  <c r="L33" i="466"/>
  <c r="J33" i="581"/>
  <c r="O333" i="546"/>
  <c r="O133" i="546"/>
  <c r="O283" i="546"/>
  <c r="O83" i="546"/>
  <c r="O183" i="546"/>
  <c r="O233" i="546"/>
  <c r="O383" i="546"/>
  <c r="B34" i="584"/>
  <c r="J34" i="468"/>
  <c r="K34" i="470"/>
  <c r="J34" i="530"/>
  <c r="J34" i="529"/>
  <c r="F34" i="581"/>
  <c r="K334" i="546"/>
  <c r="K134" i="546"/>
  <c r="K284" i="546"/>
  <c r="K84" i="546"/>
  <c r="K184" i="546"/>
  <c r="K234" i="546"/>
  <c r="K384" i="546"/>
  <c r="C35" i="584"/>
  <c r="L35" i="470"/>
  <c r="K35" i="529"/>
  <c r="K35" i="468"/>
  <c r="K35" i="530"/>
  <c r="G35" i="581"/>
  <c r="L385" i="546"/>
  <c r="L185" i="546"/>
  <c r="L335" i="546"/>
  <c r="L135" i="546"/>
  <c r="L285" i="546"/>
  <c r="L85" i="546"/>
  <c r="L235" i="546"/>
  <c r="F36" i="585"/>
  <c r="I36" i="530"/>
  <c r="I36" i="529"/>
  <c r="J36" i="470"/>
  <c r="I36" i="468"/>
  <c r="E36" i="581"/>
  <c r="J286" i="546"/>
  <c r="J86" i="546"/>
  <c r="J236" i="546"/>
  <c r="J386" i="546"/>
  <c r="J186" i="546"/>
  <c r="J336" i="546"/>
  <c r="J136" i="546"/>
  <c r="K36" i="584"/>
  <c r="F36" i="548"/>
  <c r="T36" i="470"/>
  <c r="Q36" i="466"/>
  <c r="S36" i="529"/>
  <c r="S36" i="530"/>
  <c r="S36" i="468"/>
  <c r="T386" i="546"/>
  <c r="T186" i="546"/>
  <c r="T336" i="546"/>
  <c r="T136" i="546"/>
  <c r="T286" i="546"/>
  <c r="T86" i="546"/>
  <c r="T236" i="546"/>
  <c r="G37" i="584"/>
  <c r="B37" i="548"/>
  <c r="P37" i="470"/>
  <c r="M37" i="466"/>
  <c r="O37" i="529"/>
  <c r="O37" i="530"/>
  <c r="O37" i="468"/>
  <c r="K37" i="581"/>
  <c r="P387" i="546"/>
  <c r="P187" i="546"/>
  <c r="P337" i="546"/>
  <c r="P137" i="546"/>
  <c r="P287" i="546"/>
  <c r="P87" i="546"/>
  <c r="P237" i="546"/>
  <c r="F38" i="584"/>
  <c r="N38" i="468"/>
  <c r="O38" i="470"/>
  <c r="N38" i="530"/>
  <c r="N38" i="529"/>
  <c r="L38" i="466"/>
  <c r="J38" i="581"/>
  <c r="O338" i="546"/>
  <c r="O138" i="546"/>
  <c r="O288" i="546"/>
  <c r="O88" i="546"/>
  <c r="O238" i="546"/>
  <c r="O388" i="546"/>
  <c r="O188" i="546"/>
  <c r="E39" i="584"/>
  <c r="M39" i="530"/>
  <c r="N39" i="470"/>
  <c r="K39" i="466"/>
  <c r="M39" i="529"/>
  <c r="M39" i="468"/>
  <c r="I39" i="581"/>
  <c r="N289" i="546"/>
  <c r="N89" i="546"/>
  <c r="N239" i="546"/>
  <c r="N389" i="546"/>
  <c r="N189" i="546"/>
  <c r="N339" i="546"/>
  <c r="N139" i="546"/>
  <c r="D40" i="584"/>
  <c r="L40" i="468"/>
  <c r="M40" i="470"/>
  <c r="J40" i="466"/>
  <c r="L40" i="529"/>
  <c r="L40" i="530"/>
  <c r="H40" i="581"/>
  <c r="M240" i="546"/>
  <c r="M390" i="546"/>
  <c r="M190" i="546"/>
  <c r="M90" i="546"/>
  <c r="M340" i="546"/>
  <c r="M140" i="546"/>
  <c r="M290" i="546"/>
  <c r="E42" i="585"/>
  <c r="H42" i="468"/>
  <c r="I42" i="470"/>
  <c r="H42" i="529"/>
  <c r="H42" i="530"/>
  <c r="D42" i="581"/>
  <c r="I242" i="546"/>
  <c r="I392" i="546"/>
  <c r="I192" i="546"/>
  <c r="I92" i="546"/>
  <c r="I342" i="546"/>
  <c r="I142" i="546"/>
  <c r="I292" i="546"/>
  <c r="H42" i="584"/>
  <c r="C42" i="548"/>
  <c r="P42" i="468"/>
  <c r="Q42" i="470"/>
  <c r="N42" i="466"/>
  <c r="P42" i="529"/>
  <c r="P42" i="530"/>
  <c r="L42" i="581"/>
  <c r="Q242" i="546"/>
  <c r="Q392" i="546"/>
  <c r="Q192" i="546"/>
  <c r="Q92" i="546"/>
  <c r="Q342" i="546"/>
  <c r="Q142" i="546"/>
  <c r="Q292" i="546"/>
  <c r="F44" i="585"/>
  <c r="I44" i="530"/>
  <c r="I44" i="529"/>
  <c r="J44" i="470"/>
  <c r="I44" i="468"/>
  <c r="E44" i="581"/>
  <c r="J294" i="546"/>
  <c r="J94" i="546"/>
  <c r="J244" i="546"/>
  <c r="J394" i="546"/>
  <c r="J194" i="546"/>
  <c r="J344" i="546"/>
  <c r="J144" i="546"/>
  <c r="F45" i="584"/>
  <c r="N45" i="468"/>
  <c r="N45" i="530"/>
  <c r="O45" i="470"/>
  <c r="N45" i="529"/>
  <c r="L45" i="466"/>
  <c r="J45" i="581"/>
  <c r="O345" i="546"/>
  <c r="O145" i="546"/>
  <c r="O295" i="546"/>
  <c r="O95" i="546"/>
  <c r="O195" i="546"/>
  <c r="O245" i="546"/>
  <c r="O395" i="546"/>
  <c r="B46" i="584"/>
  <c r="J46" i="468"/>
  <c r="J46" i="530"/>
  <c r="K46" i="470"/>
  <c r="J46" i="529"/>
  <c r="F46" i="581"/>
  <c r="K346" i="546"/>
  <c r="K146" i="546"/>
  <c r="K296" i="546"/>
  <c r="K96" i="546"/>
  <c r="K196" i="546"/>
  <c r="K246" i="546"/>
  <c r="K396" i="546"/>
  <c r="J46" i="584"/>
  <c r="E46" i="548"/>
  <c r="R46" i="468"/>
  <c r="R46" i="530"/>
  <c r="S46" i="470"/>
  <c r="P46" i="466"/>
  <c r="R46" i="529"/>
  <c r="S346" i="546"/>
  <c r="S146" i="546"/>
  <c r="S296" i="546"/>
  <c r="S96" i="546"/>
  <c r="S196" i="546"/>
  <c r="S246" i="546"/>
  <c r="S396" i="546"/>
  <c r="J47" i="584"/>
  <c r="E47" i="548"/>
  <c r="R47" i="468"/>
  <c r="S47" i="470"/>
  <c r="R47" i="530"/>
  <c r="P47" i="466"/>
  <c r="R47" i="529"/>
  <c r="S347" i="546"/>
  <c r="S147" i="546"/>
  <c r="S297" i="546"/>
  <c r="S97" i="546"/>
  <c r="S247" i="546"/>
  <c r="S397" i="546"/>
  <c r="S197" i="546"/>
  <c r="F48" i="584"/>
  <c r="N48" i="468"/>
  <c r="O48" i="470"/>
  <c r="N48" i="530"/>
  <c r="N48" i="529"/>
  <c r="L48" i="466"/>
  <c r="J48" i="581"/>
  <c r="O348" i="546"/>
  <c r="O148" i="546"/>
  <c r="O298" i="546"/>
  <c r="O98" i="546"/>
  <c r="O248" i="546"/>
  <c r="O398" i="546"/>
  <c r="O198" i="546"/>
  <c r="B49" i="584"/>
  <c r="J49" i="468"/>
  <c r="K49" i="470"/>
  <c r="J49" i="530"/>
  <c r="J49" i="529"/>
  <c r="F49" i="581"/>
  <c r="K349" i="546"/>
  <c r="K149" i="546"/>
  <c r="K299" i="546"/>
  <c r="K99" i="546"/>
  <c r="K249" i="546"/>
  <c r="K399" i="546"/>
  <c r="K199" i="546"/>
  <c r="J49" i="584"/>
  <c r="E49" i="548"/>
  <c r="R49" i="468"/>
  <c r="S49" i="470"/>
  <c r="R49" i="530"/>
  <c r="P49" i="466"/>
  <c r="R49" i="529"/>
  <c r="S349" i="546"/>
  <c r="S149" i="546"/>
  <c r="S299" i="546"/>
  <c r="S99" i="546"/>
  <c r="S249" i="546"/>
  <c r="S399" i="546"/>
  <c r="S199" i="546"/>
  <c r="F50" i="584"/>
  <c r="N50" i="468"/>
  <c r="O50" i="470"/>
  <c r="N50" i="530"/>
  <c r="L50" i="466"/>
  <c r="N50" i="529"/>
  <c r="J50" i="581"/>
  <c r="O350" i="546"/>
  <c r="O150" i="546"/>
  <c r="O300" i="546"/>
  <c r="O100" i="546"/>
  <c r="O200" i="546"/>
  <c r="O250" i="546"/>
  <c r="O400" i="546"/>
  <c r="J50" i="584"/>
  <c r="E50" i="548"/>
  <c r="R50" i="468"/>
  <c r="R50" i="530"/>
  <c r="S50" i="470"/>
  <c r="P50" i="466"/>
  <c r="R50" i="529"/>
  <c r="S350" i="546"/>
  <c r="S150" i="546"/>
  <c r="S300" i="546"/>
  <c r="S100" i="546"/>
  <c r="S250" i="546"/>
  <c r="S400" i="546"/>
  <c r="S200" i="546"/>
  <c r="F51" i="584"/>
  <c r="N51" i="468"/>
  <c r="N51" i="530"/>
  <c r="O51" i="470"/>
  <c r="L51" i="466"/>
  <c r="N51" i="529"/>
  <c r="J51" i="581"/>
  <c r="O351" i="546"/>
  <c r="O151" i="546"/>
  <c r="O301" i="546"/>
  <c r="O101" i="546"/>
  <c r="O251" i="546"/>
  <c r="O401" i="546"/>
  <c r="O201" i="546"/>
  <c r="J51" i="584"/>
  <c r="E51" i="548"/>
  <c r="R51" i="468"/>
  <c r="S51" i="470"/>
  <c r="R51" i="530"/>
  <c r="P51" i="466"/>
  <c r="R51" i="529"/>
  <c r="S351" i="546"/>
  <c r="S151" i="546"/>
  <c r="S301" i="546"/>
  <c r="S101" i="546"/>
  <c r="S201" i="546"/>
  <c r="S251" i="546"/>
  <c r="S401" i="546"/>
  <c r="B23" i="584"/>
  <c r="J23" i="468"/>
  <c r="J23" i="530"/>
  <c r="K23" i="470"/>
  <c r="J23" i="529"/>
  <c r="F23" i="581"/>
  <c r="K323" i="546"/>
  <c r="K123" i="546"/>
  <c r="K273" i="546"/>
  <c r="K73" i="546"/>
  <c r="K223" i="546"/>
  <c r="K373" i="546"/>
  <c r="K173" i="546"/>
  <c r="E24" i="585"/>
  <c r="H24" i="468"/>
  <c r="I24" i="470"/>
  <c r="H24" i="529"/>
  <c r="H24" i="530"/>
  <c r="D24" i="581"/>
  <c r="I224" i="546"/>
  <c r="I374" i="546"/>
  <c r="I174" i="546"/>
  <c r="I74" i="546"/>
  <c r="I324" i="546"/>
  <c r="I124" i="546"/>
  <c r="I274" i="546"/>
  <c r="H24" i="584"/>
  <c r="C24" i="548"/>
  <c r="P24" i="468"/>
  <c r="Q24" i="470"/>
  <c r="N24" i="466"/>
  <c r="P24" i="529"/>
  <c r="P24" i="530"/>
  <c r="L24" i="581"/>
  <c r="Q224" i="546"/>
  <c r="Q374" i="546"/>
  <c r="Q174" i="546"/>
  <c r="Q74" i="546"/>
  <c r="Q324" i="546"/>
  <c r="Q124" i="546"/>
  <c r="Q274" i="546"/>
  <c r="G25" i="584"/>
  <c r="B25" i="548"/>
  <c r="P25" i="470"/>
  <c r="M25" i="466"/>
  <c r="O25" i="529"/>
  <c r="O25" i="530"/>
  <c r="O25" i="468"/>
  <c r="K25" i="581"/>
  <c r="P375" i="546"/>
  <c r="P175" i="546"/>
  <c r="P325" i="546"/>
  <c r="P125" i="546"/>
  <c r="P275" i="546"/>
  <c r="P75" i="546"/>
  <c r="P225" i="546"/>
  <c r="C26" i="584"/>
  <c r="L26" i="470"/>
  <c r="K26" i="529"/>
  <c r="K26" i="530"/>
  <c r="K26" i="468"/>
  <c r="G26" i="581"/>
  <c r="L376" i="546"/>
  <c r="L176" i="546"/>
  <c r="L326" i="546"/>
  <c r="L126" i="546"/>
  <c r="L276" i="546"/>
  <c r="L76" i="546"/>
  <c r="L226" i="546"/>
  <c r="K26" i="584"/>
  <c r="F26" i="548"/>
  <c r="T26" i="470"/>
  <c r="Q26" i="466"/>
  <c r="S26" i="529"/>
  <c r="S26" i="530"/>
  <c r="S26" i="468"/>
  <c r="T376" i="546"/>
  <c r="T176" i="546"/>
  <c r="T326" i="546"/>
  <c r="T126" i="546"/>
  <c r="T276" i="546"/>
  <c r="T76" i="546"/>
  <c r="T226" i="546"/>
  <c r="G27" i="584"/>
  <c r="B27" i="548"/>
  <c r="P27" i="470"/>
  <c r="M27" i="466"/>
  <c r="O27" i="529"/>
  <c r="O27" i="530"/>
  <c r="O27" i="468"/>
  <c r="K27" i="581"/>
  <c r="P377" i="546"/>
  <c r="P177" i="546"/>
  <c r="P327" i="546"/>
  <c r="P127" i="546"/>
  <c r="P277" i="546"/>
  <c r="P77" i="546"/>
  <c r="P227" i="546"/>
  <c r="K27" i="584"/>
  <c r="F27" i="548"/>
  <c r="T27" i="470"/>
  <c r="Q27" i="466"/>
  <c r="S27" i="529"/>
  <c r="S27" i="468"/>
  <c r="S27" i="530"/>
  <c r="T377" i="546"/>
  <c r="T177" i="546"/>
  <c r="T327" i="546"/>
  <c r="T127" i="546"/>
  <c r="T277" i="546"/>
  <c r="T77" i="546"/>
  <c r="T227" i="546"/>
  <c r="G28" i="584"/>
  <c r="B28" i="548"/>
  <c r="P28" i="470"/>
  <c r="M28" i="466"/>
  <c r="O28" i="529"/>
  <c r="O28" i="468"/>
  <c r="O28" i="530"/>
  <c r="K28" i="581"/>
  <c r="P378" i="546"/>
  <c r="P178" i="546"/>
  <c r="P328" i="546"/>
  <c r="P128" i="546"/>
  <c r="P278" i="546"/>
  <c r="P78" i="546"/>
  <c r="P228" i="546"/>
  <c r="C29" i="584"/>
  <c r="L29" i="470"/>
  <c r="K29" i="529"/>
  <c r="K29" i="468"/>
  <c r="K29" i="530"/>
  <c r="G29" i="581"/>
  <c r="L379" i="546"/>
  <c r="L179" i="546"/>
  <c r="L329" i="546"/>
  <c r="L129" i="546"/>
  <c r="L279" i="546"/>
  <c r="L79" i="546"/>
  <c r="L229" i="546"/>
  <c r="C30" i="584"/>
  <c r="L30" i="470"/>
  <c r="K30" i="529"/>
  <c r="K30" i="530"/>
  <c r="K30" i="468"/>
  <c r="G30" i="581"/>
  <c r="L380" i="546"/>
  <c r="L180" i="546"/>
  <c r="L330" i="546"/>
  <c r="L130" i="546"/>
  <c r="L280" i="546"/>
  <c r="L80" i="546"/>
  <c r="L230" i="546"/>
  <c r="K30" i="584"/>
  <c r="F30" i="548"/>
  <c r="T30" i="470"/>
  <c r="Q30" i="466"/>
  <c r="S30" i="529"/>
  <c r="S30" i="530"/>
  <c r="S30" i="468"/>
  <c r="T380" i="546"/>
  <c r="T180" i="546"/>
  <c r="T330" i="546"/>
  <c r="T130" i="546"/>
  <c r="T280" i="546"/>
  <c r="T80" i="546"/>
  <c r="T230" i="546"/>
  <c r="G31" i="584"/>
  <c r="B31" i="548"/>
  <c r="P31" i="470"/>
  <c r="M31" i="466"/>
  <c r="O31" i="529"/>
  <c r="O31" i="530"/>
  <c r="O31" i="468"/>
  <c r="K31" i="581"/>
  <c r="P381" i="546"/>
  <c r="P181" i="546"/>
  <c r="P331" i="546"/>
  <c r="P131" i="546"/>
  <c r="P281" i="546"/>
  <c r="P81" i="546"/>
  <c r="P231" i="546"/>
  <c r="C32" i="584"/>
  <c r="L32" i="470"/>
  <c r="K32" i="529"/>
  <c r="K32" i="530"/>
  <c r="K32" i="468"/>
  <c r="G32" i="581"/>
  <c r="L382" i="546"/>
  <c r="L182" i="546"/>
  <c r="L332" i="546"/>
  <c r="L132" i="546"/>
  <c r="L282" i="546"/>
  <c r="L82" i="546"/>
  <c r="L232" i="546"/>
  <c r="G32" i="584"/>
  <c r="B32" i="548"/>
  <c r="P32" i="470"/>
  <c r="M32" i="466"/>
  <c r="O32" i="529"/>
  <c r="O32" i="468"/>
  <c r="O32" i="530"/>
  <c r="K32" i="581"/>
  <c r="P382" i="546"/>
  <c r="P182" i="546"/>
  <c r="P332" i="546"/>
  <c r="P132" i="546"/>
  <c r="P282" i="546"/>
  <c r="P82" i="546"/>
  <c r="P232" i="546"/>
  <c r="C33" i="584"/>
  <c r="L33" i="470"/>
  <c r="K33" i="529"/>
  <c r="K33" i="468"/>
  <c r="K33" i="530"/>
  <c r="G33" i="581"/>
  <c r="L383" i="546"/>
  <c r="L183" i="546"/>
  <c r="L333" i="546"/>
  <c r="L133" i="546"/>
  <c r="L283" i="546"/>
  <c r="L83" i="546"/>
  <c r="L233" i="546"/>
  <c r="K33" i="584"/>
  <c r="F33" i="548"/>
  <c r="T33" i="470"/>
  <c r="Q33" i="466"/>
  <c r="S33" i="529"/>
  <c r="S33" i="468"/>
  <c r="S33" i="530"/>
  <c r="T383" i="546"/>
  <c r="T183" i="546"/>
  <c r="T333" i="546"/>
  <c r="T133" i="546"/>
  <c r="T233" i="546"/>
  <c r="T283" i="546"/>
  <c r="T83" i="546"/>
  <c r="E35" i="585"/>
  <c r="I35" i="470"/>
  <c r="H35" i="529"/>
  <c r="H35" i="468"/>
  <c r="H35" i="530"/>
  <c r="D35" i="581"/>
  <c r="I235" i="546"/>
  <c r="I385" i="546"/>
  <c r="I185" i="546"/>
  <c r="I85" i="546"/>
  <c r="I335" i="546"/>
  <c r="I135" i="546"/>
  <c r="I285" i="546"/>
  <c r="D35" i="584"/>
  <c r="L35" i="468"/>
  <c r="M35" i="470"/>
  <c r="J35" i="466"/>
  <c r="L35" i="529"/>
  <c r="L35" i="530"/>
  <c r="H35" i="581"/>
  <c r="M235" i="546"/>
  <c r="M385" i="546"/>
  <c r="M185" i="546"/>
  <c r="M335" i="546"/>
  <c r="M135" i="546"/>
  <c r="M285" i="546"/>
  <c r="M85" i="546"/>
  <c r="F36" i="584"/>
  <c r="N36" i="468"/>
  <c r="O36" i="470"/>
  <c r="N36" i="530"/>
  <c r="L36" i="466"/>
  <c r="N36" i="529"/>
  <c r="J36" i="581"/>
  <c r="O336" i="546"/>
  <c r="O136" i="546"/>
  <c r="O286" i="546"/>
  <c r="O86" i="546"/>
  <c r="O236" i="546"/>
  <c r="O386" i="546"/>
  <c r="O186" i="546"/>
  <c r="D37" i="584"/>
  <c r="M37" i="470"/>
  <c r="J37" i="466"/>
  <c r="L37" i="529"/>
  <c r="L37" i="468"/>
  <c r="L37" i="530"/>
  <c r="H37" i="581"/>
  <c r="M237" i="546"/>
  <c r="M387" i="546"/>
  <c r="M187" i="546"/>
  <c r="M337" i="546"/>
  <c r="M137" i="546"/>
  <c r="M287" i="546"/>
  <c r="M87" i="546"/>
  <c r="C38" i="584"/>
  <c r="L38" i="470"/>
  <c r="K38" i="529"/>
  <c r="K38" i="530"/>
  <c r="K38" i="468"/>
  <c r="G38" i="581"/>
  <c r="L388" i="546"/>
  <c r="L188" i="546"/>
  <c r="L338" i="546"/>
  <c r="L138" i="546"/>
  <c r="L288" i="546"/>
  <c r="L88" i="546"/>
  <c r="L238" i="546"/>
  <c r="B39" i="584"/>
  <c r="J39" i="468"/>
  <c r="K39" i="470"/>
  <c r="J39" i="530"/>
  <c r="J39" i="529"/>
  <c r="F39" i="581"/>
  <c r="K339" i="546"/>
  <c r="K139" i="546"/>
  <c r="K289" i="546"/>
  <c r="K89" i="546"/>
  <c r="K239" i="546"/>
  <c r="K389" i="546"/>
  <c r="K189" i="546"/>
  <c r="F39" i="584"/>
  <c r="N39" i="468"/>
  <c r="N39" i="530"/>
  <c r="O39" i="470"/>
  <c r="N39" i="529"/>
  <c r="L39" i="466"/>
  <c r="J39" i="581"/>
  <c r="O339" i="546"/>
  <c r="O139" i="546"/>
  <c r="O289" i="546"/>
  <c r="O89" i="546"/>
  <c r="O189" i="546"/>
  <c r="O239" i="546"/>
  <c r="O389" i="546"/>
  <c r="E40" i="584"/>
  <c r="M40" i="530"/>
  <c r="N40" i="470"/>
  <c r="M40" i="529"/>
  <c r="M40" i="468"/>
  <c r="K40" i="466"/>
  <c r="I40" i="581"/>
  <c r="N290" i="546"/>
  <c r="N90" i="546"/>
  <c r="N240" i="546"/>
  <c r="N140" i="546"/>
  <c r="N390" i="546"/>
  <c r="N190" i="546"/>
  <c r="N340" i="546"/>
  <c r="E42" i="584"/>
  <c r="M42" i="530"/>
  <c r="N42" i="470"/>
  <c r="K42" i="466"/>
  <c r="M42" i="529"/>
  <c r="M42" i="468"/>
  <c r="I42" i="581"/>
  <c r="N292" i="546"/>
  <c r="N92" i="546"/>
  <c r="N242" i="546"/>
  <c r="N392" i="546"/>
  <c r="N192" i="546"/>
  <c r="N342" i="546"/>
  <c r="N142" i="546"/>
  <c r="B44" i="584"/>
  <c r="J44" i="468"/>
  <c r="J44" i="530"/>
  <c r="K44" i="470"/>
  <c r="J44" i="529"/>
  <c r="F44" i="581"/>
  <c r="K344" i="546"/>
  <c r="K144" i="546"/>
  <c r="K294" i="546"/>
  <c r="K94" i="546"/>
  <c r="K194" i="546"/>
  <c r="K244" i="546"/>
  <c r="K394" i="546"/>
  <c r="C45" i="584"/>
  <c r="L45" i="470"/>
  <c r="K45" i="529"/>
  <c r="K45" i="530"/>
  <c r="K45" i="468"/>
  <c r="G45" i="581"/>
  <c r="L395" i="546"/>
  <c r="L195" i="546"/>
  <c r="L345" i="546"/>
  <c r="L145" i="546"/>
  <c r="L295" i="546"/>
  <c r="L95" i="546"/>
  <c r="L245" i="546"/>
  <c r="K45" i="584"/>
  <c r="F45" i="548"/>
  <c r="T45" i="470"/>
  <c r="Q45" i="466"/>
  <c r="S45" i="529"/>
  <c r="S45" i="530"/>
  <c r="S45" i="468"/>
  <c r="T395" i="546"/>
  <c r="T195" i="546"/>
  <c r="T345" i="546"/>
  <c r="T145" i="546"/>
  <c r="T295" i="546"/>
  <c r="T95" i="546"/>
  <c r="T245" i="546"/>
  <c r="G46" i="584"/>
  <c r="B46" i="548"/>
  <c r="P46" i="470"/>
  <c r="M46" i="466"/>
  <c r="O46" i="529"/>
  <c r="O46" i="530"/>
  <c r="O46" i="468"/>
  <c r="K46" i="581"/>
  <c r="P396" i="546"/>
  <c r="P196" i="546"/>
  <c r="P346" i="546"/>
  <c r="P146" i="546"/>
  <c r="P296" i="546"/>
  <c r="P96" i="546"/>
  <c r="P246" i="546"/>
  <c r="C47" i="584"/>
  <c r="L47" i="470"/>
  <c r="K47" i="529"/>
  <c r="K47" i="530"/>
  <c r="K47" i="468"/>
  <c r="G47" i="581"/>
  <c r="L397" i="546"/>
  <c r="L197" i="546"/>
  <c r="L347" i="546"/>
  <c r="L147" i="546"/>
  <c r="L297" i="546"/>
  <c r="L97" i="546"/>
  <c r="L247" i="546"/>
  <c r="K47" i="584"/>
  <c r="F47" i="548"/>
  <c r="T47" i="470"/>
  <c r="Q47" i="466"/>
  <c r="S47" i="529"/>
  <c r="S47" i="530"/>
  <c r="S47" i="468"/>
  <c r="T397" i="546"/>
  <c r="T197" i="546"/>
  <c r="T347" i="546"/>
  <c r="T147" i="546"/>
  <c r="T297" i="546"/>
  <c r="T97" i="546"/>
  <c r="T247" i="546"/>
  <c r="G48" i="584"/>
  <c r="B48" i="548"/>
  <c r="P48" i="470"/>
  <c r="M48" i="466"/>
  <c r="O48" i="529"/>
  <c r="O48" i="530"/>
  <c r="O48" i="468"/>
  <c r="K48" i="581"/>
  <c r="P398" i="546"/>
  <c r="P198" i="546"/>
  <c r="P348" i="546"/>
  <c r="P148" i="546"/>
  <c r="P298" i="546"/>
  <c r="P98" i="546"/>
  <c r="P248" i="546"/>
  <c r="C49" i="584"/>
  <c r="L49" i="470"/>
  <c r="K49" i="529"/>
  <c r="K49" i="530"/>
  <c r="K49" i="468"/>
  <c r="G49" i="581"/>
  <c r="L399" i="546"/>
  <c r="L199" i="546"/>
  <c r="L349" i="546"/>
  <c r="L149" i="546"/>
  <c r="L249" i="546"/>
  <c r="L299" i="546"/>
  <c r="L99" i="546"/>
  <c r="K49" i="584"/>
  <c r="F49" i="548"/>
  <c r="T49" i="470"/>
  <c r="Q49" i="466"/>
  <c r="S49" i="529"/>
  <c r="S49" i="530"/>
  <c r="S49" i="468"/>
  <c r="T399" i="546"/>
  <c r="T199" i="546"/>
  <c r="T349" i="546"/>
  <c r="T149" i="546"/>
  <c r="T249" i="546"/>
  <c r="T299" i="546"/>
  <c r="T99" i="546"/>
  <c r="G50" i="584"/>
  <c r="B50" i="548"/>
  <c r="P50" i="470"/>
  <c r="M50" i="466"/>
  <c r="O50" i="529"/>
  <c r="O50" i="530"/>
  <c r="O50" i="468"/>
  <c r="K50" i="581"/>
  <c r="P400" i="546"/>
  <c r="P200" i="546"/>
  <c r="P350" i="546"/>
  <c r="P150" i="546"/>
  <c r="P250" i="546"/>
  <c r="P300" i="546"/>
  <c r="P100" i="546"/>
  <c r="C51" i="584"/>
  <c r="L51" i="470"/>
  <c r="K51" i="529"/>
  <c r="K51" i="530"/>
  <c r="K51" i="468"/>
  <c r="G51" i="581"/>
  <c r="L401" i="546"/>
  <c r="L201" i="546"/>
  <c r="L351" i="546"/>
  <c r="L151" i="546"/>
  <c r="L251" i="546"/>
  <c r="L301" i="546"/>
  <c r="L101" i="546"/>
  <c r="G51" i="584"/>
  <c r="B51" i="548"/>
  <c r="P51" i="470"/>
  <c r="M51" i="466"/>
  <c r="O51" i="529"/>
  <c r="O51" i="468"/>
  <c r="O51" i="530"/>
  <c r="K51" i="581"/>
  <c r="P401" i="546"/>
  <c r="P201" i="546"/>
  <c r="P351" i="546"/>
  <c r="P151" i="546"/>
  <c r="P301" i="546"/>
  <c r="P101" i="546"/>
  <c r="P251" i="546"/>
  <c r="C23" i="584"/>
  <c r="L23" i="470"/>
  <c r="K23" i="529"/>
  <c r="K23" i="468"/>
  <c r="K23" i="530"/>
  <c r="G23" i="581"/>
  <c r="L373" i="546"/>
  <c r="L173" i="546"/>
  <c r="L323" i="546"/>
  <c r="L123" i="546"/>
  <c r="L273" i="546"/>
  <c r="L73" i="546"/>
  <c r="L223" i="546"/>
  <c r="G23" i="584"/>
  <c r="B23" i="548"/>
  <c r="P23" i="470"/>
  <c r="M23" i="466"/>
  <c r="O23" i="529"/>
  <c r="O23" i="530"/>
  <c r="O23" i="468"/>
  <c r="K23" i="581"/>
  <c r="P373" i="546"/>
  <c r="P173" i="546"/>
  <c r="P323" i="546"/>
  <c r="P123" i="546"/>
  <c r="P273" i="546"/>
  <c r="P73" i="546"/>
  <c r="P223" i="546"/>
  <c r="F24" i="585"/>
  <c r="I24" i="530"/>
  <c r="I24" i="529"/>
  <c r="J24" i="470"/>
  <c r="I24" i="468"/>
  <c r="E24" i="581"/>
  <c r="J274" i="546"/>
  <c r="J74" i="546"/>
  <c r="J224" i="546"/>
  <c r="J124" i="546"/>
  <c r="J374" i="546"/>
  <c r="J174" i="546"/>
  <c r="J324" i="546"/>
  <c r="E24" i="584"/>
  <c r="M24" i="530"/>
  <c r="N24" i="470"/>
  <c r="M24" i="468"/>
  <c r="K24" i="466"/>
  <c r="M24" i="529"/>
  <c r="I24" i="581"/>
  <c r="N274" i="546"/>
  <c r="N74" i="546"/>
  <c r="N224" i="546"/>
  <c r="N374" i="546"/>
  <c r="N174" i="546"/>
  <c r="N324" i="546"/>
  <c r="N124" i="546"/>
  <c r="E25" i="585"/>
  <c r="I25" i="470"/>
  <c r="H25" i="529"/>
  <c r="H25" i="468"/>
  <c r="H25" i="530"/>
  <c r="D25" i="581"/>
  <c r="I225" i="546"/>
  <c r="I375" i="546"/>
  <c r="I175" i="546"/>
  <c r="I325" i="546"/>
  <c r="I125" i="546"/>
  <c r="I275" i="546"/>
  <c r="I75" i="546"/>
  <c r="D25" i="584"/>
  <c r="L25" i="468"/>
  <c r="M25" i="470"/>
  <c r="J25" i="466"/>
  <c r="L25" i="529"/>
  <c r="L25" i="530"/>
  <c r="H25" i="581"/>
  <c r="M225" i="546"/>
  <c r="M375" i="546"/>
  <c r="M175" i="546"/>
  <c r="M75" i="546"/>
  <c r="M325" i="546"/>
  <c r="M125" i="546"/>
  <c r="M275" i="546"/>
  <c r="H25" i="584"/>
  <c r="C25" i="548"/>
  <c r="Q25" i="470"/>
  <c r="N25" i="466"/>
  <c r="P25" i="529"/>
  <c r="P25" i="468"/>
  <c r="P25" i="530"/>
  <c r="L25" i="581"/>
  <c r="Q225" i="546"/>
  <c r="Q375" i="546"/>
  <c r="Q175" i="546"/>
  <c r="Q75" i="546"/>
  <c r="Q325" i="546"/>
  <c r="Q125" i="546"/>
  <c r="Q275" i="546"/>
  <c r="E26" i="585"/>
  <c r="H26" i="468"/>
  <c r="I26" i="470"/>
  <c r="H26" i="529"/>
  <c r="H26" i="530"/>
  <c r="D26" i="581"/>
  <c r="I226" i="546"/>
  <c r="I376" i="546"/>
  <c r="I176" i="546"/>
  <c r="I326" i="546"/>
  <c r="I126" i="546"/>
  <c r="I276" i="546"/>
  <c r="I76" i="546"/>
  <c r="D26" i="584"/>
  <c r="M26" i="470"/>
  <c r="J26" i="466"/>
  <c r="L26" i="529"/>
  <c r="L26" i="468"/>
  <c r="L26" i="530"/>
  <c r="H26" i="581"/>
  <c r="M226" i="546"/>
  <c r="M376" i="546"/>
  <c r="M176" i="546"/>
  <c r="M76" i="546"/>
  <c r="M326" i="546"/>
  <c r="M126" i="546"/>
  <c r="M276" i="546"/>
  <c r="H26" i="584"/>
  <c r="C26" i="548"/>
  <c r="P26" i="468"/>
  <c r="Q26" i="470"/>
  <c r="N26" i="466"/>
  <c r="P26" i="529"/>
  <c r="P26" i="530"/>
  <c r="L26" i="581"/>
  <c r="Q226" i="546"/>
  <c r="Q376" i="546"/>
  <c r="Q176" i="546"/>
  <c r="Q326" i="546"/>
  <c r="Q126" i="546"/>
  <c r="Q276" i="546"/>
  <c r="Q76" i="546"/>
  <c r="E27" i="585"/>
  <c r="I27" i="470"/>
  <c r="H27" i="529"/>
  <c r="H27" i="468"/>
  <c r="H27" i="530"/>
  <c r="D27" i="581"/>
  <c r="I227" i="546"/>
  <c r="I377" i="546"/>
  <c r="I177" i="546"/>
  <c r="I77" i="546"/>
  <c r="I327" i="546"/>
  <c r="I127" i="546"/>
  <c r="I277" i="546"/>
  <c r="D27" i="584"/>
  <c r="L27" i="468"/>
  <c r="M27" i="470"/>
  <c r="J27" i="466"/>
  <c r="L27" i="529"/>
  <c r="L27" i="530"/>
  <c r="H27" i="581"/>
  <c r="M227" i="546"/>
  <c r="M377" i="546"/>
  <c r="M177" i="546"/>
  <c r="M327" i="546"/>
  <c r="M127" i="546"/>
  <c r="M277" i="546"/>
  <c r="M77" i="546"/>
  <c r="H27" i="584"/>
  <c r="C27" i="548"/>
  <c r="Q27" i="470"/>
  <c r="N27" i="466"/>
  <c r="P27" i="529"/>
  <c r="P27" i="468"/>
  <c r="P27" i="530"/>
  <c r="L27" i="581"/>
  <c r="Q227" i="546"/>
  <c r="Q377" i="546"/>
  <c r="Q177" i="546"/>
  <c r="Q77" i="546"/>
  <c r="Q327" i="546"/>
  <c r="Q127" i="546"/>
  <c r="Q277" i="546"/>
  <c r="E28" i="585"/>
  <c r="H28" i="468"/>
  <c r="I28" i="470"/>
  <c r="H28" i="529"/>
  <c r="H28" i="530"/>
  <c r="D28" i="581"/>
  <c r="I228" i="546"/>
  <c r="I378" i="546"/>
  <c r="I178" i="546"/>
  <c r="I328" i="546"/>
  <c r="I128" i="546"/>
  <c r="I278" i="546"/>
  <c r="I78" i="546"/>
  <c r="D28" i="584"/>
  <c r="M28" i="470"/>
  <c r="J28" i="466"/>
  <c r="L28" i="529"/>
  <c r="L28" i="468"/>
  <c r="L28" i="530"/>
  <c r="H28" i="581"/>
  <c r="M228" i="546"/>
  <c r="M378" i="546"/>
  <c r="M178" i="546"/>
  <c r="M78" i="546"/>
  <c r="M328" i="546"/>
  <c r="M128" i="546"/>
  <c r="M278" i="546"/>
  <c r="H28" i="584"/>
  <c r="C28" i="548"/>
  <c r="P28" i="468"/>
  <c r="Q28" i="470"/>
  <c r="N28" i="466"/>
  <c r="P28" i="529"/>
  <c r="P28" i="530"/>
  <c r="L28" i="581"/>
  <c r="Q228" i="546"/>
  <c r="Q378" i="546"/>
  <c r="Q178" i="546"/>
  <c r="Q328" i="546"/>
  <c r="Q128" i="546"/>
  <c r="Q278" i="546"/>
  <c r="Q78" i="546"/>
  <c r="E29" i="585"/>
  <c r="I29" i="470"/>
  <c r="H29" i="529"/>
  <c r="H29" i="468"/>
  <c r="H29" i="530"/>
  <c r="D29" i="581"/>
  <c r="I229" i="546"/>
  <c r="I379" i="546"/>
  <c r="I179" i="546"/>
  <c r="I79" i="546"/>
  <c r="I329" i="546"/>
  <c r="I129" i="546"/>
  <c r="I279" i="546"/>
  <c r="D29" i="584"/>
  <c r="L29" i="468"/>
  <c r="M29" i="470"/>
  <c r="J29" i="466"/>
  <c r="L29" i="529"/>
  <c r="L29" i="530"/>
  <c r="H29" i="581"/>
  <c r="M229" i="546"/>
  <c r="M379" i="546"/>
  <c r="M179" i="546"/>
  <c r="M329" i="546"/>
  <c r="M129" i="546"/>
  <c r="M279" i="546"/>
  <c r="M79" i="546"/>
  <c r="H29" i="584"/>
  <c r="C29" i="548"/>
  <c r="Q29" i="470"/>
  <c r="N29" i="466"/>
  <c r="P29" i="529"/>
  <c r="P29" i="468"/>
  <c r="P29" i="530"/>
  <c r="L29" i="581"/>
  <c r="Q229" i="546"/>
  <c r="Q379" i="546"/>
  <c r="Q179" i="546"/>
  <c r="Q79" i="546"/>
  <c r="Q329" i="546"/>
  <c r="Q129" i="546"/>
  <c r="Q279" i="546"/>
  <c r="E30" i="585"/>
  <c r="H30" i="468"/>
  <c r="I30" i="470"/>
  <c r="H30" i="529"/>
  <c r="H30" i="530"/>
  <c r="D30" i="581"/>
  <c r="I230" i="546"/>
  <c r="I380" i="546"/>
  <c r="I180" i="546"/>
  <c r="I330" i="546"/>
  <c r="I130" i="546"/>
  <c r="I280" i="546"/>
  <c r="I80" i="546"/>
  <c r="D30" i="584"/>
  <c r="M30" i="470"/>
  <c r="J30" i="466"/>
  <c r="L30" i="529"/>
  <c r="L30" i="468"/>
  <c r="L30" i="530"/>
  <c r="H30" i="581"/>
  <c r="M230" i="546"/>
  <c r="M380" i="546"/>
  <c r="M180" i="546"/>
  <c r="M80" i="546"/>
  <c r="M330" i="546"/>
  <c r="M130" i="546"/>
  <c r="M280" i="546"/>
  <c r="H30" i="584"/>
  <c r="C30" i="548"/>
  <c r="P30" i="468"/>
  <c r="Q30" i="470"/>
  <c r="N30" i="466"/>
  <c r="P30" i="529"/>
  <c r="P30" i="530"/>
  <c r="L30" i="581"/>
  <c r="Q230" i="546"/>
  <c r="Q380" i="546"/>
  <c r="Q180" i="546"/>
  <c r="Q330" i="546"/>
  <c r="Q130" i="546"/>
  <c r="Q280" i="546"/>
  <c r="Q80" i="546"/>
  <c r="E31" i="585"/>
  <c r="I31" i="470"/>
  <c r="H31" i="529"/>
  <c r="H31" i="468"/>
  <c r="H31" i="530"/>
  <c r="D31" i="581"/>
  <c r="I231" i="546"/>
  <c r="I381" i="546"/>
  <c r="I181" i="546"/>
  <c r="I81" i="546"/>
  <c r="I331" i="546"/>
  <c r="I131" i="546"/>
  <c r="I281" i="546"/>
  <c r="D31" i="584"/>
  <c r="L31" i="468"/>
  <c r="M31" i="470"/>
  <c r="J31" i="466"/>
  <c r="L31" i="529"/>
  <c r="L31" i="530"/>
  <c r="H31" i="581"/>
  <c r="M231" i="546"/>
  <c r="M381" i="546"/>
  <c r="M181" i="546"/>
  <c r="M331" i="546"/>
  <c r="M131" i="546"/>
  <c r="M281" i="546"/>
  <c r="M81" i="546"/>
  <c r="H31" i="584"/>
  <c r="C31" i="548"/>
  <c r="Q31" i="470"/>
  <c r="N31" i="466"/>
  <c r="P31" i="529"/>
  <c r="P31" i="468"/>
  <c r="P31" i="530"/>
  <c r="L31" i="581"/>
  <c r="Q231" i="546"/>
  <c r="Q381" i="546"/>
  <c r="Q181" i="546"/>
  <c r="Q81" i="546"/>
  <c r="Q331" i="546"/>
  <c r="Q131" i="546"/>
  <c r="Q281" i="546"/>
  <c r="E32" i="585"/>
  <c r="H32" i="468"/>
  <c r="I32" i="470"/>
  <c r="H32" i="529"/>
  <c r="H32" i="530"/>
  <c r="D32" i="581"/>
  <c r="I232" i="546"/>
  <c r="I382" i="546"/>
  <c r="I182" i="546"/>
  <c r="I332" i="546"/>
  <c r="I132" i="546"/>
  <c r="I282" i="546"/>
  <c r="I82" i="546"/>
  <c r="D32" i="584"/>
  <c r="M32" i="470"/>
  <c r="J32" i="466"/>
  <c r="L32" i="529"/>
  <c r="L32" i="468"/>
  <c r="L32" i="530"/>
  <c r="H32" i="581"/>
  <c r="M232" i="546"/>
  <c r="M382" i="546"/>
  <c r="M182" i="546"/>
  <c r="M82" i="546"/>
  <c r="M332" i="546"/>
  <c r="M132" i="546"/>
  <c r="M282" i="546"/>
  <c r="H32" i="584"/>
  <c r="C32" i="548"/>
  <c r="P32" i="468"/>
  <c r="Q32" i="470"/>
  <c r="N32" i="466"/>
  <c r="P32" i="529"/>
  <c r="P32" i="530"/>
  <c r="L32" i="581"/>
  <c r="Q232" i="546"/>
  <c r="Q382" i="546"/>
  <c r="Q182" i="546"/>
  <c r="Q332" i="546"/>
  <c r="Q132" i="546"/>
  <c r="Q282" i="546"/>
  <c r="Q82" i="546"/>
  <c r="E33" i="585"/>
  <c r="I33" i="470"/>
  <c r="H33" i="529"/>
  <c r="H33" i="468"/>
  <c r="H33" i="530"/>
  <c r="D33" i="581"/>
  <c r="I233" i="546"/>
  <c r="I383" i="546"/>
  <c r="I183" i="546"/>
  <c r="I83" i="546"/>
  <c r="I333" i="546"/>
  <c r="I133" i="546"/>
  <c r="I283" i="546"/>
  <c r="D33" i="584"/>
  <c r="L33" i="468"/>
  <c r="M33" i="470"/>
  <c r="J33" i="466"/>
  <c r="L33" i="529"/>
  <c r="L33" i="530"/>
  <c r="H33" i="581"/>
  <c r="M233" i="546"/>
  <c r="M383" i="546"/>
  <c r="M183" i="546"/>
  <c r="M333" i="546"/>
  <c r="M133" i="546"/>
  <c r="M283" i="546"/>
  <c r="M83" i="546"/>
  <c r="H33" i="584"/>
  <c r="C33" i="548"/>
  <c r="Q33" i="470"/>
  <c r="N33" i="466"/>
  <c r="P33" i="529"/>
  <c r="P33" i="468"/>
  <c r="P33" i="530"/>
  <c r="L33" i="581"/>
  <c r="Q233" i="546"/>
  <c r="Q383" i="546"/>
  <c r="Q183" i="546"/>
  <c r="Q83" i="546"/>
  <c r="Q333" i="546"/>
  <c r="Q133" i="546"/>
  <c r="Q283" i="546"/>
  <c r="E34" i="585"/>
  <c r="H34" i="468"/>
  <c r="I34" i="470"/>
  <c r="H34" i="529"/>
  <c r="H34" i="530"/>
  <c r="D34" i="581"/>
  <c r="I234" i="546"/>
  <c r="I384" i="546"/>
  <c r="I184" i="546"/>
  <c r="I334" i="546"/>
  <c r="I134" i="546"/>
  <c r="I284" i="546"/>
  <c r="I84" i="546"/>
  <c r="D34" i="584"/>
  <c r="M34" i="470"/>
  <c r="J34" i="466"/>
  <c r="L34" i="529"/>
  <c r="L34" i="468"/>
  <c r="L34" i="530"/>
  <c r="H34" i="581"/>
  <c r="M234" i="546"/>
  <c r="M384" i="546"/>
  <c r="M184" i="546"/>
  <c r="M84" i="546"/>
  <c r="M334" i="546"/>
  <c r="M134" i="546"/>
  <c r="M284" i="546"/>
  <c r="F35" i="585"/>
  <c r="I35" i="530"/>
  <c r="J35" i="470"/>
  <c r="I35" i="468"/>
  <c r="I35" i="529"/>
  <c r="E35" i="581"/>
  <c r="J285" i="546"/>
  <c r="J85" i="546"/>
  <c r="J235" i="546"/>
  <c r="J135" i="546"/>
  <c r="J385" i="546"/>
  <c r="J185" i="546"/>
  <c r="J335" i="546"/>
  <c r="E35" i="584"/>
  <c r="M35" i="530"/>
  <c r="M35" i="529"/>
  <c r="N35" i="470"/>
  <c r="K35" i="466"/>
  <c r="M35" i="468"/>
  <c r="I35" i="581"/>
  <c r="N285" i="546"/>
  <c r="N85" i="546"/>
  <c r="N235" i="546"/>
  <c r="N385" i="546"/>
  <c r="N185" i="546"/>
  <c r="N335" i="546"/>
  <c r="N135" i="546"/>
  <c r="K35" i="584"/>
  <c r="F35" i="548"/>
  <c r="T35" i="470"/>
  <c r="Q35" i="466"/>
  <c r="S35" i="529"/>
  <c r="S35" i="468"/>
  <c r="S35" i="530"/>
  <c r="T385" i="546"/>
  <c r="T185" i="546"/>
  <c r="T335" i="546"/>
  <c r="T135" i="546"/>
  <c r="T285" i="546"/>
  <c r="T85" i="546"/>
  <c r="T235" i="546"/>
  <c r="C36" i="584"/>
  <c r="L36" i="470"/>
  <c r="K36" i="529"/>
  <c r="K36" i="530"/>
  <c r="K36" i="468"/>
  <c r="G36" i="581"/>
  <c r="L386" i="546"/>
  <c r="L186" i="546"/>
  <c r="L336" i="546"/>
  <c r="L136" i="546"/>
  <c r="L286" i="546"/>
  <c r="L86" i="546"/>
  <c r="L236" i="546"/>
  <c r="G36" i="584"/>
  <c r="B36" i="548"/>
  <c r="P36" i="470"/>
  <c r="M36" i="466"/>
  <c r="O36" i="529"/>
  <c r="O36" i="468"/>
  <c r="O36" i="530"/>
  <c r="K36" i="581"/>
  <c r="P386" i="546"/>
  <c r="P186" i="546"/>
  <c r="P336" i="546"/>
  <c r="P136" i="546"/>
  <c r="P286" i="546"/>
  <c r="P86" i="546"/>
  <c r="P236" i="546"/>
  <c r="F37" i="585"/>
  <c r="I37" i="530"/>
  <c r="J37" i="470"/>
  <c r="I37" i="529"/>
  <c r="I37" i="468"/>
  <c r="E37" i="581"/>
  <c r="J287" i="546"/>
  <c r="J87" i="546"/>
  <c r="J237" i="546"/>
  <c r="J137" i="546"/>
  <c r="J387" i="546"/>
  <c r="J187" i="546"/>
  <c r="J337" i="546"/>
  <c r="E37" i="584"/>
  <c r="M37" i="530"/>
  <c r="N37" i="470"/>
  <c r="K37" i="466"/>
  <c r="M37" i="529"/>
  <c r="M37" i="468"/>
  <c r="I37" i="581"/>
  <c r="N287" i="546"/>
  <c r="N87" i="546"/>
  <c r="N237" i="546"/>
  <c r="N387" i="546"/>
  <c r="N187" i="546"/>
  <c r="N337" i="546"/>
  <c r="N137" i="546"/>
  <c r="E38" i="585"/>
  <c r="I38" i="470"/>
  <c r="H38" i="529"/>
  <c r="H38" i="468"/>
  <c r="H38" i="530"/>
  <c r="D38" i="581"/>
  <c r="I238" i="546"/>
  <c r="I388" i="546"/>
  <c r="I188" i="546"/>
  <c r="I338" i="546"/>
  <c r="I138" i="546"/>
  <c r="I288" i="546"/>
  <c r="I88" i="546"/>
  <c r="D38" i="584"/>
  <c r="L38" i="468"/>
  <c r="M38" i="470"/>
  <c r="J38" i="466"/>
  <c r="L38" i="529"/>
  <c r="L38" i="530"/>
  <c r="H38" i="581"/>
  <c r="M238" i="546"/>
  <c r="M388" i="546"/>
  <c r="M188" i="546"/>
  <c r="M88" i="546"/>
  <c r="M338" i="546"/>
  <c r="M138" i="546"/>
  <c r="M288" i="546"/>
  <c r="K38" i="584"/>
  <c r="F38" i="548"/>
  <c r="T38" i="470"/>
  <c r="Q38" i="466"/>
  <c r="S38" i="529"/>
  <c r="S38" i="530"/>
  <c r="S38" i="468"/>
  <c r="T388" i="546"/>
  <c r="T188" i="546"/>
  <c r="T338" i="546"/>
  <c r="T138" i="546"/>
  <c r="T288" i="546"/>
  <c r="T88" i="546"/>
  <c r="T238" i="546"/>
  <c r="C39" i="584"/>
  <c r="L39" i="470"/>
  <c r="K39" i="529"/>
  <c r="K39" i="468"/>
  <c r="K39" i="530"/>
  <c r="G39" i="581"/>
  <c r="L389" i="546"/>
  <c r="L189" i="546"/>
  <c r="L339" i="546"/>
  <c r="L139" i="546"/>
  <c r="L289" i="546"/>
  <c r="L89" i="546"/>
  <c r="L239" i="546"/>
  <c r="G39" i="584"/>
  <c r="B39" i="548"/>
  <c r="P39" i="470"/>
  <c r="M39" i="466"/>
  <c r="O39" i="529"/>
  <c r="O39" i="530"/>
  <c r="O39" i="468"/>
  <c r="K39" i="581"/>
  <c r="P389" i="546"/>
  <c r="P189" i="546"/>
  <c r="P339" i="546"/>
  <c r="P139" i="546"/>
  <c r="P289" i="546"/>
  <c r="P89" i="546"/>
  <c r="P239" i="546"/>
  <c r="B40" i="584"/>
  <c r="J40" i="468"/>
  <c r="J40" i="530"/>
  <c r="K40" i="470"/>
  <c r="J40" i="529"/>
  <c r="F40" i="581"/>
  <c r="K340" i="546"/>
  <c r="K140" i="546"/>
  <c r="K290" i="546"/>
  <c r="K90" i="546"/>
  <c r="K190" i="546"/>
  <c r="K240" i="546"/>
  <c r="K390" i="546"/>
  <c r="F40" i="584"/>
  <c r="N40" i="468"/>
  <c r="O40" i="470"/>
  <c r="N40" i="530"/>
  <c r="L40" i="466"/>
  <c r="N40" i="529"/>
  <c r="J40" i="581"/>
  <c r="O340" i="546"/>
  <c r="O140" i="546"/>
  <c r="O290" i="546"/>
  <c r="O90" i="546"/>
  <c r="O240" i="546"/>
  <c r="O390" i="546"/>
  <c r="O190" i="546"/>
  <c r="J40" i="584"/>
  <c r="E40" i="548"/>
  <c r="R40" i="468"/>
  <c r="R40" i="530"/>
  <c r="S40" i="470"/>
  <c r="P40" i="466"/>
  <c r="R40" i="529"/>
  <c r="S340" i="546"/>
  <c r="S140" i="546"/>
  <c r="S290" i="546"/>
  <c r="S90" i="546"/>
  <c r="S190" i="546"/>
  <c r="S240" i="546"/>
  <c r="S390" i="546"/>
  <c r="B42" i="584"/>
  <c r="J42" i="468"/>
  <c r="K42" i="470"/>
  <c r="J42" i="530"/>
  <c r="J42" i="529"/>
  <c r="F42" i="581"/>
  <c r="K342" i="546"/>
  <c r="K142" i="546"/>
  <c r="K292" i="546"/>
  <c r="K92" i="546"/>
  <c r="K242" i="546"/>
  <c r="K392" i="546"/>
  <c r="K192" i="546"/>
  <c r="F42" i="584"/>
  <c r="N42" i="468"/>
  <c r="N42" i="530"/>
  <c r="O42" i="470"/>
  <c r="L42" i="466"/>
  <c r="N42" i="529"/>
  <c r="J42" i="581"/>
  <c r="O342" i="546"/>
  <c r="O142" i="546"/>
  <c r="O292" i="546"/>
  <c r="O92" i="546"/>
  <c r="O192" i="546"/>
  <c r="O242" i="546"/>
  <c r="O392" i="546"/>
  <c r="J42" i="584"/>
  <c r="E42" i="548"/>
  <c r="R42" i="468"/>
  <c r="S42" i="470"/>
  <c r="R42" i="530"/>
  <c r="P42" i="466"/>
  <c r="R42" i="529"/>
  <c r="S342" i="546"/>
  <c r="S142" i="546"/>
  <c r="S292" i="546"/>
  <c r="S92" i="546"/>
  <c r="S242" i="546"/>
  <c r="S392" i="546"/>
  <c r="S192" i="546"/>
  <c r="C44" i="584"/>
  <c r="L44" i="470"/>
  <c r="K44" i="529"/>
  <c r="K44" i="468"/>
  <c r="K44" i="530"/>
  <c r="G44" i="581"/>
  <c r="L394" i="546"/>
  <c r="L194" i="546"/>
  <c r="L344" i="546"/>
  <c r="L144" i="546"/>
  <c r="L294" i="546"/>
  <c r="L94" i="546"/>
  <c r="L244" i="546"/>
  <c r="E45" i="585"/>
  <c r="H45" i="468"/>
  <c r="I45" i="470"/>
  <c r="H45" i="529"/>
  <c r="H45" i="530"/>
  <c r="D45" i="581"/>
  <c r="I245" i="546"/>
  <c r="I395" i="546"/>
  <c r="I195" i="546"/>
  <c r="I345" i="546"/>
  <c r="I145" i="546"/>
  <c r="I295" i="546"/>
  <c r="I95" i="546"/>
  <c r="D45" i="584"/>
  <c r="M45" i="470"/>
  <c r="J45" i="466"/>
  <c r="L45" i="529"/>
  <c r="L45" i="468"/>
  <c r="L45" i="530"/>
  <c r="H45" i="581"/>
  <c r="M245" i="546"/>
  <c r="M395" i="546"/>
  <c r="M195" i="546"/>
  <c r="M95" i="546"/>
  <c r="M345" i="546"/>
  <c r="M145" i="546"/>
  <c r="M295" i="546"/>
  <c r="H45" i="584"/>
  <c r="C45" i="548"/>
  <c r="P45" i="468"/>
  <c r="Q45" i="470"/>
  <c r="N45" i="466"/>
  <c r="P45" i="529"/>
  <c r="P45" i="530"/>
  <c r="L45" i="581"/>
  <c r="Q245" i="546"/>
  <c r="Q395" i="546"/>
  <c r="Q195" i="546"/>
  <c r="Q345" i="546"/>
  <c r="Q145" i="546"/>
  <c r="Q295" i="546"/>
  <c r="Q95" i="546"/>
  <c r="E46" i="585"/>
  <c r="I46" i="470"/>
  <c r="H46" i="529"/>
  <c r="H46" i="468"/>
  <c r="H46" i="530"/>
  <c r="D46" i="581"/>
  <c r="I246" i="546"/>
  <c r="I396" i="546"/>
  <c r="I196" i="546"/>
  <c r="I96" i="546"/>
  <c r="I346" i="546"/>
  <c r="I146" i="546"/>
  <c r="I296" i="546"/>
  <c r="D46" i="584"/>
  <c r="L46" i="468"/>
  <c r="M46" i="470"/>
  <c r="J46" i="466"/>
  <c r="L46" i="529"/>
  <c r="L46" i="530"/>
  <c r="H46" i="581"/>
  <c r="M246" i="546"/>
  <c r="M396" i="546"/>
  <c r="M196" i="546"/>
  <c r="M346" i="546"/>
  <c r="M146" i="546"/>
  <c r="M296" i="546"/>
  <c r="M96" i="546"/>
  <c r="H46" i="584"/>
  <c r="C46" i="548"/>
  <c r="Q46" i="470"/>
  <c r="N46" i="466"/>
  <c r="P46" i="529"/>
  <c r="P46" i="468"/>
  <c r="P46" i="530"/>
  <c r="L46" i="581"/>
  <c r="Q246" i="546"/>
  <c r="Q396" i="546"/>
  <c r="Q196" i="546"/>
  <c r="Q96" i="546"/>
  <c r="Q346" i="546"/>
  <c r="Q146" i="546"/>
  <c r="Q296" i="546"/>
  <c r="E47" i="585"/>
  <c r="H47" i="468"/>
  <c r="I47" i="470"/>
  <c r="H47" i="529"/>
  <c r="H47" i="530"/>
  <c r="D47" i="581"/>
  <c r="I247" i="546"/>
  <c r="I397" i="546"/>
  <c r="I197" i="546"/>
  <c r="I347" i="546"/>
  <c r="I147" i="546"/>
  <c r="I297" i="546"/>
  <c r="I97" i="546"/>
  <c r="D47" i="584"/>
  <c r="M47" i="470"/>
  <c r="J47" i="466"/>
  <c r="L47" i="529"/>
  <c r="L47" i="468"/>
  <c r="L47" i="530"/>
  <c r="H47" i="581"/>
  <c r="M247" i="546"/>
  <c r="M397" i="546"/>
  <c r="M197" i="546"/>
  <c r="M97" i="546"/>
  <c r="M347" i="546"/>
  <c r="M147" i="546"/>
  <c r="M297" i="546"/>
  <c r="H47" i="584"/>
  <c r="C47" i="548"/>
  <c r="P47" i="468"/>
  <c r="Q47" i="470"/>
  <c r="N47" i="466"/>
  <c r="P47" i="529"/>
  <c r="P47" i="530"/>
  <c r="L47" i="581"/>
  <c r="Q247" i="546"/>
  <c r="Q397" i="546"/>
  <c r="Q197" i="546"/>
  <c r="Q347" i="546"/>
  <c r="Q147" i="546"/>
  <c r="Q297" i="546"/>
  <c r="Q97" i="546"/>
  <c r="E48" i="585"/>
  <c r="I48" i="470"/>
  <c r="H48" i="529"/>
  <c r="H48" i="468"/>
  <c r="H48" i="530"/>
  <c r="D48" i="581"/>
  <c r="I248" i="546"/>
  <c r="I398" i="546"/>
  <c r="I198" i="546"/>
  <c r="I98" i="546"/>
  <c r="I348" i="546"/>
  <c r="I148" i="546"/>
  <c r="I298" i="546"/>
  <c r="D48" i="584"/>
  <c r="L48" i="468"/>
  <c r="M48" i="470"/>
  <c r="J48" i="466"/>
  <c r="L48" i="529"/>
  <c r="L48" i="530"/>
  <c r="H48" i="581"/>
  <c r="M248" i="546"/>
  <c r="M398" i="546"/>
  <c r="M198" i="546"/>
  <c r="M348" i="546"/>
  <c r="M148" i="546"/>
  <c r="M298" i="546"/>
  <c r="M98" i="546"/>
  <c r="H48" i="584"/>
  <c r="C48" i="548"/>
  <c r="Q48" i="470"/>
  <c r="N48" i="466"/>
  <c r="P48" i="529"/>
  <c r="P48" i="468"/>
  <c r="P48" i="530"/>
  <c r="L48" i="581"/>
  <c r="Q248" i="546"/>
  <c r="Q398" i="546"/>
  <c r="Q198" i="546"/>
  <c r="Q98" i="546"/>
  <c r="Q348" i="546"/>
  <c r="Q148" i="546"/>
  <c r="Q298" i="546"/>
  <c r="E49" i="585"/>
  <c r="H49" i="468"/>
  <c r="I49" i="470"/>
  <c r="H49" i="529"/>
  <c r="H49" i="530"/>
  <c r="D49" i="581"/>
  <c r="I249" i="546"/>
  <c r="I399" i="546"/>
  <c r="I199" i="546"/>
  <c r="I349" i="546"/>
  <c r="I149" i="546"/>
  <c r="I299" i="546"/>
  <c r="I99" i="546"/>
  <c r="D49" i="584"/>
  <c r="L49" i="468"/>
  <c r="M49" i="470"/>
  <c r="J49" i="466"/>
  <c r="L49" i="529"/>
  <c r="L49" i="530"/>
  <c r="H49" i="581"/>
  <c r="M249" i="546"/>
  <c r="M399" i="546"/>
  <c r="M199" i="546"/>
  <c r="M99" i="546"/>
  <c r="M349" i="546"/>
  <c r="M149" i="546"/>
  <c r="M299" i="546"/>
  <c r="H49" i="584"/>
  <c r="C49" i="548"/>
  <c r="Q49" i="470"/>
  <c r="N49" i="466"/>
  <c r="P49" i="529"/>
  <c r="P49" i="468"/>
  <c r="P49" i="530"/>
  <c r="L49" i="581"/>
  <c r="Q249" i="546"/>
  <c r="Q399" i="546"/>
  <c r="Q199" i="546"/>
  <c r="Q349" i="546"/>
  <c r="Q149" i="546"/>
  <c r="Q299" i="546"/>
  <c r="Q99" i="546"/>
  <c r="E50" i="585"/>
  <c r="H50" i="468"/>
  <c r="I50" i="470"/>
  <c r="H50" i="529"/>
  <c r="H50" i="530"/>
  <c r="D50" i="581"/>
  <c r="I250" i="546"/>
  <c r="I400" i="546"/>
  <c r="I200" i="546"/>
  <c r="I100" i="546"/>
  <c r="I350" i="546"/>
  <c r="I150" i="546"/>
  <c r="I300" i="546"/>
  <c r="D50" i="584"/>
  <c r="M50" i="470"/>
  <c r="J50" i="466"/>
  <c r="L50" i="529"/>
  <c r="L50" i="468"/>
  <c r="L50" i="530"/>
  <c r="H50" i="581"/>
  <c r="M250" i="546"/>
  <c r="M400" i="546"/>
  <c r="M200" i="546"/>
  <c r="M350" i="546"/>
  <c r="M150" i="546"/>
  <c r="M300" i="546"/>
  <c r="M100" i="546"/>
  <c r="H50" i="584"/>
  <c r="C50" i="548"/>
  <c r="P50" i="468"/>
  <c r="Q50" i="470"/>
  <c r="N50" i="466"/>
  <c r="P50" i="529"/>
  <c r="P50" i="530"/>
  <c r="L50" i="581"/>
  <c r="Q250" i="546"/>
  <c r="Q400" i="546"/>
  <c r="Q200" i="546"/>
  <c r="Q100" i="546"/>
  <c r="Q350" i="546"/>
  <c r="Q150" i="546"/>
  <c r="Q300" i="546"/>
  <c r="E51" i="585"/>
  <c r="I51" i="470"/>
  <c r="H51" i="529"/>
  <c r="H51" i="468"/>
  <c r="H51" i="530"/>
  <c r="D51" i="581"/>
  <c r="I251" i="546"/>
  <c r="I401" i="546"/>
  <c r="I201" i="546"/>
  <c r="I351" i="546"/>
  <c r="I151" i="546"/>
  <c r="I301" i="546"/>
  <c r="I101" i="546"/>
  <c r="D51" i="584"/>
  <c r="L51" i="468"/>
  <c r="M51" i="470"/>
  <c r="J51" i="466"/>
  <c r="L51" i="529"/>
  <c r="L51" i="530"/>
  <c r="H51" i="581"/>
  <c r="M251" i="546"/>
  <c r="M401" i="546"/>
  <c r="M201" i="546"/>
  <c r="M101" i="546"/>
  <c r="M351" i="546"/>
  <c r="M151" i="546"/>
  <c r="M301" i="546"/>
  <c r="H51" i="584"/>
  <c r="C51" i="548"/>
  <c r="Q51" i="470"/>
  <c r="N51" i="466"/>
  <c r="P51" i="529"/>
  <c r="P51" i="468"/>
  <c r="P51" i="530"/>
  <c r="L51" i="581"/>
  <c r="Q251" i="546"/>
  <c r="Q401" i="546"/>
  <c r="Q201" i="546"/>
  <c r="Q351" i="546"/>
  <c r="Q151" i="546"/>
  <c r="Q301" i="546"/>
  <c r="Q101" i="546"/>
  <c r="F23" i="585"/>
  <c r="I23" i="530"/>
  <c r="J23" i="470"/>
  <c r="I23" i="468"/>
  <c r="I23" i="529"/>
  <c r="E23" i="581"/>
  <c r="J273" i="546"/>
  <c r="J73" i="546"/>
  <c r="J223" i="546"/>
  <c r="J373" i="546"/>
  <c r="J173" i="546"/>
  <c r="J323" i="546"/>
  <c r="J123" i="546"/>
  <c r="I23" i="584"/>
  <c r="D23" i="548"/>
  <c r="Q23" i="530"/>
  <c r="R23" i="470"/>
  <c r="O23" i="466"/>
  <c r="Q23" i="468"/>
  <c r="Q23" i="529"/>
  <c r="M23" i="581"/>
  <c r="R273" i="546"/>
  <c r="R73" i="546"/>
  <c r="R223" i="546"/>
  <c r="R373" i="546"/>
  <c r="R173" i="546"/>
  <c r="R323" i="546"/>
  <c r="R123" i="546"/>
  <c r="B25" i="584"/>
  <c r="J25" i="468"/>
  <c r="J25" i="530"/>
  <c r="K25" i="470"/>
  <c r="J25" i="529"/>
  <c r="F25" i="581"/>
  <c r="K325" i="546"/>
  <c r="K125" i="546"/>
  <c r="K275" i="546"/>
  <c r="K75" i="546"/>
  <c r="K225" i="546"/>
  <c r="K375" i="546"/>
  <c r="K175" i="546"/>
  <c r="J25" i="584"/>
  <c r="E25" i="548"/>
  <c r="R25" i="468"/>
  <c r="R25" i="530"/>
  <c r="S25" i="470"/>
  <c r="P25" i="466"/>
  <c r="R25" i="529"/>
  <c r="S325" i="546"/>
  <c r="S125" i="546"/>
  <c r="S275" i="546"/>
  <c r="S75" i="546"/>
  <c r="S225" i="546"/>
  <c r="S375" i="546"/>
  <c r="S175" i="546"/>
  <c r="F26" i="584"/>
  <c r="N26" i="468"/>
  <c r="N26" i="530"/>
  <c r="O26" i="470"/>
  <c r="L26" i="466"/>
  <c r="N26" i="529"/>
  <c r="J26" i="581"/>
  <c r="O326" i="546"/>
  <c r="O126" i="546"/>
  <c r="O276" i="546"/>
  <c r="O76" i="546"/>
  <c r="O226" i="546"/>
  <c r="O376" i="546"/>
  <c r="O176" i="546"/>
  <c r="B27" i="584"/>
  <c r="J27" i="468"/>
  <c r="J27" i="530"/>
  <c r="K27" i="470"/>
  <c r="J27" i="529"/>
  <c r="F27" i="581"/>
  <c r="K327" i="546"/>
  <c r="K127" i="546"/>
  <c r="K277" i="546"/>
  <c r="K77" i="546"/>
  <c r="K227" i="546"/>
  <c r="K377" i="546"/>
  <c r="K177" i="546"/>
  <c r="J27" i="584"/>
  <c r="E27" i="548"/>
  <c r="R27" i="468"/>
  <c r="R27" i="530"/>
  <c r="S27" i="470"/>
  <c r="P27" i="466"/>
  <c r="R27" i="529"/>
  <c r="S327" i="546"/>
  <c r="S127" i="546"/>
  <c r="S277" i="546"/>
  <c r="S77" i="546"/>
  <c r="S227" i="546"/>
  <c r="S377" i="546"/>
  <c r="S177" i="546"/>
  <c r="F28" i="584"/>
  <c r="N28" i="468"/>
  <c r="N28" i="530"/>
  <c r="O28" i="470"/>
  <c r="N28" i="529"/>
  <c r="L28" i="466"/>
  <c r="J28" i="581"/>
  <c r="O328" i="546"/>
  <c r="O128" i="546"/>
  <c r="O278" i="546"/>
  <c r="O78" i="546"/>
  <c r="O228" i="546"/>
  <c r="O378" i="546"/>
  <c r="O178" i="546"/>
  <c r="J28" i="584"/>
  <c r="E28" i="548"/>
  <c r="R28" i="468"/>
  <c r="S28" i="470"/>
  <c r="R28" i="530"/>
  <c r="P28" i="466"/>
  <c r="R28" i="529"/>
  <c r="S328" i="546"/>
  <c r="S128" i="546"/>
  <c r="S278" i="546"/>
  <c r="S78" i="546"/>
  <c r="S178" i="546"/>
  <c r="S228" i="546"/>
  <c r="S378" i="546"/>
  <c r="F29" i="584"/>
  <c r="N29" i="468"/>
  <c r="O29" i="470"/>
  <c r="N29" i="530"/>
  <c r="N29" i="529"/>
  <c r="L29" i="466"/>
  <c r="J29" i="581"/>
  <c r="O329" i="546"/>
  <c r="O129" i="546"/>
  <c r="O279" i="546"/>
  <c r="O79" i="546"/>
  <c r="O179" i="546"/>
  <c r="O229" i="546"/>
  <c r="O379" i="546"/>
  <c r="B30" i="584"/>
  <c r="J30" i="468"/>
  <c r="K30" i="470"/>
  <c r="J30" i="530"/>
  <c r="J30" i="529"/>
  <c r="F30" i="581"/>
  <c r="K330" i="546"/>
  <c r="K130" i="546"/>
  <c r="K280" i="546"/>
  <c r="K80" i="546"/>
  <c r="K180" i="546"/>
  <c r="K230" i="546"/>
  <c r="K380" i="546"/>
  <c r="J30" i="584"/>
  <c r="E30" i="548"/>
  <c r="R30" i="468"/>
  <c r="S30" i="470"/>
  <c r="R30" i="530"/>
  <c r="P30" i="466"/>
  <c r="R30" i="529"/>
  <c r="S330" i="546"/>
  <c r="S130" i="546"/>
  <c r="S280" i="546"/>
  <c r="S80" i="546"/>
  <c r="S180" i="546"/>
  <c r="S230" i="546"/>
  <c r="S380" i="546"/>
  <c r="J31" i="584"/>
  <c r="E31" i="548"/>
  <c r="R31" i="468"/>
  <c r="R31" i="530"/>
  <c r="S31" i="470"/>
  <c r="P31" i="466"/>
  <c r="R31" i="529"/>
  <c r="S331" i="546"/>
  <c r="S131" i="546"/>
  <c r="S281" i="546"/>
  <c r="S81" i="546"/>
  <c r="S231" i="546"/>
  <c r="S381" i="546"/>
  <c r="S181" i="546"/>
  <c r="F32" i="584"/>
  <c r="N32" i="468"/>
  <c r="N32" i="530"/>
  <c r="O32" i="470"/>
  <c r="L32" i="466"/>
  <c r="N32" i="529"/>
  <c r="J32" i="581"/>
  <c r="O332" i="546"/>
  <c r="O132" i="546"/>
  <c r="O282" i="546"/>
  <c r="O82" i="546"/>
  <c r="O232" i="546"/>
  <c r="O382" i="546"/>
  <c r="O182" i="546"/>
  <c r="B33" i="584"/>
  <c r="J33" i="468"/>
  <c r="J33" i="530"/>
  <c r="K33" i="470"/>
  <c r="J33" i="529"/>
  <c r="F33" i="581"/>
  <c r="K333" i="546"/>
  <c r="K133" i="546"/>
  <c r="K283" i="546"/>
  <c r="K83" i="546"/>
  <c r="K233" i="546"/>
  <c r="K383" i="546"/>
  <c r="K183" i="546"/>
  <c r="J33" i="584"/>
  <c r="E33" i="548"/>
  <c r="R33" i="468"/>
  <c r="R33" i="530"/>
  <c r="S33" i="470"/>
  <c r="P33" i="466"/>
  <c r="R33" i="529"/>
  <c r="S333" i="546"/>
  <c r="S133" i="546"/>
  <c r="S283" i="546"/>
  <c r="S83" i="546"/>
  <c r="S233" i="546"/>
  <c r="S383" i="546"/>
  <c r="S183" i="546"/>
  <c r="F34" i="584"/>
  <c r="N34" i="468"/>
  <c r="N34" i="530"/>
  <c r="O34" i="470"/>
  <c r="L34" i="466"/>
  <c r="N34" i="529"/>
  <c r="J34" i="581"/>
  <c r="O334" i="546"/>
  <c r="O134" i="546"/>
  <c r="O284" i="546"/>
  <c r="O84" i="546"/>
  <c r="O234" i="546"/>
  <c r="O384" i="546"/>
  <c r="O184" i="546"/>
  <c r="G35" i="584"/>
  <c r="B35" i="548"/>
  <c r="P35" i="470"/>
  <c r="M35" i="466"/>
  <c r="O35" i="529"/>
  <c r="O35" i="530"/>
  <c r="O35" i="468"/>
  <c r="K35" i="581"/>
  <c r="P385" i="546"/>
  <c r="P185" i="546"/>
  <c r="P335" i="546"/>
  <c r="P135" i="546"/>
  <c r="P285" i="546"/>
  <c r="P85" i="546"/>
  <c r="P235" i="546"/>
  <c r="E36" i="584"/>
  <c r="M36" i="530"/>
  <c r="N36" i="470"/>
  <c r="M36" i="529"/>
  <c r="M36" i="468"/>
  <c r="K36" i="466"/>
  <c r="I36" i="581"/>
  <c r="N286" i="546"/>
  <c r="N86" i="546"/>
  <c r="N236" i="546"/>
  <c r="N136" i="546"/>
  <c r="N386" i="546"/>
  <c r="N186" i="546"/>
  <c r="N336" i="546"/>
  <c r="C37" i="584"/>
  <c r="L37" i="470"/>
  <c r="K37" i="529"/>
  <c r="K37" i="468"/>
  <c r="K37" i="530"/>
  <c r="G37" i="581"/>
  <c r="L387" i="546"/>
  <c r="L187" i="546"/>
  <c r="L337" i="546"/>
  <c r="L137" i="546"/>
  <c r="L287" i="546"/>
  <c r="L87" i="546"/>
  <c r="L237" i="546"/>
  <c r="B38" i="584"/>
  <c r="J38" i="468"/>
  <c r="J38" i="530"/>
  <c r="K38" i="470"/>
  <c r="J38" i="529"/>
  <c r="F38" i="581"/>
  <c r="K338" i="546"/>
  <c r="K138" i="546"/>
  <c r="K288" i="546"/>
  <c r="K88" i="546"/>
  <c r="K188" i="546"/>
  <c r="K238" i="546"/>
  <c r="K388" i="546"/>
  <c r="F39" i="585"/>
  <c r="I39" i="530"/>
  <c r="J39" i="470"/>
  <c r="I39" i="529"/>
  <c r="I39" i="468"/>
  <c r="E39" i="581"/>
  <c r="J289" i="546"/>
  <c r="J89" i="546"/>
  <c r="J239" i="546"/>
  <c r="J139" i="546"/>
  <c r="J389" i="546"/>
  <c r="J189" i="546"/>
  <c r="J339" i="546"/>
  <c r="E40" i="585"/>
  <c r="I40" i="470"/>
  <c r="H40" i="529"/>
  <c r="H40" i="468"/>
  <c r="H40" i="530"/>
  <c r="D40" i="581"/>
  <c r="I240" i="546"/>
  <c r="I390" i="546"/>
  <c r="I190" i="546"/>
  <c r="I340" i="546"/>
  <c r="I140" i="546"/>
  <c r="I290" i="546"/>
  <c r="I90" i="546"/>
  <c r="H40" i="584"/>
  <c r="C40" i="548"/>
  <c r="Q40" i="470"/>
  <c r="N40" i="466"/>
  <c r="P40" i="529"/>
  <c r="P40" i="468"/>
  <c r="P40" i="530"/>
  <c r="L40" i="581"/>
  <c r="Q240" i="546"/>
  <c r="Q390" i="546"/>
  <c r="Q190" i="546"/>
  <c r="Q340" i="546"/>
  <c r="Q140" i="546"/>
  <c r="Q290" i="546"/>
  <c r="Q90" i="546"/>
  <c r="D42" i="584"/>
  <c r="M42" i="470"/>
  <c r="J42" i="466"/>
  <c r="L42" i="529"/>
  <c r="L42" i="468"/>
  <c r="L42" i="530"/>
  <c r="H42" i="581"/>
  <c r="M242" i="546"/>
  <c r="M392" i="546"/>
  <c r="M192" i="546"/>
  <c r="M342" i="546"/>
  <c r="M142" i="546"/>
  <c r="M292" i="546"/>
  <c r="M92" i="546"/>
  <c r="E44" i="584"/>
  <c r="M44" i="530"/>
  <c r="N44" i="470"/>
  <c r="M44" i="468"/>
  <c r="K44" i="466"/>
  <c r="M44" i="529"/>
  <c r="I44" i="581"/>
  <c r="N294" i="546"/>
  <c r="N94" i="546"/>
  <c r="N244" i="546"/>
  <c r="N144" i="546"/>
  <c r="N394" i="546"/>
  <c r="N194" i="546"/>
  <c r="N344" i="546"/>
  <c r="B45" i="584"/>
  <c r="J45" i="468"/>
  <c r="K45" i="470"/>
  <c r="J45" i="530"/>
  <c r="J45" i="529"/>
  <c r="F45" i="581"/>
  <c r="K345" i="546"/>
  <c r="K145" i="546"/>
  <c r="K295" i="546"/>
  <c r="K95" i="546"/>
  <c r="K245" i="546"/>
  <c r="K395" i="546"/>
  <c r="K195" i="546"/>
  <c r="J45" i="584"/>
  <c r="E45" i="548"/>
  <c r="R45" i="468"/>
  <c r="S45" i="470"/>
  <c r="R45" i="530"/>
  <c r="P45" i="466"/>
  <c r="R45" i="529"/>
  <c r="S345" i="546"/>
  <c r="S145" i="546"/>
  <c r="S295" i="546"/>
  <c r="S95" i="546"/>
  <c r="S245" i="546"/>
  <c r="S395" i="546"/>
  <c r="S195" i="546"/>
  <c r="F46" i="584"/>
  <c r="N46" i="468"/>
  <c r="O46" i="470"/>
  <c r="N46" i="530"/>
  <c r="L46" i="466"/>
  <c r="N46" i="529"/>
  <c r="J46" i="581"/>
  <c r="O346" i="546"/>
  <c r="O146" i="546"/>
  <c r="O296" i="546"/>
  <c r="O96" i="546"/>
  <c r="O246" i="546"/>
  <c r="O396" i="546"/>
  <c r="O196" i="546"/>
  <c r="B47" i="584"/>
  <c r="J47" i="468"/>
  <c r="K47" i="470"/>
  <c r="J47" i="530"/>
  <c r="J47" i="529"/>
  <c r="F47" i="581"/>
  <c r="K347" i="546"/>
  <c r="K147" i="546"/>
  <c r="K297" i="546"/>
  <c r="K97" i="546"/>
  <c r="K247" i="546"/>
  <c r="K397" i="546"/>
  <c r="K197" i="546"/>
  <c r="F47" i="584"/>
  <c r="N47" i="468"/>
  <c r="N47" i="530"/>
  <c r="O47" i="470"/>
  <c r="L47" i="466"/>
  <c r="N47" i="529"/>
  <c r="J47" i="581"/>
  <c r="O347" i="546"/>
  <c r="O147" i="546"/>
  <c r="O297" i="546"/>
  <c r="O97" i="546"/>
  <c r="O197" i="546"/>
  <c r="O247" i="546"/>
  <c r="O397" i="546"/>
  <c r="B48" i="584"/>
  <c r="J48" i="468"/>
  <c r="J48" i="530"/>
  <c r="K48" i="470"/>
  <c r="J48" i="529"/>
  <c r="F48" i="581"/>
  <c r="K348" i="546"/>
  <c r="K148" i="546"/>
  <c r="K298" i="546"/>
  <c r="K98" i="546"/>
  <c r="K198" i="546"/>
  <c r="K248" i="546"/>
  <c r="K398" i="546"/>
  <c r="J48" i="584"/>
  <c r="E48" i="548"/>
  <c r="R48" i="468"/>
  <c r="R48" i="530"/>
  <c r="S48" i="470"/>
  <c r="P48" i="466"/>
  <c r="R48" i="529"/>
  <c r="S348" i="546"/>
  <c r="S148" i="546"/>
  <c r="S298" i="546"/>
  <c r="S98" i="546"/>
  <c r="S198" i="546"/>
  <c r="S248" i="546"/>
  <c r="S398" i="546"/>
  <c r="F49" i="584"/>
  <c r="N49" i="468"/>
  <c r="N49" i="530"/>
  <c r="O49" i="470"/>
  <c r="N49" i="529"/>
  <c r="L49" i="466"/>
  <c r="J49" i="581"/>
  <c r="O349" i="546"/>
  <c r="O149" i="546"/>
  <c r="O299" i="546"/>
  <c r="O99" i="546"/>
  <c r="O199" i="546"/>
  <c r="O249" i="546"/>
  <c r="O399" i="546"/>
  <c r="B50" i="584"/>
  <c r="J50" i="468"/>
  <c r="J50" i="530"/>
  <c r="K50" i="470"/>
  <c r="J50" i="529"/>
  <c r="F50" i="581"/>
  <c r="K350" i="546"/>
  <c r="K150" i="546"/>
  <c r="K300" i="546"/>
  <c r="K100" i="546"/>
  <c r="K200" i="546"/>
  <c r="K250" i="546"/>
  <c r="K400" i="546"/>
  <c r="B51" i="584"/>
  <c r="J51" i="468"/>
  <c r="K51" i="470"/>
  <c r="J51" i="530"/>
  <c r="J51" i="529"/>
  <c r="F51" i="581"/>
  <c r="K351" i="546"/>
  <c r="K151" i="546"/>
  <c r="K301" i="546"/>
  <c r="K101" i="546"/>
  <c r="K201" i="546"/>
  <c r="K251" i="546"/>
  <c r="K401" i="546"/>
  <c r="F23" i="584"/>
  <c r="N23" i="468"/>
  <c r="O23" i="470"/>
  <c r="N23" i="530"/>
  <c r="N23" i="529"/>
  <c r="L23" i="466"/>
  <c r="J23" i="581"/>
  <c r="O323" i="546"/>
  <c r="O123" i="546"/>
  <c r="O273" i="546"/>
  <c r="O73" i="546"/>
  <c r="O173" i="546"/>
  <c r="O223" i="546"/>
  <c r="O373" i="546"/>
  <c r="D24" i="584"/>
  <c r="M24" i="470"/>
  <c r="J24" i="466"/>
  <c r="L24" i="529"/>
  <c r="L24" i="468"/>
  <c r="L24" i="530"/>
  <c r="H24" i="581"/>
  <c r="M224" i="546"/>
  <c r="M374" i="546"/>
  <c r="M174" i="546"/>
  <c r="M324" i="546"/>
  <c r="M124" i="546"/>
  <c r="M274" i="546"/>
  <c r="M74" i="546"/>
  <c r="C25" i="584"/>
  <c r="L25" i="470"/>
  <c r="K25" i="529"/>
  <c r="K25" i="468"/>
  <c r="K25" i="530"/>
  <c r="G25" i="581"/>
  <c r="L375" i="546"/>
  <c r="L175" i="546"/>
  <c r="L325" i="546"/>
  <c r="L125" i="546"/>
  <c r="L275" i="546"/>
  <c r="L75" i="546"/>
  <c r="L225" i="546"/>
  <c r="K25" i="584"/>
  <c r="F25" i="548"/>
  <c r="T25" i="470"/>
  <c r="Q25" i="466"/>
  <c r="S25" i="529"/>
  <c r="S25" i="468"/>
  <c r="S25" i="530"/>
  <c r="T375" i="546"/>
  <c r="T175" i="546"/>
  <c r="T325" i="546"/>
  <c r="T125" i="546"/>
  <c r="T275" i="546"/>
  <c r="T75" i="546"/>
  <c r="T225" i="546"/>
  <c r="G26" i="584"/>
  <c r="B26" i="548"/>
  <c r="P26" i="470"/>
  <c r="M26" i="466"/>
  <c r="O26" i="529"/>
  <c r="O26" i="468"/>
  <c r="O26" i="530"/>
  <c r="K26" i="581"/>
  <c r="P376" i="546"/>
  <c r="P176" i="546"/>
  <c r="P326" i="546"/>
  <c r="P126" i="546"/>
  <c r="P276" i="546"/>
  <c r="P76" i="546"/>
  <c r="P226" i="546"/>
  <c r="C27" i="584"/>
  <c r="L27" i="470"/>
  <c r="K27" i="529"/>
  <c r="K27" i="468"/>
  <c r="K27" i="530"/>
  <c r="G27" i="581"/>
  <c r="L377" i="546"/>
  <c r="L177" i="546"/>
  <c r="L327" i="546"/>
  <c r="L127" i="546"/>
  <c r="L277" i="546"/>
  <c r="L77" i="546"/>
  <c r="L227" i="546"/>
  <c r="C28" i="584"/>
  <c r="L28" i="470"/>
  <c r="K28" i="529"/>
  <c r="K28" i="530"/>
  <c r="K28" i="468"/>
  <c r="G28" i="581"/>
  <c r="L378" i="546"/>
  <c r="L178" i="546"/>
  <c r="L328" i="546"/>
  <c r="L128" i="546"/>
  <c r="L278" i="546"/>
  <c r="L78" i="546"/>
  <c r="L228" i="546"/>
  <c r="K28" i="584"/>
  <c r="F28" i="548"/>
  <c r="T28" i="470"/>
  <c r="Q28" i="466"/>
  <c r="S28" i="529"/>
  <c r="S28" i="530"/>
  <c r="S28" i="468"/>
  <c r="T378" i="546"/>
  <c r="T178" i="546"/>
  <c r="T328" i="546"/>
  <c r="T128" i="546"/>
  <c r="T278" i="546"/>
  <c r="T78" i="546"/>
  <c r="T228" i="546"/>
  <c r="G29" i="584"/>
  <c r="B29" i="548"/>
  <c r="P29" i="470"/>
  <c r="M29" i="466"/>
  <c r="O29" i="529"/>
  <c r="O29" i="530"/>
  <c r="O29" i="468"/>
  <c r="K29" i="581"/>
  <c r="P379" i="546"/>
  <c r="P179" i="546"/>
  <c r="P329" i="546"/>
  <c r="P129" i="546"/>
  <c r="P279" i="546"/>
  <c r="P79" i="546"/>
  <c r="P229" i="546"/>
  <c r="K29" i="584"/>
  <c r="F29" i="548"/>
  <c r="T29" i="470"/>
  <c r="Q29" i="466"/>
  <c r="S29" i="529"/>
  <c r="S29" i="468"/>
  <c r="S29" i="530"/>
  <c r="T379" i="546"/>
  <c r="T179" i="546"/>
  <c r="T329" i="546"/>
  <c r="T129" i="546"/>
  <c r="T279" i="546"/>
  <c r="T79" i="546"/>
  <c r="T229" i="546"/>
  <c r="G30" i="584"/>
  <c r="B30" i="548"/>
  <c r="P30" i="470"/>
  <c r="M30" i="466"/>
  <c r="O30" i="529"/>
  <c r="O30" i="468"/>
  <c r="O30" i="530"/>
  <c r="K30" i="581"/>
  <c r="P380" i="546"/>
  <c r="P180" i="546"/>
  <c r="P330" i="546"/>
  <c r="P130" i="546"/>
  <c r="P280" i="546"/>
  <c r="P80" i="546"/>
  <c r="P230" i="546"/>
  <c r="C31" i="584"/>
  <c r="L31" i="470"/>
  <c r="K31" i="529"/>
  <c r="K31" i="468"/>
  <c r="K31" i="530"/>
  <c r="G31" i="581"/>
  <c r="L381" i="546"/>
  <c r="L181" i="546"/>
  <c r="L331" i="546"/>
  <c r="L131" i="546"/>
  <c r="L281" i="546"/>
  <c r="L81" i="546"/>
  <c r="L231" i="546"/>
  <c r="K31" i="584"/>
  <c r="F31" i="548"/>
  <c r="T31" i="470"/>
  <c r="Q31" i="466"/>
  <c r="S31" i="529"/>
  <c r="S31" i="468"/>
  <c r="S31" i="530"/>
  <c r="T381" i="546"/>
  <c r="T181" i="546"/>
  <c r="T331" i="546"/>
  <c r="T131" i="546"/>
  <c r="T281" i="546"/>
  <c r="T81" i="546"/>
  <c r="T231" i="546"/>
  <c r="K32" i="584"/>
  <c r="F32" i="548"/>
  <c r="T32" i="470"/>
  <c r="Q32" i="466"/>
  <c r="S32" i="529"/>
  <c r="S32" i="530"/>
  <c r="S32" i="468"/>
  <c r="T382" i="546"/>
  <c r="T182" i="546"/>
  <c r="T332" i="546"/>
  <c r="T132" i="546"/>
  <c r="T282" i="546"/>
  <c r="T82" i="546"/>
  <c r="T232" i="546"/>
  <c r="G33" i="584"/>
  <c r="B33" i="548"/>
  <c r="P33" i="470"/>
  <c r="M33" i="466"/>
  <c r="O33" i="529"/>
  <c r="O33" i="530"/>
  <c r="O33" i="468"/>
  <c r="K33" i="581"/>
  <c r="P383" i="546"/>
  <c r="P183" i="546"/>
  <c r="P333" i="546"/>
  <c r="P133" i="546"/>
  <c r="P283" i="546"/>
  <c r="P83" i="546"/>
  <c r="P233" i="546"/>
  <c r="C34" i="584"/>
  <c r="L34" i="470"/>
  <c r="K34" i="529"/>
  <c r="K34" i="530"/>
  <c r="K34" i="468"/>
  <c r="G34" i="581"/>
  <c r="L384" i="546"/>
  <c r="L184" i="546"/>
  <c r="L334" i="546"/>
  <c r="L134" i="546"/>
  <c r="L284" i="546"/>
  <c r="L84" i="546"/>
  <c r="L234" i="546"/>
  <c r="H35" i="584"/>
  <c r="C35" i="548"/>
  <c r="Q35" i="470"/>
  <c r="N35" i="466"/>
  <c r="P35" i="529"/>
  <c r="P35" i="468"/>
  <c r="P35" i="530"/>
  <c r="L35" i="581"/>
  <c r="Q235" i="546"/>
  <c r="Q385" i="546"/>
  <c r="Q185" i="546"/>
  <c r="Q85" i="546"/>
  <c r="Q335" i="546"/>
  <c r="Q135" i="546"/>
  <c r="Q285" i="546"/>
  <c r="B36" i="584"/>
  <c r="J36" i="468"/>
  <c r="J36" i="530"/>
  <c r="K36" i="470"/>
  <c r="J36" i="529"/>
  <c r="F36" i="581"/>
  <c r="K336" i="546"/>
  <c r="K136" i="546"/>
  <c r="K286" i="546"/>
  <c r="K86" i="546"/>
  <c r="K186" i="546"/>
  <c r="K236" i="546"/>
  <c r="K386" i="546"/>
  <c r="E37" i="585"/>
  <c r="H37" i="468"/>
  <c r="I37" i="470"/>
  <c r="H37" i="529"/>
  <c r="H37" i="530"/>
  <c r="D37" i="581"/>
  <c r="I237" i="546"/>
  <c r="I387" i="546"/>
  <c r="I187" i="546"/>
  <c r="I87" i="546"/>
  <c r="I337" i="546"/>
  <c r="I137" i="546"/>
  <c r="I287" i="546"/>
  <c r="K37" i="584"/>
  <c r="F37" i="548"/>
  <c r="T37" i="470"/>
  <c r="Q37" i="466"/>
  <c r="S37" i="529"/>
  <c r="S37" i="468"/>
  <c r="S37" i="530"/>
  <c r="T387" i="546"/>
  <c r="T187" i="546"/>
  <c r="T337" i="546"/>
  <c r="T137" i="546"/>
  <c r="T287" i="546"/>
  <c r="T87" i="546"/>
  <c r="T237" i="546"/>
  <c r="G38" i="584"/>
  <c r="B38" i="548"/>
  <c r="P38" i="470"/>
  <c r="M38" i="466"/>
  <c r="O38" i="529"/>
  <c r="O38" i="468"/>
  <c r="O38" i="530"/>
  <c r="K38" i="581"/>
  <c r="P388" i="546"/>
  <c r="P188" i="546"/>
  <c r="P338" i="546"/>
  <c r="P138" i="546"/>
  <c r="P288" i="546"/>
  <c r="P88" i="546"/>
  <c r="P238" i="546"/>
  <c r="F40" i="585"/>
  <c r="I40" i="530"/>
  <c r="J40" i="470"/>
  <c r="I40" i="529"/>
  <c r="I40" i="468"/>
  <c r="E40" i="581"/>
  <c r="J290" i="546"/>
  <c r="J90" i="546"/>
  <c r="J240" i="546"/>
  <c r="J390" i="546"/>
  <c r="J190" i="546"/>
  <c r="J340" i="546"/>
  <c r="J140" i="546"/>
  <c r="I40" i="584"/>
  <c r="D40" i="548"/>
  <c r="Q40" i="530"/>
  <c r="O40" i="466"/>
  <c r="R40" i="470"/>
  <c r="Q40" i="529"/>
  <c r="Q40" i="468"/>
  <c r="M40" i="581"/>
  <c r="R290" i="546"/>
  <c r="R90" i="546"/>
  <c r="R240" i="546"/>
  <c r="R390" i="546"/>
  <c r="R190" i="546"/>
  <c r="R340" i="546"/>
  <c r="R140" i="546"/>
  <c r="F42" i="585"/>
  <c r="I42" i="530"/>
  <c r="J42" i="470"/>
  <c r="I42" i="529"/>
  <c r="I42" i="468"/>
  <c r="E42" i="581"/>
  <c r="J292" i="546"/>
  <c r="J92" i="546"/>
  <c r="J242" i="546"/>
  <c r="J142" i="546"/>
  <c r="J392" i="546"/>
  <c r="J192" i="546"/>
  <c r="J342" i="546"/>
  <c r="I42" i="584"/>
  <c r="D42" i="548"/>
  <c r="Q42" i="530"/>
  <c r="R42" i="470"/>
  <c r="O42" i="466"/>
  <c r="Q42" i="468"/>
  <c r="Q42" i="529"/>
  <c r="M42" i="581"/>
  <c r="R292" i="546"/>
  <c r="R92" i="546"/>
  <c r="R242" i="546"/>
  <c r="R142" i="546"/>
  <c r="R392" i="546"/>
  <c r="R192" i="546"/>
  <c r="R342" i="546"/>
  <c r="F44" i="584"/>
  <c r="N44" i="468"/>
  <c r="O44" i="470"/>
  <c r="N44" i="530"/>
  <c r="N44" i="529"/>
  <c r="L44" i="466"/>
  <c r="J44" i="581"/>
  <c r="O344" i="546"/>
  <c r="O144" i="546"/>
  <c r="O294" i="546"/>
  <c r="O94" i="546"/>
  <c r="O244" i="546"/>
  <c r="O394" i="546"/>
  <c r="O194" i="546"/>
  <c r="G45" i="584"/>
  <c r="B45" i="548"/>
  <c r="P45" i="470"/>
  <c r="M45" i="466"/>
  <c r="O45" i="529"/>
  <c r="O45" i="468"/>
  <c r="O45" i="530"/>
  <c r="K45" i="581"/>
  <c r="P395" i="546"/>
  <c r="P195" i="546"/>
  <c r="P345" i="546"/>
  <c r="P145" i="546"/>
  <c r="P295" i="546"/>
  <c r="P95" i="546"/>
  <c r="P245" i="546"/>
  <c r="C46" i="584"/>
  <c r="L46" i="470"/>
  <c r="K46" i="529"/>
  <c r="K46" i="468"/>
  <c r="K46" i="530"/>
  <c r="G46" i="581"/>
  <c r="L396" i="546"/>
  <c r="L196" i="546"/>
  <c r="L346" i="546"/>
  <c r="L146" i="546"/>
  <c r="L296" i="546"/>
  <c r="L96" i="546"/>
  <c r="L246" i="546"/>
  <c r="K46" i="584"/>
  <c r="F46" i="548"/>
  <c r="T46" i="470"/>
  <c r="Q46" i="466"/>
  <c r="S46" i="529"/>
  <c r="S46" i="468"/>
  <c r="S46" i="530"/>
  <c r="T396" i="546"/>
  <c r="T196" i="546"/>
  <c r="T346" i="546"/>
  <c r="T146" i="546"/>
  <c r="T296" i="546"/>
  <c r="T96" i="546"/>
  <c r="T246" i="546"/>
  <c r="G47" i="584"/>
  <c r="B47" i="548"/>
  <c r="P47" i="470"/>
  <c r="M47" i="466"/>
  <c r="O47" i="529"/>
  <c r="O47" i="468"/>
  <c r="O47" i="530"/>
  <c r="K47" i="581"/>
  <c r="P397" i="546"/>
  <c r="P197" i="546"/>
  <c r="P347" i="546"/>
  <c r="P147" i="546"/>
  <c r="P297" i="546"/>
  <c r="P97" i="546"/>
  <c r="P247" i="546"/>
  <c r="C48" i="584"/>
  <c r="L48" i="470"/>
  <c r="K48" i="529"/>
  <c r="K48" i="468"/>
  <c r="K48" i="530"/>
  <c r="G48" i="581"/>
  <c r="L398" i="546"/>
  <c r="L198" i="546"/>
  <c r="L348" i="546"/>
  <c r="L148" i="546"/>
  <c r="L248" i="546"/>
  <c r="L298" i="546"/>
  <c r="L98" i="546"/>
  <c r="K48" i="584"/>
  <c r="F48" i="548"/>
  <c r="T48" i="470"/>
  <c r="Q48" i="466"/>
  <c r="S48" i="529"/>
  <c r="S48" i="468"/>
  <c r="S48" i="530"/>
  <c r="T398" i="546"/>
  <c r="T198" i="546"/>
  <c r="T348" i="546"/>
  <c r="T148" i="546"/>
  <c r="T298" i="546"/>
  <c r="T98" i="546"/>
  <c r="T248" i="546"/>
  <c r="G49" i="584"/>
  <c r="B49" i="548"/>
  <c r="P49" i="470"/>
  <c r="M49" i="466"/>
  <c r="O49" i="529"/>
  <c r="O49" i="468"/>
  <c r="O49" i="530"/>
  <c r="K49" i="581"/>
  <c r="P399" i="546"/>
  <c r="P199" i="546"/>
  <c r="P349" i="546"/>
  <c r="P149" i="546"/>
  <c r="P299" i="546"/>
  <c r="P99" i="546"/>
  <c r="P249" i="546"/>
  <c r="C50" i="584"/>
  <c r="L50" i="470"/>
  <c r="K50" i="529"/>
  <c r="K50" i="468"/>
  <c r="K50" i="530"/>
  <c r="G50" i="581"/>
  <c r="L400" i="546"/>
  <c r="L200" i="546"/>
  <c r="L350" i="546"/>
  <c r="L150" i="546"/>
  <c r="L300" i="546"/>
  <c r="L100" i="546"/>
  <c r="L250" i="546"/>
  <c r="K50" i="584"/>
  <c r="F50" i="548"/>
  <c r="T50" i="470"/>
  <c r="Q50" i="466"/>
  <c r="S50" i="529"/>
  <c r="S50" i="468"/>
  <c r="S50" i="530"/>
  <c r="T400" i="546"/>
  <c r="T200" i="546"/>
  <c r="T350" i="546"/>
  <c r="T150" i="546"/>
  <c r="T300" i="546"/>
  <c r="T100" i="546"/>
  <c r="T250" i="546"/>
  <c r="K51" i="584"/>
  <c r="F51" i="548"/>
  <c r="T51" i="470"/>
  <c r="Q51" i="466"/>
  <c r="S51" i="529"/>
  <c r="S51" i="530"/>
  <c r="S51" i="468"/>
  <c r="T401" i="546"/>
  <c r="T201" i="546"/>
  <c r="T351" i="546"/>
  <c r="T151" i="546"/>
  <c r="T251" i="546"/>
  <c r="T301" i="546"/>
  <c r="T101" i="546"/>
  <c r="E23" i="585"/>
  <c r="I23" i="470"/>
  <c r="H23" i="529"/>
  <c r="H23" i="468"/>
  <c r="H23" i="530"/>
  <c r="D23" i="581"/>
  <c r="I223" i="546"/>
  <c r="I373" i="546"/>
  <c r="I173" i="546"/>
  <c r="I323" i="546"/>
  <c r="I123" i="546"/>
  <c r="I273" i="546"/>
  <c r="I73" i="546"/>
  <c r="D23" i="584"/>
  <c r="L23" i="468"/>
  <c r="M23" i="470"/>
  <c r="J23" i="466"/>
  <c r="L23" i="529"/>
  <c r="L23" i="530"/>
  <c r="H23" i="581"/>
  <c r="M223" i="546"/>
  <c r="M373" i="546"/>
  <c r="M173" i="546"/>
  <c r="M73" i="546"/>
  <c r="M323" i="546"/>
  <c r="M123" i="546"/>
  <c r="M273" i="546"/>
  <c r="H23" i="584"/>
  <c r="C23" i="548"/>
  <c r="Q23" i="470"/>
  <c r="N23" i="466"/>
  <c r="P23" i="529"/>
  <c r="P23" i="468"/>
  <c r="P23" i="530"/>
  <c r="L23" i="581"/>
  <c r="Q223" i="546"/>
  <c r="Q373" i="546"/>
  <c r="Q173" i="546"/>
  <c r="Q323" i="546"/>
  <c r="Q123" i="546"/>
  <c r="Q273" i="546"/>
  <c r="Q73" i="546"/>
  <c r="B24" i="584"/>
  <c r="J24" i="468"/>
  <c r="K24" i="470"/>
  <c r="J24" i="530"/>
  <c r="J24" i="529"/>
  <c r="F24" i="581"/>
  <c r="K324" i="546"/>
  <c r="K124" i="546"/>
  <c r="K274" i="546"/>
  <c r="K74" i="546"/>
  <c r="K174" i="546"/>
  <c r="K224" i="546"/>
  <c r="K374" i="546"/>
  <c r="F24" i="584"/>
  <c r="N24" i="468"/>
  <c r="N24" i="530"/>
  <c r="O24" i="470"/>
  <c r="N24" i="529"/>
  <c r="L24" i="466"/>
  <c r="J24" i="581"/>
  <c r="O324" i="546"/>
  <c r="O124" i="546"/>
  <c r="O274" i="546"/>
  <c r="O74" i="546"/>
  <c r="O224" i="546"/>
  <c r="O374" i="546"/>
  <c r="O174" i="546"/>
  <c r="F25" i="585"/>
  <c r="I25" i="530"/>
  <c r="J25" i="470"/>
  <c r="I25" i="468"/>
  <c r="I25" i="529"/>
  <c r="E25" i="581"/>
  <c r="J275" i="546"/>
  <c r="J75" i="546"/>
  <c r="J225" i="546"/>
  <c r="J375" i="546"/>
  <c r="J175" i="546"/>
  <c r="J325" i="546"/>
  <c r="J125" i="546"/>
  <c r="E25" i="584"/>
  <c r="M25" i="530"/>
  <c r="M25" i="529"/>
  <c r="N25" i="470"/>
  <c r="K25" i="466"/>
  <c r="M25" i="468"/>
  <c r="I25" i="581"/>
  <c r="N275" i="546"/>
  <c r="N75" i="546"/>
  <c r="N225" i="546"/>
  <c r="N125" i="546"/>
  <c r="N375" i="546"/>
  <c r="N175" i="546"/>
  <c r="N325" i="546"/>
  <c r="I25" i="584"/>
  <c r="D25" i="548"/>
  <c r="Q25" i="530"/>
  <c r="R25" i="470"/>
  <c r="O25" i="466"/>
  <c r="Q25" i="468"/>
  <c r="Q25" i="529"/>
  <c r="M25" i="581"/>
  <c r="R275" i="546"/>
  <c r="R75" i="546"/>
  <c r="R225" i="546"/>
  <c r="R375" i="546"/>
  <c r="R175" i="546"/>
  <c r="R325" i="546"/>
  <c r="R125" i="546"/>
  <c r="F26" i="585"/>
  <c r="I26" i="530"/>
  <c r="I26" i="529"/>
  <c r="J26" i="470"/>
  <c r="I26" i="468"/>
  <c r="E26" i="581"/>
  <c r="J276" i="546"/>
  <c r="J76" i="546"/>
  <c r="J226" i="546"/>
  <c r="J126" i="546"/>
  <c r="J376" i="546"/>
  <c r="J176" i="546"/>
  <c r="J326" i="546"/>
  <c r="E26" i="584"/>
  <c r="M26" i="530"/>
  <c r="N26" i="470"/>
  <c r="M26" i="529"/>
  <c r="M26" i="468"/>
  <c r="K26" i="466"/>
  <c r="I26" i="581"/>
  <c r="N276" i="546"/>
  <c r="N76" i="546"/>
  <c r="N226" i="546"/>
  <c r="N376" i="546"/>
  <c r="N176" i="546"/>
  <c r="N326" i="546"/>
  <c r="N126" i="546"/>
  <c r="I26" i="584"/>
  <c r="D26" i="548"/>
  <c r="Q26" i="530"/>
  <c r="O26" i="466"/>
  <c r="R26" i="470"/>
  <c r="Q26" i="529"/>
  <c r="Q26" i="468"/>
  <c r="M26" i="581"/>
  <c r="R276" i="546"/>
  <c r="R76" i="546"/>
  <c r="R226" i="546"/>
  <c r="R126" i="546"/>
  <c r="R376" i="546"/>
  <c r="R176" i="546"/>
  <c r="R326" i="546"/>
  <c r="F27" i="585"/>
  <c r="I27" i="530"/>
  <c r="J27" i="470"/>
  <c r="I27" i="529"/>
  <c r="I27" i="468"/>
  <c r="E27" i="581"/>
  <c r="J277" i="546"/>
  <c r="J77" i="546"/>
  <c r="J227" i="546"/>
  <c r="J377" i="546"/>
  <c r="J177" i="546"/>
  <c r="J327" i="546"/>
  <c r="J127" i="546"/>
  <c r="E27" i="584"/>
  <c r="M27" i="530"/>
  <c r="N27" i="470"/>
  <c r="K27" i="466"/>
  <c r="M27" i="529"/>
  <c r="M27" i="468"/>
  <c r="I27" i="581"/>
  <c r="N277" i="546"/>
  <c r="N77" i="546"/>
  <c r="N227" i="546"/>
  <c r="N127" i="546"/>
  <c r="N377" i="546"/>
  <c r="N177" i="546"/>
  <c r="N327" i="546"/>
  <c r="I27" i="584"/>
  <c r="D27" i="548"/>
  <c r="Q27" i="530"/>
  <c r="R27" i="470"/>
  <c r="O27" i="466"/>
  <c r="Q27" i="529"/>
  <c r="Q27" i="468"/>
  <c r="M27" i="581"/>
  <c r="R277" i="546"/>
  <c r="R77" i="546"/>
  <c r="R227" i="546"/>
  <c r="R377" i="546"/>
  <c r="R177" i="546"/>
  <c r="R327" i="546"/>
  <c r="R127" i="546"/>
  <c r="F28" i="585"/>
  <c r="I28" i="530"/>
  <c r="J28" i="470"/>
  <c r="I28" i="529"/>
  <c r="I28" i="468"/>
  <c r="E28" i="581"/>
  <c r="J278" i="546"/>
  <c r="J78" i="546"/>
  <c r="J228" i="546"/>
  <c r="J128" i="546"/>
  <c r="J378" i="546"/>
  <c r="J178" i="546"/>
  <c r="J328" i="546"/>
  <c r="E28" i="584"/>
  <c r="M28" i="530"/>
  <c r="N28" i="470"/>
  <c r="M28" i="529"/>
  <c r="M28" i="468"/>
  <c r="K28" i="466"/>
  <c r="I28" i="581"/>
  <c r="N278" i="546"/>
  <c r="N78" i="546"/>
  <c r="N228" i="546"/>
  <c r="N128" i="546"/>
  <c r="N378" i="546"/>
  <c r="N178" i="546"/>
  <c r="N328" i="546"/>
  <c r="I28" i="584"/>
  <c r="D28" i="548"/>
  <c r="Q28" i="530"/>
  <c r="O28" i="466"/>
  <c r="R28" i="470"/>
  <c r="Q28" i="529"/>
  <c r="Q28" i="468"/>
  <c r="M28" i="581"/>
  <c r="R278" i="546"/>
  <c r="R78" i="546"/>
  <c r="R228" i="546"/>
  <c r="R378" i="546"/>
  <c r="R178" i="546"/>
  <c r="R328" i="546"/>
  <c r="R128" i="546"/>
  <c r="F29" i="585"/>
  <c r="I29" i="530"/>
  <c r="J29" i="470"/>
  <c r="I29" i="529"/>
  <c r="I29" i="468"/>
  <c r="E29" i="581"/>
  <c r="J279" i="546"/>
  <c r="J79" i="546"/>
  <c r="J229" i="546"/>
  <c r="J129" i="546"/>
  <c r="J379" i="546"/>
  <c r="J179" i="546"/>
  <c r="J329" i="546"/>
  <c r="E29" i="584"/>
  <c r="M29" i="530"/>
  <c r="N29" i="470"/>
  <c r="K29" i="466"/>
  <c r="M29" i="529"/>
  <c r="M29" i="468"/>
  <c r="I29" i="581"/>
  <c r="N279" i="546"/>
  <c r="N79" i="546"/>
  <c r="N229" i="546"/>
  <c r="N379" i="546"/>
  <c r="N179" i="546"/>
  <c r="N329" i="546"/>
  <c r="N129" i="546"/>
  <c r="I29" i="584"/>
  <c r="D29" i="548"/>
  <c r="Q29" i="530"/>
  <c r="R29" i="470"/>
  <c r="O29" i="466"/>
  <c r="Q29" i="529"/>
  <c r="Q29" i="468"/>
  <c r="M29" i="581"/>
  <c r="R279" i="546"/>
  <c r="R79" i="546"/>
  <c r="R229" i="546"/>
  <c r="R129" i="546"/>
  <c r="R379" i="546"/>
  <c r="R179" i="546"/>
  <c r="R329" i="546"/>
  <c r="F30" i="585"/>
  <c r="I30" i="530"/>
  <c r="J30" i="470"/>
  <c r="I30" i="529"/>
  <c r="I30" i="468"/>
  <c r="E30" i="581"/>
  <c r="J280" i="546"/>
  <c r="J80" i="546"/>
  <c r="J230" i="546"/>
  <c r="J380" i="546"/>
  <c r="J180" i="546"/>
  <c r="J330" i="546"/>
  <c r="J130" i="546"/>
  <c r="E30" i="584"/>
  <c r="M30" i="530"/>
  <c r="N30" i="470"/>
  <c r="M30" i="468"/>
  <c r="K30" i="466"/>
  <c r="M30" i="529"/>
  <c r="I30" i="581"/>
  <c r="N280" i="546"/>
  <c r="N80" i="546"/>
  <c r="N230" i="546"/>
  <c r="N130" i="546"/>
  <c r="N380" i="546"/>
  <c r="N180" i="546"/>
  <c r="N330" i="546"/>
  <c r="I30" i="584"/>
  <c r="D30" i="548"/>
  <c r="Q30" i="530"/>
  <c r="O30" i="466"/>
  <c r="R30" i="470"/>
  <c r="Q30" i="529"/>
  <c r="Q30" i="468"/>
  <c r="M30" i="581"/>
  <c r="R280" i="546"/>
  <c r="R80" i="546"/>
  <c r="R230" i="546"/>
  <c r="R380" i="546"/>
  <c r="R180" i="546"/>
  <c r="R330" i="546"/>
  <c r="R130" i="546"/>
  <c r="F31" i="585"/>
  <c r="I31" i="530"/>
  <c r="J31" i="470"/>
  <c r="I31" i="468"/>
  <c r="I31" i="529"/>
  <c r="E31" i="581"/>
  <c r="J281" i="546"/>
  <c r="J81" i="546"/>
  <c r="J231" i="546"/>
  <c r="J131" i="546"/>
  <c r="J381" i="546"/>
  <c r="J181" i="546"/>
  <c r="J331" i="546"/>
  <c r="E31" i="584"/>
  <c r="M31" i="530"/>
  <c r="N31" i="470"/>
  <c r="K31" i="466"/>
  <c r="M31" i="529"/>
  <c r="M31" i="468"/>
  <c r="I31" i="581"/>
  <c r="N281" i="546"/>
  <c r="N81" i="546"/>
  <c r="N231" i="546"/>
  <c r="N381" i="546"/>
  <c r="N181" i="546"/>
  <c r="N331" i="546"/>
  <c r="N131" i="546"/>
  <c r="I31" i="584"/>
  <c r="D31" i="548"/>
  <c r="Q31" i="530"/>
  <c r="R31" i="470"/>
  <c r="O31" i="466"/>
  <c r="Q31" i="468"/>
  <c r="Q31" i="529"/>
  <c r="M31" i="581"/>
  <c r="R281" i="546"/>
  <c r="R81" i="546"/>
  <c r="R231" i="546"/>
  <c r="R131" i="546"/>
  <c r="R381" i="546"/>
  <c r="R181" i="546"/>
  <c r="R331" i="546"/>
  <c r="F32" i="585"/>
  <c r="I32" i="530"/>
  <c r="J32" i="470"/>
  <c r="I32" i="529"/>
  <c r="I32" i="468"/>
  <c r="E32" i="581"/>
  <c r="J282" i="546"/>
  <c r="J82" i="546"/>
  <c r="J232" i="546"/>
  <c r="J382" i="546"/>
  <c r="J182" i="546"/>
  <c r="J332" i="546"/>
  <c r="J132" i="546"/>
  <c r="E32" i="584"/>
  <c r="M32" i="530"/>
  <c r="N32" i="470"/>
  <c r="M32" i="529"/>
  <c r="M32" i="468"/>
  <c r="K32" i="466"/>
  <c r="I32" i="581"/>
  <c r="N282" i="546"/>
  <c r="N82" i="546"/>
  <c r="N232" i="546"/>
  <c r="N132" i="546"/>
  <c r="N382" i="546"/>
  <c r="N182" i="546"/>
  <c r="N332" i="546"/>
  <c r="I32" i="584"/>
  <c r="D32" i="548"/>
  <c r="Q32" i="530"/>
  <c r="O32" i="466"/>
  <c r="Q32" i="529"/>
  <c r="R32" i="470"/>
  <c r="Q32" i="468"/>
  <c r="M32" i="581"/>
  <c r="R282" i="546"/>
  <c r="R82" i="546"/>
  <c r="R232" i="546"/>
  <c r="R382" i="546"/>
  <c r="R182" i="546"/>
  <c r="R332" i="546"/>
  <c r="R132" i="546"/>
  <c r="F33" i="585"/>
  <c r="I33" i="530"/>
  <c r="J33" i="470"/>
  <c r="I33" i="529"/>
  <c r="I33" i="468"/>
  <c r="E33" i="581"/>
  <c r="J283" i="546"/>
  <c r="J83" i="546"/>
  <c r="J233" i="546"/>
  <c r="J133" i="546"/>
  <c r="J383" i="546"/>
  <c r="J183" i="546"/>
  <c r="J333" i="546"/>
  <c r="E33" i="584"/>
  <c r="M33" i="530"/>
  <c r="M33" i="529"/>
  <c r="N33" i="470"/>
  <c r="K33" i="466"/>
  <c r="M33" i="468"/>
  <c r="I33" i="581"/>
  <c r="N283" i="546"/>
  <c r="N83" i="546"/>
  <c r="N233" i="546"/>
  <c r="N383" i="546"/>
  <c r="N183" i="546"/>
  <c r="N333" i="546"/>
  <c r="N133" i="546"/>
  <c r="I33" i="584"/>
  <c r="D33" i="548"/>
  <c r="Q33" i="530"/>
  <c r="R33" i="470"/>
  <c r="O33" i="466"/>
  <c r="Q33" i="529"/>
  <c r="Q33" i="468"/>
  <c r="M33" i="581"/>
  <c r="R283" i="546"/>
  <c r="R83" i="546"/>
  <c r="R233" i="546"/>
  <c r="R133" i="546"/>
  <c r="R383" i="546"/>
  <c r="R183" i="546"/>
  <c r="R333" i="546"/>
  <c r="F34" i="585"/>
  <c r="I34" i="530"/>
  <c r="I34" i="529"/>
  <c r="J34" i="470"/>
  <c r="I34" i="468"/>
  <c r="E34" i="581"/>
  <c r="J284" i="546"/>
  <c r="J84" i="546"/>
  <c r="J234" i="546"/>
  <c r="J384" i="546"/>
  <c r="J184" i="546"/>
  <c r="J334" i="546"/>
  <c r="J134" i="546"/>
  <c r="E34" i="584"/>
  <c r="M34" i="530"/>
  <c r="N34" i="470"/>
  <c r="M34" i="529"/>
  <c r="M34" i="468"/>
  <c r="K34" i="466"/>
  <c r="I34" i="581"/>
  <c r="N284" i="546"/>
  <c r="N84" i="546"/>
  <c r="N234" i="546"/>
  <c r="N134" i="546"/>
  <c r="N384" i="546"/>
  <c r="N184" i="546"/>
  <c r="N334" i="546"/>
  <c r="B35" i="584"/>
  <c r="J35" i="468"/>
  <c r="K35" i="470"/>
  <c r="J35" i="530"/>
  <c r="J35" i="529"/>
  <c r="F35" i="581"/>
  <c r="K335" i="546"/>
  <c r="K135" i="546"/>
  <c r="K285" i="546"/>
  <c r="K85" i="546"/>
  <c r="K235" i="546"/>
  <c r="K385" i="546"/>
  <c r="K185" i="546"/>
  <c r="F35" i="584"/>
  <c r="N35" i="468"/>
  <c r="N35" i="530"/>
  <c r="O35" i="470"/>
  <c r="N35" i="529"/>
  <c r="L35" i="466"/>
  <c r="J35" i="581"/>
  <c r="O335" i="546"/>
  <c r="O135" i="546"/>
  <c r="O285" i="546"/>
  <c r="O85" i="546"/>
  <c r="O185" i="546"/>
  <c r="O235" i="546"/>
  <c r="O385" i="546"/>
  <c r="E36" i="585"/>
  <c r="H36" i="468"/>
  <c r="I36" i="470"/>
  <c r="H36" i="529"/>
  <c r="H36" i="530"/>
  <c r="D36" i="581"/>
  <c r="I236" i="546"/>
  <c r="I386" i="546"/>
  <c r="I186" i="546"/>
  <c r="I336" i="546"/>
  <c r="I136" i="546"/>
  <c r="I286" i="546"/>
  <c r="I86" i="546"/>
  <c r="D36" i="584"/>
  <c r="L36" i="468"/>
  <c r="M36" i="470"/>
  <c r="J36" i="466"/>
  <c r="L36" i="529"/>
  <c r="L36" i="530"/>
  <c r="H36" i="581"/>
  <c r="M236" i="546"/>
  <c r="M386" i="546"/>
  <c r="M186" i="546"/>
  <c r="M86" i="546"/>
  <c r="M336" i="546"/>
  <c r="M136" i="546"/>
  <c r="M286" i="546"/>
  <c r="H36" i="584"/>
  <c r="C36" i="548"/>
  <c r="Q36" i="470"/>
  <c r="N36" i="466"/>
  <c r="P36" i="529"/>
  <c r="P36" i="468"/>
  <c r="P36" i="530"/>
  <c r="L36" i="581"/>
  <c r="Q236" i="546"/>
  <c r="Q386" i="546"/>
  <c r="Q186" i="546"/>
  <c r="Q336" i="546"/>
  <c r="Q136" i="546"/>
  <c r="Q286" i="546"/>
  <c r="Q86" i="546"/>
  <c r="B37" i="584"/>
  <c r="J37" i="468"/>
  <c r="K37" i="470"/>
  <c r="J37" i="530"/>
  <c r="J37" i="529"/>
  <c r="F37" i="581"/>
  <c r="K337" i="546"/>
  <c r="K137" i="546"/>
  <c r="K287" i="546"/>
  <c r="K87" i="546"/>
  <c r="K237" i="546"/>
  <c r="K387" i="546"/>
  <c r="K187" i="546"/>
  <c r="F37" i="584"/>
  <c r="N37" i="468"/>
  <c r="N37" i="530"/>
  <c r="O37" i="470"/>
  <c r="L37" i="466"/>
  <c r="N37" i="529"/>
  <c r="J37" i="581"/>
  <c r="O337" i="546"/>
  <c r="O137" i="546"/>
  <c r="O287" i="546"/>
  <c r="O87" i="546"/>
  <c r="O187" i="546"/>
  <c r="O237" i="546"/>
  <c r="O387" i="546"/>
  <c r="F38" i="585"/>
  <c r="I38" i="530"/>
  <c r="J38" i="470"/>
  <c r="I38" i="529"/>
  <c r="I38" i="468"/>
  <c r="E38" i="581"/>
  <c r="J288" i="546"/>
  <c r="J88" i="546"/>
  <c r="J238" i="546"/>
  <c r="J388" i="546"/>
  <c r="J188" i="546"/>
  <c r="J338" i="546"/>
  <c r="J138" i="546"/>
  <c r="E38" i="584"/>
  <c r="M38" i="530"/>
  <c r="N38" i="470"/>
  <c r="M38" i="529"/>
  <c r="M38" i="468"/>
  <c r="K38" i="466"/>
  <c r="I38" i="581"/>
  <c r="N288" i="546"/>
  <c r="N88" i="546"/>
  <c r="N238" i="546"/>
  <c r="N138" i="546"/>
  <c r="N388" i="546"/>
  <c r="N188" i="546"/>
  <c r="N338" i="546"/>
  <c r="E39" i="585"/>
  <c r="H39" i="468"/>
  <c r="I39" i="470"/>
  <c r="H39" i="529"/>
  <c r="H39" i="530"/>
  <c r="D39" i="581"/>
  <c r="I239" i="546"/>
  <c r="I389" i="546"/>
  <c r="I189" i="546"/>
  <c r="I89" i="546"/>
  <c r="I339" i="546"/>
  <c r="I139" i="546"/>
  <c r="I289" i="546"/>
  <c r="D39" i="584"/>
  <c r="M39" i="470"/>
  <c r="J39" i="466"/>
  <c r="L39" i="529"/>
  <c r="L39" i="468"/>
  <c r="L39" i="530"/>
  <c r="H39" i="581"/>
  <c r="M239" i="546"/>
  <c r="M389" i="546"/>
  <c r="M189" i="546"/>
  <c r="M339" i="546"/>
  <c r="M139" i="546"/>
  <c r="M289" i="546"/>
  <c r="M89" i="546"/>
  <c r="K39" i="584"/>
  <c r="F39" i="548"/>
  <c r="T39" i="470"/>
  <c r="Q39" i="466"/>
  <c r="S39" i="529"/>
  <c r="S39" i="468"/>
  <c r="S39" i="530"/>
  <c r="T389" i="546"/>
  <c r="T189" i="546"/>
  <c r="T339" i="546"/>
  <c r="T139" i="546"/>
  <c r="T289" i="546"/>
  <c r="T89" i="546"/>
  <c r="T239" i="546"/>
  <c r="C40" i="584"/>
  <c r="L40" i="470"/>
  <c r="K40" i="529"/>
  <c r="K40" i="530"/>
  <c r="K40" i="468"/>
  <c r="G40" i="581"/>
  <c r="L390" i="546"/>
  <c r="L190" i="546"/>
  <c r="L340" i="546"/>
  <c r="L140" i="546"/>
  <c r="L290" i="546"/>
  <c r="L90" i="546"/>
  <c r="L240" i="546"/>
  <c r="G40" i="584"/>
  <c r="B40" i="548"/>
  <c r="P40" i="470"/>
  <c r="M40" i="466"/>
  <c r="O40" i="529"/>
  <c r="O40" i="530"/>
  <c r="O40" i="468"/>
  <c r="K40" i="581"/>
  <c r="P390" i="546"/>
  <c r="P190" i="546"/>
  <c r="P340" i="546"/>
  <c r="P140" i="546"/>
  <c r="P290" i="546"/>
  <c r="P90" i="546"/>
  <c r="P240" i="546"/>
  <c r="K40" i="584"/>
  <c r="F40" i="548"/>
  <c r="T40" i="470"/>
  <c r="Q40" i="466"/>
  <c r="S40" i="529"/>
  <c r="S40" i="468"/>
  <c r="S40" i="530"/>
  <c r="T390" i="546"/>
  <c r="T190" i="546"/>
  <c r="T340" i="546"/>
  <c r="T140" i="546"/>
  <c r="T290" i="546"/>
  <c r="T90" i="546"/>
  <c r="T240" i="546"/>
  <c r="C42" i="584"/>
  <c r="L42" i="470"/>
  <c r="K42" i="529"/>
  <c r="K42" i="530"/>
  <c r="K42" i="468"/>
  <c r="G42" i="581"/>
  <c r="L392" i="546"/>
  <c r="L192" i="546"/>
  <c r="L342" i="546"/>
  <c r="L142" i="546"/>
  <c r="L292" i="546"/>
  <c r="L92" i="546"/>
  <c r="L242" i="546"/>
  <c r="G42" i="584"/>
  <c r="B42" i="548"/>
  <c r="P42" i="470"/>
  <c r="M42" i="466"/>
  <c r="O42" i="529"/>
  <c r="O42" i="468"/>
  <c r="O42" i="530"/>
  <c r="K42" i="581"/>
  <c r="P392" i="546"/>
  <c r="P192" i="546"/>
  <c r="P342" i="546"/>
  <c r="P142" i="546"/>
  <c r="P292" i="546"/>
  <c r="P92" i="546"/>
  <c r="P242" i="546"/>
  <c r="K42" i="584"/>
  <c r="F42" i="548"/>
  <c r="T42" i="470"/>
  <c r="Q42" i="466"/>
  <c r="S42" i="529"/>
  <c r="S42" i="530"/>
  <c r="S42" i="468"/>
  <c r="T392" i="546"/>
  <c r="T192" i="546"/>
  <c r="T342" i="546"/>
  <c r="T142" i="546"/>
  <c r="T292" i="546"/>
  <c r="T92" i="546"/>
  <c r="T242" i="546"/>
  <c r="E44" i="585"/>
  <c r="I44" i="470"/>
  <c r="H44" i="529"/>
  <c r="H44" i="468"/>
  <c r="H44" i="530"/>
  <c r="D44" i="581"/>
  <c r="I244" i="546"/>
  <c r="I394" i="546"/>
  <c r="I194" i="546"/>
  <c r="I344" i="546"/>
  <c r="I144" i="546"/>
  <c r="I294" i="546"/>
  <c r="I94" i="546"/>
  <c r="D44" i="584"/>
  <c r="L44" i="468"/>
  <c r="M44" i="470"/>
  <c r="J44" i="466"/>
  <c r="L44" i="529"/>
  <c r="L44" i="530"/>
  <c r="H44" i="581"/>
  <c r="M244" i="546"/>
  <c r="M394" i="546"/>
  <c r="M194" i="546"/>
  <c r="M94" i="546"/>
  <c r="M344" i="546"/>
  <c r="M144" i="546"/>
  <c r="M294" i="546"/>
  <c r="F45" i="585"/>
  <c r="I45" i="530"/>
  <c r="J45" i="470"/>
  <c r="I45" i="468"/>
  <c r="I45" i="529"/>
  <c r="E45" i="581"/>
  <c r="J295" i="546"/>
  <c r="J95" i="546"/>
  <c r="J245" i="546"/>
  <c r="J145" i="546"/>
  <c r="J395" i="546"/>
  <c r="J195" i="546"/>
  <c r="J345" i="546"/>
  <c r="E45" i="584"/>
  <c r="M45" i="530"/>
  <c r="M45" i="529"/>
  <c r="N45" i="470"/>
  <c r="K45" i="466"/>
  <c r="M45" i="468"/>
  <c r="I45" i="581"/>
  <c r="N295" i="546"/>
  <c r="N95" i="546"/>
  <c r="N245" i="546"/>
  <c r="N395" i="546"/>
  <c r="N195" i="546"/>
  <c r="N345" i="546"/>
  <c r="N145" i="546"/>
  <c r="I45" i="584"/>
  <c r="D45" i="548"/>
  <c r="Q45" i="530"/>
  <c r="R45" i="470"/>
  <c r="O45" i="466"/>
  <c r="Q45" i="468"/>
  <c r="Q45" i="529"/>
  <c r="M45" i="581"/>
  <c r="R295" i="546"/>
  <c r="R95" i="546"/>
  <c r="R245" i="546"/>
  <c r="R145" i="546"/>
  <c r="R395" i="546"/>
  <c r="R195" i="546"/>
  <c r="R345" i="546"/>
  <c r="F46" i="585"/>
  <c r="I46" i="530"/>
  <c r="I46" i="529"/>
  <c r="J46" i="470"/>
  <c r="I46" i="468"/>
  <c r="E46" i="581"/>
  <c r="J296" i="546"/>
  <c r="J96" i="546"/>
  <c r="J246" i="546"/>
  <c r="J396" i="546"/>
  <c r="J196" i="546"/>
  <c r="J346" i="546"/>
  <c r="J146" i="546"/>
  <c r="E46" i="584"/>
  <c r="M46" i="530"/>
  <c r="N46" i="470"/>
  <c r="M46" i="468"/>
  <c r="K46" i="466"/>
  <c r="M46" i="529"/>
  <c r="I46" i="581"/>
  <c r="N296" i="546"/>
  <c r="N96" i="546"/>
  <c r="N246" i="546"/>
  <c r="N146" i="546"/>
  <c r="N396" i="546"/>
  <c r="N196" i="546"/>
  <c r="N346" i="546"/>
  <c r="I46" i="584"/>
  <c r="D46" i="548"/>
  <c r="Q46" i="530"/>
  <c r="O46" i="466"/>
  <c r="Q46" i="529"/>
  <c r="R46" i="470"/>
  <c r="Q46" i="468"/>
  <c r="M46" i="581"/>
  <c r="R296" i="546"/>
  <c r="R96" i="546"/>
  <c r="R246" i="546"/>
  <c r="R396" i="546"/>
  <c r="R196" i="546"/>
  <c r="R346" i="546"/>
  <c r="R146" i="546"/>
  <c r="F47" i="585"/>
  <c r="I47" i="530"/>
  <c r="J47" i="470"/>
  <c r="I47" i="468"/>
  <c r="I47" i="529"/>
  <c r="E47" i="581"/>
  <c r="J297" i="546"/>
  <c r="J97" i="546"/>
  <c r="J247" i="546"/>
  <c r="J147" i="546"/>
  <c r="J397" i="546"/>
  <c r="J197" i="546"/>
  <c r="J347" i="546"/>
  <c r="E47" i="584"/>
  <c r="M47" i="530"/>
  <c r="M47" i="529"/>
  <c r="N47" i="470"/>
  <c r="K47" i="466"/>
  <c r="M47" i="468"/>
  <c r="I47" i="581"/>
  <c r="N297" i="546"/>
  <c r="N97" i="546"/>
  <c r="N247" i="546"/>
  <c r="N397" i="546"/>
  <c r="N197" i="546"/>
  <c r="N347" i="546"/>
  <c r="N147" i="546"/>
  <c r="I47" i="584"/>
  <c r="D47" i="548"/>
  <c r="Q47" i="530"/>
  <c r="R47" i="470"/>
  <c r="O47" i="466"/>
  <c r="Q47" i="468"/>
  <c r="Q47" i="529"/>
  <c r="M47" i="581"/>
  <c r="R297" i="546"/>
  <c r="R97" i="546"/>
  <c r="R247" i="546"/>
  <c r="R147" i="546"/>
  <c r="R397" i="546"/>
  <c r="R197" i="546"/>
  <c r="R347" i="546"/>
  <c r="F48" i="585"/>
  <c r="I48" i="530"/>
  <c r="I48" i="529"/>
  <c r="J48" i="470"/>
  <c r="I48" i="468"/>
  <c r="E48" i="581"/>
  <c r="J298" i="546"/>
  <c r="J98" i="546"/>
  <c r="J248" i="546"/>
  <c r="J398" i="546"/>
  <c r="J198" i="546"/>
  <c r="J348" i="546"/>
  <c r="J148" i="546"/>
  <c r="E48" i="584"/>
  <c r="M48" i="530"/>
  <c r="N48" i="470"/>
  <c r="M48" i="468"/>
  <c r="K48" i="466"/>
  <c r="M48" i="529"/>
  <c r="I48" i="581"/>
  <c r="N298" i="546"/>
  <c r="N98" i="546"/>
  <c r="N248" i="546"/>
  <c r="N148" i="546"/>
  <c r="N398" i="546"/>
  <c r="N198" i="546"/>
  <c r="N348" i="546"/>
  <c r="I48" i="584"/>
  <c r="D48" i="548"/>
  <c r="Q48" i="530"/>
  <c r="O48" i="466"/>
  <c r="Q48" i="529"/>
  <c r="R48" i="470"/>
  <c r="Q48" i="468"/>
  <c r="M48" i="581"/>
  <c r="R298" i="546"/>
  <c r="R98" i="546"/>
  <c r="R248" i="546"/>
  <c r="R398" i="546"/>
  <c r="R198" i="546"/>
  <c r="R348" i="546"/>
  <c r="R148" i="546"/>
  <c r="F49" i="585"/>
  <c r="I49" i="530"/>
  <c r="J49" i="470"/>
  <c r="I49" i="468"/>
  <c r="I49" i="529"/>
  <c r="E49" i="581"/>
  <c r="J299" i="546"/>
  <c r="J99" i="546"/>
  <c r="J249" i="546"/>
  <c r="J149" i="546"/>
  <c r="J399" i="546"/>
  <c r="J199" i="546"/>
  <c r="J349" i="546"/>
  <c r="E49" i="584"/>
  <c r="M49" i="530"/>
  <c r="M49" i="529"/>
  <c r="N49" i="470"/>
  <c r="K49" i="466"/>
  <c r="M49" i="468"/>
  <c r="I49" i="581"/>
  <c r="N299" i="546"/>
  <c r="N99" i="546"/>
  <c r="N249" i="546"/>
  <c r="N399" i="546"/>
  <c r="N199" i="546"/>
  <c r="N349" i="546"/>
  <c r="N149" i="546"/>
  <c r="I49" i="584"/>
  <c r="D49" i="548"/>
  <c r="Q49" i="530"/>
  <c r="R49" i="470"/>
  <c r="O49" i="466"/>
  <c r="Q49" i="468"/>
  <c r="Q49" i="529"/>
  <c r="M49" i="581"/>
  <c r="R299" i="546"/>
  <c r="R99" i="546"/>
  <c r="R249" i="546"/>
  <c r="R149" i="546"/>
  <c r="R399" i="546"/>
  <c r="R199" i="546"/>
  <c r="R349" i="546"/>
  <c r="F50" i="585"/>
  <c r="I50" i="530"/>
  <c r="I50" i="529"/>
  <c r="J50" i="470"/>
  <c r="I50" i="468"/>
  <c r="E50" i="581"/>
  <c r="J300" i="546"/>
  <c r="J100" i="546"/>
  <c r="J250" i="546"/>
  <c r="J400" i="546"/>
  <c r="J200" i="546"/>
  <c r="J350" i="546"/>
  <c r="J150" i="546"/>
  <c r="E50" i="584"/>
  <c r="M50" i="530"/>
  <c r="N50" i="470"/>
  <c r="M50" i="529"/>
  <c r="M50" i="468"/>
  <c r="K50" i="466"/>
  <c r="I50" i="581"/>
  <c r="N300" i="546"/>
  <c r="N100" i="546"/>
  <c r="N250" i="546"/>
  <c r="N150" i="546"/>
  <c r="N400" i="546"/>
  <c r="N200" i="546"/>
  <c r="N350" i="546"/>
  <c r="I50" i="584"/>
  <c r="D50" i="548"/>
  <c r="Q50" i="530"/>
  <c r="O50" i="466"/>
  <c r="R50" i="470"/>
  <c r="Q50" i="529"/>
  <c r="Q50" i="468"/>
  <c r="M50" i="581"/>
  <c r="R300" i="546"/>
  <c r="R100" i="546"/>
  <c r="R250" i="546"/>
  <c r="R400" i="546"/>
  <c r="R200" i="546"/>
  <c r="R350" i="546"/>
  <c r="R150" i="546"/>
  <c r="F51" i="585"/>
  <c r="I51" i="530"/>
  <c r="J51" i="470"/>
  <c r="I51" i="529"/>
  <c r="I51" i="468"/>
  <c r="E51" i="581"/>
  <c r="J301" i="546"/>
  <c r="J101" i="546"/>
  <c r="J251" i="546"/>
  <c r="J151" i="546"/>
  <c r="J401" i="546"/>
  <c r="J201" i="546"/>
  <c r="J351" i="546"/>
  <c r="E51" i="584"/>
  <c r="M51" i="530"/>
  <c r="N51" i="470"/>
  <c r="K51" i="466"/>
  <c r="M51" i="529"/>
  <c r="M51" i="468"/>
  <c r="I51" i="581"/>
  <c r="N301" i="546"/>
  <c r="N101" i="546"/>
  <c r="N251" i="546"/>
  <c r="N401" i="546"/>
  <c r="N201" i="546"/>
  <c r="N351" i="546"/>
  <c r="N151" i="546"/>
  <c r="I51" i="584"/>
  <c r="D51" i="548"/>
  <c r="Q51" i="530"/>
  <c r="R51" i="470"/>
  <c r="O51" i="466"/>
  <c r="Q51" i="468"/>
  <c r="Q51" i="529"/>
  <c r="M51" i="581"/>
  <c r="R301" i="546"/>
  <c r="R101" i="546"/>
  <c r="R251" i="546"/>
  <c r="R151" i="546"/>
  <c r="R401" i="546"/>
  <c r="R201" i="546"/>
  <c r="R351" i="546"/>
  <c r="I43" i="584"/>
  <c r="D43" i="548"/>
  <c r="Q43" i="468"/>
  <c r="Q43" i="530"/>
  <c r="R43" i="470"/>
  <c r="O43" i="466"/>
  <c r="Q43" i="529"/>
  <c r="M43" i="581"/>
  <c r="R293" i="546"/>
  <c r="R93" i="546"/>
  <c r="R243" i="546"/>
  <c r="R343" i="546"/>
  <c r="R143" i="546"/>
  <c r="R393" i="546"/>
  <c r="R193" i="546"/>
  <c r="F43" i="585"/>
  <c r="I43" i="530"/>
  <c r="I43" i="529"/>
  <c r="J43" i="470"/>
  <c r="I43" i="468"/>
  <c r="E43" i="581"/>
  <c r="J293" i="546"/>
  <c r="J93" i="546"/>
  <c r="J143" i="546"/>
  <c r="J243" i="546"/>
  <c r="J393" i="546"/>
  <c r="J193" i="546"/>
  <c r="J343" i="546"/>
  <c r="F43" i="584"/>
  <c r="N43" i="468"/>
  <c r="L43" i="466"/>
  <c r="N43" i="529"/>
  <c r="O43" i="470"/>
  <c r="N43" i="530"/>
  <c r="J43" i="581"/>
  <c r="O343" i="546"/>
  <c r="O143" i="546"/>
  <c r="O393" i="546"/>
  <c r="O293" i="546"/>
  <c r="O93" i="546"/>
  <c r="O193" i="546"/>
  <c r="O243" i="546"/>
  <c r="J43" i="584"/>
  <c r="E43" i="548"/>
  <c r="R43" i="468"/>
  <c r="P43" i="466"/>
  <c r="R43" i="529"/>
  <c r="S43" i="470"/>
  <c r="R43" i="530"/>
  <c r="S343" i="546"/>
  <c r="S143" i="546"/>
  <c r="S193" i="546"/>
  <c r="S293" i="546"/>
  <c r="S93" i="546"/>
  <c r="S393" i="546"/>
  <c r="S243" i="546"/>
  <c r="E43" i="585"/>
  <c r="H43" i="530"/>
  <c r="I43" i="470"/>
  <c r="H43" i="468"/>
  <c r="H43" i="529"/>
  <c r="D43" i="581"/>
  <c r="I243" i="546"/>
  <c r="I393" i="546"/>
  <c r="I193" i="546"/>
  <c r="I93" i="546"/>
  <c r="I343" i="546"/>
  <c r="I143" i="546"/>
  <c r="I293" i="546"/>
  <c r="C43" i="584"/>
  <c r="L43" i="470"/>
  <c r="K43" i="468"/>
  <c r="K43" i="529"/>
  <c r="K43" i="530"/>
  <c r="G43" i="581"/>
  <c r="L393" i="546"/>
  <c r="L193" i="546"/>
  <c r="L243" i="546"/>
  <c r="L343" i="546"/>
  <c r="L143" i="546"/>
  <c r="L293" i="546"/>
  <c r="L93" i="546"/>
  <c r="G43" i="584"/>
  <c r="B43" i="548"/>
  <c r="P43" i="470"/>
  <c r="O43" i="468"/>
  <c r="M43" i="466"/>
  <c r="O43" i="529"/>
  <c r="O43" i="530"/>
  <c r="K43" i="581"/>
  <c r="P393" i="546"/>
  <c r="P193" i="546"/>
  <c r="P343" i="546"/>
  <c r="P143" i="546"/>
  <c r="P293" i="546"/>
  <c r="P93" i="546"/>
  <c r="P243" i="546"/>
  <c r="K43" i="584"/>
  <c r="F43" i="548"/>
  <c r="T43" i="470"/>
  <c r="S43" i="530"/>
  <c r="S43" i="468"/>
  <c r="Q43" i="466"/>
  <c r="S43" i="529"/>
  <c r="T393" i="546"/>
  <c r="T193" i="546"/>
  <c r="T343" i="546"/>
  <c r="T143" i="546"/>
  <c r="T243" i="546"/>
  <c r="T293" i="546"/>
  <c r="T93" i="546"/>
  <c r="E43" i="584"/>
  <c r="K43" i="466"/>
  <c r="M43" i="529"/>
  <c r="M43" i="530"/>
  <c r="M43" i="468"/>
  <c r="N43" i="470"/>
  <c r="I43" i="581"/>
  <c r="N293" i="546"/>
  <c r="N93" i="546"/>
  <c r="N343" i="546"/>
  <c r="N243" i="546"/>
  <c r="N393" i="546"/>
  <c r="N193" i="546"/>
  <c r="N143" i="546"/>
  <c r="D43" i="584"/>
  <c r="L43" i="530"/>
  <c r="M43" i="470"/>
  <c r="L43" i="468"/>
  <c r="J43" i="466"/>
  <c r="L43" i="529"/>
  <c r="H43" i="581"/>
  <c r="M243" i="546"/>
  <c r="M293" i="546"/>
  <c r="M393" i="546"/>
  <c r="M193" i="546"/>
  <c r="M343" i="546"/>
  <c r="M143" i="546"/>
  <c r="M93" i="546"/>
  <c r="H43" i="584"/>
  <c r="C43" i="548"/>
  <c r="P43" i="530"/>
  <c r="Q43" i="470"/>
  <c r="P43" i="468"/>
  <c r="N43" i="466"/>
  <c r="P43" i="529"/>
  <c r="L43" i="581"/>
  <c r="Q243" i="546"/>
  <c r="Q93" i="546"/>
  <c r="Q393" i="546"/>
  <c r="Q193" i="546"/>
  <c r="Q293" i="546"/>
  <c r="Q343" i="546"/>
  <c r="Q143" i="546"/>
  <c r="D41" i="584"/>
  <c r="M41" i="470"/>
  <c r="L41" i="468"/>
  <c r="J41" i="466"/>
  <c r="L41" i="529"/>
  <c r="L41" i="530"/>
  <c r="H41" i="581"/>
  <c r="M391" i="546"/>
  <c r="M341" i="546"/>
  <c r="M291" i="546"/>
  <c r="M241" i="546"/>
  <c r="M191" i="546"/>
  <c r="M141" i="546"/>
  <c r="M91" i="546"/>
  <c r="I41" i="584"/>
  <c r="D41" i="548"/>
  <c r="Q41" i="530"/>
  <c r="Q41" i="529"/>
  <c r="R41" i="470"/>
  <c r="Q41" i="468"/>
  <c r="O41" i="466"/>
  <c r="M41" i="581"/>
  <c r="R391" i="546"/>
  <c r="R341" i="546"/>
  <c r="R291" i="546"/>
  <c r="R241" i="546"/>
  <c r="R191" i="546"/>
  <c r="R141" i="546"/>
  <c r="R91" i="546"/>
  <c r="B41" i="584"/>
  <c r="J41" i="530"/>
  <c r="J41" i="529"/>
  <c r="K41" i="470"/>
  <c r="J41" i="468"/>
  <c r="F41" i="581"/>
  <c r="K291" i="546"/>
  <c r="K241" i="546"/>
  <c r="K191" i="546"/>
  <c r="K91" i="546"/>
  <c r="K391" i="546"/>
  <c r="K341" i="546"/>
  <c r="K141" i="546"/>
  <c r="F41" i="584"/>
  <c r="L41" i="466"/>
  <c r="N41" i="530"/>
  <c r="N41" i="529"/>
  <c r="N41" i="468"/>
  <c r="O41" i="470"/>
  <c r="J41" i="581"/>
  <c r="O341" i="546"/>
  <c r="O141" i="546"/>
  <c r="O391" i="546"/>
  <c r="O291" i="546"/>
  <c r="O241" i="546"/>
  <c r="O191" i="546"/>
  <c r="O91" i="546"/>
  <c r="J41" i="584"/>
  <c r="E41" i="548"/>
  <c r="P41" i="466"/>
  <c r="R41" i="530"/>
  <c r="R41" i="529"/>
  <c r="S41" i="470"/>
  <c r="R41" i="468"/>
  <c r="S391" i="546"/>
  <c r="S341" i="546"/>
  <c r="S291" i="546"/>
  <c r="S241" i="546"/>
  <c r="S191" i="546"/>
  <c r="S141" i="546"/>
  <c r="S91" i="546"/>
  <c r="E41" i="585"/>
  <c r="I41" i="470"/>
  <c r="H41" i="468"/>
  <c r="H41" i="530"/>
  <c r="H41" i="529"/>
  <c r="D41" i="581"/>
  <c r="I391" i="546"/>
  <c r="I341" i="546"/>
  <c r="I291" i="546"/>
  <c r="I241" i="546"/>
  <c r="I191" i="546"/>
  <c r="I141" i="546"/>
  <c r="I91" i="546"/>
  <c r="H41" i="584"/>
  <c r="C41" i="548"/>
  <c r="Q41" i="470"/>
  <c r="P41" i="468"/>
  <c r="P41" i="530"/>
  <c r="P41" i="529"/>
  <c r="N41" i="466"/>
  <c r="L41" i="581"/>
  <c r="Q391" i="546"/>
  <c r="Q341" i="546"/>
  <c r="Q291" i="546"/>
  <c r="Q241" i="546"/>
  <c r="Q191" i="546"/>
  <c r="Q141" i="546"/>
  <c r="Q91" i="546"/>
  <c r="F41" i="585"/>
  <c r="I41" i="530"/>
  <c r="J41" i="470"/>
  <c r="I41" i="468"/>
  <c r="I41" i="529"/>
  <c r="E41" i="581"/>
  <c r="J391" i="546"/>
  <c r="J341" i="546"/>
  <c r="J291" i="546"/>
  <c r="J241" i="546"/>
  <c r="J191" i="546"/>
  <c r="J141" i="546"/>
  <c r="J91" i="546"/>
  <c r="E41" i="584"/>
  <c r="K41" i="466"/>
  <c r="M41" i="529"/>
  <c r="N41" i="470"/>
  <c r="M41" i="468"/>
  <c r="M41" i="530"/>
  <c r="I41" i="581"/>
  <c r="N391" i="546"/>
  <c r="N341" i="546"/>
  <c r="N291" i="546"/>
  <c r="N241" i="546"/>
  <c r="N191" i="546"/>
  <c r="N141" i="546"/>
  <c r="N91" i="546"/>
  <c r="C41" i="584"/>
  <c r="L41" i="470"/>
  <c r="K41" i="530"/>
  <c r="K41" i="529"/>
  <c r="K41" i="468"/>
  <c r="G41" i="581"/>
  <c r="L291" i="546"/>
  <c r="L241" i="546"/>
  <c r="L191" i="546"/>
  <c r="L141" i="546"/>
  <c r="L391" i="546"/>
  <c r="L341" i="546"/>
  <c r="L91" i="546"/>
  <c r="G41" i="584"/>
  <c r="B41" i="548"/>
  <c r="O41" i="468"/>
  <c r="M41" i="466"/>
  <c r="O41" i="530"/>
  <c r="O41" i="529"/>
  <c r="P41" i="470"/>
  <c r="K41" i="581"/>
  <c r="P91" i="546"/>
  <c r="P391" i="546"/>
  <c r="P341" i="546"/>
  <c r="P291" i="546"/>
  <c r="P241" i="546"/>
  <c r="P191" i="546"/>
  <c r="P141" i="546"/>
  <c r="K41" i="584"/>
  <c r="F41" i="548"/>
  <c r="T41" i="470"/>
  <c r="S41" i="468"/>
  <c r="Q41" i="466"/>
  <c r="S41" i="530"/>
  <c r="S41" i="529"/>
  <c r="T391" i="546"/>
  <c r="T341" i="546"/>
  <c r="T291" i="546"/>
  <c r="T241" i="546"/>
  <c r="T191" i="546"/>
  <c r="T141" i="546"/>
  <c r="T91" i="546"/>
  <c r="N23" i="546"/>
  <c r="R23" i="546"/>
  <c r="K23" i="546"/>
  <c r="O23" i="546"/>
  <c r="T23" i="546"/>
  <c r="J23" i="546"/>
  <c r="L23" i="546"/>
  <c r="P23" i="546"/>
  <c r="I23" i="546"/>
  <c r="M23" i="546"/>
  <c r="Q23" i="546"/>
  <c r="K39" i="546"/>
  <c r="O39" i="546"/>
  <c r="L39" i="546"/>
  <c r="P39" i="546"/>
  <c r="I39" i="546"/>
  <c r="M39" i="546"/>
  <c r="T39" i="546"/>
  <c r="J39" i="546"/>
  <c r="N39" i="546"/>
  <c r="I35" i="546"/>
  <c r="M35" i="546"/>
  <c r="J35" i="546"/>
  <c r="T35" i="546"/>
  <c r="K35" i="546"/>
  <c r="O35" i="546"/>
  <c r="Q35" i="546"/>
  <c r="N35" i="546"/>
  <c r="L35" i="546"/>
  <c r="P35" i="546"/>
  <c r="P32" i="546"/>
  <c r="M32" i="546"/>
  <c r="J32" i="546"/>
  <c r="N32" i="546"/>
  <c r="R32" i="546"/>
  <c r="L32" i="546"/>
  <c r="T32" i="546"/>
  <c r="I32" i="546"/>
  <c r="Q32" i="546"/>
  <c r="K32" i="546"/>
  <c r="O32" i="546"/>
  <c r="S32" i="546"/>
  <c r="K50" i="546"/>
  <c r="S50" i="546"/>
  <c r="T50" i="546"/>
  <c r="I50" i="546"/>
  <c r="M50" i="546"/>
  <c r="Q50" i="546"/>
  <c r="O50" i="546"/>
  <c r="L50" i="546"/>
  <c r="P50" i="546"/>
  <c r="J50" i="546"/>
  <c r="N50" i="546"/>
  <c r="R50" i="546"/>
  <c r="L43" i="546"/>
  <c r="P43" i="546"/>
  <c r="Q43" i="546"/>
  <c r="J43" i="546"/>
  <c r="O43" i="546"/>
  <c r="S43" i="546"/>
  <c r="T43" i="546"/>
  <c r="M43" i="546"/>
  <c r="I43" i="546"/>
  <c r="N43" i="546"/>
  <c r="R43" i="546"/>
  <c r="K46" i="546"/>
  <c r="O46" i="546"/>
  <c r="S46" i="546"/>
  <c r="L46" i="546"/>
  <c r="P46" i="546"/>
  <c r="T46" i="546"/>
  <c r="I46" i="546"/>
  <c r="M46" i="546"/>
  <c r="Q46" i="546"/>
  <c r="J46" i="546"/>
  <c r="N46" i="546"/>
  <c r="R46" i="546"/>
  <c r="J41" i="546"/>
  <c r="N41" i="546"/>
  <c r="R41" i="546"/>
  <c r="K41" i="546"/>
  <c r="O41" i="546"/>
  <c r="S41" i="546"/>
  <c r="L41" i="546"/>
  <c r="P41" i="546"/>
  <c r="T41" i="546"/>
  <c r="I41" i="546"/>
  <c r="M41" i="546"/>
  <c r="Q41" i="546"/>
  <c r="L49" i="546"/>
  <c r="P49" i="546"/>
  <c r="I49" i="546"/>
  <c r="M49" i="546"/>
  <c r="Q49" i="546"/>
  <c r="J49" i="546"/>
  <c r="N49" i="546"/>
  <c r="R49" i="546"/>
  <c r="K49" i="546"/>
  <c r="O49" i="546"/>
  <c r="S49" i="546"/>
  <c r="T49" i="546"/>
  <c r="S42" i="546"/>
  <c r="P42" i="546"/>
  <c r="J42" i="546"/>
  <c r="N42" i="546"/>
  <c r="R42" i="546"/>
  <c r="K42" i="546"/>
  <c r="O42" i="546"/>
  <c r="L42" i="546"/>
  <c r="T42" i="546"/>
  <c r="I42" i="546"/>
  <c r="M42" i="546"/>
  <c r="Q42" i="546"/>
  <c r="K47" i="546"/>
  <c r="S47" i="546"/>
  <c r="L47" i="546"/>
  <c r="T47" i="546"/>
  <c r="I47" i="546"/>
  <c r="M47" i="546"/>
  <c r="Q47" i="546"/>
  <c r="O47" i="546"/>
  <c r="P47" i="546"/>
  <c r="J47" i="546"/>
  <c r="N47" i="546"/>
  <c r="R47" i="546"/>
  <c r="K26" i="546"/>
  <c r="S26" i="546"/>
  <c r="L26" i="546"/>
  <c r="P26" i="546"/>
  <c r="T26" i="546"/>
  <c r="I26" i="546"/>
  <c r="M26" i="546"/>
  <c r="Q26" i="546"/>
  <c r="J26" i="546"/>
  <c r="N26" i="546"/>
  <c r="R26" i="546"/>
  <c r="O26" i="546"/>
  <c r="O40" i="546"/>
  <c r="J40" i="546"/>
  <c r="N40" i="546"/>
  <c r="R40" i="546"/>
  <c r="S40" i="546"/>
  <c r="L40" i="546"/>
  <c r="P40" i="546"/>
  <c r="T40" i="546"/>
  <c r="K40" i="546"/>
  <c r="I40" i="546"/>
  <c r="M40" i="546"/>
  <c r="Q40" i="546"/>
  <c r="O48" i="546"/>
  <c r="T48" i="546"/>
  <c r="I48" i="546"/>
  <c r="M48" i="546"/>
  <c r="Q48" i="546"/>
  <c r="K48" i="546"/>
  <c r="S48" i="546"/>
  <c r="L48" i="546"/>
  <c r="P48" i="546"/>
  <c r="J48" i="546"/>
  <c r="N48" i="546"/>
  <c r="R48" i="546"/>
  <c r="L51" i="546"/>
  <c r="P51" i="546"/>
  <c r="I51" i="546"/>
  <c r="Q51" i="546"/>
  <c r="K51" i="546"/>
  <c r="O51" i="546"/>
  <c r="S51" i="546"/>
  <c r="T51" i="546"/>
  <c r="M51" i="546"/>
  <c r="J51" i="546"/>
  <c r="N51" i="546"/>
  <c r="R51" i="546"/>
  <c r="L34" i="546"/>
  <c r="I34" i="546"/>
  <c r="M34" i="546"/>
  <c r="J34" i="546"/>
  <c r="N34" i="546"/>
  <c r="K34" i="546"/>
  <c r="O34" i="546"/>
  <c r="I31" i="546"/>
  <c r="M31" i="546"/>
  <c r="J31" i="546"/>
  <c r="R31" i="546"/>
  <c r="K31" i="546"/>
  <c r="O31" i="546"/>
  <c r="S31" i="546"/>
  <c r="L31" i="546"/>
  <c r="P31" i="546"/>
  <c r="T31" i="546"/>
  <c r="Q31" i="546"/>
  <c r="N31" i="546"/>
  <c r="P27" i="546"/>
  <c r="M27" i="546"/>
  <c r="J27" i="546"/>
  <c r="N27" i="546"/>
  <c r="R27" i="546"/>
  <c r="L27" i="546"/>
  <c r="T27" i="546"/>
  <c r="I27" i="546"/>
  <c r="Q27" i="546"/>
  <c r="K27" i="546"/>
  <c r="O27" i="546"/>
  <c r="S27" i="546"/>
  <c r="L25" i="546"/>
  <c r="P25" i="546"/>
  <c r="T25" i="546"/>
  <c r="I25" i="546"/>
  <c r="M25" i="546"/>
  <c r="Q25" i="546"/>
  <c r="J25" i="546"/>
  <c r="N25" i="546"/>
  <c r="R25" i="546"/>
  <c r="K25" i="546"/>
  <c r="O25" i="546"/>
  <c r="S25" i="546"/>
  <c r="L38" i="546"/>
  <c r="P38" i="546"/>
  <c r="I38" i="546"/>
  <c r="M38" i="546"/>
  <c r="T38" i="546"/>
  <c r="J38" i="546"/>
  <c r="N38" i="546"/>
  <c r="K38" i="546"/>
  <c r="O38" i="546"/>
  <c r="T37" i="546"/>
  <c r="N37" i="546"/>
  <c r="K37" i="546"/>
  <c r="O37" i="546"/>
  <c r="I37" i="546"/>
  <c r="M37" i="546"/>
  <c r="J37" i="546"/>
  <c r="L37" i="546"/>
  <c r="P37" i="546"/>
  <c r="L45" i="546"/>
  <c r="T45" i="546"/>
  <c r="I45" i="546"/>
  <c r="M45" i="546"/>
  <c r="K45" i="546"/>
  <c r="O45" i="546"/>
  <c r="S45" i="546"/>
  <c r="P45" i="546"/>
  <c r="Q45" i="546"/>
  <c r="J45" i="546"/>
  <c r="N45" i="546"/>
  <c r="R45" i="546"/>
  <c r="L24" i="546"/>
  <c r="I24" i="546"/>
  <c r="Q24" i="546"/>
  <c r="K24" i="546"/>
  <c r="O24" i="546"/>
  <c r="T24" i="546"/>
  <c r="P24" i="546"/>
  <c r="M24" i="546"/>
  <c r="J24" i="546"/>
  <c r="N24" i="546"/>
  <c r="R24" i="546"/>
  <c r="P36" i="546"/>
  <c r="I36" i="546"/>
  <c r="M36" i="546"/>
  <c r="K36" i="546"/>
  <c r="O36" i="546"/>
  <c r="L36" i="546"/>
  <c r="Q36" i="546"/>
  <c r="J36" i="546"/>
  <c r="N36" i="546"/>
  <c r="T36" i="546"/>
  <c r="P30" i="546"/>
  <c r="I30" i="546"/>
  <c r="M30" i="546"/>
  <c r="Q30" i="546"/>
  <c r="T30" i="546"/>
  <c r="J30" i="546"/>
  <c r="N30" i="546"/>
  <c r="R30" i="546"/>
  <c r="L30" i="546"/>
  <c r="K30" i="546"/>
  <c r="O30" i="546"/>
  <c r="S30" i="546"/>
  <c r="L44" i="546"/>
  <c r="P44" i="546"/>
  <c r="I44" i="546"/>
  <c r="M44" i="546"/>
  <c r="Q44" i="546"/>
  <c r="J44" i="546"/>
  <c r="N44" i="546"/>
  <c r="R44" i="546"/>
  <c r="K44" i="546"/>
  <c r="O44" i="546"/>
  <c r="S44" i="546"/>
  <c r="T44" i="546"/>
  <c r="I29" i="546"/>
  <c r="Q29" i="546"/>
  <c r="J29" i="546"/>
  <c r="N29" i="546"/>
  <c r="R29" i="546"/>
  <c r="K29" i="546"/>
  <c r="O29" i="546"/>
  <c r="S29" i="546"/>
  <c r="L29" i="546"/>
  <c r="P29" i="546"/>
  <c r="T29" i="546"/>
  <c r="M29" i="546"/>
  <c r="L28" i="546"/>
  <c r="P28" i="546"/>
  <c r="T28" i="546"/>
  <c r="I28" i="546"/>
  <c r="M28" i="546"/>
  <c r="Q28" i="546"/>
  <c r="J28" i="546"/>
  <c r="N28" i="546"/>
  <c r="R28" i="546"/>
  <c r="K28" i="546"/>
  <c r="O28" i="546"/>
  <c r="S28" i="546"/>
  <c r="O33" i="546"/>
  <c r="P33" i="546"/>
  <c r="I33" i="546"/>
  <c r="M33" i="546"/>
  <c r="Q33" i="546"/>
  <c r="K33" i="546"/>
  <c r="L33" i="546"/>
  <c r="T33" i="546"/>
  <c r="J33" i="546"/>
  <c r="N33" i="546"/>
  <c r="R33" i="546"/>
  <c r="S33" i="546"/>
  <c r="B37" i="543"/>
  <c r="C37" i="543"/>
  <c r="I37" i="543"/>
  <c r="D37" i="543"/>
  <c r="E37" i="543"/>
  <c r="E39" i="543"/>
  <c r="D39" i="543"/>
  <c r="B39" i="543"/>
  <c r="I39" i="543"/>
  <c r="C39" i="543"/>
  <c r="B34" i="543"/>
  <c r="C34" i="543"/>
  <c r="D34" i="543"/>
  <c r="G41" i="543"/>
  <c r="D41" i="543"/>
  <c r="H41" i="543"/>
  <c r="C41" i="543"/>
  <c r="E41" i="543"/>
  <c r="I41" i="543"/>
  <c r="B41" i="543"/>
  <c r="F41" i="543"/>
  <c r="E36" i="543"/>
  <c r="B36" i="543"/>
  <c r="F36" i="543"/>
  <c r="D36" i="543"/>
  <c r="C36" i="543"/>
  <c r="I36" i="543"/>
  <c r="C23" i="543"/>
  <c r="D23" i="543"/>
  <c r="I23" i="543"/>
  <c r="E23" i="543"/>
  <c r="G23" i="543"/>
  <c r="B23" i="543"/>
  <c r="F23" i="543"/>
  <c r="B35" i="543"/>
  <c r="F35" i="543"/>
  <c r="I35" i="543"/>
  <c r="D35" i="543"/>
  <c r="C35" i="543"/>
  <c r="E35" i="543"/>
  <c r="I32" i="543"/>
  <c r="B32" i="543"/>
  <c r="F32" i="543"/>
  <c r="E32" i="543"/>
  <c r="C32" i="543"/>
  <c r="G32" i="543"/>
  <c r="D32" i="543"/>
  <c r="H32" i="543"/>
  <c r="B33" i="543"/>
  <c r="F33" i="543"/>
  <c r="I33" i="543"/>
  <c r="C33" i="543"/>
  <c r="G33" i="543"/>
  <c r="E33" i="543"/>
  <c r="D33" i="543"/>
  <c r="H33" i="543"/>
  <c r="E24" i="543"/>
  <c r="I24" i="543"/>
  <c r="B24" i="543"/>
  <c r="F24" i="543"/>
  <c r="D24" i="543"/>
  <c r="C24" i="543"/>
  <c r="G24" i="543"/>
  <c r="B29" i="543"/>
  <c r="F29" i="543"/>
  <c r="E29" i="543"/>
  <c r="C29" i="543"/>
  <c r="G29" i="543"/>
  <c r="I29" i="543"/>
  <c r="D29" i="543"/>
  <c r="H29" i="543"/>
  <c r="C42" i="543"/>
  <c r="D42" i="543"/>
  <c r="H42" i="543"/>
  <c r="E42" i="543"/>
  <c r="I42" i="543"/>
  <c r="G42" i="543"/>
  <c r="B42" i="543"/>
  <c r="F42" i="543"/>
  <c r="E45" i="543"/>
  <c r="D45" i="543"/>
  <c r="H45" i="543"/>
  <c r="I45" i="543"/>
  <c r="B45" i="543"/>
  <c r="F45" i="543"/>
  <c r="C45" i="543"/>
  <c r="G45" i="543"/>
  <c r="E28" i="543"/>
  <c r="I28" i="543"/>
  <c r="B28" i="543"/>
  <c r="F28" i="543"/>
  <c r="C28" i="543"/>
  <c r="G28" i="543"/>
  <c r="D28" i="543"/>
  <c r="H28" i="543"/>
  <c r="D51" i="543"/>
  <c r="E51" i="543"/>
  <c r="I51" i="543"/>
  <c r="H51" i="543"/>
  <c r="B51" i="543"/>
  <c r="F51" i="543"/>
  <c r="C51" i="543"/>
  <c r="G51" i="543"/>
  <c r="E50" i="543"/>
  <c r="I50" i="543"/>
  <c r="D50" i="543"/>
  <c r="B50" i="543"/>
  <c r="F50" i="543"/>
  <c r="H50" i="543"/>
  <c r="C50" i="543"/>
  <c r="G50" i="543"/>
  <c r="H47" i="543"/>
  <c r="E47" i="543"/>
  <c r="I47" i="543"/>
  <c r="D47" i="543"/>
  <c r="B47" i="543"/>
  <c r="F47" i="543"/>
  <c r="C47" i="543"/>
  <c r="G47" i="543"/>
  <c r="D49" i="543"/>
  <c r="H49" i="543"/>
  <c r="E49" i="543"/>
  <c r="I49" i="543"/>
  <c r="B49" i="543"/>
  <c r="F49" i="543"/>
  <c r="C49" i="543"/>
  <c r="G49" i="543"/>
  <c r="E38" i="543"/>
  <c r="I38" i="543"/>
  <c r="C38" i="543"/>
  <c r="B38" i="543"/>
  <c r="D38" i="543"/>
  <c r="E25" i="543"/>
  <c r="I25" i="543"/>
  <c r="B25" i="543"/>
  <c r="C25" i="543"/>
  <c r="G25" i="543"/>
  <c r="F25" i="543"/>
  <c r="D25" i="543"/>
  <c r="H25" i="543"/>
  <c r="I30" i="543"/>
  <c r="B30" i="543"/>
  <c r="F30" i="543"/>
  <c r="C30" i="543"/>
  <c r="G30" i="543"/>
  <c r="E30" i="543"/>
  <c r="D30" i="543"/>
  <c r="H30" i="543"/>
  <c r="E27" i="543"/>
  <c r="B27" i="543"/>
  <c r="F27" i="543"/>
  <c r="C27" i="543"/>
  <c r="G27" i="543"/>
  <c r="I27" i="543"/>
  <c r="D27" i="543"/>
  <c r="H27" i="543"/>
  <c r="H44" i="543"/>
  <c r="E44" i="543"/>
  <c r="I44" i="543"/>
  <c r="D44" i="543"/>
  <c r="B44" i="543"/>
  <c r="F44" i="543"/>
  <c r="C44" i="543"/>
  <c r="G44" i="543"/>
  <c r="I48" i="543"/>
  <c r="D48" i="543"/>
  <c r="H48" i="543"/>
  <c r="E48" i="543"/>
  <c r="B48" i="543"/>
  <c r="F48" i="543"/>
  <c r="C48" i="543"/>
  <c r="G48" i="543"/>
  <c r="H46" i="543"/>
  <c r="E46" i="543"/>
  <c r="I46" i="543"/>
  <c r="D46" i="543"/>
  <c r="B46" i="543"/>
  <c r="F46" i="543"/>
  <c r="C46" i="543"/>
  <c r="G46" i="543"/>
  <c r="D40" i="543"/>
  <c r="H40" i="543"/>
  <c r="G40" i="543"/>
  <c r="E40" i="543"/>
  <c r="I40" i="543"/>
  <c r="C40" i="543"/>
  <c r="B40" i="543"/>
  <c r="F40" i="543"/>
  <c r="B26" i="543"/>
  <c r="F26" i="543"/>
  <c r="E26" i="543"/>
  <c r="C26" i="543"/>
  <c r="G26" i="543"/>
  <c r="I26" i="543"/>
  <c r="D26" i="543"/>
  <c r="H26" i="543"/>
  <c r="E31" i="543"/>
  <c r="B31" i="543"/>
  <c r="F31" i="543"/>
  <c r="I31" i="543"/>
  <c r="C31" i="543"/>
  <c r="G31" i="543"/>
  <c r="D31" i="543"/>
  <c r="H31" i="543"/>
  <c r="D43" i="543"/>
  <c r="E43" i="543"/>
  <c r="I43" i="543"/>
  <c r="B43" i="543"/>
  <c r="F43" i="543"/>
  <c r="H43" i="543"/>
  <c r="C43" i="543"/>
  <c r="G43" i="543"/>
  <c r="AL149" i="2"/>
  <c r="O4" i="607" s="1"/>
  <c r="AM149" i="2"/>
  <c r="P4" i="607" s="1"/>
  <c r="AL150" i="2"/>
  <c r="O5" i="607" s="1"/>
  <c r="AK151" i="2"/>
  <c r="N6" i="607" s="1"/>
  <c r="AM151" i="2"/>
  <c r="P6" i="607" s="1"/>
  <c r="AK152" i="2"/>
  <c r="N7" i="607" s="1"/>
  <c r="AM152" i="2"/>
  <c r="P7" i="607" s="1"/>
  <c r="AL153" i="2"/>
  <c r="O8" i="607" s="1"/>
  <c r="AK154" i="2"/>
  <c r="N9" i="607" s="1"/>
  <c r="AM154" i="2"/>
  <c r="P9" i="607" s="1"/>
  <c r="AK155" i="2"/>
  <c r="N10" i="607" s="1"/>
  <c r="AK156" i="2"/>
  <c r="N11" i="607" s="1"/>
  <c r="AM156" i="2"/>
  <c r="P11" i="607" s="1"/>
  <c r="AK157" i="2"/>
  <c r="N12" i="607" s="1"/>
  <c r="AK158" i="2"/>
  <c r="N13" i="607" s="1"/>
  <c r="AM158" i="2"/>
  <c r="P13" i="607" s="1"/>
  <c r="AL159" i="2"/>
  <c r="O14" i="607" s="1"/>
  <c r="AM159" i="2"/>
  <c r="P14" i="607" s="1"/>
  <c r="AL160" i="2"/>
  <c r="O15" i="607" s="1"/>
  <c r="AL161" i="2"/>
  <c r="O16" i="607" s="1"/>
  <c r="AK162" i="2"/>
  <c r="N17" i="607" s="1"/>
  <c r="AM162" i="2"/>
  <c r="P17" i="607" s="1"/>
  <c r="AL163" i="2"/>
  <c r="O18" i="607" s="1"/>
  <c r="AM163" i="2"/>
  <c r="P18" i="607" s="1"/>
  <c r="AL164" i="2"/>
  <c r="O19" i="607" s="1"/>
  <c r="AK165" i="2"/>
  <c r="N20" i="607" s="1"/>
  <c r="AK166" i="2"/>
  <c r="N21" i="607" s="1"/>
  <c r="AM166" i="2"/>
  <c r="P21" i="607" s="1"/>
  <c r="AL167" i="2"/>
  <c r="O22" i="607" s="1"/>
  <c r="AK168" i="2"/>
  <c r="N23" i="607" s="1"/>
  <c r="AM168" i="2"/>
  <c r="P23" i="607" s="1"/>
  <c r="AK169" i="2"/>
  <c r="N24" i="607" s="1"/>
  <c r="AM169" i="2"/>
  <c r="P24" i="607" s="1"/>
  <c r="AL170" i="2"/>
  <c r="O25" i="607" s="1"/>
  <c r="AK171" i="2"/>
  <c r="N26" i="607" s="1"/>
  <c r="AL171" i="2"/>
  <c r="O26" i="607" s="1"/>
  <c r="AK172" i="2"/>
  <c r="N27" i="607" s="1"/>
  <c r="AL172" i="2"/>
  <c r="O27" i="607" s="1"/>
  <c r="AM172" i="2"/>
  <c r="P27" i="607" s="1"/>
  <c r="AL173" i="2"/>
  <c r="O28" i="607" s="1"/>
  <c r="AM173" i="2"/>
  <c r="P28" i="607" s="1"/>
  <c r="AK174" i="2"/>
  <c r="N29" i="607" s="1"/>
  <c r="AL174" i="2"/>
  <c r="O29" i="607" s="1"/>
  <c r="AM174" i="2"/>
  <c r="P29" i="607" s="1"/>
  <c r="AK175" i="2"/>
  <c r="N30" i="607" s="1"/>
  <c r="AL175" i="2"/>
  <c r="O30" i="607" s="1"/>
  <c r="AM175" i="2"/>
  <c r="P30" i="607" s="1"/>
  <c r="AK176" i="2"/>
  <c r="N31" i="607" s="1"/>
  <c r="AL176" i="2"/>
  <c r="O31" i="607" s="1"/>
  <c r="AM176" i="2"/>
  <c r="P31" i="607" s="1"/>
  <c r="AR149" i="2"/>
  <c r="U4" i="607" s="1"/>
  <c r="AQ150" i="2"/>
  <c r="T5" i="607" s="1"/>
  <c r="AP151" i="2"/>
  <c r="S6" i="607" s="1"/>
  <c r="AP152" i="2"/>
  <c r="S7" i="607" s="1"/>
  <c r="AR152" i="2"/>
  <c r="U7" i="607" s="1"/>
  <c r="AQ153" i="2"/>
  <c r="T8" i="607" s="1"/>
  <c r="AP154" i="2"/>
  <c r="S9" i="607" s="1"/>
  <c r="AR154" i="2"/>
  <c r="U9" i="607" s="1"/>
  <c r="AP155" i="2"/>
  <c r="S10" i="607" s="1"/>
  <c r="AR155" i="2"/>
  <c r="U10" i="607" s="1"/>
  <c r="AQ156" i="2"/>
  <c r="T11" i="607" s="1"/>
  <c r="AQ157" i="2"/>
  <c r="T12" i="607" s="1"/>
  <c r="AP158" i="2"/>
  <c r="S13" i="607" s="1"/>
  <c r="AR158" i="2"/>
  <c r="U13" i="607" s="1"/>
  <c r="AP159" i="2"/>
  <c r="S14" i="607" s="1"/>
  <c r="AR159" i="2"/>
  <c r="U14" i="607" s="1"/>
  <c r="AP160" i="2"/>
  <c r="S15" i="607" s="1"/>
  <c r="AQ160" i="2"/>
  <c r="T15" i="607" s="1"/>
  <c r="AR160" i="2"/>
  <c r="U15" i="607" s="1"/>
  <c r="AP161" i="2"/>
  <c r="S16" i="607" s="1"/>
  <c r="AR161" i="2"/>
  <c r="U16" i="607" s="1"/>
  <c r="AP162" i="2"/>
  <c r="S17" i="607" s="1"/>
  <c r="AQ162" i="2"/>
  <c r="T17" i="607" s="1"/>
  <c r="AR162" i="2"/>
  <c r="U17" i="607" s="1"/>
  <c r="AP163" i="2"/>
  <c r="S18" i="607" s="1"/>
  <c r="AQ163" i="2"/>
  <c r="T18" i="607" s="1"/>
  <c r="AR163" i="2"/>
  <c r="U18" i="607" s="1"/>
  <c r="AP164" i="2"/>
  <c r="S19" i="607" s="1"/>
  <c r="AQ164" i="2"/>
  <c r="T19" i="607" s="1"/>
  <c r="AR164" i="2"/>
  <c r="U19" i="607" s="1"/>
  <c r="AP165" i="2"/>
  <c r="S20" i="607" s="1"/>
  <c r="AQ165" i="2"/>
  <c r="T20" i="607" s="1"/>
  <c r="AR165" i="2"/>
  <c r="U20" i="607" s="1"/>
  <c r="AP166" i="2"/>
  <c r="S21" i="607" s="1"/>
  <c r="AQ166" i="2"/>
  <c r="T21" i="607" s="1"/>
  <c r="AR166" i="2"/>
  <c r="U21" i="607" s="1"/>
  <c r="AP167" i="2"/>
  <c r="S22" i="607" s="1"/>
  <c r="AQ167" i="2"/>
  <c r="T22" i="607" s="1"/>
  <c r="AR167" i="2"/>
  <c r="U22" i="607" s="1"/>
  <c r="AP168" i="2"/>
  <c r="S23" i="607" s="1"/>
  <c r="AQ168" i="2"/>
  <c r="T23" i="607" s="1"/>
  <c r="AR168" i="2"/>
  <c r="U23" i="607" s="1"/>
  <c r="AP169" i="2"/>
  <c r="S24" i="607" s="1"/>
  <c r="AQ169" i="2"/>
  <c r="T24" i="607" s="1"/>
  <c r="AR169" i="2"/>
  <c r="U24" i="607" s="1"/>
  <c r="AP170" i="2"/>
  <c r="S25" i="607" s="1"/>
  <c r="AQ170" i="2"/>
  <c r="T25" i="607" s="1"/>
  <c r="AR170" i="2"/>
  <c r="U25" i="607" s="1"/>
  <c r="AP171" i="2"/>
  <c r="S26" i="607" s="1"/>
  <c r="AQ171" i="2"/>
  <c r="T26" i="607" s="1"/>
  <c r="AR171" i="2"/>
  <c r="U26" i="607" s="1"/>
  <c r="AP172" i="2"/>
  <c r="S27" i="607" s="1"/>
  <c r="AQ172" i="2"/>
  <c r="T27" i="607" s="1"/>
  <c r="AR172" i="2"/>
  <c r="U27" i="607" s="1"/>
  <c r="AP173" i="2"/>
  <c r="S28" i="607" s="1"/>
  <c r="AQ173" i="2"/>
  <c r="T28" i="607" s="1"/>
  <c r="AR173" i="2"/>
  <c r="U28" i="607" s="1"/>
  <c r="AP174" i="2"/>
  <c r="S29" i="607" s="1"/>
  <c r="AQ174" i="2"/>
  <c r="T29" i="607" s="1"/>
  <c r="AR174" i="2"/>
  <c r="U29" i="607" s="1"/>
  <c r="AP175" i="2"/>
  <c r="S30" i="607" s="1"/>
  <c r="AQ175" i="2"/>
  <c r="T30" i="607" s="1"/>
  <c r="AR175" i="2"/>
  <c r="U30" i="607" s="1"/>
  <c r="AP176" i="2"/>
  <c r="S31" i="607" s="1"/>
  <c r="AQ176" i="2"/>
  <c r="T31" i="607" s="1"/>
  <c r="AR176" i="2"/>
  <c r="U31" i="607" s="1"/>
  <c r="AB149" i="2"/>
  <c r="E23" i="607" s="1"/>
  <c r="AC149" i="2"/>
  <c r="F23" i="607" s="1"/>
  <c r="AB150" i="2"/>
  <c r="E24" i="607" s="1"/>
  <c r="AC150" i="2"/>
  <c r="F24" i="607" s="1"/>
  <c r="AB151" i="2"/>
  <c r="E25" i="607" s="1"/>
  <c r="AC151" i="2"/>
  <c r="F25" i="607" s="1"/>
  <c r="AB152" i="2"/>
  <c r="E26" i="607" s="1"/>
  <c r="AC152" i="2"/>
  <c r="F26" i="607" s="1"/>
  <c r="AB153" i="2"/>
  <c r="E27" i="607" s="1"/>
  <c r="AC153" i="2"/>
  <c r="F27" i="607" s="1"/>
  <c r="AB154" i="2"/>
  <c r="E28" i="607" s="1"/>
  <c r="AC154" i="2"/>
  <c r="F28" i="607" s="1"/>
  <c r="AB155" i="2"/>
  <c r="E29" i="607" s="1"/>
  <c r="AC155" i="2"/>
  <c r="F29" i="607" s="1"/>
  <c r="AB156" i="2"/>
  <c r="E30" i="607" s="1"/>
  <c r="AC156" i="2"/>
  <c r="F30" i="607" s="1"/>
  <c r="AB157" i="2"/>
  <c r="E31" i="607" s="1"/>
  <c r="AC157" i="2"/>
  <c r="F31" i="607" s="1"/>
  <c r="AB158" i="2"/>
  <c r="E32" i="607" s="1"/>
  <c r="AC158" i="2"/>
  <c r="F32" i="607" s="1"/>
  <c r="AB159" i="2"/>
  <c r="E33" i="607" s="1"/>
  <c r="AC159" i="2"/>
  <c r="F33" i="607" s="1"/>
  <c r="AB160" i="2"/>
  <c r="E34" i="607" s="1"/>
  <c r="AC160" i="2"/>
  <c r="F34" i="607" s="1"/>
  <c r="AB161" i="2"/>
  <c r="E35" i="607" s="1"/>
  <c r="AC161" i="2"/>
  <c r="F35" i="607" s="1"/>
  <c r="AB162" i="2"/>
  <c r="E36" i="607" s="1"/>
  <c r="AC162" i="2"/>
  <c r="F36" i="607" s="1"/>
  <c r="AB163" i="2"/>
  <c r="E37" i="607" s="1"/>
  <c r="AC163" i="2"/>
  <c r="F37" i="607" s="1"/>
  <c r="AB164" i="2"/>
  <c r="E38" i="607" s="1"/>
  <c r="AC164" i="2"/>
  <c r="F38" i="607" s="1"/>
  <c r="AB165" i="2"/>
  <c r="E39" i="607" s="1"/>
  <c r="AC165" i="2"/>
  <c r="F39" i="607" s="1"/>
  <c r="AB166" i="2"/>
  <c r="E40" i="607" s="1"/>
  <c r="AC166" i="2"/>
  <c r="F40" i="607" s="1"/>
  <c r="AB167" i="2"/>
  <c r="E41" i="607" s="1"/>
  <c r="AC167" i="2"/>
  <c r="F41" i="607" s="1"/>
  <c r="AB168" i="2"/>
  <c r="E42" i="607" s="1"/>
  <c r="AC168" i="2"/>
  <c r="F42" i="607" s="1"/>
  <c r="AB169" i="2"/>
  <c r="E43" i="607" s="1"/>
  <c r="AC169" i="2"/>
  <c r="F43" i="607" s="1"/>
  <c r="AB170" i="2"/>
  <c r="E44" i="607" s="1"/>
  <c r="AC170" i="2"/>
  <c r="F44" i="607" s="1"/>
  <c r="AB171" i="2"/>
  <c r="E45" i="607" s="1"/>
  <c r="AC171" i="2"/>
  <c r="F45" i="607" s="1"/>
  <c r="AB172" i="2"/>
  <c r="E46" i="607" s="1"/>
  <c r="AC172" i="2"/>
  <c r="F46" i="607" s="1"/>
  <c r="AB173" i="2"/>
  <c r="E47" i="607" s="1"/>
  <c r="AC173" i="2"/>
  <c r="F47" i="607" s="1"/>
  <c r="AB174" i="2"/>
  <c r="E48" i="607" s="1"/>
  <c r="AC174" i="2"/>
  <c r="F48" i="607" s="1"/>
  <c r="AB175" i="2"/>
  <c r="E49" i="607" s="1"/>
  <c r="AC175" i="2"/>
  <c r="F49" i="607" s="1"/>
  <c r="AB176" i="2"/>
  <c r="E50" i="607" s="1"/>
  <c r="AC176" i="2"/>
  <c r="F50" i="607" s="1"/>
  <c r="AA177" i="2"/>
  <c r="D51" i="607" s="1"/>
  <c r="AK149" i="2"/>
  <c r="N4" i="607" s="1"/>
  <c r="AK150" i="2"/>
  <c r="N5" i="607" s="1"/>
  <c r="AM150" i="2"/>
  <c r="P5" i="607" s="1"/>
  <c r="AL151" i="2"/>
  <c r="O6" i="607" s="1"/>
  <c r="AL152" i="2"/>
  <c r="O7" i="607" s="1"/>
  <c r="AK153" i="2"/>
  <c r="N8" i="607" s="1"/>
  <c r="AM153" i="2"/>
  <c r="P8" i="607" s="1"/>
  <c r="AL154" i="2"/>
  <c r="O9" i="607" s="1"/>
  <c r="AL155" i="2"/>
  <c r="O10" i="607" s="1"/>
  <c r="AM155" i="2"/>
  <c r="P10" i="607" s="1"/>
  <c r="AL156" i="2"/>
  <c r="O11" i="607" s="1"/>
  <c r="AL157" i="2"/>
  <c r="O12" i="607" s="1"/>
  <c r="AM157" i="2"/>
  <c r="P12" i="607" s="1"/>
  <c r="AL158" i="2"/>
  <c r="O13" i="607" s="1"/>
  <c r="AK159" i="2"/>
  <c r="N14" i="607" s="1"/>
  <c r="AK160" i="2"/>
  <c r="N15" i="607" s="1"/>
  <c r="AM160" i="2"/>
  <c r="P15" i="607" s="1"/>
  <c r="AK161" i="2"/>
  <c r="N16" i="607" s="1"/>
  <c r="AM161" i="2"/>
  <c r="P16" i="607" s="1"/>
  <c r="AL162" i="2"/>
  <c r="O17" i="607" s="1"/>
  <c r="AK163" i="2"/>
  <c r="N18" i="607" s="1"/>
  <c r="AK164" i="2"/>
  <c r="N19" i="607" s="1"/>
  <c r="AM164" i="2"/>
  <c r="P19" i="607" s="1"/>
  <c r="AL165" i="2"/>
  <c r="O20" i="607" s="1"/>
  <c r="AM165" i="2"/>
  <c r="P20" i="607" s="1"/>
  <c r="AL166" i="2"/>
  <c r="O21" i="607" s="1"/>
  <c r="AK167" i="2"/>
  <c r="N22" i="607" s="1"/>
  <c r="AM167" i="2"/>
  <c r="P22" i="607" s="1"/>
  <c r="AL168" i="2"/>
  <c r="O23" i="607" s="1"/>
  <c r="AL169" i="2"/>
  <c r="O24" i="607" s="1"/>
  <c r="AK170" i="2"/>
  <c r="N25" i="607" s="1"/>
  <c r="AM170" i="2"/>
  <c r="P25" i="607" s="1"/>
  <c r="AM171" i="2"/>
  <c r="P26" i="607" s="1"/>
  <c r="AK173" i="2"/>
  <c r="N28" i="607" s="1"/>
  <c r="AP149" i="2"/>
  <c r="S4" i="607" s="1"/>
  <c r="AQ149" i="2"/>
  <c r="T4" i="607" s="1"/>
  <c r="AP150" i="2"/>
  <c r="S5" i="607" s="1"/>
  <c r="AR150" i="2"/>
  <c r="U5" i="607" s="1"/>
  <c r="AQ151" i="2"/>
  <c r="T6" i="607" s="1"/>
  <c r="AR151" i="2"/>
  <c r="U6" i="607" s="1"/>
  <c r="AQ152" i="2"/>
  <c r="T7" i="607" s="1"/>
  <c r="AP153" i="2"/>
  <c r="S8" i="607" s="1"/>
  <c r="AR153" i="2"/>
  <c r="U8" i="607" s="1"/>
  <c r="AQ154" i="2"/>
  <c r="T9" i="607" s="1"/>
  <c r="AQ155" i="2"/>
  <c r="T10" i="607" s="1"/>
  <c r="AP156" i="2"/>
  <c r="S11" i="607" s="1"/>
  <c r="AR156" i="2"/>
  <c r="U11" i="607" s="1"/>
  <c r="AP157" i="2"/>
  <c r="S12" i="607" s="1"/>
  <c r="AR157" i="2"/>
  <c r="U12" i="607" s="1"/>
  <c r="AQ158" i="2"/>
  <c r="T13" i="607" s="1"/>
  <c r="AQ159" i="2"/>
  <c r="T14" i="607" s="1"/>
  <c r="AQ161" i="2"/>
  <c r="T16" i="607" s="1"/>
  <c r="AG149" i="2"/>
  <c r="J23" i="607" s="1"/>
  <c r="AH149" i="2"/>
  <c r="K23" i="607" s="1"/>
  <c r="AG150" i="2"/>
  <c r="J24" i="607" s="1"/>
  <c r="AH150" i="2"/>
  <c r="K24" i="607" s="1"/>
  <c r="AG151" i="2"/>
  <c r="J25" i="607" s="1"/>
  <c r="AH151" i="2"/>
  <c r="K25" i="607" s="1"/>
  <c r="AG152" i="2"/>
  <c r="J26" i="607" s="1"/>
  <c r="AH152" i="2"/>
  <c r="K26" i="607" s="1"/>
  <c r="AG153" i="2"/>
  <c r="J27" i="607" s="1"/>
  <c r="AH153" i="2"/>
  <c r="K27" i="607" s="1"/>
  <c r="AG154" i="2"/>
  <c r="J28" i="607" s="1"/>
  <c r="AH154" i="2"/>
  <c r="K28" i="607" s="1"/>
  <c r="AG155" i="2"/>
  <c r="J29" i="607" s="1"/>
  <c r="AH155" i="2"/>
  <c r="K29" i="607" s="1"/>
  <c r="AG156" i="2"/>
  <c r="J30" i="607" s="1"/>
  <c r="AH156" i="2"/>
  <c r="K30" i="607" s="1"/>
  <c r="AG157" i="2"/>
  <c r="J31" i="607" s="1"/>
  <c r="AH157" i="2"/>
  <c r="K31" i="607" s="1"/>
  <c r="AG158" i="2"/>
  <c r="J32" i="607" s="1"/>
  <c r="AH158" i="2"/>
  <c r="K32" i="607" s="1"/>
  <c r="AG159" i="2"/>
  <c r="J33" i="607" s="1"/>
  <c r="AH159" i="2"/>
  <c r="K33" i="607" s="1"/>
  <c r="AG160" i="2"/>
  <c r="J34" i="607" s="1"/>
  <c r="AH160" i="2"/>
  <c r="K34" i="607" s="1"/>
  <c r="AG161" i="2"/>
  <c r="J35" i="607" s="1"/>
  <c r="AH161" i="2"/>
  <c r="K35" i="607" s="1"/>
  <c r="AG162" i="2"/>
  <c r="J36" i="607" s="1"/>
  <c r="AH162" i="2"/>
  <c r="K36" i="607" s="1"/>
  <c r="AG163" i="2"/>
  <c r="J37" i="607" s="1"/>
  <c r="AH163" i="2"/>
  <c r="K37" i="607" s="1"/>
  <c r="AG164" i="2"/>
  <c r="J38" i="607" s="1"/>
  <c r="AH164" i="2"/>
  <c r="K38" i="607" s="1"/>
  <c r="AG165" i="2"/>
  <c r="J39" i="607" s="1"/>
  <c r="AH165" i="2"/>
  <c r="K39" i="607" s="1"/>
  <c r="AG166" i="2"/>
  <c r="J40" i="607" s="1"/>
  <c r="AH166" i="2"/>
  <c r="K40" i="607" s="1"/>
  <c r="AG167" i="2"/>
  <c r="J41" i="607" s="1"/>
  <c r="AH167" i="2"/>
  <c r="K41" i="607" s="1"/>
  <c r="AG168" i="2"/>
  <c r="J42" i="607" s="1"/>
  <c r="AH168" i="2"/>
  <c r="K42" i="607" s="1"/>
  <c r="AG169" i="2"/>
  <c r="J43" i="607" s="1"/>
  <c r="AH169" i="2"/>
  <c r="K43" i="607" s="1"/>
  <c r="AG170" i="2"/>
  <c r="J44" i="607" s="1"/>
  <c r="AH170" i="2"/>
  <c r="K44" i="607" s="1"/>
  <c r="AG171" i="2"/>
  <c r="J45" i="607" s="1"/>
  <c r="AH171" i="2"/>
  <c r="K45" i="607" s="1"/>
  <c r="AG172" i="2"/>
  <c r="J46" i="607" s="1"/>
  <c r="AH172" i="2"/>
  <c r="K46" i="607" s="1"/>
  <c r="AG173" i="2"/>
  <c r="J47" i="607" s="1"/>
  <c r="AH173" i="2"/>
  <c r="K47" i="607" s="1"/>
  <c r="AG174" i="2"/>
  <c r="J48" i="607" s="1"/>
  <c r="AH174" i="2"/>
  <c r="K48" i="607" s="1"/>
  <c r="AG175" i="2"/>
  <c r="J49" i="607" s="1"/>
  <c r="AH175" i="2"/>
  <c r="K49" i="607" s="1"/>
  <c r="AG176" i="2"/>
  <c r="J50" i="607" s="1"/>
  <c r="AH176" i="2"/>
  <c r="K50" i="607" s="1"/>
  <c r="AF177" i="2"/>
  <c r="I51" i="607" s="1"/>
  <c r="H178" i="2"/>
  <c r="G51" i="606" s="1"/>
  <c r="AK177" i="2"/>
  <c r="N32" i="607" s="1"/>
  <c r="L178" i="2"/>
  <c r="K30" i="606" s="1"/>
  <c r="AM177" i="2"/>
  <c r="P32" i="607" s="1"/>
  <c r="R178" i="2"/>
  <c r="Q30" i="606" s="1"/>
  <c r="AP177" i="2"/>
  <c r="S32" i="607" s="1"/>
  <c r="T178" i="2"/>
  <c r="S30" i="606" s="1"/>
  <c r="AQ177" i="2"/>
  <c r="T32" i="607" s="1"/>
  <c r="V178" i="2"/>
  <c r="U30" i="606" s="1"/>
  <c r="AR177" i="2"/>
  <c r="U32" i="607" s="1"/>
  <c r="AA149" i="2"/>
  <c r="D23" i="607" s="1"/>
  <c r="AA150" i="2"/>
  <c r="D24" i="607" s="1"/>
  <c r="AA151" i="2"/>
  <c r="D25" i="607" s="1"/>
  <c r="AA152" i="2"/>
  <c r="D26" i="607" s="1"/>
  <c r="AA153" i="2"/>
  <c r="D27" i="607" s="1"/>
  <c r="AA154" i="2"/>
  <c r="D28" i="607" s="1"/>
  <c r="AA155" i="2"/>
  <c r="D29" i="607" s="1"/>
  <c r="AA156" i="2"/>
  <c r="D30" i="607" s="1"/>
  <c r="AA157" i="2"/>
  <c r="D31" i="607" s="1"/>
  <c r="AA158" i="2"/>
  <c r="D32" i="607" s="1"/>
  <c r="AA159" i="2"/>
  <c r="D33" i="607" s="1"/>
  <c r="AA160" i="2"/>
  <c r="D34" i="607" s="1"/>
  <c r="AA161" i="2"/>
  <c r="D35" i="607" s="1"/>
  <c r="AA162" i="2"/>
  <c r="D36" i="607" s="1"/>
  <c r="AA163" i="2"/>
  <c r="D37" i="607" s="1"/>
  <c r="AA164" i="2"/>
  <c r="D38" i="607" s="1"/>
  <c r="AA165" i="2"/>
  <c r="D39" i="607" s="1"/>
  <c r="AA166" i="2"/>
  <c r="D40" i="607" s="1"/>
  <c r="AA167" i="2"/>
  <c r="D41" i="607" s="1"/>
  <c r="AA168" i="2"/>
  <c r="D42" i="607" s="1"/>
  <c r="AA169" i="2"/>
  <c r="D43" i="607" s="1"/>
  <c r="AA170" i="2"/>
  <c r="D44" i="607" s="1"/>
  <c r="AA171" i="2"/>
  <c r="D45" i="607" s="1"/>
  <c r="AA172" i="2"/>
  <c r="D46" i="607" s="1"/>
  <c r="AA173" i="2"/>
  <c r="D47" i="607" s="1"/>
  <c r="AA174" i="2"/>
  <c r="D48" i="607" s="1"/>
  <c r="AA175" i="2"/>
  <c r="D49" i="607" s="1"/>
  <c r="AA176" i="2"/>
  <c r="D50" i="607" s="1"/>
  <c r="I178" i="2"/>
  <c r="H51" i="606" s="1"/>
  <c r="AB177" i="2"/>
  <c r="E51" i="607" s="1"/>
  <c r="K178" i="2"/>
  <c r="J30" i="606" s="1"/>
  <c r="AC177" i="2"/>
  <c r="F51" i="607" s="1"/>
  <c r="J178" i="2"/>
  <c r="I51" i="606" s="1"/>
  <c r="AL177" i="2"/>
  <c r="O32" i="607" s="1"/>
  <c r="AF149" i="2"/>
  <c r="I23" i="607" s="1"/>
  <c r="AF150" i="2"/>
  <c r="I24" i="607" s="1"/>
  <c r="AF151" i="2"/>
  <c r="I25" i="607" s="1"/>
  <c r="AF152" i="2"/>
  <c r="I26" i="607" s="1"/>
  <c r="AF153" i="2"/>
  <c r="I27" i="607" s="1"/>
  <c r="AF154" i="2"/>
  <c r="I28" i="607" s="1"/>
  <c r="AF155" i="2"/>
  <c r="I29" i="607" s="1"/>
  <c r="AF156" i="2"/>
  <c r="I30" i="607" s="1"/>
  <c r="AF157" i="2"/>
  <c r="I31" i="607" s="1"/>
  <c r="AF158" i="2"/>
  <c r="I32" i="607" s="1"/>
  <c r="AF159" i="2"/>
  <c r="I33" i="607" s="1"/>
  <c r="AF160" i="2"/>
  <c r="I34" i="607" s="1"/>
  <c r="AF161" i="2"/>
  <c r="I35" i="607" s="1"/>
  <c r="AF162" i="2"/>
  <c r="I36" i="607" s="1"/>
  <c r="AF163" i="2"/>
  <c r="I37" i="607" s="1"/>
  <c r="AF164" i="2"/>
  <c r="I38" i="607" s="1"/>
  <c r="AF165" i="2"/>
  <c r="I39" i="607" s="1"/>
  <c r="AF166" i="2"/>
  <c r="I40" i="607" s="1"/>
  <c r="AF167" i="2"/>
  <c r="I41" i="607" s="1"/>
  <c r="AF168" i="2"/>
  <c r="I42" i="607" s="1"/>
  <c r="AF169" i="2"/>
  <c r="I43" i="607" s="1"/>
  <c r="AF170" i="2"/>
  <c r="I44" i="607" s="1"/>
  <c r="AF171" i="2"/>
  <c r="I45" i="607" s="1"/>
  <c r="AF172" i="2"/>
  <c r="I46" i="607" s="1"/>
  <c r="AF173" i="2"/>
  <c r="I47" i="607" s="1"/>
  <c r="AF174" i="2"/>
  <c r="I48" i="607" s="1"/>
  <c r="AF175" i="2"/>
  <c r="I49" i="607" s="1"/>
  <c r="AF176" i="2"/>
  <c r="I50" i="607" s="1"/>
  <c r="S178" i="2"/>
  <c r="R30" i="606" s="1"/>
  <c r="AG177" i="2"/>
  <c r="J51" i="607" s="1"/>
  <c r="U178" i="2"/>
  <c r="T30" i="606" s="1"/>
  <c r="AH177" i="2"/>
  <c r="K51" i="607" s="1"/>
  <c r="I150" i="2"/>
  <c r="H23" i="606" s="1"/>
  <c r="K151" i="2"/>
  <c r="J3" i="606" s="1"/>
  <c r="I152" i="2"/>
  <c r="H25" i="606" s="1"/>
  <c r="K153" i="2"/>
  <c r="J5" i="606" s="1"/>
  <c r="I154" i="2"/>
  <c r="H27" i="606" s="1"/>
  <c r="K155" i="2"/>
  <c r="J7" i="606" s="1"/>
  <c r="I156" i="2"/>
  <c r="H29" i="606" s="1"/>
  <c r="H150" i="2"/>
  <c r="G23" i="606" s="1"/>
  <c r="J150" i="2"/>
  <c r="I23" i="606" s="1"/>
  <c r="L150" i="2"/>
  <c r="K2" i="606" s="1"/>
  <c r="H151" i="2"/>
  <c r="G24" i="606" s="1"/>
  <c r="J151" i="2"/>
  <c r="I24" i="606" s="1"/>
  <c r="L151" i="2"/>
  <c r="K3" i="606" s="1"/>
  <c r="H152" i="2"/>
  <c r="G25" i="606" s="1"/>
  <c r="J152" i="2"/>
  <c r="I25" i="606" s="1"/>
  <c r="L152" i="2"/>
  <c r="K4" i="606" s="1"/>
  <c r="H153" i="2"/>
  <c r="G26" i="606" s="1"/>
  <c r="J153" i="2"/>
  <c r="I26" i="606" s="1"/>
  <c r="L153" i="2"/>
  <c r="K5" i="606" s="1"/>
  <c r="H154" i="2"/>
  <c r="G27" i="606" s="1"/>
  <c r="J154" i="2"/>
  <c r="I27" i="606" s="1"/>
  <c r="L154" i="2"/>
  <c r="K6" i="606" s="1"/>
  <c r="H155" i="2"/>
  <c r="G28" i="606" s="1"/>
  <c r="J155" i="2"/>
  <c r="I28" i="606" s="1"/>
  <c r="L155" i="2"/>
  <c r="K7" i="606" s="1"/>
  <c r="H156" i="2"/>
  <c r="G29" i="606" s="1"/>
  <c r="J156" i="2"/>
  <c r="I29" i="606" s="1"/>
  <c r="L156" i="2"/>
  <c r="K8" i="606" s="1"/>
  <c r="H157" i="2"/>
  <c r="G30" i="606" s="1"/>
  <c r="J157" i="2"/>
  <c r="I30" i="606" s="1"/>
  <c r="L157" i="2"/>
  <c r="K9" i="606" s="1"/>
  <c r="H158" i="2"/>
  <c r="G31" i="606" s="1"/>
  <c r="J158" i="2"/>
  <c r="I31" i="606" s="1"/>
  <c r="L158" i="2"/>
  <c r="K10" i="606" s="1"/>
  <c r="H159" i="2"/>
  <c r="G32" i="606" s="1"/>
  <c r="J159" i="2"/>
  <c r="I32" i="606" s="1"/>
  <c r="L159" i="2"/>
  <c r="K11" i="606" s="1"/>
  <c r="H160" i="2"/>
  <c r="G33" i="606" s="1"/>
  <c r="J160" i="2"/>
  <c r="I33" i="606" s="1"/>
  <c r="L160" i="2"/>
  <c r="K12" i="606" s="1"/>
  <c r="H161" i="2"/>
  <c r="G34" i="606" s="1"/>
  <c r="J161" i="2"/>
  <c r="I34" i="606" s="1"/>
  <c r="L161" i="2"/>
  <c r="K13" i="606" s="1"/>
  <c r="H162" i="2"/>
  <c r="G35" i="606" s="1"/>
  <c r="J162" i="2"/>
  <c r="I35" i="606" s="1"/>
  <c r="L162" i="2"/>
  <c r="K14" i="606" s="1"/>
  <c r="H163" i="2"/>
  <c r="G36" i="606" s="1"/>
  <c r="J163" i="2"/>
  <c r="I36" i="606" s="1"/>
  <c r="L163" i="2"/>
  <c r="K15" i="606" s="1"/>
  <c r="H164" i="2"/>
  <c r="G37" i="606" s="1"/>
  <c r="J164" i="2"/>
  <c r="I37" i="606" s="1"/>
  <c r="L164" i="2"/>
  <c r="K16" i="606" s="1"/>
  <c r="H165" i="2"/>
  <c r="G38" i="606" s="1"/>
  <c r="J165" i="2"/>
  <c r="I38" i="606" s="1"/>
  <c r="L165" i="2"/>
  <c r="K17" i="606" s="1"/>
  <c r="H166" i="2"/>
  <c r="G39" i="606" s="1"/>
  <c r="J166" i="2"/>
  <c r="I39" i="606" s="1"/>
  <c r="L166" i="2"/>
  <c r="K18" i="606" s="1"/>
  <c r="H167" i="2"/>
  <c r="G40" i="606" s="1"/>
  <c r="J167" i="2"/>
  <c r="I40" i="606" s="1"/>
  <c r="L167" i="2"/>
  <c r="K19" i="606" s="1"/>
  <c r="H168" i="2"/>
  <c r="G41" i="606" s="1"/>
  <c r="J168" i="2"/>
  <c r="I41" i="606" s="1"/>
  <c r="L168" i="2"/>
  <c r="K20" i="606" s="1"/>
  <c r="H169" i="2"/>
  <c r="G42" i="606" s="1"/>
  <c r="J169" i="2"/>
  <c r="I42" i="606" s="1"/>
  <c r="L169" i="2"/>
  <c r="K21" i="606" s="1"/>
  <c r="H170" i="2"/>
  <c r="G43" i="606" s="1"/>
  <c r="J170" i="2"/>
  <c r="I43" i="606" s="1"/>
  <c r="L170" i="2"/>
  <c r="K22" i="606" s="1"/>
  <c r="H171" i="2"/>
  <c r="G44" i="606" s="1"/>
  <c r="J171" i="2"/>
  <c r="I44" i="606" s="1"/>
  <c r="L171" i="2"/>
  <c r="K23" i="606" s="1"/>
  <c r="H172" i="2"/>
  <c r="G45" i="606" s="1"/>
  <c r="J172" i="2"/>
  <c r="I45" i="606" s="1"/>
  <c r="L172" i="2"/>
  <c r="K24" i="606" s="1"/>
  <c r="H173" i="2"/>
  <c r="G46" i="606" s="1"/>
  <c r="J173" i="2"/>
  <c r="I46" i="606" s="1"/>
  <c r="L173" i="2"/>
  <c r="K25" i="606" s="1"/>
  <c r="H174" i="2"/>
  <c r="G47" i="606" s="1"/>
  <c r="J174" i="2"/>
  <c r="I47" i="606" s="1"/>
  <c r="L174" i="2"/>
  <c r="K26" i="606" s="1"/>
  <c r="H175" i="2"/>
  <c r="G48" i="606" s="1"/>
  <c r="J175" i="2"/>
  <c r="I48" i="606" s="1"/>
  <c r="L175" i="2"/>
  <c r="K27" i="606" s="1"/>
  <c r="H176" i="2"/>
  <c r="G49" i="606" s="1"/>
  <c r="J176" i="2"/>
  <c r="I49" i="606" s="1"/>
  <c r="L176" i="2"/>
  <c r="K28" i="606" s="1"/>
  <c r="H177" i="2"/>
  <c r="G50" i="606" s="1"/>
  <c r="J177" i="2"/>
  <c r="I50" i="606" s="1"/>
  <c r="L177" i="2"/>
  <c r="K29" i="606" s="1"/>
  <c r="R150" i="2"/>
  <c r="Q2" i="606" s="1"/>
  <c r="T150" i="2"/>
  <c r="S2" i="606" s="1"/>
  <c r="V150" i="2"/>
  <c r="U2" i="606" s="1"/>
  <c r="R151" i="2"/>
  <c r="Q3" i="606" s="1"/>
  <c r="T151" i="2"/>
  <c r="S3" i="606" s="1"/>
  <c r="V151" i="2"/>
  <c r="U3" i="606" s="1"/>
  <c r="R152" i="2"/>
  <c r="Q4" i="606" s="1"/>
  <c r="T152" i="2"/>
  <c r="S4" i="606" s="1"/>
  <c r="V152" i="2"/>
  <c r="U4" i="606" s="1"/>
  <c r="R153" i="2"/>
  <c r="Q5" i="606" s="1"/>
  <c r="T153" i="2"/>
  <c r="S5" i="606" s="1"/>
  <c r="V153" i="2"/>
  <c r="U5" i="606" s="1"/>
  <c r="R154" i="2"/>
  <c r="Q6" i="606" s="1"/>
  <c r="T154" i="2"/>
  <c r="S6" i="606" s="1"/>
  <c r="V154" i="2"/>
  <c r="U6" i="606" s="1"/>
  <c r="R155" i="2"/>
  <c r="Q7" i="606" s="1"/>
  <c r="T155" i="2"/>
  <c r="S7" i="606" s="1"/>
  <c r="V155" i="2"/>
  <c r="U7" i="606" s="1"/>
  <c r="R156" i="2"/>
  <c r="Q8" i="606" s="1"/>
  <c r="T156" i="2"/>
  <c r="S8" i="606" s="1"/>
  <c r="V156" i="2"/>
  <c r="U8" i="606" s="1"/>
  <c r="R157" i="2"/>
  <c r="Q9" i="606" s="1"/>
  <c r="T157" i="2"/>
  <c r="S9" i="606" s="1"/>
  <c r="V157" i="2"/>
  <c r="U9" i="606" s="1"/>
  <c r="R158" i="2"/>
  <c r="Q10" i="606" s="1"/>
  <c r="T158" i="2"/>
  <c r="S10" i="606" s="1"/>
  <c r="V158" i="2"/>
  <c r="U10" i="606" s="1"/>
  <c r="R159" i="2"/>
  <c r="Q11" i="606" s="1"/>
  <c r="T159" i="2"/>
  <c r="S11" i="606" s="1"/>
  <c r="V159" i="2"/>
  <c r="U11" i="606" s="1"/>
  <c r="R160" i="2"/>
  <c r="Q12" i="606" s="1"/>
  <c r="T160" i="2"/>
  <c r="S12" i="606" s="1"/>
  <c r="V160" i="2"/>
  <c r="U12" i="606" s="1"/>
  <c r="R161" i="2"/>
  <c r="Q13" i="606" s="1"/>
  <c r="T161" i="2"/>
  <c r="S13" i="606" s="1"/>
  <c r="V161" i="2"/>
  <c r="U13" i="606" s="1"/>
  <c r="R162" i="2"/>
  <c r="Q14" i="606" s="1"/>
  <c r="T162" i="2"/>
  <c r="S14" i="606" s="1"/>
  <c r="V162" i="2"/>
  <c r="U14" i="606" s="1"/>
  <c r="R163" i="2"/>
  <c r="Q15" i="606" s="1"/>
  <c r="T163" i="2"/>
  <c r="S15" i="606" s="1"/>
  <c r="V163" i="2"/>
  <c r="U15" i="606" s="1"/>
  <c r="R164" i="2"/>
  <c r="Q16" i="606" s="1"/>
  <c r="T164" i="2"/>
  <c r="S16" i="606" s="1"/>
  <c r="V164" i="2"/>
  <c r="U16" i="606" s="1"/>
  <c r="R165" i="2"/>
  <c r="Q17" i="606" s="1"/>
  <c r="T165" i="2"/>
  <c r="S17" i="606" s="1"/>
  <c r="V165" i="2"/>
  <c r="U17" i="606" s="1"/>
  <c r="R166" i="2"/>
  <c r="Q18" i="606" s="1"/>
  <c r="T166" i="2"/>
  <c r="S18" i="606" s="1"/>
  <c r="V166" i="2"/>
  <c r="U18" i="606" s="1"/>
  <c r="R167" i="2"/>
  <c r="Q19" i="606" s="1"/>
  <c r="T167" i="2"/>
  <c r="S19" i="606" s="1"/>
  <c r="V167" i="2"/>
  <c r="U19" i="606" s="1"/>
  <c r="R168" i="2"/>
  <c r="Q20" i="606" s="1"/>
  <c r="T168" i="2"/>
  <c r="S20" i="606" s="1"/>
  <c r="V168" i="2"/>
  <c r="U20" i="606" s="1"/>
  <c r="R169" i="2"/>
  <c r="Q21" i="606" s="1"/>
  <c r="T169" i="2"/>
  <c r="S21" i="606" s="1"/>
  <c r="V169" i="2"/>
  <c r="U21" i="606" s="1"/>
  <c r="R170" i="2"/>
  <c r="Q22" i="606" s="1"/>
  <c r="T170" i="2"/>
  <c r="S22" i="606" s="1"/>
  <c r="V170" i="2"/>
  <c r="U22" i="606" s="1"/>
  <c r="R171" i="2"/>
  <c r="Q23" i="606" s="1"/>
  <c r="T171" i="2"/>
  <c r="S23" i="606" s="1"/>
  <c r="V171" i="2"/>
  <c r="U23" i="606" s="1"/>
  <c r="R172" i="2"/>
  <c r="Q24" i="606" s="1"/>
  <c r="T172" i="2"/>
  <c r="S24" i="606" s="1"/>
  <c r="V172" i="2"/>
  <c r="U24" i="606" s="1"/>
  <c r="R173" i="2"/>
  <c r="Q25" i="606" s="1"/>
  <c r="T173" i="2"/>
  <c r="S25" i="606" s="1"/>
  <c r="V173" i="2"/>
  <c r="U25" i="606" s="1"/>
  <c r="R174" i="2"/>
  <c r="Q26" i="606" s="1"/>
  <c r="T174" i="2"/>
  <c r="S26" i="606" s="1"/>
  <c r="V174" i="2"/>
  <c r="U26" i="606" s="1"/>
  <c r="R175" i="2"/>
  <c r="Q27" i="606" s="1"/>
  <c r="T175" i="2"/>
  <c r="S27" i="606" s="1"/>
  <c r="V175" i="2"/>
  <c r="U27" i="606" s="1"/>
  <c r="R176" i="2"/>
  <c r="Q28" i="606" s="1"/>
  <c r="T176" i="2"/>
  <c r="S28" i="606" s="1"/>
  <c r="V176" i="2"/>
  <c r="U28" i="606" s="1"/>
  <c r="R177" i="2"/>
  <c r="Q29" i="606" s="1"/>
  <c r="T177" i="2"/>
  <c r="S29" i="606" s="1"/>
  <c r="V177" i="2"/>
  <c r="U29" i="606" s="1"/>
  <c r="K150" i="2"/>
  <c r="J2" i="606" s="1"/>
  <c r="I151" i="2"/>
  <c r="H24" i="606" s="1"/>
  <c r="K152" i="2"/>
  <c r="J4" i="606" s="1"/>
  <c r="I153" i="2"/>
  <c r="H26" i="606" s="1"/>
  <c r="K154" i="2"/>
  <c r="J6" i="606" s="1"/>
  <c r="I155" i="2"/>
  <c r="H28" i="606" s="1"/>
  <c r="K156" i="2"/>
  <c r="J8" i="606" s="1"/>
  <c r="I157" i="2"/>
  <c r="H30" i="606" s="1"/>
  <c r="K157" i="2"/>
  <c r="J9" i="606" s="1"/>
  <c r="I158" i="2"/>
  <c r="H31" i="606" s="1"/>
  <c r="K158" i="2"/>
  <c r="J10" i="606" s="1"/>
  <c r="I159" i="2"/>
  <c r="H32" i="606" s="1"/>
  <c r="K159" i="2"/>
  <c r="J11" i="606" s="1"/>
  <c r="I160" i="2"/>
  <c r="H33" i="606" s="1"/>
  <c r="K160" i="2"/>
  <c r="J12" i="606" s="1"/>
  <c r="I161" i="2"/>
  <c r="H34" i="606" s="1"/>
  <c r="K161" i="2"/>
  <c r="J13" i="606" s="1"/>
  <c r="I162" i="2"/>
  <c r="H35" i="606" s="1"/>
  <c r="K162" i="2"/>
  <c r="J14" i="606" s="1"/>
  <c r="I163" i="2"/>
  <c r="H36" i="606" s="1"/>
  <c r="K163" i="2"/>
  <c r="J15" i="606" s="1"/>
  <c r="I164" i="2"/>
  <c r="H37" i="606" s="1"/>
  <c r="K164" i="2"/>
  <c r="J16" i="606" s="1"/>
  <c r="I165" i="2"/>
  <c r="H38" i="606" s="1"/>
  <c r="K165" i="2"/>
  <c r="J17" i="606" s="1"/>
  <c r="I166" i="2"/>
  <c r="H39" i="606" s="1"/>
  <c r="K166" i="2"/>
  <c r="J18" i="606" s="1"/>
  <c r="I167" i="2"/>
  <c r="H40" i="606" s="1"/>
  <c r="K167" i="2"/>
  <c r="J19" i="606" s="1"/>
  <c r="I168" i="2"/>
  <c r="H41" i="606" s="1"/>
  <c r="K168" i="2"/>
  <c r="J20" i="606" s="1"/>
  <c r="I169" i="2"/>
  <c r="H42" i="606" s="1"/>
  <c r="K169" i="2"/>
  <c r="J21" i="606" s="1"/>
  <c r="I170" i="2"/>
  <c r="H43" i="606" s="1"/>
  <c r="K170" i="2"/>
  <c r="J22" i="606" s="1"/>
  <c r="I171" i="2"/>
  <c r="H44" i="606" s="1"/>
  <c r="K171" i="2"/>
  <c r="J23" i="606" s="1"/>
  <c r="I172" i="2"/>
  <c r="H45" i="606" s="1"/>
  <c r="K172" i="2"/>
  <c r="J24" i="606" s="1"/>
  <c r="I173" i="2"/>
  <c r="H46" i="606" s="1"/>
  <c r="K173" i="2"/>
  <c r="J25" i="606" s="1"/>
  <c r="I174" i="2"/>
  <c r="H47" i="606" s="1"/>
  <c r="K174" i="2"/>
  <c r="J26" i="606" s="1"/>
  <c r="I175" i="2"/>
  <c r="H48" i="606" s="1"/>
  <c r="K175" i="2"/>
  <c r="J27" i="606" s="1"/>
  <c r="I176" i="2"/>
  <c r="H49" i="606" s="1"/>
  <c r="K176" i="2"/>
  <c r="J28" i="606" s="1"/>
  <c r="I177" i="2"/>
  <c r="H50" i="606" s="1"/>
  <c r="K177" i="2"/>
  <c r="J29" i="606" s="1"/>
  <c r="S150" i="2"/>
  <c r="R2" i="606" s="1"/>
  <c r="U150" i="2"/>
  <c r="T2" i="606" s="1"/>
  <c r="S151" i="2"/>
  <c r="R3" i="606" s="1"/>
  <c r="U151" i="2"/>
  <c r="T3" i="606" s="1"/>
  <c r="S152" i="2"/>
  <c r="R4" i="606" s="1"/>
  <c r="U152" i="2"/>
  <c r="T4" i="606" s="1"/>
  <c r="S153" i="2"/>
  <c r="R5" i="606" s="1"/>
  <c r="U153" i="2"/>
  <c r="T5" i="606" s="1"/>
  <c r="S154" i="2"/>
  <c r="R6" i="606" s="1"/>
  <c r="U154" i="2"/>
  <c r="T6" i="606" s="1"/>
  <c r="S155" i="2"/>
  <c r="R7" i="606" s="1"/>
  <c r="U155" i="2"/>
  <c r="T7" i="606" s="1"/>
  <c r="S156" i="2"/>
  <c r="R8" i="606" s="1"/>
  <c r="U156" i="2"/>
  <c r="T8" i="606" s="1"/>
  <c r="S157" i="2"/>
  <c r="R9" i="606" s="1"/>
  <c r="U157" i="2"/>
  <c r="T9" i="606" s="1"/>
  <c r="S158" i="2"/>
  <c r="R10" i="606" s="1"/>
  <c r="U158" i="2"/>
  <c r="T10" i="606" s="1"/>
  <c r="S159" i="2"/>
  <c r="R11" i="606" s="1"/>
  <c r="U159" i="2"/>
  <c r="T11" i="606" s="1"/>
  <c r="S160" i="2"/>
  <c r="R12" i="606" s="1"/>
  <c r="U160" i="2"/>
  <c r="T12" i="606" s="1"/>
  <c r="S161" i="2"/>
  <c r="R13" i="606" s="1"/>
  <c r="U161" i="2"/>
  <c r="T13" i="606" s="1"/>
  <c r="S162" i="2"/>
  <c r="R14" i="606" s="1"/>
  <c r="U162" i="2"/>
  <c r="T14" i="606" s="1"/>
  <c r="S163" i="2"/>
  <c r="R15" i="606" s="1"/>
  <c r="U163" i="2"/>
  <c r="T15" i="606" s="1"/>
  <c r="S164" i="2"/>
  <c r="R16" i="606" s="1"/>
  <c r="U164" i="2"/>
  <c r="T16" i="606" s="1"/>
  <c r="S165" i="2"/>
  <c r="R17" i="606" s="1"/>
  <c r="U165" i="2"/>
  <c r="T17" i="606" s="1"/>
  <c r="S166" i="2"/>
  <c r="R18" i="606" s="1"/>
  <c r="U166" i="2"/>
  <c r="T18" i="606" s="1"/>
  <c r="S167" i="2"/>
  <c r="R19" i="606" s="1"/>
  <c r="U167" i="2"/>
  <c r="T19" i="606" s="1"/>
  <c r="S168" i="2"/>
  <c r="R20" i="606" s="1"/>
  <c r="U168" i="2"/>
  <c r="T20" i="606" s="1"/>
  <c r="S169" i="2"/>
  <c r="R21" i="606" s="1"/>
  <c r="U169" i="2"/>
  <c r="T21" i="606" s="1"/>
  <c r="S170" i="2"/>
  <c r="R22" i="606" s="1"/>
  <c r="U170" i="2"/>
  <c r="T22" i="606" s="1"/>
  <c r="S171" i="2"/>
  <c r="R23" i="606" s="1"/>
  <c r="U171" i="2"/>
  <c r="T23" i="606" s="1"/>
  <c r="S172" i="2"/>
  <c r="R24" i="606" s="1"/>
  <c r="U172" i="2"/>
  <c r="T24" i="606" s="1"/>
  <c r="S173" i="2"/>
  <c r="R25" i="606" s="1"/>
  <c r="U173" i="2"/>
  <c r="T25" i="606" s="1"/>
  <c r="S174" i="2"/>
  <c r="R26" i="606" s="1"/>
  <c r="U174" i="2"/>
  <c r="T26" i="606" s="1"/>
  <c r="S175" i="2"/>
  <c r="R27" i="606" s="1"/>
  <c r="U175" i="2"/>
  <c r="T27" i="606" s="1"/>
  <c r="S176" i="2"/>
  <c r="R28" i="606" s="1"/>
  <c r="U176" i="2"/>
  <c r="T28" i="606" s="1"/>
  <c r="S177" i="2"/>
  <c r="R29" i="606" s="1"/>
  <c r="U177" i="2"/>
  <c r="T29" i="606" s="1"/>
  <c r="G175" i="2"/>
  <c r="F48" i="606" s="1"/>
  <c r="G176" i="2"/>
  <c r="F49" i="606" s="1"/>
  <c r="G177" i="2"/>
  <c r="F50" i="606" s="1"/>
  <c r="G178" i="2"/>
  <c r="F51" i="606" s="1"/>
  <c r="Q175" i="2"/>
  <c r="P27" i="606" s="1"/>
  <c r="Q176" i="2"/>
  <c r="P28" i="606" s="1"/>
  <c r="Q177" i="2"/>
  <c r="P29" i="606" s="1"/>
  <c r="Q178" i="2"/>
  <c r="P30" i="606" s="1"/>
  <c r="G150" i="2"/>
  <c r="F23" i="606" s="1"/>
  <c r="G151" i="2"/>
  <c r="F24" i="606" s="1"/>
  <c r="G153" i="2"/>
  <c r="F26" i="606" s="1"/>
  <c r="G152" i="2"/>
  <c r="F25" i="606" s="1"/>
  <c r="G154" i="2"/>
  <c r="F27" i="606" s="1"/>
  <c r="G155" i="2"/>
  <c r="F28" i="606" s="1"/>
  <c r="G156" i="2"/>
  <c r="F29" i="606" s="1"/>
  <c r="G157" i="2"/>
  <c r="F30" i="606" s="1"/>
  <c r="G158" i="2"/>
  <c r="F31" i="606" s="1"/>
  <c r="G159" i="2"/>
  <c r="F32" i="606" s="1"/>
  <c r="G160" i="2"/>
  <c r="F33" i="606" s="1"/>
  <c r="G161" i="2"/>
  <c r="F34" i="606" s="1"/>
  <c r="G162" i="2"/>
  <c r="F35" i="606" s="1"/>
  <c r="G163" i="2"/>
  <c r="F36" i="606" s="1"/>
  <c r="G164" i="2"/>
  <c r="F37" i="606" s="1"/>
  <c r="G165" i="2"/>
  <c r="F38" i="606" s="1"/>
  <c r="G166" i="2"/>
  <c r="F39" i="606" s="1"/>
  <c r="G167" i="2"/>
  <c r="F40" i="606" s="1"/>
  <c r="G168" i="2"/>
  <c r="F41" i="606" s="1"/>
  <c r="G169" i="2"/>
  <c r="F42" i="606" s="1"/>
  <c r="G170" i="2"/>
  <c r="F43" i="606" s="1"/>
  <c r="G171" i="2"/>
  <c r="F44" i="606" s="1"/>
  <c r="G172" i="2"/>
  <c r="F45" i="606" s="1"/>
  <c r="G173" i="2"/>
  <c r="F46" i="606" s="1"/>
  <c r="G174" i="2"/>
  <c r="F47" i="606" s="1"/>
  <c r="Q150" i="2"/>
  <c r="P2" i="606" s="1"/>
  <c r="Q151" i="2"/>
  <c r="P3" i="606" s="1"/>
  <c r="Q152" i="2"/>
  <c r="P4" i="606" s="1"/>
  <c r="Q153" i="2"/>
  <c r="P5" i="606" s="1"/>
  <c r="Q154" i="2"/>
  <c r="P6" i="606" s="1"/>
  <c r="Q155" i="2"/>
  <c r="P7" i="606" s="1"/>
  <c r="Q156" i="2"/>
  <c r="P8" i="606" s="1"/>
  <c r="Q157" i="2"/>
  <c r="P9" i="606" s="1"/>
  <c r="Q158" i="2"/>
  <c r="P10" i="606" s="1"/>
  <c r="Q159" i="2"/>
  <c r="P11" i="606" s="1"/>
  <c r="Q160" i="2"/>
  <c r="P12" i="606" s="1"/>
  <c r="Q161" i="2"/>
  <c r="P13" i="606" s="1"/>
  <c r="Q162" i="2"/>
  <c r="P14" i="606" s="1"/>
  <c r="Q163" i="2"/>
  <c r="P15" i="606" s="1"/>
  <c r="Q164" i="2"/>
  <c r="P16" i="606" s="1"/>
  <c r="Q165" i="2"/>
  <c r="P17" i="606" s="1"/>
  <c r="Q166" i="2"/>
  <c r="P18" i="606" s="1"/>
  <c r="Q167" i="2"/>
  <c r="P19" i="606" s="1"/>
  <c r="Q168" i="2"/>
  <c r="P20" i="606" s="1"/>
  <c r="Q169" i="2"/>
  <c r="P21" i="606" s="1"/>
  <c r="Q170" i="2"/>
  <c r="P22" i="606" s="1"/>
  <c r="Q171" i="2"/>
  <c r="P23" i="606" s="1"/>
  <c r="Q172" i="2"/>
  <c r="P24" i="606" s="1"/>
  <c r="Q173" i="2"/>
  <c r="P25" i="606" s="1"/>
  <c r="Q174" i="2"/>
  <c r="P26" i="606" s="1"/>
  <c r="J214" i="2"/>
  <c r="I32" i="615" s="1"/>
  <c r="AC214" i="2"/>
  <c r="F32" i="618" s="1"/>
  <c r="M214" i="2"/>
  <c r="L32" i="615" s="1"/>
  <c r="AF214" i="2"/>
  <c r="I32" i="618" s="1"/>
  <c r="V214" i="2"/>
  <c r="U5" i="615" s="1"/>
  <c r="AN214" i="2"/>
  <c r="Q7" i="618" s="1"/>
  <c r="N214" i="2"/>
  <c r="M32" i="615" s="1"/>
  <c r="AD214" i="2"/>
  <c r="G32" i="618" s="1"/>
  <c r="T214" i="2"/>
  <c r="S5" i="615" s="1"/>
  <c r="AL214" i="2"/>
  <c r="O7" i="618" s="1"/>
  <c r="D214" i="2"/>
  <c r="C32" i="615" s="1"/>
  <c r="AQ214" i="2"/>
  <c r="T7" i="618" s="1"/>
  <c r="P214" i="2"/>
  <c r="O5" i="615" s="1"/>
  <c r="AH214" i="2"/>
  <c r="K32" i="618" s="1"/>
  <c r="E214" i="2"/>
  <c r="D32" i="615" s="1"/>
  <c r="AP214" i="2"/>
  <c r="S7" i="618" s="1"/>
  <c r="K214" i="2"/>
  <c r="J32" i="615" s="1"/>
  <c r="AA214" i="2"/>
  <c r="D32" i="618" s="1"/>
  <c r="G214" i="2"/>
  <c r="F32" i="615" s="1"/>
  <c r="Z214" i="2"/>
  <c r="C32" i="618" s="1"/>
  <c r="R214" i="2"/>
  <c r="Q5" i="615" s="1"/>
  <c r="AJ214" i="2"/>
  <c r="M32" i="618" s="1"/>
  <c r="H214" i="2"/>
  <c r="G32" i="615" s="1"/>
  <c r="AR214" i="2"/>
  <c r="U7" i="618" s="1"/>
  <c r="K205" i="2"/>
  <c r="J23" i="615" s="1"/>
  <c r="AA205" i="2"/>
  <c r="D23" i="618" s="1"/>
  <c r="M205" i="2"/>
  <c r="L23" i="615" s="1"/>
  <c r="AF205" i="2"/>
  <c r="I23" i="618" s="1"/>
  <c r="V205" i="2"/>
  <c r="U46" i="615" s="1"/>
  <c r="AN205" i="2"/>
  <c r="Q48" i="618" s="1"/>
  <c r="N205" i="2"/>
  <c r="M23" i="615" s="1"/>
  <c r="AD205" i="2"/>
  <c r="G23" i="618" s="1"/>
  <c r="J205" i="2"/>
  <c r="I23" i="615" s="1"/>
  <c r="AC205" i="2"/>
  <c r="F23" i="618" s="1"/>
  <c r="D205" i="2"/>
  <c r="C23" i="615" s="1"/>
  <c r="AQ205" i="2"/>
  <c r="T48" i="618" s="1"/>
  <c r="P205" i="2"/>
  <c r="O46" i="615" s="1"/>
  <c r="AH205" i="2"/>
  <c r="K23" i="618" s="1"/>
  <c r="E205" i="2"/>
  <c r="D23" i="615" s="1"/>
  <c r="AP205" i="2"/>
  <c r="S48" i="618" s="1"/>
  <c r="T205" i="2"/>
  <c r="S46" i="615" s="1"/>
  <c r="AL205" i="2"/>
  <c r="O48" i="618" s="1"/>
  <c r="G205" i="2"/>
  <c r="F23" i="615" s="1"/>
  <c r="Z205" i="2"/>
  <c r="C23" i="618" s="1"/>
  <c r="R205" i="2"/>
  <c r="Q46" i="615" s="1"/>
  <c r="AJ205" i="2"/>
  <c r="M23" i="618" s="1"/>
  <c r="H205" i="2"/>
  <c r="G23" i="615" s="1"/>
  <c r="AR205" i="2"/>
  <c r="U48" i="618" s="1"/>
  <c r="K208" i="2"/>
  <c r="J26" i="615" s="1"/>
  <c r="AA208" i="2"/>
  <c r="D26" i="618" s="1"/>
  <c r="M208" i="2"/>
  <c r="L26" i="615" s="1"/>
  <c r="AF208" i="2"/>
  <c r="I26" i="618" s="1"/>
  <c r="V208" i="2"/>
  <c r="U49" i="615" s="1"/>
  <c r="AN208" i="2"/>
  <c r="Q51" i="618" s="1"/>
  <c r="N208" i="2"/>
  <c r="M26" i="615" s="1"/>
  <c r="AD208" i="2"/>
  <c r="G26" i="618" s="1"/>
  <c r="J208" i="2"/>
  <c r="I26" i="615" s="1"/>
  <c r="AC208" i="2"/>
  <c r="F26" i="618" s="1"/>
  <c r="D208" i="2"/>
  <c r="C26" i="615" s="1"/>
  <c r="AQ208" i="2"/>
  <c r="T51" i="618" s="1"/>
  <c r="P208" i="2"/>
  <c r="O49" i="615" s="1"/>
  <c r="AH208" i="2"/>
  <c r="K26" i="618" s="1"/>
  <c r="E208" i="2"/>
  <c r="D26" i="615" s="1"/>
  <c r="AP208" i="2"/>
  <c r="S51" i="618" s="1"/>
  <c r="T208" i="2"/>
  <c r="S49" i="615" s="1"/>
  <c r="AL208" i="2"/>
  <c r="O51" i="618" s="1"/>
  <c r="G208" i="2"/>
  <c r="F26" i="615" s="1"/>
  <c r="Z208" i="2"/>
  <c r="C26" i="618" s="1"/>
  <c r="R208" i="2"/>
  <c r="Q49" i="615" s="1"/>
  <c r="AJ208" i="2"/>
  <c r="M26" i="618" s="1"/>
  <c r="H208" i="2"/>
  <c r="G26" i="615" s="1"/>
  <c r="AR208" i="2"/>
  <c r="U51" i="618" s="1"/>
  <c r="J217" i="2"/>
  <c r="I35" i="615" s="1"/>
  <c r="AC217" i="2"/>
  <c r="F35" i="618" s="1"/>
  <c r="M217" i="2"/>
  <c r="L35" i="615" s="1"/>
  <c r="AF217" i="2"/>
  <c r="I35" i="618" s="1"/>
  <c r="V217" i="2"/>
  <c r="U8" i="615" s="1"/>
  <c r="AN217" i="2"/>
  <c r="Q10" i="618" s="1"/>
  <c r="N217" i="2"/>
  <c r="M35" i="615" s="1"/>
  <c r="AD217" i="2"/>
  <c r="G35" i="618" s="1"/>
  <c r="T217" i="2"/>
  <c r="S8" i="615" s="1"/>
  <c r="AL217" i="2"/>
  <c r="O10" i="618" s="1"/>
  <c r="D217" i="2"/>
  <c r="C35" i="615" s="1"/>
  <c r="AQ217" i="2"/>
  <c r="T10" i="618" s="1"/>
  <c r="P217" i="2"/>
  <c r="O8" i="615" s="1"/>
  <c r="AH217" i="2"/>
  <c r="K35" i="618" s="1"/>
  <c r="E217" i="2"/>
  <c r="D35" i="615" s="1"/>
  <c r="AP217" i="2"/>
  <c r="S10" i="618" s="1"/>
  <c r="K217" i="2"/>
  <c r="J35" i="615" s="1"/>
  <c r="AA217" i="2"/>
  <c r="D35" i="618" s="1"/>
  <c r="G217" i="2"/>
  <c r="F35" i="615" s="1"/>
  <c r="Z217" i="2"/>
  <c r="C35" i="618" s="1"/>
  <c r="R217" i="2"/>
  <c r="Q8" i="615" s="1"/>
  <c r="AJ217" i="2"/>
  <c r="M35" i="618" s="1"/>
  <c r="H217" i="2"/>
  <c r="G35" i="615" s="1"/>
  <c r="AR217" i="2"/>
  <c r="U10" i="618" s="1"/>
  <c r="V215" i="2"/>
  <c r="U6" i="615" s="1"/>
  <c r="AN215" i="2"/>
  <c r="Q8" i="618" s="1"/>
  <c r="J215" i="2"/>
  <c r="I33" i="615" s="1"/>
  <c r="AC215" i="2"/>
  <c r="F33" i="618" s="1"/>
  <c r="T215" i="2"/>
  <c r="S6" i="615" s="1"/>
  <c r="AL215" i="2"/>
  <c r="O8" i="618" s="1"/>
  <c r="K215" i="2"/>
  <c r="J33" i="615" s="1"/>
  <c r="AA215" i="2"/>
  <c r="D33" i="618" s="1"/>
  <c r="N215" i="2"/>
  <c r="M33" i="615" s="1"/>
  <c r="AD215" i="2"/>
  <c r="G33" i="618" s="1"/>
  <c r="D215" i="2"/>
  <c r="C33" i="615" s="1"/>
  <c r="AQ215" i="2"/>
  <c r="T8" i="618" s="1"/>
  <c r="P215" i="2"/>
  <c r="O6" i="615" s="1"/>
  <c r="AH215" i="2"/>
  <c r="K33" i="618" s="1"/>
  <c r="E215" i="2"/>
  <c r="D33" i="615" s="1"/>
  <c r="AP215" i="2"/>
  <c r="S8" i="618" s="1"/>
  <c r="M215" i="2"/>
  <c r="L33" i="615" s="1"/>
  <c r="AF215" i="2"/>
  <c r="I33" i="618" s="1"/>
  <c r="G215" i="2"/>
  <c r="F33" i="615" s="1"/>
  <c r="Z215" i="2"/>
  <c r="C33" i="618" s="1"/>
  <c r="R215" i="2"/>
  <c r="Q6" i="615" s="1"/>
  <c r="AJ215" i="2"/>
  <c r="M33" i="618" s="1"/>
  <c r="H215" i="2"/>
  <c r="G33" i="615" s="1"/>
  <c r="AR215" i="2"/>
  <c r="U8" i="618" s="1"/>
  <c r="P226" i="2"/>
  <c r="O17" i="615" s="1"/>
  <c r="AH226" i="2"/>
  <c r="K44" i="618" s="1"/>
  <c r="J225" i="2"/>
  <c r="I43" i="615" s="1"/>
  <c r="AC225" i="2"/>
  <c r="F43" i="618" s="1"/>
  <c r="J226" i="2"/>
  <c r="I44" i="615" s="1"/>
  <c r="AC226" i="2"/>
  <c r="F44" i="618" s="1"/>
  <c r="T226" i="2"/>
  <c r="S17" i="615" s="1"/>
  <c r="AL226" i="2"/>
  <c r="O19" i="618" s="1"/>
  <c r="K226" i="2"/>
  <c r="J44" i="615" s="1"/>
  <c r="AA226" i="2"/>
  <c r="D44" i="618" s="1"/>
  <c r="D226" i="2"/>
  <c r="C44" i="615" s="1"/>
  <c r="AQ226" i="2"/>
  <c r="T19" i="618" s="1"/>
  <c r="M226" i="2"/>
  <c r="L44" i="615" s="1"/>
  <c r="AF226" i="2"/>
  <c r="I44" i="618" s="1"/>
  <c r="V226" i="2"/>
  <c r="U17" i="615" s="1"/>
  <c r="AN226" i="2"/>
  <c r="Q19" i="618" s="1"/>
  <c r="N226" i="2"/>
  <c r="M44" i="615" s="1"/>
  <c r="AD226" i="2"/>
  <c r="G44" i="618" s="1"/>
  <c r="E226" i="2"/>
  <c r="D44" i="615" s="1"/>
  <c r="AP226" i="2"/>
  <c r="S19" i="618" s="1"/>
  <c r="G226" i="2"/>
  <c r="F44" i="615" s="1"/>
  <c r="Z226" i="2"/>
  <c r="C44" i="618" s="1"/>
  <c r="R226" i="2"/>
  <c r="Q17" i="615" s="1"/>
  <c r="AJ226" i="2"/>
  <c r="M44" i="618" s="1"/>
  <c r="H226" i="2"/>
  <c r="G44" i="615" s="1"/>
  <c r="AR226" i="2"/>
  <c r="U19" i="618" s="1"/>
  <c r="V210" i="2"/>
  <c r="U51" i="615" s="1"/>
  <c r="AN210" i="2"/>
  <c r="Q3" i="618" s="1"/>
  <c r="J210" i="2"/>
  <c r="I28" i="615" s="1"/>
  <c r="AC210" i="2"/>
  <c r="F28" i="618" s="1"/>
  <c r="T210" i="2"/>
  <c r="S51" i="615" s="1"/>
  <c r="AL210" i="2"/>
  <c r="O3" i="618" s="1"/>
  <c r="K210" i="2"/>
  <c r="J28" i="615" s="1"/>
  <c r="AA210" i="2"/>
  <c r="D28" i="618" s="1"/>
  <c r="N210" i="2"/>
  <c r="M28" i="615" s="1"/>
  <c r="AD210" i="2"/>
  <c r="G28" i="618" s="1"/>
  <c r="D210" i="2"/>
  <c r="C28" i="615" s="1"/>
  <c r="AQ210" i="2"/>
  <c r="T3" i="618" s="1"/>
  <c r="P210" i="2"/>
  <c r="O51" i="615" s="1"/>
  <c r="AH210" i="2"/>
  <c r="K28" i="618" s="1"/>
  <c r="E210" i="2"/>
  <c r="D28" i="615" s="1"/>
  <c r="AP210" i="2"/>
  <c r="S3" i="618" s="1"/>
  <c r="M210" i="2"/>
  <c r="L28" i="615" s="1"/>
  <c r="AF210" i="2"/>
  <c r="I28" i="618" s="1"/>
  <c r="G210" i="2"/>
  <c r="F28" i="615" s="1"/>
  <c r="Z210" i="2"/>
  <c r="C28" i="618" s="1"/>
  <c r="R210" i="2"/>
  <c r="Q51" i="615" s="1"/>
  <c r="AJ210" i="2"/>
  <c r="M28" i="618" s="1"/>
  <c r="H210" i="2"/>
  <c r="G28" i="615" s="1"/>
  <c r="AR210" i="2"/>
  <c r="U3" i="618" s="1"/>
  <c r="K212" i="2"/>
  <c r="J30" i="615" s="1"/>
  <c r="AA212" i="2"/>
  <c r="D30" i="618" s="1"/>
  <c r="M212" i="2"/>
  <c r="L30" i="615" s="1"/>
  <c r="AF212" i="2"/>
  <c r="I30" i="618" s="1"/>
  <c r="V212" i="2"/>
  <c r="U3" i="615" s="1"/>
  <c r="AN212" i="2"/>
  <c r="Q5" i="618" s="1"/>
  <c r="N212" i="2"/>
  <c r="M30" i="615" s="1"/>
  <c r="AD212" i="2"/>
  <c r="G30" i="618" s="1"/>
  <c r="T212" i="2"/>
  <c r="S3" i="615" s="1"/>
  <c r="AL212" i="2"/>
  <c r="O5" i="618" s="1"/>
  <c r="D212" i="2"/>
  <c r="C30" i="615" s="1"/>
  <c r="AQ212" i="2"/>
  <c r="T5" i="618" s="1"/>
  <c r="P212" i="2"/>
  <c r="O3" i="615" s="1"/>
  <c r="AH212" i="2"/>
  <c r="K30" i="618" s="1"/>
  <c r="E212" i="2"/>
  <c r="D30" i="615" s="1"/>
  <c r="AP212" i="2"/>
  <c r="S5" i="618" s="1"/>
  <c r="J212" i="2"/>
  <c r="I30" i="615" s="1"/>
  <c r="AC212" i="2"/>
  <c r="F30" i="618" s="1"/>
  <c r="G212" i="2"/>
  <c r="F30" i="615" s="1"/>
  <c r="Z212" i="2"/>
  <c r="C30" i="618" s="1"/>
  <c r="R212" i="2"/>
  <c r="Q3" i="615" s="1"/>
  <c r="AJ212" i="2"/>
  <c r="M30" i="618" s="1"/>
  <c r="H212" i="2"/>
  <c r="G30" i="615" s="1"/>
  <c r="AR212" i="2"/>
  <c r="U5" i="618" s="1"/>
  <c r="P227" i="2"/>
  <c r="O18" i="615" s="1"/>
  <c r="AH227" i="2"/>
  <c r="K45" i="618" s="1"/>
  <c r="J227" i="2"/>
  <c r="I45" i="615" s="1"/>
  <c r="AC227" i="2"/>
  <c r="F45" i="618" s="1"/>
  <c r="T227" i="2"/>
  <c r="S18" i="615" s="1"/>
  <c r="AL227" i="2"/>
  <c r="O20" i="618" s="1"/>
  <c r="K227" i="2"/>
  <c r="J45" i="615" s="1"/>
  <c r="AA227" i="2"/>
  <c r="D45" i="618" s="1"/>
  <c r="D227" i="2"/>
  <c r="C45" i="615" s="1"/>
  <c r="AQ227" i="2"/>
  <c r="T20" i="618" s="1"/>
  <c r="M227" i="2"/>
  <c r="L45" i="615" s="1"/>
  <c r="AF227" i="2"/>
  <c r="I45" i="618" s="1"/>
  <c r="V227" i="2"/>
  <c r="U18" i="615" s="1"/>
  <c r="AN227" i="2"/>
  <c r="Q20" i="618" s="1"/>
  <c r="N227" i="2"/>
  <c r="M45" i="615" s="1"/>
  <c r="AD227" i="2"/>
  <c r="G45" i="618" s="1"/>
  <c r="E227" i="2"/>
  <c r="D45" i="615" s="1"/>
  <c r="AP227" i="2"/>
  <c r="S20" i="618" s="1"/>
  <c r="G227" i="2"/>
  <c r="F45" i="615" s="1"/>
  <c r="Z227" i="2"/>
  <c r="C45" i="618" s="1"/>
  <c r="R227" i="2"/>
  <c r="Q18" i="615" s="1"/>
  <c r="AJ227" i="2"/>
  <c r="M45" i="618" s="1"/>
  <c r="H227" i="2"/>
  <c r="G45" i="615" s="1"/>
  <c r="AR227" i="2"/>
  <c r="U20" i="618" s="1"/>
  <c r="J218" i="2"/>
  <c r="I36" i="615" s="1"/>
  <c r="AC218" i="2"/>
  <c r="F36" i="618" s="1"/>
  <c r="T218" i="2"/>
  <c r="S9" i="615" s="1"/>
  <c r="AL218" i="2"/>
  <c r="O11" i="618" s="1"/>
  <c r="K218" i="2"/>
  <c r="J36" i="615" s="1"/>
  <c r="AA218" i="2"/>
  <c r="D36" i="618" s="1"/>
  <c r="M218" i="2"/>
  <c r="L36" i="615" s="1"/>
  <c r="AF218" i="2"/>
  <c r="I36" i="618" s="1"/>
  <c r="V218" i="2"/>
  <c r="U9" i="615" s="1"/>
  <c r="AN218" i="2"/>
  <c r="Q11" i="618" s="1"/>
  <c r="N218" i="2"/>
  <c r="M36" i="615" s="1"/>
  <c r="AD218" i="2"/>
  <c r="G36" i="618" s="1"/>
  <c r="D218" i="2"/>
  <c r="C36" i="615" s="1"/>
  <c r="AQ218" i="2"/>
  <c r="T11" i="618" s="1"/>
  <c r="P218" i="2"/>
  <c r="O9" i="615" s="1"/>
  <c r="AH218" i="2"/>
  <c r="K36" i="618" s="1"/>
  <c r="E218" i="2"/>
  <c r="D36" i="615" s="1"/>
  <c r="AP218" i="2"/>
  <c r="S11" i="618" s="1"/>
  <c r="G218" i="2"/>
  <c r="F36" i="615" s="1"/>
  <c r="Z218" i="2"/>
  <c r="C36" i="618" s="1"/>
  <c r="R218" i="2"/>
  <c r="Q9" i="615" s="1"/>
  <c r="AJ218" i="2"/>
  <c r="M36" i="618" s="1"/>
  <c r="H218" i="2"/>
  <c r="G36" i="615" s="1"/>
  <c r="AR218" i="2"/>
  <c r="U11" i="618" s="1"/>
  <c r="J211" i="2"/>
  <c r="I29" i="615" s="1"/>
  <c r="AC211" i="2"/>
  <c r="F29" i="618" s="1"/>
  <c r="M211" i="2"/>
  <c r="L29" i="615" s="1"/>
  <c r="AF211" i="2"/>
  <c r="I29" i="618" s="1"/>
  <c r="V211" i="2"/>
  <c r="U2" i="615" s="1"/>
  <c r="AN211" i="2"/>
  <c r="Q4" i="618" s="1"/>
  <c r="N211" i="2"/>
  <c r="M29" i="615" s="1"/>
  <c r="AD211" i="2"/>
  <c r="G29" i="618" s="1"/>
  <c r="T211" i="2"/>
  <c r="S2" i="615" s="1"/>
  <c r="AL211" i="2"/>
  <c r="O4" i="618" s="1"/>
  <c r="D211" i="2"/>
  <c r="C29" i="615" s="1"/>
  <c r="AQ211" i="2"/>
  <c r="T4" i="618" s="1"/>
  <c r="P211" i="2"/>
  <c r="O2" i="615" s="1"/>
  <c r="AH211" i="2"/>
  <c r="K29" i="618" s="1"/>
  <c r="E211" i="2"/>
  <c r="D29" i="615" s="1"/>
  <c r="AP211" i="2"/>
  <c r="S4" i="618" s="1"/>
  <c r="K211" i="2"/>
  <c r="J29" i="615" s="1"/>
  <c r="AA211" i="2"/>
  <c r="D29" i="618" s="1"/>
  <c r="G211" i="2"/>
  <c r="F29" i="615" s="1"/>
  <c r="Z211" i="2"/>
  <c r="C29" i="618" s="1"/>
  <c r="R211" i="2"/>
  <c r="Q2" i="615" s="1"/>
  <c r="AJ211" i="2"/>
  <c r="M29" i="618" s="1"/>
  <c r="H211" i="2"/>
  <c r="G29" i="615" s="1"/>
  <c r="AR211" i="2"/>
  <c r="U4" i="618" s="1"/>
  <c r="J207" i="2"/>
  <c r="I25" i="615" s="1"/>
  <c r="AC207" i="2"/>
  <c r="F25" i="618" s="1"/>
  <c r="T207" i="2"/>
  <c r="S48" i="615" s="1"/>
  <c r="AL207" i="2"/>
  <c r="O50" i="618" s="1"/>
  <c r="K207" i="2"/>
  <c r="J25" i="615" s="1"/>
  <c r="AA207" i="2"/>
  <c r="D25" i="618" s="1"/>
  <c r="M207" i="2"/>
  <c r="L25" i="615" s="1"/>
  <c r="AF207" i="2"/>
  <c r="I25" i="618" s="1"/>
  <c r="V207" i="2"/>
  <c r="U48" i="615" s="1"/>
  <c r="AN207" i="2"/>
  <c r="Q50" i="618" s="1"/>
  <c r="N207" i="2"/>
  <c r="M25" i="615" s="1"/>
  <c r="AD207" i="2"/>
  <c r="G25" i="618" s="1"/>
  <c r="D207" i="2"/>
  <c r="C25" i="615" s="1"/>
  <c r="AQ207" i="2"/>
  <c r="T50" i="618" s="1"/>
  <c r="P207" i="2"/>
  <c r="O48" i="615" s="1"/>
  <c r="AH207" i="2"/>
  <c r="K25" i="618" s="1"/>
  <c r="E207" i="2"/>
  <c r="D25" i="615" s="1"/>
  <c r="AP207" i="2"/>
  <c r="S50" i="618" s="1"/>
  <c r="G207" i="2"/>
  <c r="F25" i="615" s="1"/>
  <c r="Z207" i="2"/>
  <c r="C25" i="618" s="1"/>
  <c r="R207" i="2"/>
  <c r="Q48" i="615" s="1"/>
  <c r="AJ207" i="2"/>
  <c r="M25" i="618" s="1"/>
  <c r="H207" i="2"/>
  <c r="G25" i="615" s="1"/>
  <c r="AR207" i="2"/>
  <c r="U50" i="618" s="1"/>
  <c r="J224" i="2"/>
  <c r="I42" i="615" s="1"/>
  <c r="AC224" i="2"/>
  <c r="F42" i="618" s="1"/>
  <c r="T224" i="2"/>
  <c r="S15" i="615" s="1"/>
  <c r="AL224" i="2"/>
  <c r="O17" i="618" s="1"/>
  <c r="K224" i="2"/>
  <c r="J42" i="615" s="1"/>
  <c r="AA224" i="2"/>
  <c r="D42" i="618" s="1"/>
  <c r="M224" i="2"/>
  <c r="L42" i="615" s="1"/>
  <c r="AF224" i="2"/>
  <c r="I42" i="618" s="1"/>
  <c r="V224" i="2"/>
  <c r="U15" i="615" s="1"/>
  <c r="AN224" i="2"/>
  <c r="Q17" i="618" s="1"/>
  <c r="N224" i="2"/>
  <c r="M42" i="615" s="1"/>
  <c r="AD224" i="2"/>
  <c r="G42" i="618" s="1"/>
  <c r="D224" i="2"/>
  <c r="C42" i="615" s="1"/>
  <c r="AQ224" i="2"/>
  <c r="T17" i="618" s="1"/>
  <c r="P224" i="2"/>
  <c r="O15" i="615" s="1"/>
  <c r="AH224" i="2"/>
  <c r="K42" i="618" s="1"/>
  <c r="E224" i="2"/>
  <c r="D42" i="615" s="1"/>
  <c r="AP224" i="2"/>
  <c r="S17" i="618" s="1"/>
  <c r="G224" i="2"/>
  <c r="F42" i="615" s="1"/>
  <c r="Z224" i="2"/>
  <c r="C42" i="618" s="1"/>
  <c r="R224" i="2"/>
  <c r="Q15" i="615" s="1"/>
  <c r="AJ224" i="2"/>
  <c r="M42" i="618" s="1"/>
  <c r="H224" i="2"/>
  <c r="G42" i="615" s="1"/>
  <c r="AR224" i="2"/>
  <c r="U17" i="618" s="1"/>
  <c r="J219" i="2"/>
  <c r="I37" i="615" s="1"/>
  <c r="AC219" i="2"/>
  <c r="F37" i="618" s="1"/>
  <c r="K219" i="2"/>
  <c r="J37" i="615" s="1"/>
  <c r="AA219" i="2"/>
  <c r="D37" i="618" s="1"/>
  <c r="M219" i="2"/>
  <c r="L37" i="615" s="1"/>
  <c r="AF219" i="2"/>
  <c r="I37" i="618" s="1"/>
  <c r="V219" i="2"/>
  <c r="U10" i="615" s="1"/>
  <c r="AN219" i="2"/>
  <c r="Q12" i="618" s="1"/>
  <c r="D219" i="2"/>
  <c r="C37" i="615" s="1"/>
  <c r="AQ219" i="2"/>
  <c r="T12" i="618" s="1"/>
  <c r="P219" i="2"/>
  <c r="O10" i="615" s="1"/>
  <c r="AH219" i="2"/>
  <c r="K37" i="618" s="1"/>
  <c r="E219" i="2"/>
  <c r="D37" i="615" s="1"/>
  <c r="AP219" i="2"/>
  <c r="S12" i="618" s="1"/>
  <c r="T219" i="2"/>
  <c r="S10" i="615" s="1"/>
  <c r="AL219" i="2"/>
  <c r="O12" i="618" s="1"/>
  <c r="N219" i="2"/>
  <c r="M37" i="615" s="1"/>
  <c r="AD219" i="2"/>
  <c r="G37" i="618" s="1"/>
  <c r="G219" i="2"/>
  <c r="F37" i="615" s="1"/>
  <c r="Z219" i="2"/>
  <c r="C37" i="618" s="1"/>
  <c r="R219" i="2"/>
  <c r="Q10" i="615" s="1"/>
  <c r="AJ219" i="2"/>
  <c r="M37" i="618" s="1"/>
  <c r="H219" i="2"/>
  <c r="G37" i="615" s="1"/>
  <c r="AR219" i="2"/>
  <c r="U12" i="618" s="1"/>
  <c r="E206" i="2"/>
  <c r="D24" i="615" s="1"/>
  <c r="AP206" i="2"/>
  <c r="S49" i="618" s="1"/>
  <c r="J206" i="2"/>
  <c r="I24" i="615" s="1"/>
  <c r="AC206" i="2"/>
  <c r="F24" i="618" s="1"/>
  <c r="T206" i="2"/>
  <c r="S47" i="615" s="1"/>
  <c r="AL206" i="2"/>
  <c r="O49" i="618" s="1"/>
  <c r="K206" i="2"/>
  <c r="J24" i="615" s="1"/>
  <c r="AA206" i="2"/>
  <c r="D24" i="618" s="1"/>
  <c r="P206" i="2"/>
  <c r="O47" i="615" s="1"/>
  <c r="AH206" i="2"/>
  <c r="K24" i="618" s="1"/>
  <c r="M206" i="2"/>
  <c r="L24" i="615" s="1"/>
  <c r="AF206" i="2"/>
  <c r="I24" i="618" s="1"/>
  <c r="V206" i="2"/>
  <c r="U47" i="615" s="1"/>
  <c r="AN206" i="2"/>
  <c r="Q49" i="618" s="1"/>
  <c r="N206" i="2"/>
  <c r="M24" i="615" s="1"/>
  <c r="AD206" i="2"/>
  <c r="G24" i="618" s="1"/>
  <c r="D206" i="2"/>
  <c r="C24" i="615" s="1"/>
  <c r="AQ206" i="2"/>
  <c r="T49" i="618" s="1"/>
  <c r="G206" i="2"/>
  <c r="F24" i="615" s="1"/>
  <c r="Z206" i="2"/>
  <c r="C24" i="618" s="1"/>
  <c r="R206" i="2"/>
  <c r="Q47" i="615" s="1"/>
  <c r="AJ206" i="2"/>
  <c r="M24" i="618" s="1"/>
  <c r="H206" i="2"/>
  <c r="G24" i="615" s="1"/>
  <c r="AR206" i="2"/>
  <c r="U49" i="618" s="1"/>
  <c r="J223" i="2"/>
  <c r="I41" i="615" s="1"/>
  <c r="AC223" i="2"/>
  <c r="F41" i="618" s="1"/>
  <c r="T223" i="2"/>
  <c r="S14" i="615" s="1"/>
  <c r="AL223" i="2"/>
  <c r="O16" i="618" s="1"/>
  <c r="K223" i="2"/>
  <c r="J41" i="615" s="1"/>
  <c r="AA223" i="2"/>
  <c r="D41" i="618" s="1"/>
  <c r="M223" i="2"/>
  <c r="L41" i="615" s="1"/>
  <c r="AF223" i="2"/>
  <c r="I41" i="618" s="1"/>
  <c r="V223" i="2"/>
  <c r="U14" i="615" s="1"/>
  <c r="AN223" i="2"/>
  <c r="Q16" i="618" s="1"/>
  <c r="N223" i="2"/>
  <c r="M41" i="615" s="1"/>
  <c r="AD223" i="2"/>
  <c r="G41" i="618" s="1"/>
  <c r="D223" i="2"/>
  <c r="C41" i="615" s="1"/>
  <c r="AQ223" i="2"/>
  <c r="T16" i="618" s="1"/>
  <c r="P223" i="2"/>
  <c r="O14" i="615" s="1"/>
  <c r="AH223" i="2"/>
  <c r="K41" i="618" s="1"/>
  <c r="E223" i="2"/>
  <c r="D41" i="615" s="1"/>
  <c r="AP223" i="2"/>
  <c r="S16" i="618" s="1"/>
  <c r="G223" i="2"/>
  <c r="F41" i="615" s="1"/>
  <c r="Z223" i="2"/>
  <c r="C41" i="618" s="1"/>
  <c r="R223" i="2"/>
  <c r="Q14" i="615" s="1"/>
  <c r="AJ223" i="2"/>
  <c r="M41" i="618" s="1"/>
  <c r="H223" i="2"/>
  <c r="G41" i="615" s="1"/>
  <c r="AR223" i="2"/>
  <c r="U16" i="618" s="1"/>
  <c r="J233" i="2"/>
  <c r="I51" i="615" s="1"/>
  <c r="AC233" i="2"/>
  <c r="F51" i="618" s="1"/>
  <c r="M233" i="2"/>
  <c r="L51" i="615" s="1"/>
  <c r="AF233" i="2"/>
  <c r="I51" i="618" s="1"/>
  <c r="V233" i="2"/>
  <c r="U24" i="615" s="1"/>
  <c r="AN233" i="2"/>
  <c r="Q26" i="618" s="1"/>
  <c r="N233" i="2"/>
  <c r="M51" i="615" s="1"/>
  <c r="AD233" i="2"/>
  <c r="G51" i="618" s="1"/>
  <c r="T233" i="2"/>
  <c r="S24" i="615" s="1"/>
  <c r="AL233" i="2"/>
  <c r="O26" i="618" s="1"/>
  <c r="D233" i="2"/>
  <c r="C51" i="615" s="1"/>
  <c r="AQ233" i="2"/>
  <c r="T26" i="618" s="1"/>
  <c r="P233" i="2"/>
  <c r="O24" i="615" s="1"/>
  <c r="AH233" i="2"/>
  <c r="K51" i="618" s="1"/>
  <c r="E233" i="2"/>
  <c r="D51" i="615" s="1"/>
  <c r="AP233" i="2"/>
  <c r="S26" i="618" s="1"/>
  <c r="K233" i="2"/>
  <c r="J51" i="615" s="1"/>
  <c r="AA233" i="2"/>
  <c r="D51" i="618" s="1"/>
  <c r="G233" i="2"/>
  <c r="F51" i="615" s="1"/>
  <c r="Z233" i="2"/>
  <c r="C51" i="618" s="1"/>
  <c r="R233" i="2"/>
  <c r="Q24" i="615" s="1"/>
  <c r="AJ233" i="2"/>
  <c r="M51" i="618" s="1"/>
  <c r="H233" i="2"/>
  <c r="G51" i="615" s="1"/>
  <c r="AR233" i="2"/>
  <c r="U26" i="618" s="1"/>
  <c r="K220" i="2"/>
  <c r="J38" i="615" s="1"/>
  <c r="AA220" i="2"/>
  <c r="D38" i="618" s="1"/>
  <c r="M220" i="2"/>
  <c r="L38" i="615" s="1"/>
  <c r="AF220" i="2"/>
  <c r="I38" i="618" s="1"/>
  <c r="V220" i="2"/>
  <c r="U11" i="615" s="1"/>
  <c r="AN220" i="2"/>
  <c r="Q13" i="618" s="1"/>
  <c r="N220" i="2"/>
  <c r="M38" i="615" s="1"/>
  <c r="AD220" i="2"/>
  <c r="G38" i="618" s="1"/>
  <c r="J220" i="2"/>
  <c r="I38" i="615" s="1"/>
  <c r="AC220" i="2"/>
  <c r="F38" i="618" s="1"/>
  <c r="D220" i="2"/>
  <c r="C38" i="615" s="1"/>
  <c r="AQ220" i="2"/>
  <c r="T13" i="618" s="1"/>
  <c r="P220" i="2"/>
  <c r="O11" i="615" s="1"/>
  <c r="AH220" i="2"/>
  <c r="K38" i="618" s="1"/>
  <c r="E220" i="2"/>
  <c r="D38" i="615" s="1"/>
  <c r="AP220" i="2"/>
  <c r="S13" i="618" s="1"/>
  <c r="T220" i="2"/>
  <c r="S11" i="615" s="1"/>
  <c r="AL220" i="2"/>
  <c r="O13" i="618" s="1"/>
  <c r="G220" i="2"/>
  <c r="F38" i="615" s="1"/>
  <c r="Z220" i="2"/>
  <c r="C38" i="618" s="1"/>
  <c r="R220" i="2"/>
  <c r="Q11" i="615" s="1"/>
  <c r="AJ220" i="2"/>
  <c r="M38" i="618" s="1"/>
  <c r="H220" i="2"/>
  <c r="G38" i="615" s="1"/>
  <c r="AR220" i="2"/>
  <c r="U13" i="618" s="1"/>
  <c r="K216" i="2"/>
  <c r="J34" i="615" s="1"/>
  <c r="AA216" i="2"/>
  <c r="D34" i="618" s="1"/>
  <c r="M216" i="2"/>
  <c r="L34" i="615" s="1"/>
  <c r="AF216" i="2"/>
  <c r="I34" i="618" s="1"/>
  <c r="V216" i="2"/>
  <c r="U7" i="615" s="1"/>
  <c r="AN216" i="2"/>
  <c r="Q9" i="618" s="1"/>
  <c r="N216" i="2"/>
  <c r="M34" i="615" s="1"/>
  <c r="AD216" i="2"/>
  <c r="G34" i="618" s="1"/>
  <c r="T216" i="2"/>
  <c r="S7" i="615" s="1"/>
  <c r="AL216" i="2"/>
  <c r="O9" i="618" s="1"/>
  <c r="D216" i="2"/>
  <c r="C34" i="615" s="1"/>
  <c r="AQ216" i="2"/>
  <c r="T9" i="618" s="1"/>
  <c r="P216" i="2"/>
  <c r="O7" i="615" s="1"/>
  <c r="AH216" i="2"/>
  <c r="K34" i="618" s="1"/>
  <c r="E216" i="2"/>
  <c r="D34" i="615" s="1"/>
  <c r="AP216" i="2"/>
  <c r="S9" i="618" s="1"/>
  <c r="J216" i="2"/>
  <c r="I34" i="615" s="1"/>
  <c r="AC216" i="2"/>
  <c r="F34" i="618" s="1"/>
  <c r="G216" i="2"/>
  <c r="F34" i="615" s="1"/>
  <c r="Z216" i="2"/>
  <c r="C34" i="618" s="1"/>
  <c r="R216" i="2"/>
  <c r="Q7" i="615" s="1"/>
  <c r="AJ216" i="2"/>
  <c r="M34" i="618" s="1"/>
  <c r="H216" i="2"/>
  <c r="G34" i="615" s="1"/>
  <c r="AR216" i="2"/>
  <c r="U9" i="618" s="1"/>
  <c r="T209" i="2"/>
  <c r="S50" i="615" s="1"/>
  <c r="AL209" i="2"/>
  <c r="O2" i="618" s="1"/>
  <c r="M209" i="2"/>
  <c r="L27" i="615" s="1"/>
  <c r="AF209" i="2"/>
  <c r="I27" i="618" s="1"/>
  <c r="V209" i="2"/>
  <c r="U50" i="615" s="1"/>
  <c r="AN209" i="2"/>
  <c r="Q2" i="618" s="1"/>
  <c r="N209" i="2"/>
  <c r="M27" i="615" s="1"/>
  <c r="AD209" i="2"/>
  <c r="G27" i="618" s="1"/>
  <c r="J209" i="2"/>
  <c r="I27" i="615" s="1"/>
  <c r="AC209" i="2"/>
  <c r="F27" i="618" s="1"/>
  <c r="D209" i="2"/>
  <c r="C27" i="615" s="1"/>
  <c r="AQ209" i="2"/>
  <c r="T2" i="618" s="1"/>
  <c r="P209" i="2"/>
  <c r="O50" i="615" s="1"/>
  <c r="AH209" i="2"/>
  <c r="K27" i="618" s="1"/>
  <c r="E209" i="2"/>
  <c r="D27" i="615" s="1"/>
  <c r="AP209" i="2"/>
  <c r="S2" i="618" s="1"/>
  <c r="K209" i="2"/>
  <c r="J27" i="615" s="1"/>
  <c r="AA209" i="2"/>
  <c r="D27" i="618" s="1"/>
  <c r="G209" i="2"/>
  <c r="F27" i="615" s="1"/>
  <c r="Z209" i="2"/>
  <c r="C27" i="618" s="1"/>
  <c r="R209" i="2"/>
  <c r="Q50" i="615" s="1"/>
  <c r="AJ209" i="2"/>
  <c r="M27" i="618" s="1"/>
  <c r="H209" i="2"/>
  <c r="G27" i="615" s="1"/>
  <c r="AR209" i="2"/>
  <c r="U2" i="618" s="1"/>
  <c r="N232" i="2"/>
  <c r="M50" i="615" s="1"/>
  <c r="AD232" i="2"/>
  <c r="G50" i="618" s="1"/>
  <c r="J232" i="2"/>
  <c r="I50" i="615" s="1"/>
  <c r="AC232" i="2"/>
  <c r="F50" i="618" s="1"/>
  <c r="T232" i="2"/>
  <c r="S23" i="615" s="1"/>
  <c r="AL232" i="2"/>
  <c r="O25" i="618" s="1"/>
  <c r="K232" i="2"/>
  <c r="J50" i="615" s="1"/>
  <c r="AA232" i="2"/>
  <c r="D50" i="618" s="1"/>
  <c r="M232" i="2"/>
  <c r="L50" i="615" s="1"/>
  <c r="AF232" i="2"/>
  <c r="I50" i="618" s="1"/>
  <c r="D232" i="2"/>
  <c r="C50" i="615" s="1"/>
  <c r="AQ232" i="2"/>
  <c r="T25" i="618" s="1"/>
  <c r="P232" i="2"/>
  <c r="O23" i="615" s="1"/>
  <c r="AH232" i="2"/>
  <c r="K50" i="618" s="1"/>
  <c r="E232" i="2"/>
  <c r="D50" i="615" s="1"/>
  <c r="AP232" i="2"/>
  <c r="S25" i="618" s="1"/>
  <c r="V232" i="2"/>
  <c r="U23" i="615" s="1"/>
  <c r="AN232" i="2"/>
  <c r="Q25" i="618" s="1"/>
  <c r="G232" i="2"/>
  <c r="F50" i="615" s="1"/>
  <c r="Z232" i="2"/>
  <c r="C50" i="618" s="1"/>
  <c r="R232" i="2"/>
  <c r="Q23" i="615" s="1"/>
  <c r="AJ232" i="2"/>
  <c r="M50" i="618" s="1"/>
  <c r="H232" i="2"/>
  <c r="G50" i="615" s="1"/>
  <c r="AR232" i="2"/>
  <c r="U25" i="618" s="1"/>
  <c r="T230" i="2"/>
  <c r="S21" i="615" s="1"/>
  <c r="AL230" i="2"/>
  <c r="O23" i="618" s="1"/>
  <c r="M230" i="2"/>
  <c r="L48" i="615" s="1"/>
  <c r="AF230" i="2"/>
  <c r="I48" i="618" s="1"/>
  <c r="V230" i="2"/>
  <c r="U21" i="615" s="1"/>
  <c r="AN230" i="2"/>
  <c r="Q23" i="618" s="1"/>
  <c r="N230" i="2"/>
  <c r="M48" i="615" s="1"/>
  <c r="AD230" i="2"/>
  <c r="G48" i="618" s="1"/>
  <c r="J230" i="2"/>
  <c r="I48" i="615" s="1"/>
  <c r="AC230" i="2"/>
  <c r="F48" i="618" s="1"/>
  <c r="D230" i="2"/>
  <c r="C48" i="615" s="1"/>
  <c r="AQ230" i="2"/>
  <c r="T23" i="618" s="1"/>
  <c r="P230" i="2"/>
  <c r="O21" i="615" s="1"/>
  <c r="AH230" i="2"/>
  <c r="K48" i="618" s="1"/>
  <c r="E230" i="2"/>
  <c r="D48" i="615" s="1"/>
  <c r="AP230" i="2"/>
  <c r="S23" i="618" s="1"/>
  <c r="K230" i="2"/>
  <c r="J48" i="615" s="1"/>
  <c r="AA230" i="2"/>
  <c r="D48" i="618" s="1"/>
  <c r="G230" i="2"/>
  <c r="F48" i="615" s="1"/>
  <c r="Z230" i="2"/>
  <c r="C48" i="618" s="1"/>
  <c r="R230" i="2"/>
  <c r="Q21" i="615" s="1"/>
  <c r="AJ230" i="2"/>
  <c r="M48" i="618" s="1"/>
  <c r="H230" i="2"/>
  <c r="G48" i="615" s="1"/>
  <c r="AR230" i="2"/>
  <c r="U23" i="618" s="1"/>
  <c r="J213" i="2"/>
  <c r="I31" i="615" s="1"/>
  <c r="AC213" i="2"/>
  <c r="F31" i="618" s="1"/>
  <c r="T213" i="2"/>
  <c r="S4" i="615" s="1"/>
  <c r="AL213" i="2"/>
  <c r="O6" i="618" s="1"/>
  <c r="K213" i="2"/>
  <c r="J31" i="615" s="1"/>
  <c r="AA213" i="2"/>
  <c r="D31" i="618" s="1"/>
  <c r="M213" i="2"/>
  <c r="L31" i="615" s="1"/>
  <c r="AF213" i="2"/>
  <c r="I31" i="618" s="1"/>
  <c r="V213" i="2"/>
  <c r="U4" i="615" s="1"/>
  <c r="AN213" i="2"/>
  <c r="Q6" i="618" s="1"/>
  <c r="N213" i="2"/>
  <c r="M31" i="615" s="1"/>
  <c r="AD213" i="2"/>
  <c r="G31" i="618" s="1"/>
  <c r="D213" i="2"/>
  <c r="C31" i="615" s="1"/>
  <c r="AQ213" i="2"/>
  <c r="T6" i="618" s="1"/>
  <c r="P213" i="2"/>
  <c r="O4" i="615" s="1"/>
  <c r="AH213" i="2"/>
  <c r="K31" i="618" s="1"/>
  <c r="E213" i="2"/>
  <c r="D31" i="615" s="1"/>
  <c r="AP213" i="2"/>
  <c r="S6" i="618" s="1"/>
  <c r="G213" i="2"/>
  <c r="F31" i="615" s="1"/>
  <c r="Z213" i="2"/>
  <c r="C31" i="618" s="1"/>
  <c r="R213" i="2"/>
  <c r="Q4" i="615" s="1"/>
  <c r="AJ213" i="2"/>
  <c r="M31" i="618" s="1"/>
  <c r="H213" i="2"/>
  <c r="G31" i="615" s="1"/>
  <c r="AR213" i="2"/>
  <c r="U6" i="618" s="1"/>
  <c r="T228" i="2"/>
  <c r="S19" i="615" s="1"/>
  <c r="AL228" i="2"/>
  <c r="O21" i="618" s="1"/>
  <c r="M228" i="2"/>
  <c r="L46" i="615" s="1"/>
  <c r="AF228" i="2"/>
  <c r="I46" i="618" s="1"/>
  <c r="V228" i="2"/>
  <c r="U19" i="615" s="1"/>
  <c r="AN228" i="2"/>
  <c r="Q21" i="618" s="1"/>
  <c r="D228" i="2"/>
  <c r="C46" i="615" s="1"/>
  <c r="AQ228" i="2"/>
  <c r="T21" i="618" s="1"/>
  <c r="P228" i="2"/>
  <c r="O19" i="615" s="1"/>
  <c r="AH228" i="2"/>
  <c r="K46" i="618" s="1"/>
  <c r="E228" i="2"/>
  <c r="D46" i="615" s="1"/>
  <c r="AP228" i="2"/>
  <c r="S21" i="618" s="1"/>
  <c r="J228" i="2"/>
  <c r="I46" i="615" s="1"/>
  <c r="AC228" i="2"/>
  <c r="F46" i="618" s="1"/>
  <c r="K228" i="2"/>
  <c r="J46" i="615" s="1"/>
  <c r="AA228" i="2"/>
  <c r="D46" i="618" s="1"/>
  <c r="N228" i="2"/>
  <c r="M46" i="615" s="1"/>
  <c r="AD228" i="2"/>
  <c r="G46" i="618" s="1"/>
  <c r="G228" i="2"/>
  <c r="F46" i="615" s="1"/>
  <c r="Z228" i="2"/>
  <c r="C46" i="618" s="1"/>
  <c r="R228" i="2"/>
  <c r="Q19" i="615" s="1"/>
  <c r="AJ228" i="2"/>
  <c r="M46" i="618" s="1"/>
  <c r="H228" i="2"/>
  <c r="G46" i="615" s="1"/>
  <c r="AR228" i="2"/>
  <c r="U21" i="618" s="1"/>
  <c r="P229" i="2"/>
  <c r="O20" i="615" s="1"/>
  <c r="AH229" i="2"/>
  <c r="K47" i="618" s="1"/>
  <c r="J229" i="2"/>
  <c r="I47" i="615" s="1"/>
  <c r="AC229" i="2"/>
  <c r="F47" i="618" s="1"/>
  <c r="T229" i="2"/>
  <c r="S20" i="615" s="1"/>
  <c r="AL229" i="2"/>
  <c r="O22" i="618" s="1"/>
  <c r="K229" i="2"/>
  <c r="J47" i="615" s="1"/>
  <c r="AA229" i="2"/>
  <c r="D47" i="618" s="1"/>
  <c r="E229" i="2"/>
  <c r="D47" i="615" s="1"/>
  <c r="AP229" i="2"/>
  <c r="S22" i="618" s="1"/>
  <c r="M229" i="2"/>
  <c r="L47" i="615" s="1"/>
  <c r="AF229" i="2"/>
  <c r="I47" i="618" s="1"/>
  <c r="V229" i="2"/>
  <c r="U20" i="615" s="1"/>
  <c r="AN229" i="2"/>
  <c r="Q22" i="618" s="1"/>
  <c r="N229" i="2"/>
  <c r="M47" i="615" s="1"/>
  <c r="AD229" i="2"/>
  <c r="G47" i="618" s="1"/>
  <c r="D229" i="2"/>
  <c r="C47" i="615" s="1"/>
  <c r="AQ229" i="2"/>
  <c r="T22" i="618" s="1"/>
  <c r="G229" i="2"/>
  <c r="F47" i="615" s="1"/>
  <c r="Z229" i="2"/>
  <c r="C47" i="618" s="1"/>
  <c r="R229" i="2"/>
  <c r="Q20" i="615" s="1"/>
  <c r="AJ229" i="2"/>
  <c r="M47" i="618" s="1"/>
  <c r="H229" i="2"/>
  <c r="G47" i="615" s="1"/>
  <c r="AR229" i="2"/>
  <c r="U22" i="618" s="1"/>
  <c r="M225" i="2"/>
  <c r="L43" i="615" s="1"/>
  <c r="AF225" i="2"/>
  <c r="I43" i="618" s="1"/>
  <c r="V225" i="2"/>
  <c r="U16" i="615" s="1"/>
  <c r="AN225" i="2"/>
  <c r="Q18" i="618" s="1"/>
  <c r="N225" i="2"/>
  <c r="M43" i="615" s="1"/>
  <c r="AD225" i="2"/>
  <c r="G43" i="618" s="1"/>
  <c r="K225" i="2"/>
  <c r="J43" i="615" s="1"/>
  <c r="AA225" i="2"/>
  <c r="D43" i="618" s="1"/>
  <c r="D225" i="2"/>
  <c r="C43" i="615" s="1"/>
  <c r="AQ225" i="2"/>
  <c r="T18" i="618" s="1"/>
  <c r="P225" i="2"/>
  <c r="O16" i="615" s="1"/>
  <c r="AH225" i="2"/>
  <c r="K43" i="618" s="1"/>
  <c r="E225" i="2"/>
  <c r="D43" i="615" s="1"/>
  <c r="AP225" i="2"/>
  <c r="S18" i="618" s="1"/>
  <c r="T225" i="2"/>
  <c r="S16" i="615" s="1"/>
  <c r="AL225" i="2"/>
  <c r="O18" i="618" s="1"/>
  <c r="G225" i="2"/>
  <c r="F43" i="615" s="1"/>
  <c r="Z225" i="2"/>
  <c r="C43" i="618" s="1"/>
  <c r="R225" i="2"/>
  <c r="Q16" i="615" s="1"/>
  <c r="AJ225" i="2"/>
  <c r="M43" i="618" s="1"/>
  <c r="H225" i="2"/>
  <c r="G43" i="615" s="1"/>
  <c r="AR225" i="2"/>
  <c r="U18" i="618" s="1"/>
  <c r="K222" i="2"/>
  <c r="J40" i="615" s="1"/>
  <c r="AA222" i="2"/>
  <c r="D40" i="618" s="1"/>
  <c r="M222" i="2"/>
  <c r="L40" i="615" s="1"/>
  <c r="AF222" i="2"/>
  <c r="I40" i="618" s="1"/>
  <c r="V222" i="2"/>
  <c r="U13" i="615" s="1"/>
  <c r="AN222" i="2"/>
  <c r="Q15" i="618" s="1"/>
  <c r="N222" i="2"/>
  <c r="M40" i="615" s="1"/>
  <c r="AD222" i="2"/>
  <c r="G40" i="618" s="1"/>
  <c r="T222" i="2"/>
  <c r="S13" i="615" s="1"/>
  <c r="AL222" i="2"/>
  <c r="O15" i="618" s="1"/>
  <c r="D222" i="2"/>
  <c r="C40" i="615" s="1"/>
  <c r="AQ222" i="2"/>
  <c r="T15" i="618" s="1"/>
  <c r="P222" i="2"/>
  <c r="O13" i="615" s="1"/>
  <c r="AH222" i="2"/>
  <c r="K40" i="618" s="1"/>
  <c r="E222" i="2"/>
  <c r="D40" i="615" s="1"/>
  <c r="AP222" i="2"/>
  <c r="S15" i="618" s="1"/>
  <c r="J222" i="2"/>
  <c r="I40" i="615" s="1"/>
  <c r="AC222" i="2"/>
  <c r="F40" i="618" s="1"/>
  <c r="G222" i="2"/>
  <c r="F40" i="615" s="1"/>
  <c r="Z222" i="2"/>
  <c r="C40" i="618" s="1"/>
  <c r="R222" i="2"/>
  <c r="Q13" i="615" s="1"/>
  <c r="AJ222" i="2"/>
  <c r="M40" i="618" s="1"/>
  <c r="H222" i="2"/>
  <c r="G40" i="615" s="1"/>
  <c r="AR222" i="2"/>
  <c r="U15" i="618" s="1"/>
  <c r="J221" i="2"/>
  <c r="I39" i="615" s="1"/>
  <c r="AC221" i="2"/>
  <c r="F39" i="618" s="1"/>
  <c r="M221" i="2"/>
  <c r="L39" i="615" s="1"/>
  <c r="AF221" i="2"/>
  <c r="I39" i="618" s="1"/>
  <c r="V221" i="2"/>
  <c r="U12" i="615" s="1"/>
  <c r="AN221" i="2"/>
  <c r="Q14" i="618" s="1"/>
  <c r="N221" i="2"/>
  <c r="M39" i="615" s="1"/>
  <c r="AD221" i="2"/>
  <c r="G39" i="618" s="1"/>
  <c r="K221" i="2"/>
  <c r="J39" i="615" s="1"/>
  <c r="AA221" i="2"/>
  <c r="D39" i="618" s="1"/>
  <c r="D221" i="2"/>
  <c r="C39" i="615" s="1"/>
  <c r="AQ221" i="2"/>
  <c r="T14" i="618" s="1"/>
  <c r="P221" i="2"/>
  <c r="O12" i="615" s="1"/>
  <c r="AH221" i="2"/>
  <c r="K39" i="618" s="1"/>
  <c r="E221" i="2"/>
  <c r="D39" i="615" s="1"/>
  <c r="AP221" i="2"/>
  <c r="S14" i="618" s="1"/>
  <c r="T221" i="2"/>
  <c r="S12" i="615" s="1"/>
  <c r="AL221" i="2"/>
  <c r="O14" i="618" s="1"/>
  <c r="G221" i="2"/>
  <c r="F39" i="615" s="1"/>
  <c r="Z221" i="2"/>
  <c r="C39" i="618" s="1"/>
  <c r="R221" i="2"/>
  <c r="Q12" i="615" s="1"/>
  <c r="AJ221" i="2"/>
  <c r="M39" i="618" s="1"/>
  <c r="H221" i="2"/>
  <c r="G39" i="615" s="1"/>
  <c r="AR221" i="2"/>
  <c r="U14" i="618" s="1"/>
  <c r="J231" i="2"/>
  <c r="I49" i="615" s="1"/>
  <c r="AC231" i="2"/>
  <c r="F49" i="618" s="1"/>
  <c r="T231" i="2"/>
  <c r="S22" i="615" s="1"/>
  <c r="AL231" i="2"/>
  <c r="O24" i="618" s="1"/>
  <c r="K231" i="2"/>
  <c r="J49" i="615" s="1"/>
  <c r="AA231" i="2"/>
  <c r="D49" i="618" s="1"/>
  <c r="M231" i="2"/>
  <c r="L49" i="615" s="1"/>
  <c r="AF231" i="2"/>
  <c r="I49" i="618" s="1"/>
  <c r="V231" i="2"/>
  <c r="U22" i="615" s="1"/>
  <c r="AN231" i="2"/>
  <c r="Q24" i="618" s="1"/>
  <c r="N231" i="2"/>
  <c r="M49" i="615" s="1"/>
  <c r="AD231" i="2"/>
  <c r="G49" i="618" s="1"/>
  <c r="D231" i="2"/>
  <c r="C49" i="615" s="1"/>
  <c r="AQ231" i="2"/>
  <c r="T24" i="618" s="1"/>
  <c r="P231" i="2"/>
  <c r="O22" i="615" s="1"/>
  <c r="AH231" i="2"/>
  <c r="K49" i="618" s="1"/>
  <c r="E231" i="2"/>
  <c r="D49" i="615" s="1"/>
  <c r="AP231" i="2"/>
  <c r="S24" i="618" s="1"/>
  <c r="G231" i="2"/>
  <c r="F49" i="615" s="1"/>
  <c r="Z231" i="2"/>
  <c r="C49" i="618" s="1"/>
  <c r="R231" i="2"/>
  <c r="Q22" i="615" s="1"/>
  <c r="AJ231" i="2"/>
  <c r="M49" i="618" s="1"/>
  <c r="H231" i="2"/>
  <c r="G49" i="615" s="1"/>
  <c r="AR231" i="2"/>
  <c r="U24" i="618" s="1"/>
  <c r="AR120" i="2"/>
  <c r="AS93" i="2"/>
  <c r="AO94" i="2"/>
  <c r="AO96" i="2"/>
  <c r="AO111" i="2"/>
  <c r="AS116" i="2"/>
  <c r="AO117" i="2"/>
  <c r="AS117" i="2"/>
  <c r="AO119" i="2"/>
  <c r="AS119" i="2"/>
  <c r="AO120" i="2"/>
  <c r="AS120" i="2"/>
  <c r="AN120" i="2"/>
  <c r="AL120" i="2"/>
  <c r="AP120" i="2"/>
  <c r="AQ92" i="2"/>
  <c r="AQ94" i="2"/>
  <c r="AM96" i="2"/>
  <c r="AM103" i="2"/>
  <c r="AM104" i="2"/>
  <c r="AQ110" i="2"/>
  <c r="AM115" i="2"/>
  <c r="AQ115" i="2"/>
  <c r="AQ116" i="2"/>
  <c r="AM120" i="2"/>
  <c r="AQ120" i="2"/>
  <c r="M23" i="113"/>
  <c r="AK92" i="2"/>
  <c r="M29" i="438"/>
  <c r="AS92" i="2"/>
  <c r="AK93" i="2"/>
  <c r="E25" i="438"/>
  <c r="AK94" i="2"/>
  <c r="M31" i="438"/>
  <c r="AS94" i="2"/>
  <c r="AO95" i="2"/>
  <c r="M28" i="113"/>
  <c r="AK97" i="2"/>
  <c r="AS97" i="2"/>
  <c r="AK98" i="2"/>
  <c r="AS98" i="2"/>
  <c r="I36" i="438"/>
  <c r="AO99" i="2"/>
  <c r="M36" i="438"/>
  <c r="AS99" i="2"/>
  <c r="AO100" i="2"/>
  <c r="AS100" i="2"/>
  <c r="AO101" i="2"/>
  <c r="AK102" i="2"/>
  <c r="M34" i="113"/>
  <c r="AK103" i="2"/>
  <c r="AO103" i="2"/>
  <c r="M35" i="113"/>
  <c r="AK104" i="2"/>
  <c r="AS104" i="2"/>
  <c r="AO105" i="2"/>
  <c r="AS105" i="2"/>
  <c r="AO106" i="2"/>
  <c r="M38" i="113"/>
  <c r="AK107" i="2"/>
  <c r="AS107" i="2"/>
  <c r="AO108" i="2"/>
  <c r="M40" i="113"/>
  <c r="AK109" i="2"/>
  <c r="AS109" i="2"/>
  <c r="AO110" i="2"/>
  <c r="M48" i="438"/>
  <c r="AS111" i="2"/>
  <c r="AO112" i="2"/>
  <c r="M44" i="113"/>
  <c r="AK113" i="2"/>
  <c r="I50" i="438"/>
  <c r="AO113" i="2"/>
  <c r="AK114" i="2"/>
  <c r="AS114" i="2"/>
  <c r="AO115" i="2"/>
  <c r="AK116" i="2"/>
  <c r="AK117" i="2"/>
  <c r="AK118" i="2"/>
  <c r="AS118" i="2"/>
  <c r="AK119" i="2"/>
  <c r="AK120" i="2"/>
  <c r="J23" i="113"/>
  <c r="AH92" i="2"/>
  <c r="J23" i="597" s="1"/>
  <c r="F23" i="438"/>
  <c r="AL92" i="2"/>
  <c r="AP92" i="2"/>
  <c r="AL93" i="2"/>
  <c r="J25" i="113"/>
  <c r="AH94" i="2"/>
  <c r="J25" i="597" s="1"/>
  <c r="F25" i="438"/>
  <c r="AL94" i="2"/>
  <c r="J26" i="113"/>
  <c r="AH95" i="2"/>
  <c r="J26" i="597" s="1"/>
  <c r="F26" i="438"/>
  <c r="AL95" i="2"/>
  <c r="AH96" i="2"/>
  <c r="J27" i="597" s="1"/>
  <c r="AL96" i="2"/>
  <c r="AH97" i="2"/>
  <c r="J28" i="597" s="1"/>
  <c r="AP97" i="2"/>
  <c r="AL98" i="2"/>
  <c r="AP98" i="2"/>
  <c r="AL99" i="2"/>
  <c r="AP99" i="2"/>
  <c r="AL100" i="2"/>
  <c r="J32" i="113"/>
  <c r="AH101" i="2"/>
  <c r="J32" i="597" s="1"/>
  <c r="AL101" i="2"/>
  <c r="J33" i="113"/>
  <c r="AH102" i="2"/>
  <c r="J33" i="597" s="1"/>
  <c r="AP102" i="2"/>
  <c r="J34" i="113"/>
  <c r="AH103" i="2"/>
  <c r="J34" i="597" s="1"/>
  <c r="AP103" i="2"/>
  <c r="AL104" i="2"/>
  <c r="J36" i="113"/>
  <c r="AH105" i="2"/>
  <c r="J36" i="597" s="1"/>
  <c r="AP105" i="2"/>
  <c r="J37" i="113"/>
  <c r="AH106" i="2"/>
  <c r="J37" i="597" s="1"/>
  <c r="AP106" i="2"/>
  <c r="AH107" i="2"/>
  <c r="J38" i="597" s="1"/>
  <c r="AP107" i="2"/>
  <c r="AL108" i="2"/>
  <c r="J40" i="113"/>
  <c r="AH109" i="2"/>
  <c r="J40" i="597" s="1"/>
  <c r="AL109" i="2"/>
  <c r="J41" i="113"/>
  <c r="AH110" i="2"/>
  <c r="J41" i="597" s="1"/>
  <c r="AP110" i="2"/>
  <c r="AL111" i="2"/>
  <c r="AP111" i="2"/>
  <c r="AL112" i="2"/>
  <c r="J44" i="113"/>
  <c r="AH113" i="2"/>
  <c r="J44" i="597" s="1"/>
  <c r="AP113" i="2"/>
  <c r="AL114" i="2"/>
  <c r="AP114" i="2"/>
  <c r="AL115" i="2"/>
  <c r="J47" i="113"/>
  <c r="AH116" i="2"/>
  <c r="J47" i="597" s="1"/>
  <c r="AP116" i="2"/>
  <c r="AH117" i="2"/>
  <c r="J48" i="597" s="1"/>
  <c r="AP117" i="2"/>
  <c r="P6" i="438"/>
  <c r="AH118" i="2"/>
  <c r="J49" i="597" s="1"/>
  <c r="J6" i="438"/>
  <c r="AP118" i="2"/>
  <c r="F50" i="438"/>
  <c r="AL119" i="2"/>
  <c r="AH120" i="2"/>
  <c r="J51" i="597" s="1"/>
  <c r="AI93" i="2"/>
  <c r="K24" i="597" s="1"/>
  <c r="AQ93" i="2"/>
  <c r="AI94" i="2"/>
  <c r="K25" i="597" s="1"/>
  <c r="AI95" i="2"/>
  <c r="K26" i="597" s="1"/>
  <c r="AM95" i="2"/>
  <c r="AQ95" i="2"/>
  <c r="AI96" i="2"/>
  <c r="K27" i="597" s="1"/>
  <c r="AQ96" i="2"/>
  <c r="K28" i="113"/>
  <c r="AI97" i="2"/>
  <c r="K28" i="597" s="1"/>
  <c r="G28" i="438"/>
  <c r="AM97" i="2"/>
  <c r="K34" i="438"/>
  <c r="AQ97" i="2"/>
  <c r="AM98" i="2"/>
  <c r="AQ98" i="2"/>
  <c r="K30" i="113"/>
  <c r="AI99" i="2"/>
  <c r="K30" i="597" s="1"/>
  <c r="AM99" i="2"/>
  <c r="Q37" i="438"/>
  <c r="AI100" i="2"/>
  <c r="K31" i="597" s="1"/>
  <c r="AM100" i="2"/>
  <c r="K32" i="113"/>
  <c r="AI101" i="2"/>
  <c r="K32" i="597" s="1"/>
  <c r="AQ101" i="2"/>
  <c r="L23" i="113"/>
  <c r="AJ92" i="2"/>
  <c r="AN92" i="2"/>
  <c r="AR92" i="2"/>
  <c r="L24" i="113"/>
  <c r="AJ93" i="2"/>
  <c r="H24" i="438"/>
  <c r="AN93" i="2"/>
  <c r="L30" i="438"/>
  <c r="AR93" i="2"/>
  <c r="AJ94" i="2"/>
  <c r="AN94" i="2"/>
  <c r="AR94" i="2"/>
  <c r="L26" i="113"/>
  <c r="AJ95" i="2"/>
  <c r="AN95" i="2"/>
  <c r="AR95" i="2"/>
  <c r="L27" i="113"/>
  <c r="AJ96" i="2"/>
  <c r="AN96" i="2"/>
  <c r="AR96" i="2"/>
  <c r="L28" i="113"/>
  <c r="AJ97" i="2"/>
  <c r="AN97" i="2"/>
  <c r="AR97" i="2"/>
  <c r="L29" i="113"/>
  <c r="AJ98" i="2"/>
  <c r="AN98" i="2"/>
  <c r="AR98" i="2"/>
  <c r="AJ99" i="2"/>
  <c r="AN99" i="2"/>
  <c r="AR99" i="2"/>
  <c r="L31" i="113"/>
  <c r="AJ100" i="2"/>
  <c r="AN100" i="2"/>
  <c r="AR100" i="2"/>
  <c r="D32" i="438"/>
  <c r="AJ101" i="2"/>
  <c r="AN101" i="2"/>
  <c r="AR101" i="2"/>
  <c r="L33" i="113"/>
  <c r="AJ102" i="2"/>
  <c r="AN102" i="2"/>
  <c r="AR102" i="2"/>
  <c r="AJ103" i="2"/>
  <c r="AN103" i="2"/>
  <c r="AR103" i="2"/>
  <c r="L35" i="113"/>
  <c r="AJ104" i="2"/>
  <c r="AN104" i="2"/>
  <c r="AR104" i="2"/>
  <c r="AJ105" i="2"/>
  <c r="AN105" i="2"/>
  <c r="AR105" i="2"/>
  <c r="L37" i="113"/>
  <c r="AJ106" i="2"/>
  <c r="AN106" i="2"/>
  <c r="AR106" i="2"/>
  <c r="L38" i="113"/>
  <c r="AJ107" i="2"/>
  <c r="AN107" i="2"/>
  <c r="AR107" i="2"/>
  <c r="L39" i="113"/>
  <c r="AJ108" i="2"/>
  <c r="AN108" i="2"/>
  <c r="AR108" i="2"/>
  <c r="D40" i="438"/>
  <c r="AJ109" i="2"/>
  <c r="AN109" i="2"/>
  <c r="AR109" i="2"/>
  <c r="AJ110" i="2"/>
  <c r="AN110" i="2"/>
  <c r="AR110" i="2"/>
  <c r="AJ111" i="2"/>
  <c r="AN111" i="2"/>
  <c r="AR111" i="2"/>
  <c r="L43" i="113"/>
  <c r="AJ112" i="2"/>
  <c r="AN112" i="2"/>
  <c r="AR112" i="2"/>
  <c r="L44" i="113"/>
  <c r="AJ113" i="2"/>
  <c r="AN113" i="2"/>
  <c r="AR113" i="2"/>
  <c r="L45" i="113"/>
  <c r="AJ114" i="2"/>
  <c r="AN114" i="2"/>
  <c r="AR114" i="2"/>
  <c r="L46" i="113"/>
  <c r="AJ115" i="2"/>
  <c r="AN115" i="2"/>
  <c r="AR115" i="2"/>
  <c r="AJ116" i="2"/>
  <c r="AN116" i="2"/>
  <c r="AR116" i="2"/>
  <c r="L48" i="113"/>
  <c r="AJ117" i="2"/>
  <c r="AN117" i="2"/>
  <c r="AR117" i="2"/>
  <c r="L49" i="113"/>
  <c r="AJ118" i="2"/>
  <c r="AN118" i="2"/>
  <c r="AR118" i="2"/>
  <c r="AJ119" i="2"/>
  <c r="AN119" i="2"/>
  <c r="AR119" i="2"/>
  <c r="AJ120" i="2"/>
  <c r="AO92" i="2"/>
  <c r="AO93" i="2"/>
  <c r="M26" i="113"/>
  <c r="AK95" i="2"/>
  <c r="AS95" i="2"/>
  <c r="AK96" i="2"/>
  <c r="AS96" i="2"/>
  <c r="AO97" i="2"/>
  <c r="AO98" i="2"/>
  <c r="M30" i="113"/>
  <c r="AK99" i="2"/>
  <c r="M31" i="113"/>
  <c r="AK100" i="2"/>
  <c r="M32" i="113"/>
  <c r="AK101" i="2"/>
  <c r="AS101" i="2"/>
  <c r="AO102" i="2"/>
  <c r="AS102" i="2"/>
  <c r="AS103" i="2"/>
  <c r="AO104" i="2"/>
  <c r="M36" i="113"/>
  <c r="AK105" i="2"/>
  <c r="AK106" i="2"/>
  <c r="AS106" i="2"/>
  <c r="AO107" i="2"/>
  <c r="M39" i="113"/>
  <c r="AK108" i="2"/>
  <c r="AS108" i="2"/>
  <c r="AO109" i="2"/>
  <c r="M41" i="113"/>
  <c r="AK110" i="2"/>
  <c r="AS110" i="2"/>
  <c r="AK111" i="2"/>
  <c r="AK112" i="2"/>
  <c r="AS112" i="2"/>
  <c r="M50" i="438"/>
  <c r="AS113" i="2"/>
  <c r="AO114" i="2"/>
  <c r="M46" i="113"/>
  <c r="AK115" i="2"/>
  <c r="AS115" i="2"/>
  <c r="AO116" i="2"/>
  <c r="AO118" i="2"/>
  <c r="J24" i="113"/>
  <c r="AH93" i="2"/>
  <c r="J24" i="597" s="1"/>
  <c r="AP93" i="2"/>
  <c r="J31" i="438"/>
  <c r="AP94" i="2"/>
  <c r="J32" i="438"/>
  <c r="AP95" i="2"/>
  <c r="AP96" i="2"/>
  <c r="AL97" i="2"/>
  <c r="J29" i="113"/>
  <c r="AH98" i="2"/>
  <c r="J29" i="597" s="1"/>
  <c r="AH99" i="2"/>
  <c r="J30" i="597" s="1"/>
  <c r="J31" i="113"/>
  <c r="AH100" i="2"/>
  <c r="J31" i="597" s="1"/>
  <c r="AP100" i="2"/>
  <c r="AP101" i="2"/>
  <c r="AL102" i="2"/>
  <c r="AL103" i="2"/>
  <c r="J35" i="113"/>
  <c r="AH104" i="2"/>
  <c r="J35" i="597" s="1"/>
  <c r="AP104" i="2"/>
  <c r="AL105" i="2"/>
  <c r="AL106" i="2"/>
  <c r="AL107" i="2"/>
  <c r="J39" i="113"/>
  <c r="AH108" i="2"/>
  <c r="J39" i="597" s="1"/>
  <c r="AP108" i="2"/>
  <c r="AP109" i="2"/>
  <c r="AL110" i="2"/>
  <c r="J42" i="113"/>
  <c r="AH111" i="2"/>
  <c r="J42" i="597" s="1"/>
  <c r="AH112" i="2"/>
  <c r="J43" i="597" s="1"/>
  <c r="AP112" i="2"/>
  <c r="AL113" i="2"/>
  <c r="J45" i="113"/>
  <c r="AH114" i="2"/>
  <c r="J45" i="597" s="1"/>
  <c r="J46" i="113"/>
  <c r="AH115" i="2"/>
  <c r="J46" i="597" s="1"/>
  <c r="AP115" i="2"/>
  <c r="AL116" i="2"/>
  <c r="AL117" i="2"/>
  <c r="F49" i="438"/>
  <c r="AL118" i="2"/>
  <c r="J50" i="113"/>
  <c r="AH119" i="2"/>
  <c r="J50" i="597" s="1"/>
  <c r="AP119" i="2"/>
  <c r="AI92" i="2"/>
  <c r="K23" i="597" s="1"/>
  <c r="AM92" i="2"/>
  <c r="AM93" i="2"/>
  <c r="AM94" i="2"/>
  <c r="K29" i="113"/>
  <c r="AI98" i="2"/>
  <c r="K29" i="597" s="1"/>
  <c r="AQ99" i="2"/>
  <c r="AQ100" i="2"/>
  <c r="AM101" i="2"/>
  <c r="K33" i="113"/>
  <c r="AI102" i="2"/>
  <c r="K33" i="597" s="1"/>
  <c r="AM102" i="2"/>
  <c r="AQ102" i="2"/>
  <c r="K34" i="113"/>
  <c r="AI103" i="2"/>
  <c r="K34" i="597" s="1"/>
  <c r="AQ103" i="2"/>
  <c r="AI104" i="2"/>
  <c r="K35" i="597" s="1"/>
  <c r="AQ104" i="2"/>
  <c r="K36" i="113"/>
  <c r="AI105" i="2"/>
  <c r="K36" i="597" s="1"/>
  <c r="AM105" i="2"/>
  <c r="AQ105" i="2"/>
  <c r="K37" i="113"/>
  <c r="AI106" i="2"/>
  <c r="K37" i="597" s="1"/>
  <c r="AM106" i="2"/>
  <c r="AQ106" i="2"/>
  <c r="K38" i="113"/>
  <c r="AI107" i="2"/>
  <c r="K38" i="597" s="1"/>
  <c r="AM107" i="2"/>
  <c r="AQ107" i="2"/>
  <c r="AI108" i="2"/>
  <c r="K39" i="597" s="1"/>
  <c r="AM108" i="2"/>
  <c r="AQ108" i="2"/>
  <c r="K40" i="113"/>
  <c r="AI109" i="2"/>
  <c r="K40" i="597" s="1"/>
  <c r="AM109" i="2"/>
  <c r="AQ109" i="2"/>
  <c r="AI110" i="2"/>
  <c r="K41" i="597" s="1"/>
  <c r="AM110" i="2"/>
  <c r="K42" i="113"/>
  <c r="AI111" i="2"/>
  <c r="K42" i="597" s="1"/>
  <c r="AM111" i="2"/>
  <c r="AQ111" i="2"/>
  <c r="AI112" i="2"/>
  <c r="K43" i="597" s="1"/>
  <c r="G43" i="438"/>
  <c r="AM112" i="2"/>
  <c r="AQ112" i="2"/>
  <c r="AI113" i="2"/>
  <c r="K44" i="597" s="1"/>
  <c r="AM113" i="2"/>
  <c r="AQ113" i="2"/>
  <c r="AI114" i="2"/>
  <c r="K45" i="597" s="1"/>
  <c r="AM114" i="2"/>
  <c r="AQ114" i="2"/>
  <c r="AI115" i="2"/>
  <c r="K46" i="597" s="1"/>
  <c r="K47" i="113"/>
  <c r="AI116" i="2"/>
  <c r="K47" i="597" s="1"/>
  <c r="AM116" i="2"/>
  <c r="K48" i="113"/>
  <c r="AI117" i="2"/>
  <c r="K48" i="597" s="1"/>
  <c r="G48" i="438"/>
  <c r="AM117" i="2"/>
  <c r="K5" i="438"/>
  <c r="AQ117" i="2"/>
  <c r="K49" i="113"/>
  <c r="AI118" i="2"/>
  <c r="K49" i="597" s="1"/>
  <c r="AM118" i="2"/>
  <c r="AQ118" i="2"/>
  <c r="K50" i="113"/>
  <c r="AI119" i="2"/>
  <c r="K50" i="597" s="1"/>
  <c r="AM119" i="2"/>
  <c r="AQ119" i="2"/>
  <c r="AI120" i="2"/>
  <c r="K51" i="597" s="1"/>
  <c r="P36" i="438"/>
  <c r="J3" i="438"/>
  <c r="F47" i="438"/>
  <c r="F40" i="438"/>
  <c r="J30" i="438"/>
  <c r="J35" i="438"/>
  <c r="K49" i="438"/>
  <c r="P44" i="438"/>
  <c r="F38" i="438"/>
  <c r="D44" i="438"/>
  <c r="H31" i="438"/>
  <c r="K7" i="438"/>
  <c r="P3" i="438"/>
  <c r="F39" i="438"/>
  <c r="Q41" i="438"/>
  <c r="D31" i="438"/>
  <c r="F29" i="438"/>
  <c r="P30" i="438"/>
  <c r="L37" i="438"/>
  <c r="K35" i="113"/>
  <c r="Q7" i="438"/>
  <c r="D43" i="438"/>
  <c r="J44" i="438"/>
  <c r="J38" i="438"/>
  <c r="J36" i="438"/>
  <c r="P35" i="438"/>
  <c r="G50" i="438"/>
  <c r="M24" i="113"/>
  <c r="I33" i="438"/>
  <c r="Q29" i="438"/>
  <c r="K29" i="438"/>
  <c r="K25" i="113"/>
  <c r="Q31" i="438"/>
  <c r="G25" i="438"/>
  <c r="K31" i="438"/>
  <c r="K27" i="113"/>
  <c r="G27" i="438"/>
  <c r="K33" i="438"/>
  <c r="G34" i="438"/>
  <c r="G35" i="438"/>
  <c r="G41" i="438"/>
  <c r="K43" i="113"/>
  <c r="Q49" i="438"/>
  <c r="K46" i="113"/>
  <c r="Q4" i="438"/>
  <c r="G47" i="438"/>
  <c r="K4" i="438"/>
  <c r="K41" i="113"/>
  <c r="K41" i="438"/>
  <c r="I31" i="438"/>
  <c r="G23" i="438"/>
  <c r="M25" i="113"/>
  <c r="E27" i="438"/>
  <c r="M27" i="113"/>
  <c r="M33" i="438"/>
  <c r="E37" i="438"/>
  <c r="M42" i="113"/>
  <c r="I48" i="438"/>
  <c r="M43" i="113"/>
  <c r="E43" i="438"/>
  <c r="I49" i="438"/>
  <c r="M49" i="438"/>
  <c r="M47" i="113"/>
  <c r="I4" i="438"/>
  <c r="M4" i="438"/>
  <c r="M48" i="113"/>
  <c r="I5" i="438"/>
  <c r="M5" i="438"/>
  <c r="M50" i="113"/>
  <c r="K23" i="113"/>
  <c r="E42" i="438"/>
  <c r="L7" i="438"/>
  <c r="D50" i="438"/>
  <c r="P4" i="438"/>
  <c r="H45" i="438"/>
  <c r="H44" i="438"/>
  <c r="L44" i="438"/>
  <c r="D38" i="438"/>
  <c r="P38" i="438"/>
  <c r="F31" i="438"/>
  <c r="F30" i="438"/>
  <c r="H29" i="438"/>
  <c r="F28" i="438"/>
  <c r="F24" i="438"/>
  <c r="L50" i="113"/>
  <c r="J38" i="113"/>
  <c r="H50" i="438"/>
  <c r="J4" i="438"/>
  <c r="F46" i="438"/>
  <c r="L50" i="438"/>
  <c r="J45" i="438"/>
  <c r="H38" i="438"/>
  <c r="F36" i="438"/>
  <c r="J37" i="438"/>
  <c r="P37" i="438"/>
  <c r="L35" i="438"/>
  <c r="D29" i="438"/>
  <c r="H32" i="438"/>
  <c r="F32" i="438"/>
  <c r="L32" i="113"/>
  <c r="L38" i="438"/>
  <c r="K45" i="113"/>
  <c r="L2" i="438"/>
  <c r="G42" i="438"/>
  <c r="K48" i="438"/>
  <c r="Q48" i="438"/>
  <c r="P42" i="438"/>
  <c r="J42" i="438"/>
  <c r="P45" i="438"/>
  <c r="M37" i="113"/>
  <c r="P46" i="438"/>
  <c r="J46" i="438"/>
  <c r="L34" i="438"/>
  <c r="D28" i="438"/>
  <c r="J34" i="438"/>
  <c r="P34" i="438"/>
  <c r="H28" i="438"/>
  <c r="I41" i="438"/>
  <c r="M41" i="438"/>
  <c r="E35" i="438"/>
  <c r="K40" i="438"/>
  <c r="Q40" i="438"/>
  <c r="H34" i="438"/>
  <c r="L34" i="113"/>
  <c r="L40" i="438"/>
  <c r="D34" i="438"/>
  <c r="L32" i="438"/>
  <c r="K26" i="113"/>
  <c r="H26" i="438"/>
  <c r="D26" i="438"/>
  <c r="L36" i="438"/>
  <c r="D30" i="438"/>
  <c r="L30" i="113"/>
  <c r="H30" i="438"/>
  <c r="M47" i="438"/>
  <c r="E41" i="438"/>
  <c r="K47" i="438"/>
  <c r="Q47" i="438"/>
  <c r="I47" i="438"/>
  <c r="M6" i="438"/>
  <c r="I6" i="438"/>
  <c r="E49" i="438"/>
  <c r="L6" i="438"/>
  <c r="H49" i="438"/>
  <c r="D49" i="438"/>
  <c r="M49" i="113"/>
  <c r="K6" i="438"/>
  <c r="G49" i="438"/>
  <c r="Q6" i="438"/>
  <c r="J49" i="113"/>
  <c r="L31" i="438"/>
  <c r="H25" i="438"/>
  <c r="D25" i="438"/>
  <c r="L25" i="113"/>
  <c r="P31" i="438"/>
  <c r="J29" i="438"/>
  <c r="P29" i="438"/>
  <c r="I29" i="438"/>
  <c r="E23" i="438"/>
  <c r="L29" i="438"/>
  <c r="H23" i="438"/>
  <c r="D23" i="438"/>
  <c r="L47" i="113"/>
  <c r="E47" i="438"/>
  <c r="L4" i="438"/>
  <c r="H47" i="438"/>
  <c r="D47" i="438"/>
  <c r="J7" i="438"/>
  <c r="P7" i="438"/>
  <c r="M7" i="438"/>
  <c r="I7" i="438"/>
  <c r="E50" i="438"/>
  <c r="K44" i="113"/>
  <c r="Q50" i="438"/>
  <c r="J50" i="438"/>
  <c r="F44" i="438"/>
  <c r="P50" i="438"/>
  <c r="K50" i="438"/>
  <c r="G44" i="438"/>
  <c r="E44" i="438"/>
  <c r="K38" i="438"/>
  <c r="G32" i="438"/>
  <c r="Q38" i="438"/>
  <c r="M38" i="438"/>
  <c r="I38" i="438"/>
  <c r="E32" i="438"/>
  <c r="J2" i="438"/>
  <c r="F45" i="438"/>
  <c r="P2" i="438"/>
  <c r="M2" i="438"/>
  <c r="I2" i="438"/>
  <c r="E45" i="438"/>
  <c r="D45" i="438"/>
  <c r="M45" i="113"/>
  <c r="K2" i="438"/>
  <c r="G45" i="438"/>
  <c r="Q2" i="438"/>
  <c r="J5" i="438"/>
  <c r="F48" i="438"/>
  <c r="P5" i="438"/>
  <c r="J48" i="113"/>
  <c r="E48" i="438"/>
  <c r="L5" i="438"/>
  <c r="H48" i="438"/>
  <c r="D48" i="438"/>
  <c r="Q5" i="438"/>
  <c r="L42" i="113"/>
  <c r="J48" i="438"/>
  <c r="F42" i="438"/>
  <c r="P48" i="438"/>
  <c r="L48" i="438"/>
  <c r="H42" i="438"/>
  <c r="D42" i="438"/>
  <c r="M42" i="438"/>
  <c r="E36" i="438"/>
  <c r="L36" i="113"/>
  <c r="L42" i="438"/>
  <c r="H36" i="438"/>
  <c r="D36" i="438"/>
  <c r="I42" i="438"/>
  <c r="K42" i="438"/>
  <c r="G36" i="438"/>
  <c r="Q42" i="438"/>
  <c r="M45" i="438"/>
  <c r="I45" i="438"/>
  <c r="E39" i="438"/>
  <c r="L45" i="438"/>
  <c r="H39" i="438"/>
  <c r="D39" i="438"/>
  <c r="K39" i="113"/>
  <c r="K45" i="438"/>
  <c r="G39" i="438"/>
  <c r="Q45" i="438"/>
  <c r="L49" i="438"/>
  <c r="H43" i="438"/>
  <c r="J43" i="113"/>
  <c r="J49" i="438"/>
  <c r="F43" i="438"/>
  <c r="P49" i="438"/>
  <c r="J43" i="438"/>
  <c r="F37" i="438"/>
  <c r="P43" i="438"/>
  <c r="M43" i="438"/>
  <c r="I43" i="438"/>
  <c r="L43" i="438"/>
  <c r="H37" i="438"/>
  <c r="D37" i="438"/>
  <c r="K43" i="438"/>
  <c r="G37" i="438"/>
  <c r="Q43" i="438"/>
  <c r="K46" i="438"/>
  <c r="Q46" i="438"/>
  <c r="L40" i="113"/>
  <c r="M46" i="438"/>
  <c r="I46" i="438"/>
  <c r="E40" i="438"/>
  <c r="G40" i="438"/>
  <c r="L46" i="438"/>
  <c r="H40" i="438"/>
  <c r="K31" i="113"/>
  <c r="M37" i="438"/>
  <c r="I37" i="438"/>
  <c r="E31" i="438"/>
  <c r="K37" i="438"/>
  <c r="G31" i="438"/>
  <c r="M44" i="438"/>
  <c r="I44" i="438"/>
  <c r="E38" i="438"/>
  <c r="K44" i="438"/>
  <c r="G38" i="438"/>
  <c r="Q44" i="438"/>
  <c r="M39" i="438"/>
  <c r="I39" i="438"/>
  <c r="E33" i="438"/>
  <c r="L39" i="438"/>
  <c r="H33" i="438"/>
  <c r="D33" i="438"/>
  <c r="M33" i="113"/>
  <c r="K39" i="438"/>
  <c r="G33" i="438"/>
  <c r="Q39" i="438"/>
  <c r="J39" i="438"/>
  <c r="F33" i="438"/>
  <c r="P39" i="438"/>
  <c r="J28" i="113"/>
  <c r="M34" i="438"/>
  <c r="I34" i="438"/>
  <c r="E28" i="438"/>
  <c r="Q34" i="438"/>
  <c r="L41" i="438"/>
  <c r="H35" i="438"/>
  <c r="D35" i="438"/>
  <c r="J41" i="438"/>
  <c r="F35" i="438"/>
  <c r="P41" i="438"/>
  <c r="J40" i="438"/>
  <c r="F34" i="438"/>
  <c r="P40" i="438"/>
  <c r="M40" i="438"/>
  <c r="I40" i="438"/>
  <c r="E34" i="438"/>
  <c r="M29" i="113"/>
  <c r="K35" i="438"/>
  <c r="G29" i="438"/>
  <c r="Q35" i="438"/>
  <c r="M35" i="438"/>
  <c r="I35" i="438"/>
  <c r="E29" i="438"/>
  <c r="M3" i="438"/>
  <c r="E46" i="438"/>
  <c r="L3" i="438"/>
  <c r="H46" i="438"/>
  <c r="D46" i="438"/>
  <c r="K3" i="438"/>
  <c r="G46" i="438"/>
  <c r="Q3" i="438"/>
  <c r="I3" i="438"/>
  <c r="M32" i="438"/>
  <c r="I32" i="438"/>
  <c r="K32" i="438"/>
  <c r="G26" i="438"/>
  <c r="Q32" i="438"/>
  <c r="E26" i="438"/>
  <c r="P32" i="438"/>
  <c r="J30" i="113"/>
  <c r="K36" i="438"/>
  <c r="G30" i="438"/>
  <c r="Q36" i="438"/>
  <c r="E30" i="438"/>
  <c r="Q30" i="438"/>
  <c r="M30" i="438"/>
  <c r="I30" i="438"/>
  <c r="E24" i="438"/>
  <c r="K24" i="113"/>
  <c r="K30" i="438"/>
  <c r="G24" i="438"/>
  <c r="D24" i="438"/>
  <c r="L41" i="113"/>
  <c r="L47" i="438"/>
  <c r="H41" i="438"/>
  <c r="D41" i="438"/>
  <c r="J47" i="438"/>
  <c r="F41" i="438"/>
  <c r="P47" i="438"/>
  <c r="J33" i="438"/>
  <c r="F27" i="438"/>
  <c r="P33" i="438"/>
  <c r="J27" i="113"/>
  <c r="L33" i="438"/>
  <c r="H27" i="438"/>
  <c r="D27" i="438"/>
  <c r="Q33" i="438"/>
  <c r="S91" i="2"/>
  <c r="R91" i="2"/>
  <c r="Q91" i="2"/>
  <c r="P91" i="2"/>
  <c r="O91" i="2"/>
  <c r="N91" i="2"/>
  <c r="M91" i="2"/>
  <c r="L91" i="2"/>
  <c r="K91" i="2"/>
  <c r="D120" i="2"/>
  <c r="E120" i="2"/>
  <c r="F120" i="2"/>
  <c r="G120" i="2"/>
  <c r="H120" i="2"/>
  <c r="I120" i="2"/>
  <c r="C120" i="2"/>
  <c r="C235" i="601" s="1"/>
  <c r="D119" i="2"/>
  <c r="E119" i="2"/>
  <c r="F119" i="2"/>
  <c r="G119" i="2"/>
  <c r="H119" i="2"/>
  <c r="I119" i="2"/>
  <c r="J119" i="2"/>
  <c r="C119" i="2"/>
  <c r="C227" i="601" s="1"/>
  <c r="D91" i="2"/>
  <c r="E91" i="2"/>
  <c r="F91" i="2"/>
  <c r="G91" i="2"/>
  <c r="H91" i="2"/>
  <c r="I91" i="2"/>
  <c r="J91" i="2"/>
  <c r="D92" i="2"/>
  <c r="E92" i="2"/>
  <c r="F92" i="2"/>
  <c r="G92" i="2"/>
  <c r="H92" i="2"/>
  <c r="I92" i="2"/>
  <c r="J92" i="2"/>
  <c r="D93" i="2"/>
  <c r="E93" i="2"/>
  <c r="F93" i="2"/>
  <c r="G93" i="2"/>
  <c r="H93" i="2"/>
  <c r="I93" i="2"/>
  <c r="J93" i="2"/>
  <c r="D94" i="2"/>
  <c r="E94" i="2"/>
  <c r="F94" i="2"/>
  <c r="G94" i="2"/>
  <c r="H94" i="2"/>
  <c r="I94" i="2"/>
  <c r="J94" i="2"/>
  <c r="D95" i="2"/>
  <c r="E95" i="2"/>
  <c r="F95" i="2"/>
  <c r="G95" i="2"/>
  <c r="H95" i="2"/>
  <c r="I95" i="2"/>
  <c r="J95" i="2"/>
  <c r="D96" i="2"/>
  <c r="E96" i="2"/>
  <c r="F96" i="2"/>
  <c r="G96" i="2"/>
  <c r="H96" i="2"/>
  <c r="I96" i="2"/>
  <c r="J96" i="2"/>
  <c r="D97" i="2"/>
  <c r="E97" i="2"/>
  <c r="F97" i="2"/>
  <c r="G97" i="2"/>
  <c r="H97" i="2"/>
  <c r="I97" i="2"/>
  <c r="J97" i="2"/>
  <c r="D98" i="2"/>
  <c r="E98" i="2"/>
  <c r="F98" i="2"/>
  <c r="G98" i="2"/>
  <c r="H98" i="2"/>
  <c r="I98" i="2"/>
  <c r="J98" i="2"/>
  <c r="D99" i="2"/>
  <c r="E99" i="2"/>
  <c r="F99" i="2"/>
  <c r="G99" i="2"/>
  <c r="H99" i="2"/>
  <c r="I99" i="2"/>
  <c r="J99" i="2"/>
  <c r="D100" i="2"/>
  <c r="E100" i="2"/>
  <c r="F100" i="2"/>
  <c r="G100" i="2"/>
  <c r="H100" i="2"/>
  <c r="I100" i="2"/>
  <c r="J100" i="2"/>
  <c r="D101" i="2"/>
  <c r="E101" i="2"/>
  <c r="F101" i="2"/>
  <c r="G101" i="2"/>
  <c r="H101" i="2"/>
  <c r="I101" i="2"/>
  <c r="J101" i="2"/>
  <c r="D102" i="2"/>
  <c r="E102" i="2"/>
  <c r="F102" i="2"/>
  <c r="G102" i="2"/>
  <c r="H102" i="2"/>
  <c r="I102" i="2"/>
  <c r="J102" i="2"/>
  <c r="D103" i="2"/>
  <c r="E103" i="2"/>
  <c r="F103" i="2"/>
  <c r="G103" i="2"/>
  <c r="H103" i="2"/>
  <c r="I103" i="2"/>
  <c r="J103" i="2"/>
  <c r="D104" i="2"/>
  <c r="E104" i="2"/>
  <c r="F104" i="2"/>
  <c r="G104" i="2"/>
  <c r="H104" i="2"/>
  <c r="I104" i="2"/>
  <c r="J104" i="2"/>
  <c r="D105" i="2"/>
  <c r="E105" i="2"/>
  <c r="F105" i="2"/>
  <c r="G105" i="2"/>
  <c r="H105" i="2"/>
  <c r="I105" i="2"/>
  <c r="J105" i="2"/>
  <c r="D106" i="2"/>
  <c r="E106" i="2"/>
  <c r="F106" i="2"/>
  <c r="G106" i="2"/>
  <c r="H106" i="2"/>
  <c r="I106" i="2"/>
  <c r="J106" i="2"/>
  <c r="D107" i="2"/>
  <c r="E107" i="2"/>
  <c r="F107" i="2"/>
  <c r="G107" i="2"/>
  <c r="H107" i="2"/>
  <c r="I107" i="2"/>
  <c r="J107" i="2"/>
  <c r="D108" i="2"/>
  <c r="E108" i="2"/>
  <c r="F108" i="2"/>
  <c r="G108" i="2"/>
  <c r="H108" i="2"/>
  <c r="I108" i="2"/>
  <c r="J108" i="2"/>
  <c r="D109" i="2"/>
  <c r="E109" i="2"/>
  <c r="F109" i="2"/>
  <c r="G109" i="2"/>
  <c r="H109" i="2"/>
  <c r="I109" i="2"/>
  <c r="J109" i="2"/>
  <c r="D110" i="2"/>
  <c r="E110" i="2"/>
  <c r="F110" i="2"/>
  <c r="G110" i="2"/>
  <c r="H110" i="2"/>
  <c r="I110" i="2"/>
  <c r="J110" i="2"/>
  <c r="D111" i="2"/>
  <c r="E111" i="2"/>
  <c r="F111" i="2"/>
  <c r="G111" i="2"/>
  <c r="H111" i="2"/>
  <c r="I111" i="2"/>
  <c r="J111" i="2"/>
  <c r="D112" i="2"/>
  <c r="E112" i="2"/>
  <c r="F112" i="2"/>
  <c r="G112" i="2"/>
  <c r="H112" i="2"/>
  <c r="I112" i="2"/>
  <c r="J112" i="2"/>
  <c r="D113" i="2"/>
  <c r="E113" i="2"/>
  <c r="D114" i="2"/>
  <c r="E114" i="2"/>
  <c r="F114" i="2"/>
  <c r="G114" i="2"/>
  <c r="H114" i="2"/>
  <c r="I114" i="2"/>
  <c r="J114" i="2"/>
  <c r="D115" i="2"/>
  <c r="E115" i="2"/>
  <c r="F115" i="2"/>
  <c r="G115" i="2"/>
  <c r="H115" i="2"/>
  <c r="I115" i="2"/>
  <c r="J115" i="2"/>
  <c r="D116" i="2"/>
  <c r="E116" i="2"/>
  <c r="F116" i="2"/>
  <c r="G116" i="2"/>
  <c r="H116" i="2"/>
  <c r="I116" i="2"/>
  <c r="J116" i="2"/>
  <c r="D117" i="2"/>
  <c r="E117" i="2"/>
  <c r="F117" i="2"/>
  <c r="G117" i="2"/>
  <c r="H117" i="2"/>
  <c r="I117" i="2"/>
  <c r="J117" i="2"/>
  <c r="D118" i="2"/>
  <c r="E118" i="2"/>
  <c r="F118" i="2"/>
  <c r="G118" i="2"/>
  <c r="H118" i="2"/>
  <c r="I118" i="2"/>
  <c r="J118" i="2"/>
  <c r="C92" i="2"/>
  <c r="C10" i="601" s="1"/>
  <c r="C93" i="2"/>
  <c r="C18" i="601" s="1"/>
  <c r="C94" i="2"/>
  <c r="C26" i="601" s="1"/>
  <c r="C95" i="2"/>
  <c r="C34" i="601" s="1"/>
  <c r="C96" i="2"/>
  <c r="C42" i="601" s="1"/>
  <c r="C97" i="2"/>
  <c r="C50" i="601" s="1"/>
  <c r="C98" i="2"/>
  <c r="C58" i="601" s="1"/>
  <c r="C99" i="2"/>
  <c r="C66" i="601" s="1"/>
  <c r="C100" i="2"/>
  <c r="C74" i="601" s="1"/>
  <c r="C101" i="2"/>
  <c r="C82" i="601" s="1"/>
  <c r="C102" i="2"/>
  <c r="C90" i="601" s="1"/>
  <c r="C103" i="2"/>
  <c r="C98" i="601" s="1"/>
  <c r="C104" i="2"/>
  <c r="C106" i="601" s="1"/>
  <c r="C105" i="2"/>
  <c r="C115" i="601" s="1"/>
  <c r="C106" i="2"/>
  <c r="C123" i="601" s="1"/>
  <c r="C107" i="2"/>
  <c r="C131" i="601" s="1"/>
  <c r="C108" i="2"/>
  <c r="C139" i="601" s="1"/>
  <c r="C109" i="2"/>
  <c r="C147" i="601" s="1"/>
  <c r="C110" i="2"/>
  <c r="C155" i="601" s="1"/>
  <c r="C111" i="2"/>
  <c r="C163" i="601" s="1"/>
  <c r="C112" i="2"/>
  <c r="C171" i="601" s="1"/>
  <c r="C113" i="2"/>
  <c r="C179" i="601" s="1"/>
  <c r="C114" i="2"/>
  <c r="C187" i="601" s="1"/>
  <c r="C115" i="2"/>
  <c r="C195" i="601" s="1"/>
  <c r="C116" i="2"/>
  <c r="C203" i="601" s="1"/>
  <c r="C117" i="2"/>
  <c r="C211" i="601" s="1"/>
  <c r="C118" i="2"/>
  <c r="C219" i="601" s="1"/>
  <c r="C91" i="2"/>
  <c r="C2" i="601" s="1"/>
  <c r="L43" i="616" l="1"/>
  <c r="G48" i="616"/>
  <c r="K43" i="616"/>
  <c r="H48" i="616"/>
  <c r="I48" i="616"/>
  <c r="F48" i="616"/>
  <c r="J43" i="616"/>
  <c r="C221" i="601"/>
  <c r="C212" i="601"/>
  <c r="C198" i="601"/>
  <c r="C189" i="601"/>
  <c r="C174" i="601"/>
  <c r="C165" i="601"/>
  <c r="C41" i="616"/>
  <c r="C151" i="601"/>
  <c r="B40" i="616"/>
  <c r="C142" i="601"/>
  <c r="C133" i="601"/>
  <c r="C124" i="601"/>
  <c r="E35" i="616"/>
  <c r="C100" i="601"/>
  <c r="C91" i="601"/>
  <c r="C86" i="601"/>
  <c r="B32" i="616"/>
  <c r="C77" i="601"/>
  <c r="C68" i="601"/>
  <c r="C59" i="601"/>
  <c r="E27" i="616"/>
  <c r="D26" i="616"/>
  <c r="C25" i="616"/>
  <c r="C22" i="601"/>
  <c r="B24" i="616"/>
  <c r="E23" i="616"/>
  <c r="D22" i="616"/>
  <c r="C220" i="601"/>
  <c r="C215" i="601"/>
  <c r="B48" i="616"/>
  <c r="C206" i="601"/>
  <c r="C45" i="616"/>
  <c r="C173" i="601"/>
  <c r="C164" i="601"/>
  <c r="E40" i="616"/>
  <c r="D39" i="616"/>
  <c r="C38" i="616"/>
  <c r="E36" i="616"/>
  <c r="D35" i="616"/>
  <c r="C34" i="616"/>
  <c r="C94" i="601"/>
  <c r="B33" i="616"/>
  <c r="E32" i="616"/>
  <c r="D31" i="616"/>
  <c r="C30" i="616"/>
  <c r="C62" i="601"/>
  <c r="B29" i="616"/>
  <c r="C53" i="601"/>
  <c r="C26" i="616"/>
  <c r="C30" i="601"/>
  <c r="B25" i="616"/>
  <c r="C21" i="601"/>
  <c r="C12" i="601"/>
  <c r="C3" i="601"/>
  <c r="C223" i="601"/>
  <c r="B49" i="616"/>
  <c r="E48" i="616"/>
  <c r="C214" i="601"/>
  <c r="D47" i="616"/>
  <c r="C205" i="601"/>
  <c r="C46" i="616"/>
  <c r="C196" i="601"/>
  <c r="C191" i="601"/>
  <c r="B45" i="616"/>
  <c r="C181" i="601"/>
  <c r="C43" i="616"/>
  <c r="C172" i="601"/>
  <c r="C167" i="601"/>
  <c r="B42" i="616"/>
  <c r="E41" i="616"/>
  <c r="C158" i="601"/>
  <c r="D40" i="616"/>
  <c r="C149" i="601"/>
  <c r="C39" i="616"/>
  <c r="C140" i="601"/>
  <c r="C135" i="601"/>
  <c r="B38" i="616"/>
  <c r="E37" i="616"/>
  <c r="C126" i="601"/>
  <c r="D36" i="616"/>
  <c r="C117" i="601"/>
  <c r="C35" i="616"/>
  <c r="C107" i="601"/>
  <c r="C102" i="601"/>
  <c r="B34" i="616"/>
  <c r="E33" i="616"/>
  <c r="C93" i="601"/>
  <c r="D32" i="616"/>
  <c r="C84" i="601"/>
  <c r="C31" i="616"/>
  <c r="C75" i="601"/>
  <c r="C70" i="601"/>
  <c r="B30" i="616"/>
  <c r="E29" i="616"/>
  <c r="C61" i="601"/>
  <c r="D28" i="616"/>
  <c r="C52" i="601"/>
  <c r="C27" i="616"/>
  <c r="C43" i="601"/>
  <c r="C38" i="601"/>
  <c r="B26" i="616"/>
  <c r="E25" i="616"/>
  <c r="C29" i="601"/>
  <c r="D24" i="616"/>
  <c r="C20" i="601"/>
  <c r="C23" i="616"/>
  <c r="C11" i="601"/>
  <c r="C6" i="601"/>
  <c r="B22" i="616"/>
  <c r="D49" i="616"/>
  <c r="C48" i="616"/>
  <c r="C207" i="601"/>
  <c r="B47" i="616"/>
  <c r="E46" i="616"/>
  <c r="D45" i="616"/>
  <c r="E43" i="616"/>
  <c r="D42" i="616"/>
  <c r="C156" i="601"/>
  <c r="E39" i="616"/>
  <c r="D38" i="616"/>
  <c r="C37" i="616"/>
  <c r="C119" i="601"/>
  <c r="B36" i="616"/>
  <c r="C109" i="601"/>
  <c r="D34" i="616"/>
  <c r="C33" i="616"/>
  <c r="E31" i="616"/>
  <c r="D30" i="616"/>
  <c r="C29" i="616"/>
  <c r="C54" i="601"/>
  <c r="B28" i="616"/>
  <c r="C45" i="601"/>
  <c r="C36" i="601"/>
  <c r="C27" i="601"/>
  <c r="C13" i="601"/>
  <c r="C4" i="601"/>
  <c r="C49" i="616"/>
  <c r="E47" i="616"/>
  <c r="D46" i="616"/>
  <c r="C197" i="601"/>
  <c r="C188" i="601"/>
  <c r="D43" i="616"/>
  <c r="C42" i="616"/>
  <c r="C159" i="601"/>
  <c r="B41" i="616"/>
  <c r="C150" i="601"/>
  <c r="C141" i="601"/>
  <c r="C132" i="601"/>
  <c r="C127" i="601"/>
  <c r="B37" i="616"/>
  <c r="C118" i="601"/>
  <c r="C108" i="601"/>
  <c r="C99" i="601"/>
  <c r="C85" i="601"/>
  <c r="C76" i="601"/>
  <c r="C67" i="601"/>
  <c r="E28" i="616"/>
  <c r="D27" i="616"/>
  <c r="C44" i="601"/>
  <c r="C35" i="601"/>
  <c r="E24" i="616"/>
  <c r="D23" i="616"/>
  <c r="C22" i="616"/>
  <c r="E49" i="616"/>
  <c r="D48" i="616"/>
  <c r="C213" i="601"/>
  <c r="C47" i="616"/>
  <c r="C204" i="601"/>
  <c r="C199" i="601"/>
  <c r="B46" i="616"/>
  <c r="E45" i="616"/>
  <c r="C190" i="601"/>
  <c r="C180" i="601"/>
  <c r="C175" i="601"/>
  <c r="B43" i="616"/>
  <c r="E42" i="616"/>
  <c r="C166" i="601"/>
  <c r="D41" i="616"/>
  <c r="C157" i="601"/>
  <c r="C40" i="616"/>
  <c r="C148" i="601"/>
  <c r="C143" i="601"/>
  <c r="B39" i="616"/>
  <c r="E38" i="616"/>
  <c r="C134" i="601"/>
  <c r="D37" i="616"/>
  <c r="C125" i="601"/>
  <c r="C36" i="616"/>
  <c r="C116" i="601"/>
  <c r="C110" i="601"/>
  <c r="B35" i="616"/>
  <c r="E34" i="616"/>
  <c r="C101" i="601"/>
  <c r="D33" i="616"/>
  <c r="C92" i="601"/>
  <c r="C32" i="616"/>
  <c r="C83" i="601"/>
  <c r="C78" i="601"/>
  <c r="B31" i="616"/>
  <c r="E30" i="616"/>
  <c r="C69" i="601"/>
  <c r="D29" i="616"/>
  <c r="C60" i="601"/>
  <c r="C28" i="616"/>
  <c r="C51" i="601"/>
  <c r="C46" i="601"/>
  <c r="B27" i="616"/>
  <c r="E26" i="616"/>
  <c r="C37" i="601"/>
  <c r="D25" i="616"/>
  <c r="C28" i="601"/>
  <c r="C24" i="616"/>
  <c r="C19" i="601"/>
  <c r="C14" i="601"/>
  <c r="B23" i="616"/>
  <c r="E22" i="616"/>
  <c r="C5" i="601"/>
  <c r="C228" i="601"/>
  <c r="D50" i="616"/>
  <c r="C229" i="601"/>
  <c r="C51" i="616"/>
  <c r="C236" i="601"/>
  <c r="C50" i="616"/>
  <c r="C239" i="601"/>
  <c r="B51" i="616"/>
  <c r="C231" i="601"/>
  <c r="B50" i="616"/>
  <c r="C238" i="601"/>
  <c r="E50" i="616"/>
  <c r="C230" i="601"/>
  <c r="D51" i="616"/>
  <c r="C237" i="601"/>
  <c r="N43" i="616"/>
  <c r="S19" i="616"/>
  <c r="R19" i="616"/>
  <c r="M43" i="616"/>
  <c r="C200" i="601"/>
  <c r="B46" i="612"/>
  <c r="B46" i="605"/>
  <c r="C176" i="601"/>
  <c r="B43" i="612"/>
  <c r="B43" i="605"/>
  <c r="C162" i="601"/>
  <c r="D41" i="605"/>
  <c r="D41" i="612"/>
  <c r="C121" i="601"/>
  <c r="C36" i="605"/>
  <c r="C36" i="612"/>
  <c r="C111" i="601"/>
  <c r="B35" i="605"/>
  <c r="B35" i="612"/>
  <c r="C88" i="601"/>
  <c r="C32" i="612"/>
  <c r="C32" i="605"/>
  <c r="C79" i="601"/>
  <c r="B31" i="612"/>
  <c r="B31" i="605"/>
  <c r="C65" i="601"/>
  <c r="D29" i="605"/>
  <c r="D29" i="612"/>
  <c r="C225" i="601"/>
  <c r="C49" i="605"/>
  <c r="C49" i="612"/>
  <c r="C216" i="601"/>
  <c r="B48" i="605"/>
  <c r="B48" i="612"/>
  <c r="C202" i="601"/>
  <c r="D46" i="605"/>
  <c r="D46" i="612"/>
  <c r="C193" i="601"/>
  <c r="C45" i="605"/>
  <c r="C45" i="612"/>
  <c r="C178" i="601"/>
  <c r="D43" i="605"/>
  <c r="D43" i="612"/>
  <c r="C169" i="601"/>
  <c r="C42" i="612"/>
  <c r="C42" i="605"/>
  <c r="C160" i="601"/>
  <c r="B41" i="612"/>
  <c r="B41" i="605"/>
  <c r="C146" i="601"/>
  <c r="D39" i="605"/>
  <c r="D39" i="612"/>
  <c r="C137" i="601"/>
  <c r="C38" i="605"/>
  <c r="C38" i="612"/>
  <c r="C128" i="601"/>
  <c r="B37" i="612"/>
  <c r="B37" i="605"/>
  <c r="C113" i="601"/>
  <c r="D35" i="612"/>
  <c r="D35" i="605"/>
  <c r="C104" i="601"/>
  <c r="C34" i="605"/>
  <c r="C34" i="612"/>
  <c r="C95" i="601"/>
  <c r="B33" i="605"/>
  <c r="B33" i="612"/>
  <c r="C81" i="601"/>
  <c r="D31" i="612"/>
  <c r="D31" i="605"/>
  <c r="C72" i="601"/>
  <c r="C30" i="612"/>
  <c r="C30" i="605"/>
  <c r="C63" i="601"/>
  <c r="B29" i="605"/>
  <c r="B29" i="612"/>
  <c r="C49" i="601"/>
  <c r="D27" i="605"/>
  <c r="D27" i="612"/>
  <c r="C40" i="601"/>
  <c r="C26" i="612"/>
  <c r="C26" i="605"/>
  <c r="C31" i="601"/>
  <c r="B25" i="612"/>
  <c r="B25" i="605"/>
  <c r="C17" i="601"/>
  <c r="D23" i="612"/>
  <c r="D23" i="605"/>
  <c r="C8" i="601"/>
  <c r="C22" i="605"/>
  <c r="C22" i="612"/>
  <c r="C224" i="601"/>
  <c r="B49" i="605"/>
  <c r="B49" i="612"/>
  <c r="C210" i="601"/>
  <c r="D47" i="612"/>
  <c r="D47" i="605"/>
  <c r="C201" i="601"/>
  <c r="C46" i="612"/>
  <c r="C46" i="605"/>
  <c r="C192" i="601"/>
  <c r="B45" i="612"/>
  <c r="B45" i="605"/>
  <c r="C177" i="601"/>
  <c r="C43" i="605"/>
  <c r="C43" i="612"/>
  <c r="C168" i="601"/>
  <c r="B42" i="605"/>
  <c r="B42" i="612"/>
  <c r="C154" i="601"/>
  <c r="D40" i="612"/>
  <c r="D40" i="605"/>
  <c r="C145" i="601"/>
  <c r="C39" i="612"/>
  <c r="C39" i="605"/>
  <c r="C136" i="601"/>
  <c r="B38" i="612"/>
  <c r="B38" i="605"/>
  <c r="C122" i="601"/>
  <c r="D36" i="605"/>
  <c r="D36" i="612"/>
  <c r="C112" i="601"/>
  <c r="C35" i="612"/>
  <c r="C35" i="605"/>
  <c r="C103" i="601"/>
  <c r="B34" i="612"/>
  <c r="B34" i="605"/>
  <c r="C89" i="601"/>
  <c r="D32" i="605"/>
  <c r="D32" i="612"/>
  <c r="C80" i="601"/>
  <c r="C31" i="605"/>
  <c r="C31" i="612"/>
  <c r="C71" i="601"/>
  <c r="B30" i="612"/>
  <c r="B30" i="605"/>
  <c r="C57" i="601"/>
  <c r="D28" i="612"/>
  <c r="D28" i="605"/>
  <c r="C48" i="601"/>
  <c r="C27" i="605"/>
  <c r="C27" i="612"/>
  <c r="C39" i="601"/>
  <c r="B26" i="605"/>
  <c r="B26" i="612"/>
  <c r="C25" i="601"/>
  <c r="D24" i="612"/>
  <c r="D24" i="605"/>
  <c r="C16" i="601"/>
  <c r="C23" i="612"/>
  <c r="C23" i="605"/>
  <c r="C7" i="601"/>
  <c r="B22" i="605"/>
  <c r="B22" i="612"/>
  <c r="C218" i="601"/>
  <c r="D48" i="612"/>
  <c r="D48" i="605"/>
  <c r="C209" i="601"/>
  <c r="C47" i="605"/>
  <c r="C47" i="612"/>
  <c r="C153" i="601"/>
  <c r="C40" i="605"/>
  <c r="C40" i="612"/>
  <c r="C144" i="601"/>
  <c r="B39" i="612"/>
  <c r="B39" i="605"/>
  <c r="C130" i="601"/>
  <c r="D37" i="612"/>
  <c r="D37" i="605"/>
  <c r="C97" i="601"/>
  <c r="D33" i="612"/>
  <c r="D33" i="605"/>
  <c r="C56" i="601"/>
  <c r="C28" i="612"/>
  <c r="C28" i="605"/>
  <c r="C47" i="601"/>
  <c r="B27" i="612"/>
  <c r="B27" i="605"/>
  <c r="C33" i="601"/>
  <c r="D25" i="605"/>
  <c r="D25" i="612"/>
  <c r="C24" i="601"/>
  <c r="C24" i="605"/>
  <c r="C24" i="612"/>
  <c r="C15" i="601"/>
  <c r="B23" i="612"/>
  <c r="B23" i="605"/>
  <c r="C226" i="601"/>
  <c r="D49" i="612"/>
  <c r="D49" i="605"/>
  <c r="C217" i="601"/>
  <c r="C48" i="612"/>
  <c r="C48" i="605"/>
  <c r="C208" i="601"/>
  <c r="B47" i="605"/>
  <c r="B47" i="612"/>
  <c r="C194" i="601"/>
  <c r="D45" i="605"/>
  <c r="D45" i="612"/>
  <c r="C170" i="601"/>
  <c r="D42" i="605"/>
  <c r="D42" i="612"/>
  <c r="C161" i="601"/>
  <c r="C41" i="605"/>
  <c r="C41" i="612"/>
  <c r="C152" i="601"/>
  <c r="B40" i="605"/>
  <c r="B40" i="612"/>
  <c r="C138" i="601"/>
  <c r="D38" i="605"/>
  <c r="D38" i="612"/>
  <c r="C129" i="601"/>
  <c r="C37" i="605"/>
  <c r="C37" i="612"/>
  <c r="C120" i="601"/>
  <c r="B36" i="605"/>
  <c r="B36" i="612"/>
  <c r="C105" i="601"/>
  <c r="D34" i="605"/>
  <c r="D34" i="612"/>
  <c r="C96" i="601"/>
  <c r="C33" i="605"/>
  <c r="C33" i="612"/>
  <c r="C87" i="601"/>
  <c r="B32" i="605"/>
  <c r="B32" i="612"/>
  <c r="C73" i="601"/>
  <c r="D30" i="605"/>
  <c r="D30" i="612"/>
  <c r="C64" i="601"/>
  <c r="C29" i="605"/>
  <c r="C29" i="612"/>
  <c r="C55" i="601"/>
  <c r="B28" i="605"/>
  <c r="B28" i="612"/>
  <c r="C41" i="601"/>
  <c r="D26" i="605"/>
  <c r="D26" i="612"/>
  <c r="C32" i="601"/>
  <c r="C25" i="605"/>
  <c r="C25" i="612"/>
  <c r="C23" i="601"/>
  <c r="B24" i="605"/>
  <c r="B24" i="612"/>
  <c r="C9" i="601"/>
  <c r="D22" i="605"/>
  <c r="D22" i="612"/>
  <c r="C233" i="601"/>
  <c r="C50" i="605"/>
  <c r="C50" i="612"/>
  <c r="C240" i="601"/>
  <c r="B51" i="605"/>
  <c r="B51" i="612"/>
  <c r="C232" i="601"/>
  <c r="B50" i="605"/>
  <c r="B50" i="612"/>
  <c r="C234" i="601"/>
  <c r="D50" i="605"/>
  <c r="D50" i="612"/>
  <c r="C241" i="601"/>
  <c r="C51" i="605"/>
  <c r="C51" i="612"/>
  <c r="K22" i="609"/>
  <c r="K22" i="608"/>
  <c r="K21" i="612"/>
  <c r="P15" i="605"/>
  <c r="G22" i="605"/>
  <c r="F22" i="613"/>
  <c r="C22" i="613"/>
  <c r="H22" i="609"/>
  <c r="H22" i="612"/>
  <c r="M15" i="605"/>
  <c r="H22" i="608"/>
  <c r="E22" i="605"/>
  <c r="E22" i="612"/>
  <c r="D22" i="613"/>
  <c r="I22" i="609"/>
  <c r="N15" i="605"/>
  <c r="I22" i="608"/>
  <c r="I22" i="612"/>
  <c r="I22" i="605"/>
  <c r="H22" i="613"/>
  <c r="R15" i="605"/>
  <c r="M22" i="608"/>
  <c r="M21" i="612"/>
  <c r="M22" i="609"/>
  <c r="G22" i="612"/>
  <c r="G22" i="609"/>
  <c r="B22" i="613"/>
  <c r="G22" i="608"/>
  <c r="L21" i="612"/>
  <c r="Q15" i="605"/>
  <c r="L22" i="608"/>
  <c r="H22" i="605"/>
  <c r="G22" i="613"/>
  <c r="L22" i="609"/>
  <c r="F22" i="612"/>
  <c r="O15" i="605"/>
  <c r="E22" i="613"/>
  <c r="J22" i="609"/>
  <c r="J21" i="612"/>
  <c r="J22" i="608"/>
  <c r="F22" i="605"/>
  <c r="Q27" i="597"/>
  <c r="Q27" i="599"/>
  <c r="L27" i="597"/>
  <c r="L27" i="599"/>
  <c r="S27" i="599"/>
  <c r="S27" i="597"/>
  <c r="R27" i="597"/>
  <c r="R27" i="599"/>
  <c r="U27" i="597"/>
  <c r="U27" i="599"/>
  <c r="N27" i="599"/>
  <c r="N27" i="597"/>
  <c r="O27" i="599"/>
  <c r="O27" i="597"/>
  <c r="P27" i="597"/>
  <c r="P27" i="599"/>
  <c r="M27" i="597"/>
  <c r="M27" i="599"/>
  <c r="T27" i="597"/>
  <c r="T27" i="599"/>
  <c r="L36" i="599"/>
  <c r="L36" i="597"/>
  <c r="S36" i="599"/>
  <c r="S36" i="597"/>
  <c r="T36" i="599"/>
  <c r="T36" i="597"/>
  <c r="R36" i="597"/>
  <c r="R36" i="599"/>
  <c r="N36" i="597"/>
  <c r="N36" i="599"/>
  <c r="Q36" i="597"/>
  <c r="Q36" i="599"/>
  <c r="O36" i="599"/>
  <c r="O36" i="597"/>
  <c r="M36" i="597"/>
  <c r="M36" i="599"/>
  <c r="P36" i="599"/>
  <c r="P36" i="597"/>
  <c r="U36" i="599"/>
  <c r="U36" i="597"/>
  <c r="T23" i="597"/>
  <c r="T23" i="599"/>
  <c r="S23" i="599"/>
  <c r="S23" i="597"/>
  <c r="P23" i="597"/>
  <c r="P23" i="599"/>
  <c r="R23" i="599"/>
  <c r="R23" i="597"/>
  <c r="Q23" i="597"/>
  <c r="Q23" i="599"/>
  <c r="O23" i="599"/>
  <c r="O23" i="597"/>
  <c r="L23" i="597"/>
  <c r="L23" i="599"/>
  <c r="N23" i="597"/>
  <c r="N23" i="599"/>
  <c r="U23" i="597"/>
  <c r="U23" i="599"/>
  <c r="M23" i="597"/>
  <c r="M23" i="599"/>
  <c r="U51" i="599"/>
  <c r="U51" i="597"/>
  <c r="L51" i="599"/>
  <c r="L51" i="597"/>
  <c r="R51" i="597"/>
  <c r="R51" i="599"/>
  <c r="M51" i="599"/>
  <c r="M51" i="597"/>
  <c r="S51" i="599"/>
  <c r="S51" i="597"/>
  <c r="N51" i="597"/>
  <c r="N51" i="599"/>
  <c r="Q51" i="599"/>
  <c r="Q51" i="597"/>
  <c r="O51" i="599"/>
  <c r="O51" i="597"/>
  <c r="P51" i="599"/>
  <c r="P51" i="597"/>
  <c r="T51" i="599"/>
  <c r="T51" i="597"/>
  <c r="O35" i="599"/>
  <c r="O35" i="597"/>
  <c r="R35" i="599"/>
  <c r="R35" i="597"/>
  <c r="Q35" i="597"/>
  <c r="Q35" i="599"/>
  <c r="T35" i="597"/>
  <c r="T35" i="599"/>
  <c r="N35" i="597"/>
  <c r="N35" i="599"/>
  <c r="U35" i="597"/>
  <c r="U35" i="599"/>
  <c r="S35" i="599"/>
  <c r="S35" i="597"/>
  <c r="P35" i="597"/>
  <c r="P35" i="599"/>
  <c r="M35" i="597"/>
  <c r="M35" i="599"/>
  <c r="L35" i="597"/>
  <c r="L35" i="599"/>
  <c r="U26" i="597"/>
  <c r="U26" i="599"/>
  <c r="P26" i="599"/>
  <c r="P26" i="597"/>
  <c r="O26" i="599"/>
  <c r="O26" i="597"/>
  <c r="N26" i="597"/>
  <c r="N26" i="599"/>
  <c r="Q26" i="599"/>
  <c r="Q26" i="597"/>
  <c r="M26" i="597"/>
  <c r="M26" i="599"/>
  <c r="L26" i="599"/>
  <c r="L26" i="597"/>
  <c r="R26" i="597"/>
  <c r="R26" i="599"/>
  <c r="T26" i="599"/>
  <c r="T26" i="597"/>
  <c r="S26" i="599"/>
  <c r="S26" i="597"/>
  <c r="T46" i="599"/>
  <c r="T46" i="597"/>
  <c r="M46" i="599"/>
  <c r="M46" i="597"/>
  <c r="P46" i="599"/>
  <c r="P46" i="597"/>
  <c r="N46" i="599"/>
  <c r="N46" i="597"/>
  <c r="S46" i="599"/>
  <c r="S46" i="597"/>
  <c r="L46" i="599"/>
  <c r="L46" i="597"/>
  <c r="O46" i="599"/>
  <c r="O46" i="597"/>
  <c r="U46" i="599"/>
  <c r="U46" i="597"/>
  <c r="Q46" i="599"/>
  <c r="Q46" i="597"/>
  <c r="R46" i="599"/>
  <c r="R46" i="597"/>
  <c r="S31" i="597"/>
  <c r="S31" i="599"/>
  <c r="P31" i="599"/>
  <c r="P31" i="597"/>
  <c r="U31" i="599"/>
  <c r="U31" i="597"/>
  <c r="M31" i="599"/>
  <c r="M31" i="597"/>
  <c r="L31" i="599"/>
  <c r="L31" i="597"/>
  <c r="Q31" i="599"/>
  <c r="Q31" i="597"/>
  <c r="T31" i="597"/>
  <c r="T31" i="599"/>
  <c r="R31" i="597"/>
  <c r="R31" i="599"/>
  <c r="O31" i="597"/>
  <c r="O31" i="599"/>
  <c r="N31" i="597"/>
  <c r="N31" i="599"/>
  <c r="Q40" i="599"/>
  <c r="Q40" i="597"/>
  <c r="M40" i="599"/>
  <c r="M40" i="597"/>
  <c r="N40" i="599"/>
  <c r="N40" i="597"/>
  <c r="R40" i="599"/>
  <c r="R40" i="597"/>
  <c r="T40" i="597"/>
  <c r="T40" i="599"/>
  <c r="O40" i="597"/>
  <c r="O40" i="599"/>
  <c r="L40" i="597"/>
  <c r="L40" i="599"/>
  <c r="S40" i="599"/>
  <c r="S40" i="597"/>
  <c r="P40" i="597"/>
  <c r="P40" i="599"/>
  <c r="U40" i="599"/>
  <c r="U40" i="597"/>
  <c r="R49" i="597"/>
  <c r="R49" i="599"/>
  <c r="S49" i="599"/>
  <c r="S49" i="597"/>
  <c r="T49" i="599"/>
  <c r="T49" i="597"/>
  <c r="M49" i="599"/>
  <c r="M49" i="597"/>
  <c r="O49" i="599"/>
  <c r="O49" i="597"/>
  <c r="Q49" i="599"/>
  <c r="Q49" i="597"/>
  <c r="P49" i="599"/>
  <c r="P49" i="597"/>
  <c r="U49" i="599"/>
  <c r="U49" i="597"/>
  <c r="N49" i="597"/>
  <c r="N49" i="599"/>
  <c r="L49" i="599"/>
  <c r="L49" i="597"/>
  <c r="P25" i="597"/>
  <c r="P25" i="599"/>
  <c r="U25" i="599"/>
  <c r="U25" i="597"/>
  <c r="O25" i="597"/>
  <c r="O25" i="599"/>
  <c r="N25" i="599"/>
  <c r="N25" i="597"/>
  <c r="R25" i="599"/>
  <c r="R25" i="597"/>
  <c r="L25" i="597"/>
  <c r="L25" i="599"/>
  <c r="Q25" i="597"/>
  <c r="Q25" i="599"/>
  <c r="T25" i="597"/>
  <c r="T25" i="599"/>
  <c r="M25" i="599"/>
  <c r="M25" i="597"/>
  <c r="S25" i="597"/>
  <c r="S25" i="599"/>
  <c r="Q34" i="599"/>
  <c r="Q34" i="597"/>
  <c r="T34" i="599"/>
  <c r="T34" i="597"/>
  <c r="M34" i="599"/>
  <c r="M34" i="597"/>
  <c r="O34" i="597"/>
  <c r="O34" i="599"/>
  <c r="S34" i="597"/>
  <c r="S34" i="599"/>
  <c r="U34" i="597"/>
  <c r="U34" i="599"/>
  <c r="P34" i="599"/>
  <c r="P34" i="597"/>
  <c r="R34" i="597"/>
  <c r="R34" i="599"/>
  <c r="N34" i="597"/>
  <c r="N34" i="599"/>
  <c r="L34" i="599"/>
  <c r="L34" i="597"/>
  <c r="M39" i="597"/>
  <c r="M39" i="599"/>
  <c r="Q39" i="599"/>
  <c r="Q39" i="597"/>
  <c r="O39" i="599"/>
  <c r="O39" i="597"/>
  <c r="L39" i="599"/>
  <c r="L39" i="597"/>
  <c r="N39" i="599"/>
  <c r="N39" i="597"/>
  <c r="U39" i="599"/>
  <c r="U39" i="597"/>
  <c r="T39" i="599"/>
  <c r="T39" i="597"/>
  <c r="S39" i="599"/>
  <c r="S39" i="597"/>
  <c r="R39" i="599"/>
  <c r="R39" i="597"/>
  <c r="P39" i="599"/>
  <c r="P39" i="597"/>
  <c r="U48" i="599"/>
  <c r="U48" i="597"/>
  <c r="S48" i="597"/>
  <c r="S48" i="599"/>
  <c r="N48" i="597"/>
  <c r="N48" i="599"/>
  <c r="T48" i="599"/>
  <c r="T48" i="597"/>
  <c r="Q48" i="599"/>
  <c r="Q48" i="597"/>
  <c r="P48" i="599"/>
  <c r="P48" i="597"/>
  <c r="M48" i="597"/>
  <c r="M48" i="599"/>
  <c r="R48" i="597"/>
  <c r="R48" i="599"/>
  <c r="O48" i="599"/>
  <c r="O48" i="597"/>
  <c r="L48" i="599"/>
  <c r="L48" i="597"/>
  <c r="R30" i="597"/>
  <c r="R30" i="599"/>
  <c r="S30" i="599"/>
  <c r="S30" i="597"/>
  <c r="Q30" i="599"/>
  <c r="Q30" i="597"/>
  <c r="M30" i="597"/>
  <c r="M30" i="599"/>
  <c r="L30" i="597"/>
  <c r="L30" i="599"/>
  <c r="O30" i="599"/>
  <c r="O30" i="597"/>
  <c r="T30" i="597"/>
  <c r="T30" i="599"/>
  <c r="P30" i="597"/>
  <c r="P30" i="599"/>
  <c r="N30" i="597"/>
  <c r="N30" i="599"/>
  <c r="U30" i="597"/>
  <c r="U30" i="599"/>
  <c r="T43" i="599"/>
  <c r="T43" i="597"/>
  <c r="S43" i="599"/>
  <c r="S43" i="597"/>
  <c r="R43" i="597"/>
  <c r="R43" i="599"/>
  <c r="P43" i="599"/>
  <c r="P43" i="597"/>
  <c r="O43" i="599"/>
  <c r="O43" i="597"/>
  <c r="U43" i="597"/>
  <c r="U43" i="599"/>
  <c r="L43" i="599"/>
  <c r="L43" i="597"/>
  <c r="M43" i="599"/>
  <c r="M43" i="597"/>
  <c r="N43" i="597"/>
  <c r="N43" i="599"/>
  <c r="Q43" i="597"/>
  <c r="Q43" i="599"/>
  <c r="O41" i="599"/>
  <c r="O41" i="597"/>
  <c r="U41" i="599"/>
  <c r="U41" i="597"/>
  <c r="M41" i="599"/>
  <c r="M41" i="597"/>
  <c r="R41" i="599"/>
  <c r="R41" i="597"/>
  <c r="Q41" i="599"/>
  <c r="Q41" i="597"/>
  <c r="P41" i="597"/>
  <c r="P41" i="599"/>
  <c r="N41" i="599"/>
  <c r="N41" i="597"/>
  <c r="L41" i="597"/>
  <c r="L41" i="599"/>
  <c r="T41" i="597"/>
  <c r="T41" i="599"/>
  <c r="S41" i="599"/>
  <c r="S41" i="597"/>
  <c r="P24" i="599"/>
  <c r="P24" i="597"/>
  <c r="O24" i="599"/>
  <c r="O24" i="597"/>
  <c r="M24" i="597"/>
  <c r="M24" i="599"/>
  <c r="N24" i="597"/>
  <c r="N24" i="599"/>
  <c r="T24" i="599"/>
  <c r="T24" i="597"/>
  <c r="L24" i="599"/>
  <c r="L24" i="597"/>
  <c r="U24" i="597"/>
  <c r="U24" i="599"/>
  <c r="R24" i="597"/>
  <c r="R24" i="599"/>
  <c r="Q24" i="599"/>
  <c r="Q24" i="597"/>
  <c r="S24" i="599"/>
  <c r="S24" i="597"/>
  <c r="P29" i="597"/>
  <c r="P29" i="599"/>
  <c r="L29" i="597"/>
  <c r="L29" i="599"/>
  <c r="S29" i="597"/>
  <c r="S29" i="599"/>
  <c r="Q29" i="599"/>
  <c r="Q29" i="597"/>
  <c r="O29" i="597"/>
  <c r="O29" i="599"/>
  <c r="R29" i="599"/>
  <c r="R29" i="597"/>
  <c r="M29" i="599"/>
  <c r="M29" i="597"/>
  <c r="T29" i="597"/>
  <c r="T29" i="599"/>
  <c r="N29" i="599"/>
  <c r="N29" i="597"/>
  <c r="U29" i="599"/>
  <c r="U29" i="597"/>
  <c r="L38" i="599"/>
  <c r="L38" i="597"/>
  <c r="S38" i="599"/>
  <c r="S38" i="597"/>
  <c r="N38" i="597"/>
  <c r="N38" i="599"/>
  <c r="T38" i="599"/>
  <c r="T38" i="597"/>
  <c r="Q38" i="599"/>
  <c r="Q38" i="597"/>
  <c r="M38" i="599"/>
  <c r="M38" i="597"/>
  <c r="R38" i="597"/>
  <c r="R38" i="599"/>
  <c r="O38" i="599"/>
  <c r="O38" i="597"/>
  <c r="P38" i="597"/>
  <c r="P38" i="599"/>
  <c r="U38" i="599"/>
  <c r="U38" i="597"/>
  <c r="S47" i="599"/>
  <c r="S47" i="597"/>
  <c r="T47" i="597"/>
  <c r="T47" i="599"/>
  <c r="N47" i="599"/>
  <c r="N47" i="597"/>
  <c r="P47" i="597"/>
  <c r="P47" i="599"/>
  <c r="R47" i="599"/>
  <c r="R47" i="597"/>
  <c r="U47" i="599"/>
  <c r="U47" i="597"/>
  <c r="O47" i="597"/>
  <c r="O47" i="599"/>
  <c r="Q47" i="599"/>
  <c r="Q47" i="597"/>
  <c r="L47" i="597"/>
  <c r="L47" i="599"/>
  <c r="M47" i="599"/>
  <c r="M47" i="597"/>
  <c r="L50" i="599"/>
  <c r="L50" i="597"/>
  <c r="S50" i="597"/>
  <c r="S50" i="599"/>
  <c r="R50" i="597"/>
  <c r="R50" i="599"/>
  <c r="O50" i="599"/>
  <c r="O50" i="597"/>
  <c r="T50" i="599"/>
  <c r="T50" i="597"/>
  <c r="N50" i="597"/>
  <c r="N50" i="599"/>
  <c r="U50" i="599"/>
  <c r="U50" i="597"/>
  <c r="P50" i="599"/>
  <c r="P50" i="597"/>
  <c r="M50" i="597"/>
  <c r="M50" i="599"/>
  <c r="Q50" i="599"/>
  <c r="Q50" i="597"/>
  <c r="N33" i="599"/>
  <c r="N33" i="597"/>
  <c r="P33" i="597"/>
  <c r="P33" i="599"/>
  <c r="R33" i="599"/>
  <c r="R33" i="597"/>
  <c r="L33" i="597"/>
  <c r="L33" i="599"/>
  <c r="O33" i="599"/>
  <c r="O33" i="597"/>
  <c r="Q33" i="597"/>
  <c r="Q33" i="599"/>
  <c r="T33" i="597"/>
  <c r="T33" i="599"/>
  <c r="S33" i="599"/>
  <c r="S33" i="597"/>
  <c r="U33" i="599"/>
  <c r="U33" i="597"/>
  <c r="M33" i="599"/>
  <c r="M33" i="597"/>
  <c r="R42" i="597"/>
  <c r="R42" i="599"/>
  <c r="S42" i="597"/>
  <c r="S42" i="599"/>
  <c r="P42" i="599"/>
  <c r="P42" i="597"/>
  <c r="N42" i="597"/>
  <c r="N42" i="599"/>
  <c r="M42" i="599"/>
  <c r="M42" i="597"/>
  <c r="O42" i="597"/>
  <c r="O42" i="599"/>
  <c r="L42" i="599"/>
  <c r="L42" i="597"/>
  <c r="T42" i="599"/>
  <c r="T42" i="597"/>
  <c r="U42" i="599"/>
  <c r="U42" i="597"/>
  <c r="Q42" i="597"/>
  <c r="Q42" i="599"/>
  <c r="G22" i="600"/>
  <c r="L22" i="598"/>
  <c r="G22" i="596"/>
  <c r="L22" i="590"/>
  <c r="K22" i="600"/>
  <c r="P22" i="598"/>
  <c r="K22" i="596"/>
  <c r="P22" i="590"/>
  <c r="F22" i="596"/>
  <c r="K22" i="590"/>
  <c r="J22" i="600"/>
  <c r="O22" i="598"/>
  <c r="J22" i="596"/>
  <c r="O22" i="590"/>
  <c r="H22" i="596"/>
  <c r="M22" i="590"/>
  <c r="H22" i="600"/>
  <c r="M22" i="598"/>
  <c r="Q22" i="598"/>
  <c r="L22" i="596"/>
  <c r="Q22" i="590"/>
  <c r="L22" i="600"/>
  <c r="E22" i="596"/>
  <c r="J22" i="590"/>
  <c r="I22" i="600"/>
  <c r="N22" i="598"/>
  <c r="I22" i="596"/>
  <c r="N22" i="590"/>
  <c r="M22" i="600"/>
  <c r="R22" i="598"/>
  <c r="M22" i="596"/>
  <c r="R22" i="590"/>
  <c r="U44" i="599"/>
  <c r="U44" i="597"/>
  <c r="P44" i="597"/>
  <c r="P44" i="599"/>
  <c r="M44" i="599"/>
  <c r="M44" i="597"/>
  <c r="T44" i="599"/>
  <c r="T44" i="597"/>
  <c r="S44" i="597"/>
  <c r="S44" i="599"/>
  <c r="L44" i="599"/>
  <c r="L44" i="597"/>
  <c r="N44" i="597"/>
  <c r="N44" i="599"/>
  <c r="R44" i="597"/>
  <c r="R44" i="599"/>
  <c r="O44" i="597"/>
  <c r="O44" i="599"/>
  <c r="Q44" i="599"/>
  <c r="Q44" i="597"/>
  <c r="S32" i="599"/>
  <c r="S32" i="597"/>
  <c r="U32" i="597"/>
  <c r="U32" i="599"/>
  <c r="P32" i="597"/>
  <c r="P32" i="599"/>
  <c r="N32" i="597"/>
  <c r="N32" i="599"/>
  <c r="R32" i="599"/>
  <c r="R32" i="597"/>
  <c r="M32" i="597"/>
  <c r="M32" i="599"/>
  <c r="L32" i="597"/>
  <c r="L32" i="599"/>
  <c r="T32" i="597"/>
  <c r="T32" i="599"/>
  <c r="Q32" i="597"/>
  <c r="Q32" i="599"/>
  <c r="O32" i="599"/>
  <c r="O32" i="597"/>
  <c r="L37" i="597"/>
  <c r="L37" i="599"/>
  <c r="S37" i="599"/>
  <c r="S37" i="597"/>
  <c r="M37" i="597"/>
  <c r="M37" i="599"/>
  <c r="T37" i="599"/>
  <c r="T37" i="597"/>
  <c r="Q37" i="599"/>
  <c r="Q37" i="597"/>
  <c r="U37" i="599"/>
  <c r="U37" i="597"/>
  <c r="O37" i="599"/>
  <c r="O37" i="597"/>
  <c r="N37" i="597"/>
  <c r="N37" i="599"/>
  <c r="P37" i="599"/>
  <c r="P37" i="597"/>
  <c r="R37" i="597"/>
  <c r="R37" i="599"/>
  <c r="T45" i="597"/>
  <c r="T45" i="599"/>
  <c r="P45" i="597"/>
  <c r="P45" i="599"/>
  <c r="U45" i="599"/>
  <c r="U45" i="597"/>
  <c r="L45" i="597"/>
  <c r="L45" i="599"/>
  <c r="R45" i="599"/>
  <c r="R45" i="597"/>
  <c r="M45" i="599"/>
  <c r="M45" i="597"/>
  <c r="O45" i="597"/>
  <c r="O45" i="599"/>
  <c r="S45" i="597"/>
  <c r="S45" i="599"/>
  <c r="Q45" i="599"/>
  <c r="Q45" i="597"/>
  <c r="N45" i="599"/>
  <c r="N45" i="597"/>
  <c r="P28" i="599"/>
  <c r="P28" i="597"/>
  <c r="N28" i="599"/>
  <c r="N28" i="597"/>
  <c r="Q28" i="597"/>
  <c r="Q28" i="599"/>
  <c r="L28" i="599"/>
  <c r="L28" i="597"/>
  <c r="O28" i="599"/>
  <c r="O28" i="597"/>
  <c r="U28" i="597"/>
  <c r="U28" i="599"/>
  <c r="R28" i="599"/>
  <c r="R28" i="597"/>
  <c r="M28" i="599"/>
  <c r="M28" i="597"/>
  <c r="T28" i="599"/>
  <c r="T28" i="597"/>
  <c r="S28" i="599"/>
  <c r="S28" i="597"/>
  <c r="G47" i="598"/>
  <c r="B197" i="594"/>
  <c r="B97" i="594"/>
  <c r="B147" i="594"/>
  <c r="B47" i="594"/>
  <c r="G39" i="598"/>
  <c r="B189" i="594"/>
  <c r="B89" i="594"/>
  <c r="B139" i="594"/>
  <c r="B39" i="594"/>
  <c r="G35" i="598"/>
  <c r="B185" i="594"/>
  <c r="B85" i="594"/>
  <c r="B135" i="594"/>
  <c r="B35" i="594"/>
  <c r="G27" i="598"/>
  <c r="B177" i="594"/>
  <c r="B77" i="594"/>
  <c r="B127" i="594"/>
  <c r="B27" i="594"/>
  <c r="K49" i="598"/>
  <c r="F199" i="594"/>
  <c r="F99" i="594"/>
  <c r="F149" i="594"/>
  <c r="F49" i="594"/>
  <c r="J48" i="598"/>
  <c r="E148" i="594"/>
  <c r="E198" i="594"/>
  <c r="E98" i="594"/>
  <c r="E48" i="594"/>
  <c r="B46" i="596"/>
  <c r="G46" i="590"/>
  <c r="G196" i="594"/>
  <c r="G96" i="594"/>
  <c r="G146" i="594"/>
  <c r="G46" i="594"/>
  <c r="K45" i="598"/>
  <c r="F195" i="594"/>
  <c r="F95" i="594"/>
  <c r="F145" i="594"/>
  <c r="F45" i="594"/>
  <c r="B43" i="596"/>
  <c r="G43" i="590"/>
  <c r="G193" i="594"/>
  <c r="G93" i="594"/>
  <c r="G143" i="594"/>
  <c r="G43" i="594"/>
  <c r="K42" i="598"/>
  <c r="F192" i="594"/>
  <c r="F92" i="594"/>
  <c r="F142" i="594"/>
  <c r="F42" i="594"/>
  <c r="J41" i="598"/>
  <c r="E141" i="594"/>
  <c r="E191" i="594"/>
  <c r="E91" i="594"/>
  <c r="E41" i="594"/>
  <c r="I40" i="598"/>
  <c r="D140" i="594"/>
  <c r="D190" i="594"/>
  <c r="D90" i="594"/>
  <c r="D40" i="594"/>
  <c r="H39" i="598"/>
  <c r="C189" i="594"/>
  <c r="C89" i="594"/>
  <c r="C39" i="594"/>
  <c r="C139" i="594"/>
  <c r="D37" i="596"/>
  <c r="I37" i="590"/>
  <c r="I137" i="594"/>
  <c r="I37" i="594"/>
  <c r="I187" i="594"/>
  <c r="I87" i="594"/>
  <c r="C36" i="596"/>
  <c r="H36" i="590"/>
  <c r="H136" i="594"/>
  <c r="H36" i="594"/>
  <c r="H86" i="594"/>
  <c r="H186" i="594"/>
  <c r="H35" i="598"/>
  <c r="C185" i="594"/>
  <c r="C85" i="594"/>
  <c r="C35" i="594"/>
  <c r="C135" i="594"/>
  <c r="D33" i="596"/>
  <c r="I33" i="590"/>
  <c r="I133" i="594"/>
  <c r="I33" i="594"/>
  <c r="I183" i="594"/>
  <c r="I83" i="594"/>
  <c r="C32" i="596"/>
  <c r="H32" i="590"/>
  <c r="H132" i="594"/>
  <c r="H32" i="594"/>
  <c r="H82" i="594"/>
  <c r="H182" i="594"/>
  <c r="B31" i="596"/>
  <c r="G31" i="590"/>
  <c r="G181" i="594"/>
  <c r="G81" i="594"/>
  <c r="G131" i="594"/>
  <c r="G31" i="594"/>
  <c r="K30" i="598"/>
  <c r="F180" i="594"/>
  <c r="F80" i="594"/>
  <c r="F130" i="594"/>
  <c r="F30" i="594"/>
  <c r="J29" i="598"/>
  <c r="E129" i="594"/>
  <c r="E179" i="594"/>
  <c r="E79" i="594"/>
  <c r="E29" i="594"/>
  <c r="I28" i="598"/>
  <c r="D128" i="594"/>
  <c r="D178" i="594"/>
  <c r="D78" i="594"/>
  <c r="D28" i="594"/>
  <c r="H27" i="598"/>
  <c r="C177" i="594"/>
  <c r="C77" i="594"/>
  <c r="C127" i="594"/>
  <c r="C27" i="594"/>
  <c r="D25" i="596"/>
  <c r="I25" i="590"/>
  <c r="I125" i="594"/>
  <c r="I25" i="594"/>
  <c r="I175" i="594"/>
  <c r="I75" i="594"/>
  <c r="C24" i="596"/>
  <c r="H24" i="590"/>
  <c r="H124" i="594"/>
  <c r="H24" i="594"/>
  <c r="H74" i="594"/>
  <c r="H174" i="594"/>
  <c r="B23" i="596"/>
  <c r="G23" i="590"/>
  <c r="G173" i="594"/>
  <c r="G73" i="594"/>
  <c r="G123" i="594"/>
  <c r="G23" i="594"/>
  <c r="H23" i="598"/>
  <c r="C173" i="594"/>
  <c r="C73" i="594"/>
  <c r="C123" i="594"/>
  <c r="C23" i="594"/>
  <c r="G22" i="598"/>
  <c r="B172" i="594"/>
  <c r="B72" i="594"/>
  <c r="B122" i="594"/>
  <c r="B22" i="594"/>
  <c r="G42" i="598"/>
  <c r="B192" i="594"/>
  <c r="B92" i="594"/>
  <c r="B142" i="594"/>
  <c r="B42" i="594"/>
  <c r="G34" i="598"/>
  <c r="B184" i="594"/>
  <c r="B84" i="594"/>
  <c r="B34" i="594"/>
  <c r="B134" i="594"/>
  <c r="G26" i="598"/>
  <c r="B176" i="594"/>
  <c r="B76" i="594"/>
  <c r="B126" i="594"/>
  <c r="B26" i="594"/>
  <c r="J49" i="598"/>
  <c r="E149" i="594"/>
  <c r="E199" i="594"/>
  <c r="E99" i="594"/>
  <c r="E49" i="594"/>
  <c r="I48" i="598"/>
  <c r="D148" i="594"/>
  <c r="D198" i="594"/>
  <c r="D98" i="594"/>
  <c r="D48" i="594"/>
  <c r="B47" i="596"/>
  <c r="G47" i="590"/>
  <c r="G197" i="594"/>
  <c r="G97" i="594"/>
  <c r="G147" i="594"/>
  <c r="G47" i="594"/>
  <c r="K46" i="598"/>
  <c r="F196" i="594"/>
  <c r="F96" i="594"/>
  <c r="F146" i="594"/>
  <c r="F46" i="594"/>
  <c r="J45" i="598"/>
  <c r="E145" i="594"/>
  <c r="E195" i="594"/>
  <c r="E95" i="594"/>
  <c r="E45" i="594"/>
  <c r="K43" i="598"/>
  <c r="F193" i="594"/>
  <c r="F93" i="594"/>
  <c r="F143" i="594"/>
  <c r="F43" i="594"/>
  <c r="J42" i="598"/>
  <c r="E142" i="594"/>
  <c r="E192" i="594"/>
  <c r="E92" i="594"/>
  <c r="E42" i="594"/>
  <c r="I41" i="598"/>
  <c r="D141" i="594"/>
  <c r="D191" i="594"/>
  <c r="D91" i="594"/>
  <c r="D41" i="594"/>
  <c r="B40" i="596"/>
  <c r="G40" i="590"/>
  <c r="G190" i="594"/>
  <c r="G90" i="594"/>
  <c r="G140" i="594"/>
  <c r="G40" i="594"/>
  <c r="K39" i="598"/>
  <c r="F189" i="594"/>
  <c r="F89" i="594"/>
  <c r="F139" i="594"/>
  <c r="F39" i="594"/>
  <c r="J38" i="598"/>
  <c r="E138" i="594"/>
  <c r="E188" i="594"/>
  <c r="E88" i="594"/>
  <c r="E38" i="594"/>
  <c r="I37" i="598"/>
  <c r="D137" i="594"/>
  <c r="D187" i="594"/>
  <c r="D87" i="594"/>
  <c r="D37" i="594"/>
  <c r="H36" i="598"/>
  <c r="C186" i="594"/>
  <c r="C86" i="594"/>
  <c r="C136" i="594"/>
  <c r="C36" i="594"/>
  <c r="D34" i="596"/>
  <c r="I34" i="590"/>
  <c r="I134" i="594"/>
  <c r="I34" i="594"/>
  <c r="I184" i="594"/>
  <c r="I84" i="594"/>
  <c r="H33" i="590"/>
  <c r="C33" i="596"/>
  <c r="H133" i="594"/>
  <c r="H33" i="594"/>
  <c r="H183" i="594"/>
  <c r="H83" i="594"/>
  <c r="H32" i="598"/>
  <c r="C182" i="594"/>
  <c r="C82" i="594"/>
  <c r="C132" i="594"/>
  <c r="C32" i="594"/>
  <c r="I30" i="590"/>
  <c r="D30" i="596"/>
  <c r="I130" i="594"/>
  <c r="I30" i="594"/>
  <c r="I180" i="594"/>
  <c r="I80" i="594"/>
  <c r="C29" i="596"/>
  <c r="H29" i="590"/>
  <c r="H129" i="594"/>
  <c r="H29" i="594"/>
  <c r="H179" i="594"/>
  <c r="H79" i="594"/>
  <c r="G28" i="590"/>
  <c r="B28" i="596"/>
  <c r="G178" i="594"/>
  <c r="G78" i="594"/>
  <c r="G128" i="594"/>
  <c r="G28" i="594"/>
  <c r="K27" i="598"/>
  <c r="F177" i="594"/>
  <c r="F77" i="594"/>
  <c r="F127" i="594"/>
  <c r="F27" i="594"/>
  <c r="J26" i="598"/>
  <c r="E126" i="594"/>
  <c r="E176" i="594"/>
  <c r="E76" i="594"/>
  <c r="E26" i="594"/>
  <c r="I25" i="598"/>
  <c r="D125" i="594"/>
  <c r="D175" i="594"/>
  <c r="D75" i="594"/>
  <c r="D25" i="594"/>
  <c r="K23" i="598"/>
  <c r="F173" i="594"/>
  <c r="F73" i="594"/>
  <c r="F123" i="594"/>
  <c r="F23" i="594"/>
  <c r="J22" i="598"/>
  <c r="E122" i="594"/>
  <c r="E22" i="594"/>
  <c r="E172" i="594"/>
  <c r="E72" i="594"/>
  <c r="G49" i="598"/>
  <c r="B199" i="594"/>
  <c r="B99" i="594"/>
  <c r="B149" i="594"/>
  <c r="B49" i="594"/>
  <c r="G45" i="598"/>
  <c r="B195" i="594"/>
  <c r="B95" i="594"/>
  <c r="B145" i="594"/>
  <c r="B45" i="594"/>
  <c r="G41" i="598"/>
  <c r="B191" i="594"/>
  <c r="B91" i="594"/>
  <c r="B141" i="594"/>
  <c r="B41" i="594"/>
  <c r="G37" i="598"/>
  <c r="B187" i="594"/>
  <c r="B87" i="594"/>
  <c r="B137" i="594"/>
  <c r="B37" i="594"/>
  <c r="G33" i="598"/>
  <c r="B183" i="594"/>
  <c r="B83" i="594"/>
  <c r="B133" i="594"/>
  <c r="B33" i="594"/>
  <c r="G29" i="598"/>
  <c r="B179" i="594"/>
  <c r="B79" i="594"/>
  <c r="B129" i="594"/>
  <c r="B29" i="594"/>
  <c r="G25" i="598"/>
  <c r="B175" i="594"/>
  <c r="B75" i="594"/>
  <c r="B125" i="594"/>
  <c r="B25" i="594"/>
  <c r="H49" i="590"/>
  <c r="C49" i="596"/>
  <c r="H149" i="594"/>
  <c r="H49" i="594"/>
  <c r="H199" i="594"/>
  <c r="H99" i="594"/>
  <c r="I49" i="598"/>
  <c r="D149" i="594"/>
  <c r="D199" i="594"/>
  <c r="D99" i="594"/>
  <c r="D49" i="594"/>
  <c r="B48" i="596"/>
  <c r="G48" i="590"/>
  <c r="G198" i="594"/>
  <c r="G98" i="594"/>
  <c r="G148" i="594"/>
  <c r="G48" i="594"/>
  <c r="H48" i="598"/>
  <c r="C198" i="594"/>
  <c r="C98" i="594"/>
  <c r="C148" i="594"/>
  <c r="C48" i="594"/>
  <c r="K47" i="598"/>
  <c r="F197" i="594"/>
  <c r="F97" i="594"/>
  <c r="F147" i="594"/>
  <c r="F47" i="594"/>
  <c r="D46" i="596"/>
  <c r="I46" i="590"/>
  <c r="I146" i="594"/>
  <c r="I46" i="594"/>
  <c r="I196" i="594"/>
  <c r="I96" i="594"/>
  <c r="J46" i="598"/>
  <c r="E146" i="594"/>
  <c r="E196" i="594"/>
  <c r="E96" i="594"/>
  <c r="E46" i="594"/>
  <c r="C45" i="596"/>
  <c r="H45" i="590"/>
  <c r="H145" i="594"/>
  <c r="H45" i="594"/>
  <c r="H195" i="594"/>
  <c r="H95" i="594"/>
  <c r="I45" i="598"/>
  <c r="D145" i="594"/>
  <c r="D195" i="594"/>
  <c r="D95" i="594"/>
  <c r="D45" i="594"/>
  <c r="D43" i="596"/>
  <c r="I43" i="590"/>
  <c r="I143" i="594"/>
  <c r="I43" i="594"/>
  <c r="I193" i="594"/>
  <c r="I93" i="594"/>
  <c r="J43" i="598"/>
  <c r="E143" i="594"/>
  <c r="E193" i="594"/>
  <c r="E93" i="594"/>
  <c r="E43" i="594"/>
  <c r="H42" i="590"/>
  <c r="C42" i="596"/>
  <c r="H142" i="594"/>
  <c r="H42" i="594"/>
  <c r="H92" i="594"/>
  <c r="H192" i="594"/>
  <c r="I42" i="598"/>
  <c r="D142" i="594"/>
  <c r="D192" i="594"/>
  <c r="D92" i="594"/>
  <c r="D42" i="594"/>
  <c r="B41" i="596"/>
  <c r="G41" i="590"/>
  <c r="G191" i="594"/>
  <c r="G91" i="594"/>
  <c r="G141" i="594"/>
  <c r="G41" i="594"/>
  <c r="H41" i="598"/>
  <c r="C191" i="594"/>
  <c r="C91" i="594"/>
  <c r="C41" i="594"/>
  <c r="C141" i="594"/>
  <c r="K40" i="598"/>
  <c r="F190" i="594"/>
  <c r="F90" i="594"/>
  <c r="F140" i="594"/>
  <c r="F40" i="594"/>
  <c r="D39" i="596"/>
  <c r="I39" i="590"/>
  <c r="I139" i="594"/>
  <c r="I39" i="594"/>
  <c r="I189" i="594"/>
  <c r="I89" i="594"/>
  <c r="J39" i="598"/>
  <c r="E139" i="594"/>
  <c r="E189" i="594"/>
  <c r="E89" i="594"/>
  <c r="E39" i="594"/>
  <c r="C38" i="596"/>
  <c r="H38" i="590"/>
  <c r="H138" i="594"/>
  <c r="H38" i="594"/>
  <c r="H88" i="594"/>
  <c r="H188" i="594"/>
  <c r="I38" i="598"/>
  <c r="D138" i="594"/>
  <c r="D188" i="594"/>
  <c r="D88" i="594"/>
  <c r="D38" i="594"/>
  <c r="B37" i="596"/>
  <c r="G37" i="590"/>
  <c r="G187" i="594"/>
  <c r="G87" i="594"/>
  <c r="G137" i="594"/>
  <c r="G37" i="594"/>
  <c r="H37" i="598"/>
  <c r="C187" i="594"/>
  <c r="C87" i="594"/>
  <c r="C37" i="594"/>
  <c r="C137" i="594"/>
  <c r="K36" i="598"/>
  <c r="F186" i="594"/>
  <c r="F86" i="594"/>
  <c r="F136" i="594"/>
  <c r="F36" i="594"/>
  <c r="D35" i="596"/>
  <c r="I35" i="590"/>
  <c r="I135" i="594"/>
  <c r="I35" i="594"/>
  <c r="I185" i="594"/>
  <c r="I85" i="594"/>
  <c r="J35" i="598"/>
  <c r="E135" i="594"/>
  <c r="E185" i="594"/>
  <c r="E85" i="594"/>
  <c r="E35" i="594"/>
  <c r="C34" i="596"/>
  <c r="H34" i="590"/>
  <c r="H134" i="594"/>
  <c r="H34" i="594"/>
  <c r="H84" i="594"/>
  <c r="H184" i="594"/>
  <c r="I34" i="598"/>
  <c r="D134" i="594"/>
  <c r="D184" i="594"/>
  <c r="D84" i="594"/>
  <c r="D34" i="594"/>
  <c r="B33" i="596"/>
  <c r="G33" i="590"/>
  <c r="G183" i="594"/>
  <c r="G83" i="594"/>
  <c r="G133" i="594"/>
  <c r="G33" i="594"/>
  <c r="H33" i="598"/>
  <c r="C183" i="594"/>
  <c r="C83" i="594"/>
  <c r="C133" i="594"/>
  <c r="C33" i="594"/>
  <c r="K32" i="598"/>
  <c r="F182" i="594"/>
  <c r="F82" i="594"/>
  <c r="F132" i="594"/>
  <c r="F32" i="594"/>
  <c r="I31" i="590"/>
  <c r="D31" i="596"/>
  <c r="I131" i="594"/>
  <c r="I31" i="594"/>
  <c r="I181" i="594"/>
  <c r="I81" i="594"/>
  <c r="J31" i="598"/>
  <c r="E131" i="594"/>
  <c r="E181" i="594"/>
  <c r="E81" i="594"/>
  <c r="E31" i="594"/>
  <c r="C30" i="596"/>
  <c r="H30" i="590"/>
  <c r="H130" i="594"/>
  <c r="H30" i="594"/>
  <c r="H80" i="594"/>
  <c r="H180" i="594"/>
  <c r="I30" i="598"/>
  <c r="D130" i="594"/>
  <c r="D180" i="594"/>
  <c r="D80" i="594"/>
  <c r="D30" i="594"/>
  <c r="B29" i="596"/>
  <c r="G29" i="590"/>
  <c r="G179" i="594"/>
  <c r="G79" i="594"/>
  <c r="G129" i="594"/>
  <c r="G29" i="594"/>
  <c r="H29" i="598"/>
  <c r="C179" i="594"/>
  <c r="C79" i="594"/>
  <c r="C129" i="594"/>
  <c r="C29" i="594"/>
  <c r="K28" i="598"/>
  <c r="F178" i="594"/>
  <c r="F78" i="594"/>
  <c r="F128" i="594"/>
  <c r="F28" i="594"/>
  <c r="D27" i="596"/>
  <c r="I27" i="590"/>
  <c r="I127" i="594"/>
  <c r="I27" i="594"/>
  <c r="I177" i="594"/>
  <c r="I77" i="594"/>
  <c r="J27" i="598"/>
  <c r="E127" i="594"/>
  <c r="E177" i="594"/>
  <c r="E77" i="594"/>
  <c r="E27" i="594"/>
  <c r="H26" i="590"/>
  <c r="C26" i="596"/>
  <c r="H126" i="594"/>
  <c r="H26" i="594"/>
  <c r="H76" i="594"/>
  <c r="H176" i="594"/>
  <c r="I26" i="598"/>
  <c r="D126" i="594"/>
  <c r="D176" i="594"/>
  <c r="D76" i="594"/>
  <c r="D26" i="594"/>
  <c r="B25" i="596"/>
  <c r="G25" i="590"/>
  <c r="G175" i="594"/>
  <c r="G75" i="594"/>
  <c r="G125" i="594"/>
  <c r="G25" i="594"/>
  <c r="H25" i="598"/>
  <c r="C175" i="594"/>
  <c r="C75" i="594"/>
  <c r="C125" i="594"/>
  <c r="C25" i="594"/>
  <c r="K24" i="598"/>
  <c r="F174" i="594"/>
  <c r="F74" i="594"/>
  <c r="F124" i="594"/>
  <c r="F24" i="594"/>
  <c r="I23" i="590"/>
  <c r="D23" i="596"/>
  <c r="I123" i="594"/>
  <c r="I23" i="594"/>
  <c r="I173" i="594"/>
  <c r="I73" i="594"/>
  <c r="J23" i="598"/>
  <c r="E123" i="594"/>
  <c r="E173" i="594"/>
  <c r="E73" i="594"/>
  <c r="E23" i="594"/>
  <c r="C22" i="596"/>
  <c r="H22" i="590"/>
  <c r="H122" i="594"/>
  <c r="H22" i="594"/>
  <c r="H72" i="594"/>
  <c r="H172" i="594"/>
  <c r="I22" i="598"/>
  <c r="D122" i="594"/>
  <c r="D22" i="594"/>
  <c r="D172" i="594"/>
  <c r="D72" i="594"/>
  <c r="G43" i="598"/>
  <c r="B193" i="594"/>
  <c r="B93" i="594"/>
  <c r="B143" i="594"/>
  <c r="B43" i="594"/>
  <c r="G31" i="598"/>
  <c r="B181" i="594"/>
  <c r="B81" i="594"/>
  <c r="B131" i="594"/>
  <c r="B31" i="594"/>
  <c r="G23" i="598"/>
  <c r="B173" i="594"/>
  <c r="B73" i="594"/>
  <c r="B123" i="594"/>
  <c r="B23" i="594"/>
  <c r="D48" i="596"/>
  <c r="I48" i="590"/>
  <c r="I148" i="594"/>
  <c r="I48" i="594"/>
  <c r="I198" i="594"/>
  <c r="I98" i="594"/>
  <c r="C47" i="596"/>
  <c r="H47" i="590"/>
  <c r="H147" i="594"/>
  <c r="H47" i="594"/>
  <c r="H197" i="594"/>
  <c r="H97" i="594"/>
  <c r="I47" i="598"/>
  <c r="D147" i="594"/>
  <c r="D197" i="594"/>
  <c r="D97" i="594"/>
  <c r="D47" i="594"/>
  <c r="H46" i="598"/>
  <c r="C196" i="594"/>
  <c r="C96" i="594"/>
  <c r="C46" i="594"/>
  <c r="C146" i="594"/>
  <c r="I44" i="598"/>
  <c r="D144" i="594"/>
  <c r="D194" i="594"/>
  <c r="D94" i="594"/>
  <c r="D44" i="594"/>
  <c r="H43" i="598"/>
  <c r="C193" i="594"/>
  <c r="C93" i="594"/>
  <c r="C43" i="594"/>
  <c r="C143" i="594"/>
  <c r="D41" i="596"/>
  <c r="I41" i="590"/>
  <c r="I141" i="594"/>
  <c r="I41" i="594"/>
  <c r="I191" i="594"/>
  <c r="I91" i="594"/>
  <c r="C40" i="596"/>
  <c r="H40" i="590"/>
  <c r="H140" i="594"/>
  <c r="H40" i="594"/>
  <c r="H90" i="594"/>
  <c r="H190" i="594"/>
  <c r="B39" i="596"/>
  <c r="G39" i="590"/>
  <c r="G189" i="594"/>
  <c r="G89" i="594"/>
  <c r="G139" i="594"/>
  <c r="G39" i="594"/>
  <c r="K38" i="598"/>
  <c r="F188" i="594"/>
  <c r="F88" i="594"/>
  <c r="F138" i="594"/>
  <c r="F38" i="594"/>
  <c r="J37" i="598"/>
  <c r="E137" i="594"/>
  <c r="E187" i="594"/>
  <c r="E87" i="594"/>
  <c r="E37" i="594"/>
  <c r="I36" i="598"/>
  <c r="D136" i="594"/>
  <c r="D186" i="594"/>
  <c r="D86" i="594"/>
  <c r="D36" i="594"/>
  <c r="B35" i="596"/>
  <c r="G35" i="590"/>
  <c r="G185" i="594"/>
  <c r="G85" i="594"/>
  <c r="G135" i="594"/>
  <c r="G35" i="594"/>
  <c r="K34" i="598"/>
  <c r="F184" i="594"/>
  <c r="F84" i="594"/>
  <c r="F134" i="594"/>
  <c r="F34" i="594"/>
  <c r="J33" i="598"/>
  <c r="E133" i="594"/>
  <c r="E183" i="594"/>
  <c r="E83" i="594"/>
  <c r="E33" i="594"/>
  <c r="I32" i="598"/>
  <c r="D132" i="594"/>
  <c r="D182" i="594"/>
  <c r="D82" i="594"/>
  <c r="D32" i="594"/>
  <c r="H31" i="598"/>
  <c r="C181" i="594"/>
  <c r="C81" i="594"/>
  <c r="C131" i="594"/>
  <c r="C31" i="594"/>
  <c r="D29" i="596"/>
  <c r="I29" i="590"/>
  <c r="I129" i="594"/>
  <c r="I29" i="594"/>
  <c r="I179" i="594"/>
  <c r="I79" i="594"/>
  <c r="C28" i="596"/>
  <c r="H28" i="590"/>
  <c r="H128" i="594"/>
  <c r="H28" i="594"/>
  <c r="H78" i="594"/>
  <c r="H178" i="594"/>
  <c r="B27" i="596"/>
  <c r="G27" i="590"/>
  <c r="G177" i="594"/>
  <c r="G77" i="594"/>
  <c r="G127" i="594"/>
  <c r="G27" i="594"/>
  <c r="K26" i="598"/>
  <c r="F176" i="594"/>
  <c r="F76" i="594"/>
  <c r="F126" i="594"/>
  <c r="F26" i="594"/>
  <c r="J25" i="598"/>
  <c r="E125" i="594"/>
  <c r="E175" i="594"/>
  <c r="E75" i="594"/>
  <c r="E25" i="594"/>
  <c r="I24" i="598"/>
  <c r="D124" i="594"/>
  <c r="D174" i="594"/>
  <c r="D74" i="594"/>
  <c r="D24" i="594"/>
  <c r="K22" i="598"/>
  <c r="F172" i="594"/>
  <c r="F72" i="594"/>
  <c r="F122" i="594"/>
  <c r="F22" i="594"/>
  <c r="G46" i="598"/>
  <c r="B196" i="594"/>
  <c r="B96" i="594"/>
  <c r="B146" i="594"/>
  <c r="B46" i="594"/>
  <c r="G38" i="598"/>
  <c r="B188" i="594"/>
  <c r="B88" i="594"/>
  <c r="B138" i="594"/>
  <c r="B38" i="594"/>
  <c r="G30" i="598"/>
  <c r="B180" i="594"/>
  <c r="B80" i="594"/>
  <c r="B30" i="594"/>
  <c r="B130" i="594"/>
  <c r="D49" i="596"/>
  <c r="I49" i="590"/>
  <c r="I149" i="594"/>
  <c r="I49" i="594"/>
  <c r="I199" i="594"/>
  <c r="I99" i="594"/>
  <c r="C48" i="596"/>
  <c r="H48" i="590"/>
  <c r="H148" i="594"/>
  <c r="H48" i="594"/>
  <c r="H98" i="594"/>
  <c r="H198" i="594"/>
  <c r="H47" i="598"/>
  <c r="C197" i="594"/>
  <c r="C97" i="594"/>
  <c r="C47" i="594"/>
  <c r="C147" i="594"/>
  <c r="D45" i="596"/>
  <c r="I45" i="590"/>
  <c r="I145" i="594"/>
  <c r="I45" i="594"/>
  <c r="I195" i="594"/>
  <c r="I95" i="594"/>
  <c r="H44" i="598"/>
  <c r="C194" i="594"/>
  <c r="C94" i="594"/>
  <c r="C144" i="594"/>
  <c r="C44" i="594"/>
  <c r="D42" i="596"/>
  <c r="I42" i="590"/>
  <c r="I142" i="594"/>
  <c r="I42" i="594"/>
  <c r="I192" i="594"/>
  <c r="I92" i="594"/>
  <c r="H41" i="590"/>
  <c r="C41" i="596"/>
  <c r="H141" i="594"/>
  <c r="H41" i="594"/>
  <c r="H191" i="594"/>
  <c r="H91" i="594"/>
  <c r="H40" i="598"/>
  <c r="C190" i="594"/>
  <c r="C90" i="594"/>
  <c r="C140" i="594"/>
  <c r="C40" i="594"/>
  <c r="I38" i="590"/>
  <c r="D38" i="596"/>
  <c r="I138" i="594"/>
  <c r="I38" i="594"/>
  <c r="I188" i="594"/>
  <c r="I88" i="594"/>
  <c r="H37" i="590"/>
  <c r="C37" i="596"/>
  <c r="H137" i="594"/>
  <c r="H37" i="594"/>
  <c r="H187" i="594"/>
  <c r="H87" i="594"/>
  <c r="B36" i="596"/>
  <c r="G36" i="590"/>
  <c r="G186" i="594"/>
  <c r="G86" i="594"/>
  <c r="G136" i="594"/>
  <c r="G36" i="594"/>
  <c r="K35" i="598"/>
  <c r="F185" i="594"/>
  <c r="F85" i="594"/>
  <c r="F135" i="594"/>
  <c r="F35" i="594"/>
  <c r="J34" i="598"/>
  <c r="E134" i="594"/>
  <c r="E184" i="594"/>
  <c r="E84" i="594"/>
  <c r="E34" i="594"/>
  <c r="I33" i="598"/>
  <c r="D133" i="594"/>
  <c r="D183" i="594"/>
  <c r="D83" i="594"/>
  <c r="D33" i="594"/>
  <c r="B32" i="596"/>
  <c r="G32" i="590"/>
  <c r="G182" i="594"/>
  <c r="G82" i="594"/>
  <c r="G132" i="594"/>
  <c r="G32" i="594"/>
  <c r="K31" i="598"/>
  <c r="F181" i="594"/>
  <c r="F81" i="594"/>
  <c r="F131" i="594"/>
  <c r="F31" i="594"/>
  <c r="J30" i="598"/>
  <c r="E130" i="594"/>
  <c r="E180" i="594"/>
  <c r="E80" i="594"/>
  <c r="E30" i="594"/>
  <c r="I29" i="598"/>
  <c r="D129" i="594"/>
  <c r="D179" i="594"/>
  <c r="D79" i="594"/>
  <c r="D29" i="594"/>
  <c r="H28" i="598"/>
  <c r="C178" i="594"/>
  <c r="C78" i="594"/>
  <c r="C128" i="594"/>
  <c r="C28" i="594"/>
  <c r="D26" i="596"/>
  <c r="I26" i="590"/>
  <c r="I126" i="594"/>
  <c r="I26" i="594"/>
  <c r="I176" i="594"/>
  <c r="I76" i="594"/>
  <c r="C25" i="596"/>
  <c r="H25" i="590"/>
  <c r="H125" i="594"/>
  <c r="H25" i="594"/>
  <c r="H175" i="594"/>
  <c r="H75" i="594"/>
  <c r="B24" i="596"/>
  <c r="G24" i="590"/>
  <c r="G174" i="594"/>
  <c r="G74" i="594"/>
  <c r="G124" i="594"/>
  <c r="G24" i="594"/>
  <c r="H24" i="598"/>
  <c r="C174" i="594"/>
  <c r="C74" i="594"/>
  <c r="C124" i="594"/>
  <c r="C24" i="594"/>
  <c r="I22" i="590"/>
  <c r="D22" i="596"/>
  <c r="I122" i="594"/>
  <c r="I22" i="594"/>
  <c r="I172" i="594"/>
  <c r="I72" i="594"/>
  <c r="G48" i="598"/>
  <c r="B198" i="594"/>
  <c r="B98" i="594"/>
  <c r="B148" i="594"/>
  <c r="B48" i="594"/>
  <c r="G44" i="598"/>
  <c r="B194" i="594"/>
  <c r="B94" i="594"/>
  <c r="B144" i="594"/>
  <c r="B44" i="594"/>
  <c r="G40" i="598"/>
  <c r="B190" i="594"/>
  <c r="B90" i="594"/>
  <c r="B140" i="594"/>
  <c r="B40" i="594"/>
  <c r="G36" i="598"/>
  <c r="B186" i="594"/>
  <c r="B86" i="594"/>
  <c r="B136" i="594"/>
  <c r="B36" i="594"/>
  <c r="G32" i="598"/>
  <c r="B182" i="594"/>
  <c r="B82" i="594"/>
  <c r="B32" i="594"/>
  <c r="B132" i="594"/>
  <c r="G28" i="598"/>
  <c r="B178" i="594"/>
  <c r="B78" i="594"/>
  <c r="B128" i="594"/>
  <c r="B28" i="594"/>
  <c r="G24" i="598"/>
  <c r="B174" i="594"/>
  <c r="B74" i="594"/>
  <c r="B124" i="594"/>
  <c r="B24" i="594"/>
  <c r="G49" i="590"/>
  <c r="B49" i="596"/>
  <c r="G199" i="594"/>
  <c r="G99" i="594"/>
  <c r="G149" i="594"/>
  <c r="G49" i="594"/>
  <c r="H49" i="598"/>
  <c r="C199" i="594"/>
  <c r="C99" i="594"/>
  <c r="C49" i="594"/>
  <c r="C149" i="594"/>
  <c r="K48" i="598"/>
  <c r="F198" i="594"/>
  <c r="F98" i="594"/>
  <c r="F148" i="594"/>
  <c r="F48" i="594"/>
  <c r="I47" i="590"/>
  <c r="D47" i="596"/>
  <c r="I147" i="594"/>
  <c r="I47" i="594"/>
  <c r="I197" i="594"/>
  <c r="I97" i="594"/>
  <c r="J47" i="598"/>
  <c r="E147" i="594"/>
  <c r="E197" i="594"/>
  <c r="E97" i="594"/>
  <c r="E47" i="594"/>
  <c r="C46" i="596"/>
  <c r="H46" i="590"/>
  <c r="H146" i="594"/>
  <c r="H46" i="594"/>
  <c r="H96" i="594"/>
  <c r="H196" i="594"/>
  <c r="I46" i="598"/>
  <c r="D146" i="594"/>
  <c r="D196" i="594"/>
  <c r="D96" i="594"/>
  <c r="D46" i="594"/>
  <c r="G45" i="590"/>
  <c r="B45" i="596"/>
  <c r="G195" i="594"/>
  <c r="G95" i="594"/>
  <c r="G145" i="594"/>
  <c r="G45" i="594"/>
  <c r="H45" i="598"/>
  <c r="C195" i="594"/>
  <c r="C95" i="594"/>
  <c r="C45" i="594"/>
  <c r="C145" i="594"/>
  <c r="C43" i="596"/>
  <c r="H43" i="590"/>
  <c r="H143" i="594"/>
  <c r="H43" i="594"/>
  <c r="H193" i="594"/>
  <c r="H93" i="594"/>
  <c r="I43" i="598"/>
  <c r="D143" i="594"/>
  <c r="D193" i="594"/>
  <c r="D93" i="594"/>
  <c r="D43" i="594"/>
  <c r="B42" i="596"/>
  <c r="G42" i="590"/>
  <c r="G192" i="594"/>
  <c r="G92" i="594"/>
  <c r="G142" i="594"/>
  <c r="G42" i="594"/>
  <c r="H42" i="598"/>
  <c r="C192" i="594"/>
  <c r="C92" i="594"/>
  <c r="C42" i="594"/>
  <c r="C142" i="594"/>
  <c r="K41" i="598"/>
  <c r="F191" i="594"/>
  <c r="F91" i="594"/>
  <c r="F141" i="594"/>
  <c r="F41" i="594"/>
  <c r="D40" i="596"/>
  <c r="I40" i="590"/>
  <c r="I140" i="594"/>
  <c r="I40" i="594"/>
  <c r="I190" i="594"/>
  <c r="I90" i="594"/>
  <c r="J40" i="598"/>
  <c r="E140" i="594"/>
  <c r="E190" i="594"/>
  <c r="E90" i="594"/>
  <c r="E40" i="594"/>
  <c r="C39" i="596"/>
  <c r="H39" i="590"/>
  <c r="H139" i="594"/>
  <c r="H39" i="594"/>
  <c r="H189" i="594"/>
  <c r="H89" i="594"/>
  <c r="I39" i="598"/>
  <c r="D139" i="594"/>
  <c r="D189" i="594"/>
  <c r="D89" i="594"/>
  <c r="D39" i="594"/>
  <c r="B38" i="596"/>
  <c r="G38" i="590"/>
  <c r="G188" i="594"/>
  <c r="G88" i="594"/>
  <c r="G138" i="594"/>
  <c r="G38" i="594"/>
  <c r="H38" i="598"/>
  <c r="C188" i="594"/>
  <c r="C88" i="594"/>
  <c r="C38" i="594"/>
  <c r="C138" i="594"/>
  <c r="K37" i="598"/>
  <c r="F187" i="594"/>
  <c r="F87" i="594"/>
  <c r="F137" i="594"/>
  <c r="F37" i="594"/>
  <c r="D36" i="596"/>
  <c r="I36" i="590"/>
  <c r="I136" i="594"/>
  <c r="I36" i="594"/>
  <c r="I186" i="594"/>
  <c r="I86" i="594"/>
  <c r="J36" i="598"/>
  <c r="E136" i="594"/>
  <c r="E186" i="594"/>
  <c r="E86" i="594"/>
  <c r="E36" i="594"/>
  <c r="C35" i="596"/>
  <c r="H35" i="590"/>
  <c r="H135" i="594"/>
  <c r="H35" i="594"/>
  <c r="H185" i="594"/>
  <c r="H85" i="594"/>
  <c r="I35" i="598"/>
  <c r="D135" i="594"/>
  <c r="D185" i="594"/>
  <c r="D85" i="594"/>
  <c r="D35" i="594"/>
  <c r="B34" i="596"/>
  <c r="G34" i="590"/>
  <c r="G184" i="594"/>
  <c r="G84" i="594"/>
  <c r="G134" i="594"/>
  <c r="G34" i="594"/>
  <c r="H34" i="598"/>
  <c r="C184" i="594"/>
  <c r="C84" i="594"/>
  <c r="C34" i="594"/>
  <c r="C134" i="594"/>
  <c r="K33" i="598"/>
  <c r="F183" i="594"/>
  <c r="F83" i="594"/>
  <c r="F133" i="594"/>
  <c r="F33" i="594"/>
  <c r="D32" i="596"/>
  <c r="I32" i="590"/>
  <c r="I132" i="594"/>
  <c r="I32" i="594"/>
  <c r="I182" i="594"/>
  <c r="I82" i="594"/>
  <c r="J32" i="598"/>
  <c r="E132" i="594"/>
  <c r="E182" i="594"/>
  <c r="E82" i="594"/>
  <c r="E32" i="594"/>
  <c r="C31" i="596"/>
  <c r="H31" i="590"/>
  <c r="H131" i="594"/>
  <c r="H31" i="594"/>
  <c r="H181" i="594"/>
  <c r="H81" i="594"/>
  <c r="I31" i="598"/>
  <c r="D131" i="594"/>
  <c r="D181" i="594"/>
  <c r="D81" i="594"/>
  <c r="D31" i="594"/>
  <c r="B30" i="596"/>
  <c r="G30" i="590"/>
  <c r="G180" i="594"/>
  <c r="G80" i="594"/>
  <c r="G130" i="594"/>
  <c r="G30" i="594"/>
  <c r="H30" i="598"/>
  <c r="C180" i="594"/>
  <c r="C80" i="594"/>
  <c r="C30" i="594"/>
  <c r="C130" i="594"/>
  <c r="K29" i="598"/>
  <c r="F179" i="594"/>
  <c r="F79" i="594"/>
  <c r="F129" i="594"/>
  <c r="F29" i="594"/>
  <c r="D28" i="596"/>
  <c r="I28" i="590"/>
  <c r="I128" i="594"/>
  <c r="I28" i="594"/>
  <c r="I178" i="594"/>
  <c r="I78" i="594"/>
  <c r="J28" i="598"/>
  <c r="E128" i="594"/>
  <c r="E178" i="594"/>
  <c r="E78" i="594"/>
  <c r="E28" i="594"/>
  <c r="C27" i="596"/>
  <c r="H27" i="590"/>
  <c r="H127" i="594"/>
  <c r="H27" i="594"/>
  <c r="H177" i="594"/>
  <c r="H77" i="594"/>
  <c r="I27" i="598"/>
  <c r="D127" i="594"/>
  <c r="D177" i="594"/>
  <c r="D77" i="594"/>
  <c r="D27" i="594"/>
  <c r="B26" i="596"/>
  <c r="G26" i="590"/>
  <c r="G176" i="594"/>
  <c r="G76" i="594"/>
  <c r="G126" i="594"/>
  <c r="G26" i="594"/>
  <c r="H26" i="598"/>
  <c r="C176" i="594"/>
  <c r="C76" i="594"/>
  <c r="C26" i="594"/>
  <c r="C126" i="594"/>
  <c r="K25" i="598"/>
  <c r="F175" i="594"/>
  <c r="F75" i="594"/>
  <c r="F125" i="594"/>
  <c r="F25" i="594"/>
  <c r="D24" i="596"/>
  <c r="I24" i="590"/>
  <c r="I124" i="594"/>
  <c r="I24" i="594"/>
  <c r="I174" i="594"/>
  <c r="I74" i="594"/>
  <c r="J24" i="598"/>
  <c r="E124" i="594"/>
  <c r="E174" i="594"/>
  <c r="E74" i="594"/>
  <c r="E24" i="594"/>
  <c r="C23" i="596"/>
  <c r="H23" i="590"/>
  <c r="H123" i="594"/>
  <c r="H23" i="594"/>
  <c r="H173" i="594"/>
  <c r="H73" i="594"/>
  <c r="I23" i="598"/>
  <c r="D123" i="594"/>
  <c r="D173" i="594"/>
  <c r="D73" i="594"/>
  <c r="D23" i="594"/>
  <c r="B22" i="596"/>
  <c r="G22" i="590"/>
  <c r="G172" i="594"/>
  <c r="G72" i="594"/>
  <c r="G122" i="594"/>
  <c r="G22" i="594"/>
  <c r="H22" i="598"/>
  <c r="C172" i="594"/>
  <c r="C72" i="594"/>
  <c r="C122" i="594"/>
  <c r="C22" i="594"/>
  <c r="K50" i="598"/>
  <c r="F150" i="594"/>
  <c r="F200" i="594"/>
  <c r="F100" i="594"/>
  <c r="F50" i="594"/>
  <c r="G51" i="598"/>
  <c r="B201" i="594"/>
  <c r="B101" i="594"/>
  <c r="B151" i="594"/>
  <c r="B51" i="594"/>
  <c r="I51" i="598"/>
  <c r="D201" i="594"/>
  <c r="D151" i="594"/>
  <c r="D101" i="594"/>
  <c r="D51" i="594"/>
  <c r="H50" i="590"/>
  <c r="C50" i="596"/>
  <c r="H200" i="594"/>
  <c r="H150" i="594"/>
  <c r="H100" i="594"/>
  <c r="H50" i="594"/>
  <c r="I50" i="598"/>
  <c r="D200" i="594"/>
  <c r="D150" i="594"/>
  <c r="D100" i="594"/>
  <c r="D50" i="594"/>
  <c r="B51" i="596"/>
  <c r="G51" i="590"/>
  <c r="G151" i="594"/>
  <c r="G51" i="594"/>
  <c r="G101" i="594"/>
  <c r="G201" i="594"/>
  <c r="H51" i="598"/>
  <c r="C201" i="594"/>
  <c r="C101" i="594"/>
  <c r="C151" i="594"/>
  <c r="C51" i="594"/>
  <c r="G50" i="598"/>
  <c r="B200" i="594"/>
  <c r="B100" i="594"/>
  <c r="B150" i="594"/>
  <c r="B50" i="594"/>
  <c r="J51" i="598"/>
  <c r="E201" i="594"/>
  <c r="E151" i="594"/>
  <c r="E101" i="594"/>
  <c r="E51" i="594"/>
  <c r="I50" i="590"/>
  <c r="D50" i="596"/>
  <c r="I200" i="594"/>
  <c r="I150" i="594"/>
  <c r="I100" i="594"/>
  <c r="I50" i="594"/>
  <c r="J50" i="598"/>
  <c r="E200" i="594"/>
  <c r="E150" i="594"/>
  <c r="E100" i="594"/>
  <c r="E50" i="594"/>
  <c r="C51" i="596"/>
  <c r="H51" i="590"/>
  <c r="H201" i="594"/>
  <c r="H151" i="594"/>
  <c r="H101" i="594"/>
  <c r="H51" i="594"/>
  <c r="B50" i="596"/>
  <c r="G50" i="590"/>
  <c r="G150" i="594"/>
  <c r="G50" i="594"/>
  <c r="G100" i="594"/>
  <c r="G200" i="594"/>
  <c r="H50" i="598"/>
  <c r="C200" i="594"/>
  <c r="C100" i="594"/>
  <c r="C150" i="594"/>
  <c r="C50" i="594"/>
  <c r="K51" i="598"/>
  <c r="F151" i="594"/>
  <c r="F201" i="594"/>
  <c r="F101" i="594"/>
  <c r="F51" i="594"/>
  <c r="L127" i="589"/>
  <c r="L177" i="589"/>
  <c r="S177" i="589"/>
  <c r="S127" i="589"/>
  <c r="O177" i="589"/>
  <c r="O127" i="589"/>
  <c r="K177" i="589"/>
  <c r="K127" i="589"/>
  <c r="R127" i="589"/>
  <c r="R177" i="589"/>
  <c r="I127" i="589"/>
  <c r="I177" i="589"/>
  <c r="P127" i="589"/>
  <c r="P177" i="589"/>
  <c r="Q177" i="589"/>
  <c r="Q127" i="589"/>
  <c r="T127" i="589"/>
  <c r="T177" i="589"/>
  <c r="J127" i="589"/>
  <c r="J177" i="589"/>
  <c r="M177" i="589"/>
  <c r="M127" i="589"/>
  <c r="N177" i="589"/>
  <c r="N127" i="589"/>
  <c r="R136" i="589"/>
  <c r="R186" i="589"/>
  <c r="Q186" i="589"/>
  <c r="Q136" i="589"/>
  <c r="L136" i="589"/>
  <c r="L186" i="589"/>
  <c r="O186" i="589"/>
  <c r="O136" i="589"/>
  <c r="I186" i="589"/>
  <c r="I136" i="589"/>
  <c r="J136" i="589"/>
  <c r="J186" i="589"/>
  <c r="M186" i="589"/>
  <c r="M136" i="589"/>
  <c r="K186" i="589"/>
  <c r="K136" i="589"/>
  <c r="P136" i="589"/>
  <c r="P186" i="589"/>
  <c r="S186" i="589"/>
  <c r="S136" i="589"/>
  <c r="N186" i="589"/>
  <c r="N136" i="589"/>
  <c r="T136" i="589"/>
  <c r="T186" i="589"/>
  <c r="J123" i="589"/>
  <c r="J173" i="589"/>
  <c r="S123" i="589"/>
  <c r="S173" i="589"/>
  <c r="R123" i="589"/>
  <c r="R173" i="589"/>
  <c r="O123" i="589"/>
  <c r="O173" i="589"/>
  <c r="Q123" i="589"/>
  <c r="Q173" i="589"/>
  <c r="P173" i="589"/>
  <c r="P123" i="589"/>
  <c r="I123" i="589"/>
  <c r="I173" i="589"/>
  <c r="L173" i="589"/>
  <c r="L123" i="589"/>
  <c r="N123" i="589"/>
  <c r="N173" i="589"/>
  <c r="K123" i="589"/>
  <c r="K173" i="589"/>
  <c r="M123" i="589"/>
  <c r="M173" i="589"/>
  <c r="T173" i="589"/>
  <c r="T123" i="589"/>
  <c r="K151" i="589"/>
  <c r="K201" i="589"/>
  <c r="I151" i="589"/>
  <c r="I201" i="589"/>
  <c r="Q151" i="589"/>
  <c r="Q201" i="589"/>
  <c r="P201" i="589"/>
  <c r="P151" i="589"/>
  <c r="L201" i="589"/>
  <c r="L151" i="589"/>
  <c r="R151" i="589"/>
  <c r="R201" i="589"/>
  <c r="M151" i="589"/>
  <c r="M201" i="589"/>
  <c r="N201" i="589"/>
  <c r="N151" i="589"/>
  <c r="O201" i="589"/>
  <c r="O151" i="589"/>
  <c r="S151" i="589"/>
  <c r="S201" i="589"/>
  <c r="J151" i="589"/>
  <c r="J201" i="589"/>
  <c r="T201" i="589"/>
  <c r="T151" i="589"/>
  <c r="J135" i="589"/>
  <c r="J185" i="589"/>
  <c r="Q185" i="589"/>
  <c r="Q135" i="589"/>
  <c r="P135" i="589"/>
  <c r="P185" i="589"/>
  <c r="S185" i="589"/>
  <c r="S135" i="589"/>
  <c r="M185" i="589"/>
  <c r="M135" i="589"/>
  <c r="T135" i="589"/>
  <c r="T185" i="589"/>
  <c r="K185" i="589"/>
  <c r="K135" i="589"/>
  <c r="N135" i="589"/>
  <c r="N185" i="589"/>
  <c r="R135" i="589"/>
  <c r="R185" i="589"/>
  <c r="I135" i="589"/>
  <c r="I185" i="589"/>
  <c r="O185" i="589"/>
  <c r="O135" i="589"/>
  <c r="L135" i="589"/>
  <c r="L185" i="589"/>
  <c r="T126" i="589"/>
  <c r="T176" i="589"/>
  <c r="O176" i="589"/>
  <c r="O126" i="589"/>
  <c r="P126" i="589"/>
  <c r="P176" i="589"/>
  <c r="J126" i="589"/>
  <c r="J176" i="589"/>
  <c r="I176" i="589"/>
  <c r="I126" i="589"/>
  <c r="N126" i="589"/>
  <c r="N176" i="589"/>
  <c r="M176" i="589"/>
  <c r="M126" i="589"/>
  <c r="L126" i="589"/>
  <c r="L176" i="589"/>
  <c r="K176" i="589"/>
  <c r="K126" i="589"/>
  <c r="Q176" i="589"/>
  <c r="Q126" i="589"/>
  <c r="S126" i="589"/>
  <c r="S176" i="589"/>
  <c r="R126" i="589"/>
  <c r="R176" i="589"/>
  <c r="Q146" i="589"/>
  <c r="Q196" i="589"/>
  <c r="T146" i="589"/>
  <c r="T196" i="589"/>
  <c r="P146" i="589"/>
  <c r="P196" i="589"/>
  <c r="L146" i="589"/>
  <c r="L196" i="589"/>
  <c r="O146" i="589"/>
  <c r="O196" i="589"/>
  <c r="M146" i="589"/>
  <c r="M196" i="589"/>
  <c r="R146" i="589"/>
  <c r="R196" i="589"/>
  <c r="I146" i="589"/>
  <c r="I196" i="589"/>
  <c r="S146" i="589"/>
  <c r="S196" i="589"/>
  <c r="J146" i="589"/>
  <c r="J196" i="589"/>
  <c r="K146" i="589"/>
  <c r="K196" i="589"/>
  <c r="N146" i="589"/>
  <c r="N196" i="589"/>
  <c r="P181" i="589"/>
  <c r="P131" i="589"/>
  <c r="Q181" i="589"/>
  <c r="Q131" i="589"/>
  <c r="N131" i="589"/>
  <c r="N181" i="589"/>
  <c r="R131" i="589"/>
  <c r="R181" i="589"/>
  <c r="I181" i="589"/>
  <c r="I131" i="589"/>
  <c r="L181" i="589"/>
  <c r="L131" i="589"/>
  <c r="S181" i="589"/>
  <c r="S131" i="589"/>
  <c r="J131" i="589"/>
  <c r="J181" i="589"/>
  <c r="K181" i="589"/>
  <c r="K131" i="589"/>
  <c r="M181" i="589"/>
  <c r="M131" i="589"/>
  <c r="O181" i="589"/>
  <c r="O131" i="589"/>
  <c r="T181" i="589"/>
  <c r="T131" i="589"/>
  <c r="Q140" i="589"/>
  <c r="Q190" i="589"/>
  <c r="S140" i="589"/>
  <c r="S190" i="589"/>
  <c r="R190" i="589"/>
  <c r="R140" i="589"/>
  <c r="O140" i="589"/>
  <c r="O190" i="589"/>
  <c r="T190" i="589"/>
  <c r="T140" i="589"/>
  <c r="J140" i="589"/>
  <c r="J190" i="589"/>
  <c r="M140" i="589"/>
  <c r="M190" i="589"/>
  <c r="I190" i="589"/>
  <c r="I140" i="589"/>
  <c r="N190" i="589"/>
  <c r="N140" i="589"/>
  <c r="P190" i="589"/>
  <c r="P140" i="589"/>
  <c r="K140" i="589"/>
  <c r="K190" i="589"/>
  <c r="L190" i="589"/>
  <c r="L140" i="589"/>
  <c r="T199" i="589"/>
  <c r="T149" i="589"/>
  <c r="S149" i="589"/>
  <c r="S199" i="589"/>
  <c r="L199" i="589"/>
  <c r="L149" i="589"/>
  <c r="N199" i="589"/>
  <c r="N149" i="589"/>
  <c r="P199" i="589"/>
  <c r="P149" i="589"/>
  <c r="O149" i="589"/>
  <c r="O199" i="589"/>
  <c r="I149" i="589"/>
  <c r="I199" i="589"/>
  <c r="Q149" i="589"/>
  <c r="Q199" i="589"/>
  <c r="R199" i="589"/>
  <c r="R149" i="589"/>
  <c r="J199" i="589"/>
  <c r="J149" i="589"/>
  <c r="M199" i="589"/>
  <c r="M149" i="589"/>
  <c r="K149" i="589"/>
  <c r="K199" i="589"/>
  <c r="R125" i="589"/>
  <c r="R175" i="589"/>
  <c r="O125" i="589"/>
  <c r="O175" i="589"/>
  <c r="M175" i="589"/>
  <c r="M125" i="589"/>
  <c r="Q175" i="589"/>
  <c r="Q125" i="589"/>
  <c r="K125" i="589"/>
  <c r="K175" i="589"/>
  <c r="T125" i="589"/>
  <c r="T175" i="589"/>
  <c r="P125" i="589"/>
  <c r="P175" i="589"/>
  <c r="S125" i="589"/>
  <c r="S175" i="589"/>
  <c r="L175" i="589"/>
  <c r="L125" i="589"/>
  <c r="N175" i="589"/>
  <c r="N125" i="589"/>
  <c r="J125" i="589"/>
  <c r="J175" i="589"/>
  <c r="I175" i="589"/>
  <c r="I125" i="589"/>
  <c r="T184" i="589"/>
  <c r="T134" i="589"/>
  <c r="K134" i="589"/>
  <c r="K184" i="589"/>
  <c r="R134" i="589"/>
  <c r="R184" i="589"/>
  <c r="M184" i="589"/>
  <c r="M134" i="589"/>
  <c r="P134" i="589"/>
  <c r="P184" i="589"/>
  <c r="O134" i="589"/>
  <c r="O184" i="589"/>
  <c r="Q184" i="589"/>
  <c r="Q134" i="589"/>
  <c r="I184" i="589"/>
  <c r="I134" i="589"/>
  <c r="J134" i="589"/>
  <c r="J184" i="589"/>
  <c r="S134" i="589"/>
  <c r="S184" i="589"/>
  <c r="L184" i="589"/>
  <c r="L134" i="589"/>
  <c r="N184" i="589"/>
  <c r="N134" i="589"/>
  <c r="P189" i="589"/>
  <c r="P139" i="589"/>
  <c r="R189" i="589"/>
  <c r="R139" i="589"/>
  <c r="O139" i="589"/>
  <c r="O189" i="589"/>
  <c r="N139" i="589"/>
  <c r="N189" i="589"/>
  <c r="I189" i="589"/>
  <c r="I139" i="589"/>
  <c r="K139" i="589"/>
  <c r="K189" i="589"/>
  <c r="M189" i="589"/>
  <c r="M139" i="589"/>
  <c r="L139" i="589"/>
  <c r="L189" i="589"/>
  <c r="S139" i="589"/>
  <c r="S189" i="589"/>
  <c r="Q189" i="589"/>
  <c r="Q139" i="589"/>
  <c r="J189" i="589"/>
  <c r="J139" i="589"/>
  <c r="T139" i="589"/>
  <c r="T189" i="589"/>
  <c r="Q198" i="589"/>
  <c r="Q148" i="589"/>
  <c r="J198" i="589"/>
  <c r="J148" i="589"/>
  <c r="S148" i="589"/>
  <c r="S198" i="589"/>
  <c r="P148" i="589"/>
  <c r="P198" i="589"/>
  <c r="O148" i="589"/>
  <c r="O198" i="589"/>
  <c r="L198" i="589"/>
  <c r="L148" i="589"/>
  <c r="T198" i="589"/>
  <c r="T148" i="589"/>
  <c r="R198" i="589"/>
  <c r="R148" i="589"/>
  <c r="M198" i="589"/>
  <c r="M148" i="589"/>
  <c r="I198" i="589"/>
  <c r="I148" i="589"/>
  <c r="N148" i="589"/>
  <c r="N198" i="589"/>
  <c r="K148" i="589"/>
  <c r="K198" i="589"/>
  <c r="J180" i="589"/>
  <c r="J130" i="589"/>
  <c r="Q130" i="589"/>
  <c r="Q180" i="589"/>
  <c r="R180" i="589"/>
  <c r="R130" i="589"/>
  <c r="O130" i="589"/>
  <c r="O180" i="589"/>
  <c r="M180" i="589"/>
  <c r="M130" i="589"/>
  <c r="P130" i="589"/>
  <c r="P180" i="589"/>
  <c r="T130" i="589"/>
  <c r="T180" i="589"/>
  <c r="S180" i="589"/>
  <c r="S130" i="589"/>
  <c r="I130" i="589"/>
  <c r="I180" i="589"/>
  <c r="L130" i="589"/>
  <c r="L180" i="589"/>
  <c r="K180" i="589"/>
  <c r="K130" i="589"/>
  <c r="N180" i="589"/>
  <c r="N130" i="589"/>
  <c r="N193" i="589"/>
  <c r="N143" i="589"/>
  <c r="K193" i="589"/>
  <c r="K143" i="589"/>
  <c r="L143" i="589"/>
  <c r="L193" i="589"/>
  <c r="J193" i="589"/>
  <c r="J143" i="589"/>
  <c r="S193" i="589"/>
  <c r="S143" i="589"/>
  <c r="I143" i="589"/>
  <c r="I193" i="589"/>
  <c r="T143" i="589"/>
  <c r="T193" i="589"/>
  <c r="M193" i="589"/>
  <c r="M143" i="589"/>
  <c r="P143" i="589"/>
  <c r="P193" i="589"/>
  <c r="R193" i="589"/>
  <c r="R143" i="589"/>
  <c r="Q143" i="589"/>
  <c r="Q193" i="589"/>
  <c r="O143" i="589"/>
  <c r="O193" i="589"/>
  <c r="N191" i="589"/>
  <c r="N141" i="589"/>
  <c r="M141" i="589"/>
  <c r="M191" i="589"/>
  <c r="T191" i="589"/>
  <c r="T141" i="589"/>
  <c r="K191" i="589"/>
  <c r="K141" i="589"/>
  <c r="J141" i="589"/>
  <c r="J191" i="589"/>
  <c r="L191" i="589"/>
  <c r="L141" i="589"/>
  <c r="Q141" i="589"/>
  <c r="Q191" i="589"/>
  <c r="P141" i="589"/>
  <c r="P191" i="589"/>
  <c r="S191" i="589"/>
  <c r="S141" i="589"/>
  <c r="I141" i="589"/>
  <c r="I191" i="589"/>
  <c r="R141" i="589"/>
  <c r="R191" i="589"/>
  <c r="O191" i="589"/>
  <c r="O141" i="589"/>
  <c r="P174" i="589"/>
  <c r="P124" i="589"/>
  <c r="R124" i="589"/>
  <c r="R174" i="589"/>
  <c r="J124" i="589"/>
  <c r="J174" i="589"/>
  <c r="N124" i="589"/>
  <c r="N174" i="589"/>
  <c r="L174" i="589"/>
  <c r="L124" i="589"/>
  <c r="Q174" i="589"/>
  <c r="Q124" i="589"/>
  <c r="I174" i="589"/>
  <c r="I124" i="589"/>
  <c r="O124" i="589"/>
  <c r="O174" i="589"/>
  <c r="M174" i="589"/>
  <c r="M124" i="589"/>
  <c r="S124" i="589"/>
  <c r="S174" i="589"/>
  <c r="K124" i="589"/>
  <c r="K174" i="589"/>
  <c r="T174" i="589"/>
  <c r="T124" i="589"/>
  <c r="J129" i="589"/>
  <c r="J179" i="589"/>
  <c r="N129" i="589"/>
  <c r="N179" i="589"/>
  <c r="Q179" i="589"/>
  <c r="Q129" i="589"/>
  <c r="I179" i="589"/>
  <c r="I129" i="589"/>
  <c r="S129" i="589"/>
  <c r="S179" i="589"/>
  <c r="M179" i="589"/>
  <c r="M129" i="589"/>
  <c r="T179" i="589"/>
  <c r="T129" i="589"/>
  <c r="P179" i="589"/>
  <c r="P129" i="589"/>
  <c r="O129" i="589"/>
  <c r="O179" i="589"/>
  <c r="L179" i="589"/>
  <c r="L129" i="589"/>
  <c r="K129" i="589"/>
  <c r="K179" i="589"/>
  <c r="R129" i="589"/>
  <c r="R179" i="589"/>
  <c r="Q188" i="589"/>
  <c r="Q138" i="589"/>
  <c r="R138" i="589"/>
  <c r="R188" i="589"/>
  <c r="M138" i="589"/>
  <c r="M188" i="589"/>
  <c r="S138" i="589"/>
  <c r="S188" i="589"/>
  <c r="I188" i="589"/>
  <c r="I138" i="589"/>
  <c r="N138" i="589"/>
  <c r="N188" i="589"/>
  <c r="O188" i="589"/>
  <c r="O138" i="589"/>
  <c r="T188" i="589"/>
  <c r="T138" i="589"/>
  <c r="J138" i="589"/>
  <c r="J188" i="589"/>
  <c r="P188" i="589"/>
  <c r="P138" i="589"/>
  <c r="K138" i="589"/>
  <c r="K188" i="589"/>
  <c r="L188" i="589"/>
  <c r="L138" i="589"/>
  <c r="O147" i="589"/>
  <c r="O197" i="589"/>
  <c r="Q197" i="589"/>
  <c r="Q147" i="589"/>
  <c r="N147" i="589"/>
  <c r="N197" i="589"/>
  <c r="P197" i="589"/>
  <c r="P147" i="589"/>
  <c r="L147" i="589"/>
  <c r="L197" i="589"/>
  <c r="J197" i="589"/>
  <c r="J147" i="589"/>
  <c r="R197" i="589"/>
  <c r="R147" i="589"/>
  <c r="M197" i="589"/>
  <c r="M147" i="589"/>
  <c r="T147" i="589"/>
  <c r="T197" i="589"/>
  <c r="K147" i="589"/>
  <c r="K197" i="589"/>
  <c r="I197" i="589"/>
  <c r="I147" i="589"/>
  <c r="S147" i="589"/>
  <c r="S197" i="589"/>
  <c r="I200" i="589"/>
  <c r="I150" i="589"/>
  <c r="N150" i="589"/>
  <c r="N200" i="589"/>
  <c r="M200" i="589"/>
  <c r="M150" i="589"/>
  <c r="T150" i="589"/>
  <c r="T200" i="589"/>
  <c r="J150" i="589"/>
  <c r="J200" i="589"/>
  <c r="O200" i="589"/>
  <c r="O150" i="589"/>
  <c r="L150" i="589"/>
  <c r="L200" i="589"/>
  <c r="P150" i="589"/>
  <c r="P200" i="589"/>
  <c r="R150" i="589"/>
  <c r="R200" i="589"/>
  <c r="S150" i="589"/>
  <c r="S200" i="589"/>
  <c r="Q200" i="589"/>
  <c r="Q150" i="589"/>
  <c r="K150" i="589"/>
  <c r="K200" i="589"/>
  <c r="M133" i="589"/>
  <c r="M183" i="589"/>
  <c r="O133" i="589"/>
  <c r="O183" i="589"/>
  <c r="K133" i="589"/>
  <c r="K183" i="589"/>
  <c r="I183" i="589"/>
  <c r="I133" i="589"/>
  <c r="R183" i="589"/>
  <c r="R133" i="589"/>
  <c r="T133" i="589"/>
  <c r="T183" i="589"/>
  <c r="L133" i="589"/>
  <c r="L183" i="589"/>
  <c r="J183" i="589"/>
  <c r="J133" i="589"/>
  <c r="Q183" i="589"/>
  <c r="Q133" i="589"/>
  <c r="N183" i="589"/>
  <c r="N133" i="589"/>
  <c r="P133" i="589"/>
  <c r="P183" i="589"/>
  <c r="S133" i="589"/>
  <c r="S183" i="589"/>
  <c r="S142" i="589"/>
  <c r="S192" i="589"/>
  <c r="Q192" i="589"/>
  <c r="Q142" i="589"/>
  <c r="T142" i="589"/>
  <c r="T192" i="589"/>
  <c r="R192" i="589"/>
  <c r="R142" i="589"/>
  <c r="O142" i="589"/>
  <c r="O192" i="589"/>
  <c r="M142" i="589"/>
  <c r="M192" i="589"/>
  <c r="L142" i="589"/>
  <c r="L192" i="589"/>
  <c r="N192" i="589"/>
  <c r="N142" i="589"/>
  <c r="K142" i="589"/>
  <c r="K192" i="589"/>
  <c r="J192" i="589"/>
  <c r="J142" i="589"/>
  <c r="I192" i="589"/>
  <c r="I142" i="589"/>
  <c r="P142" i="589"/>
  <c r="P192" i="589"/>
  <c r="J172" i="594"/>
  <c r="J72" i="594"/>
  <c r="J122" i="594"/>
  <c r="J22" i="594"/>
  <c r="M72" i="594"/>
  <c r="C72" i="592"/>
  <c r="N172" i="594"/>
  <c r="M22" i="594"/>
  <c r="Q172" i="594"/>
  <c r="Q72" i="594"/>
  <c r="G72" i="592"/>
  <c r="Q122" i="594"/>
  <c r="Q22" i="594"/>
  <c r="K122" i="594"/>
  <c r="K22" i="594"/>
  <c r="K172" i="594"/>
  <c r="K72" i="594"/>
  <c r="N72" i="594"/>
  <c r="D72" i="592"/>
  <c r="N122" i="594"/>
  <c r="N22" i="594"/>
  <c r="L122" i="594"/>
  <c r="L172" i="594"/>
  <c r="L72" i="594"/>
  <c r="O122" i="594"/>
  <c r="O22" i="594"/>
  <c r="O172" i="594"/>
  <c r="O72" i="594"/>
  <c r="E72" i="592"/>
  <c r="M172" i="594"/>
  <c r="L22" i="594"/>
  <c r="M122" i="594"/>
  <c r="B72" i="592"/>
  <c r="P122" i="594"/>
  <c r="P22" i="594"/>
  <c r="P172" i="594"/>
  <c r="P72" i="594"/>
  <c r="F72" i="592"/>
  <c r="N144" i="589"/>
  <c r="N194" i="589"/>
  <c r="P194" i="589"/>
  <c r="P144" i="589"/>
  <c r="J144" i="589"/>
  <c r="J194" i="589"/>
  <c r="M144" i="589"/>
  <c r="M194" i="589"/>
  <c r="T144" i="589"/>
  <c r="T194" i="589"/>
  <c r="S144" i="589"/>
  <c r="S194" i="589"/>
  <c r="Q144" i="589"/>
  <c r="Q194" i="589"/>
  <c r="O144" i="589"/>
  <c r="O194" i="589"/>
  <c r="I144" i="589"/>
  <c r="I194" i="589"/>
  <c r="L144" i="589"/>
  <c r="L194" i="589"/>
  <c r="R144" i="589"/>
  <c r="R194" i="589"/>
  <c r="K144" i="589"/>
  <c r="K194" i="589"/>
  <c r="N132" i="589"/>
  <c r="N182" i="589"/>
  <c r="S132" i="589"/>
  <c r="S182" i="589"/>
  <c r="R132" i="589"/>
  <c r="R182" i="589"/>
  <c r="M132" i="589"/>
  <c r="M182" i="589"/>
  <c r="P132" i="589"/>
  <c r="P182" i="589"/>
  <c r="T132" i="589"/>
  <c r="T182" i="589"/>
  <c r="O132" i="589"/>
  <c r="O182" i="589"/>
  <c r="J132" i="589"/>
  <c r="J182" i="589"/>
  <c r="I132" i="589"/>
  <c r="I182" i="589"/>
  <c r="Q132" i="589"/>
  <c r="Q182" i="589"/>
  <c r="L132" i="589"/>
  <c r="L182" i="589"/>
  <c r="K132" i="589"/>
  <c r="K182" i="589"/>
  <c r="R137" i="589"/>
  <c r="R187" i="589"/>
  <c r="L137" i="589"/>
  <c r="L187" i="589"/>
  <c r="S137" i="589"/>
  <c r="S187" i="589"/>
  <c r="P137" i="589"/>
  <c r="P187" i="589"/>
  <c r="N137" i="589"/>
  <c r="N187" i="589"/>
  <c r="M137" i="589"/>
  <c r="M187" i="589"/>
  <c r="O137" i="589"/>
  <c r="O187" i="589"/>
  <c r="Q137" i="589"/>
  <c r="Q187" i="589"/>
  <c r="J137" i="589"/>
  <c r="J187" i="589"/>
  <c r="K137" i="589"/>
  <c r="K187" i="589"/>
  <c r="I137" i="589"/>
  <c r="I187" i="589"/>
  <c r="T137" i="589"/>
  <c r="T187" i="589"/>
  <c r="N145" i="589"/>
  <c r="N195" i="589"/>
  <c r="S145" i="589"/>
  <c r="S195" i="589"/>
  <c r="J145" i="589"/>
  <c r="J195" i="589"/>
  <c r="O145" i="589"/>
  <c r="O195" i="589"/>
  <c r="T145" i="589"/>
  <c r="T195" i="589"/>
  <c r="I145" i="589"/>
  <c r="I195" i="589"/>
  <c r="K145" i="589"/>
  <c r="K195" i="589"/>
  <c r="Q145" i="589"/>
  <c r="Q195" i="589"/>
  <c r="L145" i="589"/>
  <c r="L195" i="589"/>
  <c r="R145" i="589"/>
  <c r="R195" i="589"/>
  <c r="P145" i="589"/>
  <c r="P195" i="589"/>
  <c r="M145" i="589"/>
  <c r="M195" i="589"/>
  <c r="S128" i="589"/>
  <c r="S178" i="589"/>
  <c r="R178" i="589"/>
  <c r="R128" i="589"/>
  <c r="J178" i="589"/>
  <c r="J128" i="589"/>
  <c r="O178" i="589"/>
  <c r="O128" i="589"/>
  <c r="Q128" i="589"/>
  <c r="Q178" i="589"/>
  <c r="M128" i="589"/>
  <c r="M178" i="589"/>
  <c r="P178" i="589"/>
  <c r="P128" i="589"/>
  <c r="K128" i="589"/>
  <c r="K178" i="589"/>
  <c r="N178" i="589"/>
  <c r="N128" i="589"/>
  <c r="I128" i="589"/>
  <c r="I178" i="589"/>
  <c r="T178" i="589"/>
  <c r="T128" i="589"/>
  <c r="L178" i="589"/>
  <c r="L128" i="589"/>
  <c r="S74" i="589"/>
  <c r="S24" i="589"/>
  <c r="I74" i="589"/>
  <c r="I24" i="589"/>
  <c r="O74" i="589"/>
  <c r="O24" i="589"/>
  <c r="J74" i="589"/>
  <c r="J24" i="589"/>
  <c r="M24" i="589"/>
  <c r="M74" i="589"/>
  <c r="K74" i="589"/>
  <c r="K24" i="589"/>
  <c r="T74" i="589"/>
  <c r="T24" i="589"/>
  <c r="Q74" i="589"/>
  <c r="Q24" i="589"/>
  <c r="P74" i="589"/>
  <c r="P24" i="589"/>
  <c r="R74" i="589"/>
  <c r="R24" i="589"/>
  <c r="N74" i="589"/>
  <c r="N24" i="589"/>
  <c r="L74" i="589"/>
  <c r="L24" i="589"/>
  <c r="N100" i="589"/>
  <c r="N50" i="589"/>
  <c r="S100" i="589"/>
  <c r="S50" i="589"/>
  <c r="M50" i="589"/>
  <c r="M100" i="589"/>
  <c r="T100" i="589"/>
  <c r="T50" i="589"/>
  <c r="J100" i="589"/>
  <c r="J50" i="589"/>
  <c r="O100" i="589"/>
  <c r="O50" i="589"/>
  <c r="L100" i="589"/>
  <c r="L50" i="589"/>
  <c r="P100" i="589"/>
  <c r="P50" i="589"/>
  <c r="Q100" i="589"/>
  <c r="Q50" i="589"/>
  <c r="K100" i="589"/>
  <c r="K50" i="589"/>
  <c r="R100" i="589"/>
  <c r="R50" i="589"/>
  <c r="I100" i="589"/>
  <c r="I50" i="589"/>
  <c r="L78" i="589"/>
  <c r="L28" i="589"/>
  <c r="S78" i="589"/>
  <c r="S28" i="589"/>
  <c r="R78" i="589"/>
  <c r="R28" i="589"/>
  <c r="J78" i="589"/>
  <c r="J28" i="589"/>
  <c r="O78" i="589"/>
  <c r="O28" i="589"/>
  <c r="Q78" i="589"/>
  <c r="Q28" i="589"/>
  <c r="M28" i="589"/>
  <c r="M78" i="589"/>
  <c r="P28" i="589"/>
  <c r="P78" i="589"/>
  <c r="K78" i="589"/>
  <c r="K28" i="589"/>
  <c r="N78" i="589"/>
  <c r="N28" i="589"/>
  <c r="I78" i="589"/>
  <c r="I28" i="589"/>
  <c r="T78" i="589"/>
  <c r="T28" i="589"/>
  <c r="J99" i="589"/>
  <c r="J49" i="589"/>
  <c r="R99" i="589"/>
  <c r="R49" i="589"/>
  <c r="S49" i="589"/>
  <c r="S99" i="589"/>
  <c r="N99" i="589"/>
  <c r="N49" i="589"/>
  <c r="P49" i="589"/>
  <c r="P99" i="589"/>
  <c r="O49" i="589"/>
  <c r="O99" i="589"/>
  <c r="I49" i="589"/>
  <c r="I99" i="589"/>
  <c r="M49" i="589"/>
  <c r="M99" i="589"/>
  <c r="Q49" i="589"/>
  <c r="Q99" i="589"/>
  <c r="T49" i="589"/>
  <c r="T99" i="589"/>
  <c r="K49" i="589"/>
  <c r="K99" i="589"/>
  <c r="L49" i="589"/>
  <c r="L99" i="589"/>
  <c r="J91" i="589"/>
  <c r="J41" i="589"/>
  <c r="Q41" i="589"/>
  <c r="Q91" i="589"/>
  <c r="I41" i="589"/>
  <c r="I91" i="589"/>
  <c r="R91" i="589"/>
  <c r="R41" i="589"/>
  <c r="O41" i="589"/>
  <c r="O91" i="589"/>
  <c r="L41" i="589"/>
  <c r="L91" i="589"/>
  <c r="P41" i="589"/>
  <c r="P91" i="589"/>
  <c r="S41" i="589"/>
  <c r="S91" i="589"/>
  <c r="N91" i="589"/>
  <c r="N41" i="589"/>
  <c r="M91" i="589"/>
  <c r="M41" i="589"/>
  <c r="T41" i="589"/>
  <c r="T91" i="589"/>
  <c r="K41" i="589"/>
  <c r="K91" i="589"/>
  <c r="O48" i="589"/>
  <c r="O98" i="589"/>
  <c r="L98" i="589"/>
  <c r="L48" i="589"/>
  <c r="N48" i="589"/>
  <c r="N98" i="589"/>
  <c r="K48" i="589"/>
  <c r="K98" i="589"/>
  <c r="Q98" i="589"/>
  <c r="Q48" i="589"/>
  <c r="T98" i="589"/>
  <c r="T48" i="589"/>
  <c r="R48" i="589"/>
  <c r="R98" i="589"/>
  <c r="J48" i="589"/>
  <c r="J98" i="589"/>
  <c r="M48" i="589"/>
  <c r="M98" i="589"/>
  <c r="S48" i="589"/>
  <c r="S98" i="589"/>
  <c r="I98" i="589"/>
  <c r="I48" i="589"/>
  <c r="P98" i="589"/>
  <c r="P48" i="589"/>
  <c r="I95" i="589"/>
  <c r="I45" i="589"/>
  <c r="K45" i="589"/>
  <c r="K95" i="589"/>
  <c r="Q95" i="589"/>
  <c r="Q45" i="589"/>
  <c r="L95" i="589"/>
  <c r="L45" i="589"/>
  <c r="R95" i="589"/>
  <c r="R45" i="589"/>
  <c r="P45" i="589"/>
  <c r="P95" i="589"/>
  <c r="M95" i="589"/>
  <c r="M45" i="589"/>
  <c r="N95" i="589"/>
  <c r="N45" i="589"/>
  <c r="S95" i="589"/>
  <c r="S45" i="589"/>
  <c r="J95" i="589"/>
  <c r="J45" i="589"/>
  <c r="O95" i="589"/>
  <c r="O45" i="589"/>
  <c r="T95" i="589"/>
  <c r="T45" i="589"/>
  <c r="L101" i="589"/>
  <c r="L51" i="589"/>
  <c r="R101" i="589"/>
  <c r="R51" i="589"/>
  <c r="M51" i="589"/>
  <c r="M101" i="589"/>
  <c r="T101" i="589"/>
  <c r="T51" i="589"/>
  <c r="N101" i="589"/>
  <c r="N51" i="589"/>
  <c r="O101" i="589"/>
  <c r="O51" i="589"/>
  <c r="S51" i="589"/>
  <c r="S101" i="589"/>
  <c r="J101" i="589"/>
  <c r="J51" i="589"/>
  <c r="K51" i="589"/>
  <c r="K101" i="589"/>
  <c r="I51" i="589"/>
  <c r="I101" i="589"/>
  <c r="Q51" i="589"/>
  <c r="Q101" i="589"/>
  <c r="P101" i="589"/>
  <c r="P51" i="589"/>
  <c r="Q90" i="589"/>
  <c r="Q40" i="589"/>
  <c r="S90" i="589"/>
  <c r="S40" i="589"/>
  <c r="R40" i="589"/>
  <c r="R90" i="589"/>
  <c r="O90" i="589"/>
  <c r="O40" i="589"/>
  <c r="T40" i="589"/>
  <c r="T90" i="589"/>
  <c r="N40" i="589"/>
  <c r="N90" i="589"/>
  <c r="P40" i="589"/>
  <c r="P90" i="589"/>
  <c r="K90" i="589"/>
  <c r="K40" i="589"/>
  <c r="L90" i="589"/>
  <c r="L40" i="589"/>
  <c r="I90" i="589"/>
  <c r="I40" i="589"/>
  <c r="J40" i="589"/>
  <c r="J90" i="589"/>
  <c r="M90" i="589"/>
  <c r="M40" i="589"/>
  <c r="N93" i="589"/>
  <c r="N43" i="589"/>
  <c r="I43" i="589"/>
  <c r="I93" i="589"/>
  <c r="T93" i="589"/>
  <c r="T43" i="589"/>
  <c r="K93" i="589"/>
  <c r="K43" i="589"/>
  <c r="L93" i="589"/>
  <c r="L43" i="589"/>
  <c r="M43" i="589"/>
  <c r="M93" i="589"/>
  <c r="P93" i="589"/>
  <c r="P43" i="589"/>
  <c r="J93" i="589"/>
  <c r="J43" i="589"/>
  <c r="S93" i="589"/>
  <c r="S43" i="589"/>
  <c r="R93" i="589"/>
  <c r="R43" i="589"/>
  <c r="Q43" i="589"/>
  <c r="Q93" i="589"/>
  <c r="O93" i="589"/>
  <c r="O43" i="589"/>
  <c r="M47" i="589"/>
  <c r="M97" i="589"/>
  <c r="T97" i="589"/>
  <c r="T47" i="589"/>
  <c r="N97" i="589"/>
  <c r="N47" i="589"/>
  <c r="K97" i="589"/>
  <c r="K47" i="589"/>
  <c r="L97" i="589"/>
  <c r="L47" i="589"/>
  <c r="J97" i="589"/>
  <c r="J47" i="589"/>
  <c r="R97" i="589"/>
  <c r="R47" i="589"/>
  <c r="O97" i="589"/>
  <c r="O47" i="589"/>
  <c r="Q47" i="589"/>
  <c r="Q97" i="589"/>
  <c r="P97" i="589"/>
  <c r="P47" i="589"/>
  <c r="I47" i="589"/>
  <c r="I97" i="589"/>
  <c r="S97" i="589"/>
  <c r="S47" i="589"/>
  <c r="R87" i="589"/>
  <c r="R37" i="589"/>
  <c r="S37" i="589"/>
  <c r="S87" i="589"/>
  <c r="P87" i="589"/>
  <c r="P37" i="589"/>
  <c r="M37" i="589"/>
  <c r="M87" i="589"/>
  <c r="O37" i="589"/>
  <c r="O87" i="589"/>
  <c r="J87" i="589"/>
  <c r="J37" i="589"/>
  <c r="K37" i="589"/>
  <c r="K87" i="589"/>
  <c r="I87" i="589"/>
  <c r="I37" i="589"/>
  <c r="L87" i="589"/>
  <c r="L37" i="589"/>
  <c r="N87" i="589"/>
  <c r="N37" i="589"/>
  <c r="Q37" i="589"/>
  <c r="Q87" i="589"/>
  <c r="T87" i="589"/>
  <c r="T37" i="589"/>
  <c r="I76" i="589"/>
  <c r="I26" i="589"/>
  <c r="Q76" i="589"/>
  <c r="Q26" i="589"/>
  <c r="S76" i="589"/>
  <c r="S26" i="589"/>
  <c r="R76" i="589"/>
  <c r="R26" i="589"/>
  <c r="T26" i="589"/>
  <c r="T76" i="589"/>
  <c r="O76" i="589"/>
  <c r="O26" i="589"/>
  <c r="N76" i="589"/>
  <c r="N26" i="589"/>
  <c r="M76" i="589"/>
  <c r="M26" i="589"/>
  <c r="P26" i="589"/>
  <c r="P76" i="589"/>
  <c r="L26" i="589"/>
  <c r="L76" i="589"/>
  <c r="K76" i="589"/>
  <c r="K26" i="589"/>
  <c r="J76" i="589"/>
  <c r="J26" i="589"/>
  <c r="R89" i="589"/>
  <c r="R39" i="589"/>
  <c r="O89" i="589"/>
  <c r="O39" i="589"/>
  <c r="L89" i="589"/>
  <c r="L39" i="589"/>
  <c r="S89" i="589"/>
  <c r="S39" i="589"/>
  <c r="P89" i="589"/>
  <c r="P39" i="589"/>
  <c r="Q39" i="589"/>
  <c r="Q89" i="589"/>
  <c r="N89" i="589"/>
  <c r="N39" i="589"/>
  <c r="I39" i="589"/>
  <c r="I89" i="589"/>
  <c r="K89" i="589"/>
  <c r="K39" i="589"/>
  <c r="M39" i="589"/>
  <c r="M89" i="589"/>
  <c r="J89" i="589"/>
  <c r="J39" i="589"/>
  <c r="T89" i="589"/>
  <c r="T39" i="589"/>
  <c r="N42" i="589"/>
  <c r="N92" i="589"/>
  <c r="J92" i="589"/>
  <c r="J42" i="589"/>
  <c r="I92" i="589"/>
  <c r="I42" i="589"/>
  <c r="P42" i="589"/>
  <c r="P92" i="589"/>
  <c r="L42" i="589"/>
  <c r="L92" i="589"/>
  <c r="S42" i="589"/>
  <c r="S92" i="589"/>
  <c r="Q92" i="589"/>
  <c r="Q42" i="589"/>
  <c r="T42" i="589"/>
  <c r="T92" i="589"/>
  <c r="K92" i="589"/>
  <c r="K42" i="589"/>
  <c r="R92" i="589"/>
  <c r="R42" i="589"/>
  <c r="O92" i="589"/>
  <c r="O42" i="589"/>
  <c r="M92" i="589"/>
  <c r="M42" i="589"/>
  <c r="N73" i="589"/>
  <c r="N23" i="589"/>
  <c r="K73" i="589"/>
  <c r="K23" i="589"/>
  <c r="M23" i="589"/>
  <c r="M73" i="589"/>
  <c r="T73" i="589"/>
  <c r="T23" i="589"/>
  <c r="J73" i="589"/>
  <c r="J23" i="589"/>
  <c r="P73" i="589"/>
  <c r="P23" i="589"/>
  <c r="S73" i="589"/>
  <c r="S23" i="589"/>
  <c r="I23" i="589"/>
  <c r="I73" i="589"/>
  <c r="L73" i="589"/>
  <c r="L23" i="589"/>
  <c r="R73" i="589"/>
  <c r="R23" i="589"/>
  <c r="O73" i="589"/>
  <c r="O23" i="589"/>
  <c r="Q23" i="589"/>
  <c r="Q73" i="589"/>
  <c r="K81" i="589"/>
  <c r="K31" i="589"/>
  <c r="P81" i="589"/>
  <c r="P31" i="589"/>
  <c r="M31" i="589"/>
  <c r="M81" i="589"/>
  <c r="R81" i="589"/>
  <c r="R31" i="589"/>
  <c r="I31" i="589"/>
  <c r="I81" i="589"/>
  <c r="L81" i="589"/>
  <c r="L31" i="589"/>
  <c r="S81" i="589"/>
  <c r="S31" i="589"/>
  <c r="J81" i="589"/>
  <c r="J31" i="589"/>
  <c r="Q31" i="589"/>
  <c r="Q81" i="589"/>
  <c r="N81" i="589"/>
  <c r="N31" i="589"/>
  <c r="O81" i="589"/>
  <c r="O31" i="589"/>
  <c r="T81" i="589"/>
  <c r="T31" i="589"/>
  <c r="T34" i="589"/>
  <c r="T84" i="589"/>
  <c r="O84" i="589"/>
  <c r="O34" i="589"/>
  <c r="Q84" i="589"/>
  <c r="Q34" i="589"/>
  <c r="K84" i="589"/>
  <c r="K34" i="589"/>
  <c r="I84" i="589"/>
  <c r="I34" i="589"/>
  <c r="R84" i="589"/>
  <c r="R34" i="589"/>
  <c r="M84" i="589"/>
  <c r="M34" i="589"/>
  <c r="P34" i="589"/>
  <c r="P84" i="589"/>
  <c r="J84" i="589"/>
  <c r="J34" i="589"/>
  <c r="S84" i="589"/>
  <c r="S34" i="589"/>
  <c r="L34" i="589"/>
  <c r="L84" i="589"/>
  <c r="N34" i="589"/>
  <c r="N84" i="589"/>
  <c r="R88" i="589"/>
  <c r="R38" i="589"/>
  <c r="M88" i="589"/>
  <c r="M38" i="589"/>
  <c r="S88" i="589"/>
  <c r="S38" i="589"/>
  <c r="I88" i="589"/>
  <c r="I38" i="589"/>
  <c r="O88" i="589"/>
  <c r="O38" i="589"/>
  <c r="T38" i="589"/>
  <c r="T88" i="589"/>
  <c r="P38" i="589"/>
  <c r="P88" i="589"/>
  <c r="L38" i="589"/>
  <c r="L88" i="589"/>
  <c r="N88" i="589"/>
  <c r="N38" i="589"/>
  <c r="J88" i="589"/>
  <c r="J38" i="589"/>
  <c r="K88" i="589"/>
  <c r="K38" i="589"/>
  <c r="Q88" i="589"/>
  <c r="Q38" i="589"/>
  <c r="Q82" i="589"/>
  <c r="Q32" i="589"/>
  <c r="L82" i="589"/>
  <c r="L32" i="589"/>
  <c r="K82" i="589"/>
  <c r="K32" i="589"/>
  <c r="N32" i="589"/>
  <c r="N82" i="589"/>
  <c r="S82" i="589"/>
  <c r="S32" i="589"/>
  <c r="R32" i="589"/>
  <c r="R82" i="589"/>
  <c r="M82" i="589"/>
  <c r="M32" i="589"/>
  <c r="P82" i="589"/>
  <c r="P32" i="589"/>
  <c r="T82" i="589"/>
  <c r="T32" i="589"/>
  <c r="O82" i="589"/>
  <c r="O32" i="589"/>
  <c r="J32" i="589"/>
  <c r="J82" i="589"/>
  <c r="I82" i="589"/>
  <c r="I32" i="589"/>
  <c r="R36" i="589"/>
  <c r="R86" i="589"/>
  <c r="S86" i="589"/>
  <c r="S36" i="589"/>
  <c r="Q86" i="589"/>
  <c r="Q36" i="589"/>
  <c r="N36" i="589"/>
  <c r="N86" i="589"/>
  <c r="L36" i="589"/>
  <c r="L86" i="589"/>
  <c r="O86" i="589"/>
  <c r="O36" i="589"/>
  <c r="I86" i="589"/>
  <c r="I36" i="589"/>
  <c r="T36" i="589"/>
  <c r="T86" i="589"/>
  <c r="J36" i="589"/>
  <c r="J86" i="589"/>
  <c r="M86" i="589"/>
  <c r="M36" i="589"/>
  <c r="K86" i="589"/>
  <c r="K36" i="589"/>
  <c r="P86" i="589"/>
  <c r="P36" i="589"/>
  <c r="I80" i="589"/>
  <c r="I30" i="589"/>
  <c r="L80" i="589"/>
  <c r="L30" i="589"/>
  <c r="K80" i="589"/>
  <c r="K30" i="589"/>
  <c r="N80" i="589"/>
  <c r="N30" i="589"/>
  <c r="J80" i="589"/>
  <c r="J30" i="589"/>
  <c r="T80" i="589"/>
  <c r="T30" i="589"/>
  <c r="S80" i="589"/>
  <c r="S30" i="589"/>
  <c r="Q80" i="589"/>
  <c r="Q30" i="589"/>
  <c r="R80" i="589"/>
  <c r="R30" i="589"/>
  <c r="O80" i="589"/>
  <c r="O30" i="589"/>
  <c r="M80" i="589"/>
  <c r="M30" i="589"/>
  <c r="P80" i="589"/>
  <c r="P30" i="589"/>
  <c r="K83" i="589"/>
  <c r="K33" i="589"/>
  <c r="I83" i="589"/>
  <c r="I33" i="589"/>
  <c r="R83" i="589"/>
  <c r="R33" i="589"/>
  <c r="T83" i="589"/>
  <c r="T33" i="589"/>
  <c r="L83" i="589"/>
  <c r="L33" i="589"/>
  <c r="N83" i="589"/>
  <c r="N33" i="589"/>
  <c r="P83" i="589"/>
  <c r="P33" i="589"/>
  <c r="S83" i="589"/>
  <c r="S33" i="589"/>
  <c r="J83" i="589"/>
  <c r="J33" i="589"/>
  <c r="M83" i="589"/>
  <c r="M33" i="589"/>
  <c r="O83" i="589"/>
  <c r="O33" i="589"/>
  <c r="Q83" i="589"/>
  <c r="Q33" i="589"/>
  <c r="R94" i="589"/>
  <c r="R44" i="589"/>
  <c r="N94" i="589"/>
  <c r="N44" i="589"/>
  <c r="P94" i="589"/>
  <c r="P44" i="589"/>
  <c r="J94" i="589"/>
  <c r="J44" i="589"/>
  <c r="M94" i="589"/>
  <c r="M44" i="589"/>
  <c r="T94" i="589"/>
  <c r="T44" i="589"/>
  <c r="S94" i="589"/>
  <c r="S44" i="589"/>
  <c r="Q94" i="589"/>
  <c r="Q44" i="589"/>
  <c r="K94" i="589"/>
  <c r="K44" i="589"/>
  <c r="O94" i="589"/>
  <c r="O44" i="589"/>
  <c r="I44" i="589"/>
  <c r="I94" i="589"/>
  <c r="L94" i="589"/>
  <c r="L44" i="589"/>
  <c r="Q77" i="589"/>
  <c r="Q27" i="589"/>
  <c r="T77" i="589"/>
  <c r="T27" i="589"/>
  <c r="J77" i="589"/>
  <c r="J27" i="589"/>
  <c r="N77" i="589"/>
  <c r="N27" i="589"/>
  <c r="L77" i="589"/>
  <c r="L27" i="589"/>
  <c r="I77" i="589"/>
  <c r="I27" i="589"/>
  <c r="O77" i="589"/>
  <c r="O27" i="589"/>
  <c r="P77" i="589"/>
  <c r="P27" i="589"/>
  <c r="M77" i="589"/>
  <c r="M27" i="589"/>
  <c r="S77" i="589"/>
  <c r="S27" i="589"/>
  <c r="K77" i="589"/>
  <c r="K27" i="589"/>
  <c r="R77" i="589"/>
  <c r="R27" i="589"/>
  <c r="J96" i="589"/>
  <c r="J46" i="589"/>
  <c r="K96" i="589"/>
  <c r="K46" i="589"/>
  <c r="N96" i="589"/>
  <c r="N46" i="589"/>
  <c r="Q96" i="589"/>
  <c r="Q46" i="589"/>
  <c r="I96" i="589"/>
  <c r="I46" i="589"/>
  <c r="T96" i="589"/>
  <c r="T46" i="589"/>
  <c r="S96" i="589"/>
  <c r="S46" i="589"/>
  <c r="P96" i="589"/>
  <c r="P46" i="589"/>
  <c r="L96" i="589"/>
  <c r="L46" i="589"/>
  <c r="O96" i="589"/>
  <c r="O46" i="589"/>
  <c r="M96" i="589"/>
  <c r="M46" i="589"/>
  <c r="R96" i="589"/>
  <c r="R46" i="589"/>
  <c r="J79" i="589"/>
  <c r="J29" i="589"/>
  <c r="Q79" i="589"/>
  <c r="Q29" i="589"/>
  <c r="I79" i="589"/>
  <c r="I29" i="589"/>
  <c r="M79" i="589"/>
  <c r="M29" i="589"/>
  <c r="P29" i="589"/>
  <c r="P79" i="589"/>
  <c r="O79" i="589"/>
  <c r="O29" i="589"/>
  <c r="L79" i="589"/>
  <c r="L29" i="589"/>
  <c r="N79" i="589"/>
  <c r="N29" i="589"/>
  <c r="S79" i="589"/>
  <c r="S29" i="589"/>
  <c r="T79" i="589"/>
  <c r="T29" i="589"/>
  <c r="K79" i="589"/>
  <c r="K29" i="589"/>
  <c r="R79" i="589"/>
  <c r="R29" i="589"/>
  <c r="I35" i="589"/>
  <c r="I85" i="589"/>
  <c r="O35" i="589"/>
  <c r="O85" i="589"/>
  <c r="J35" i="589"/>
  <c r="J85" i="589"/>
  <c r="K35" i="589"/>
  <c r="K85" i="589"/>
  <c r="N35" i="589"/>
  <c r="N85" i="589"/>
  <c r="R35" i="589"/>
  <c r="R85" i="589"/>
  <c r="L85" i="589"/>
  <c r="L35" i="589"/>
  <c r="Q35" i="589"/>
  <c r="Q85" i="589"/>
  <c r="P85" i="589"/>
  <c r="P35" i="589"/>
  <c r="S35" i="589"/>
  <c r="S85" i="589"/>
  <c r="M35" i="589"/>
  <c r="M85" i="589"/>
  <c r="T85" i="589"/>
  <c r="T35" i="589"/>
  <c r="I25" i="589"/>
  <c r="I75" i="589"/>
  <c r="R75" i="589"/>
  <c r="R25" i="589"/>
  <c r="N75" i="589"/>
  <c r="N25" i="589"/>
  <c r="O25" i="589"/>
  <c r="O75" i="589"/>
  <c r="M25" i="589"/>
  <c r="M75" i="589"/>
  <c r="J75" i="589"/>
  <c r="J25" i="589"/>
  <c r="S25" i="589"/>
  <c r="S75" i="589"/>
  <c r="L75" i="589"/>
  <c r="L25" i="589"/>
  <c r="Q25" i="589"/>
  <c r="Q75" i="589"/>
  <c r="K25" i="589"/>
  <c r="K75" i="589"/>
  <c r="T75" i="589"/>
  <c r="T25" i="589"/>
  <c r="P25" i="589"/>
  <c r="P75" i="589"/>
  <c r="G22" i="584"/>
  <c r="B22" i="548"/>
  <c r="P22" i="470"/>
  <c r="M22" i="466"/>
  <c r="O22" i="529"/>
  <c r="O22" i="468"/>
  <c r="O22" i="530"/>
  <c r="K22" i="581"/>
  <c r="P372" i="546"/>
  <c r="P172" i="546"/>
  <c r="P322" i="546"/>
  <c r="P122" i="546"/>
  <c r="P272" i="546"/>
  <c r="P72" i="546"/>
  <c r="P222" i="546"/>
  <c r="N49" i="588"/>
  <c r="O49" i="463"/>
  <c r="N42" i="588"/>
  <c r="O42" i="463"/>
  <c r="N23" i="588"/>
  <c r="O23" i="463"/>
  <c r="M47" i="588"/>
  <c r="N47" i="463"/>
  <c r="M38" i="588"/>
  <c r="N38" i="463"/>
  <c r="I35" i="588"/>
  <c r="J35" i="463"/>
  <c r="I30" i="588"/>
  <c r="J30" i="463"/>
  <c r="L37" i="588"/>
  <c r="M37" i="463"/>
  <c r="L32" i="588"/>
  <c r="M32" i="463"/>
  <c r="O49" i="588"/>
  <c r="P49" i="463"/>
  <c r="K46" i="588"/>
  <c r="L46" i="463"/>
  <c r="K44" i="588"/>
  <c r="L44" i="463"/>
  <c r="K42" i="588"/>
  <c r="L42" i="463"/>
  <c r="O35" i="588"/>
  <c r="P35" i="463"/>
  <c r="K33" i="588"/>
  <c r="L33" i="463"/>
  <c r="K31" i="588"/>
  <c r="L31" i="463"/>
  <c r="K24" i="588"/>
  <c r="L24" i="463"/>
  <c r="N29" i="588"/>
  <c r="O29" i="463"/>
  <c r="J27" i="588"/>
  <c r="K27" i="463"/>
  <c r="M50" i="588"/>
  <c r="N50" i="463"/>
  <c r="I40" i="588"/>
  <c r="J40" i="463"/>
  <c r="I33" i="588"/>
  <c r="J33" i="463"/>
  <c r="M27" i="588"/>
  <c r="N27" i="463"/>
  <c r="I25" i="588"/>
  <c r="J25" i="463"/>
  <c r="L51" i="588"/>
  <c r="M51" i="463"/>
  <c r="L45" i="588"/>
  <c r="M45" i="463"/>
  <c r="N27" i="588"/>
  <c r="O27" i="463"/>
  <c r="M51" i="588"/>
  <c r="N51" i="463"/>
  <c r="K45" i="465"/>
  <c r="O345" i="582"/>
  <c r="O245" i="582"/>
  <c r="O145" i="582"/>
  <c r="O45" i="582"/>
  <c r="O295" i="582"/>
  <c r="O395" i="582"/>
  <c r="O195" i="582"/>
  <c r="O95" i="582"/>
  <c r="K45" i="528"/>
  <c r="K33" i="465"/>
  <c r="O233" i="582"/>
  <c r="O333" i="582"/>
  <c r="O133" i="582"/>
  <c r="O33" i="582"/>
  <c r="O283" i="582"/>
  <c r="O383" i="582"/>
  <c r="O183" i="582"/>
  <c r="O83" i="582"/>
  <c r="K33" i="528"/>
  <c r="K25" i="465"/>
  <c r="O225" i="582"/>
  <c r="O325" i="582"/>
  <c r="O125" i="582"/>
  <c r="O25" i="582"/>
  <c r="O275" i="582"/>
  <c r="O375" i="582"/>
  <c r="O175" i="582"/>
  <c r="O75" i="582"/>
  <c r="K25" i="528"/>
  <c r="F392" i="582"/>
  <c r="E142" i="582"/>
  <c r="F292" i="582"/>
  <c r="F342" i="582"/>
  <c r="E192" i="582"/>
  <c r="E92" i="582"/>
  <c r="E42" i="582"/>
  <c r="F42" i="506"/>
  <c r="F334" i="582"/>
  <c r="E134" i="582"/>
  <c r="F284" i="582"/>
  <c r="E84" i="582"/>
  <c r="F384" i="582"/>
  <c r="E184" i="582"/>
  <c r="E34" i="582"/>
  <c r="F34" i="506"/>
  <c r="F375" i="582"/>
  <c r="E125" i="582"/>
  <c r="F275" i="582"/>
  <c r="F325" i="582"/>
  <c r="E175" i="582"/>
  <c r="E75" i="582"/>
  <c r="E25" i="582"/>
  <c r="F25" i="506"/>
  <c r="F401" i="582"/>
  <c r="E151" i="582"/>
  <c r="F301" i="582"/>
  <c r="F351" i="582"/>
  <c r="E201" i="582"/>
  <c r="E101" i="582"/>
  <c r="E51" i="582"/>
  <c r="F51" i="506"/>
  <c r="S398" i="582"/>
  <c r="S298" i="582"/>
  <c r="S148" i="582"/>
  <c r="S348" i="582"/>
  <c r="S48" i="582"/>
  <c r="S248" i="582"/>
  <c r="S198" i="582"/>
  <c r="S98" i="582"/>
  <c r="O48" i="506"/>
  <c r="O48" i="528"/>
  <c r="S394" i="582"/>
  <c r="S294" i="582"/>
  <c r="S144" i="582"/>
  <c r="S44" i="582"/>
  <c r="S244" i="582"/>
  <c r="S344" i="582"/>
  <c r="S194" i="582"/>
  <c r="S94" i="582"/>
  <c r="O44" i="506"/>
  <c r="O44" i="528"/>
  <c r="S290" i="582"/>
  <c r="S390" i="582"/>
  <c r="S140" i="582"/>
  <c r="S40" i="582"/>
  <c r="S240" i="582"/>
  <c r="S340" i="582"/>
  <c r="S190" i="582"/>
  <c r="S90" i="582"/>
  <c r="O40" i="506"/>
  <c r="O40" i="528"/>
  <c r="S388" i="582"/>
  <c r="S288" i="582"/>
  <c r="S138" i="582"/>
  <c r="S338" i="582"/>
  <c r="S38" i="582"/>
  <c r="S238" i="582"/>
  <c r="S188" i="582"/>
  <c r="S88" i="582"/>
  <c r="O38" i="506"/>
  <c r="O38" i="528"/>
  <c r="S384" i="582"/>
  <c r="S284" i="582"/>
  <c r="S134" i="582"/>
  <c r="S34" i="582"/>
  <c r="S234" i="582"/>
  <c r="S334" i="582"/>
  <c r="S184" i="582"/>
  <c r="S84" i="582"/>
  <c r="O34" i="506"/>
  <c r="O34" i="528"/>
  <c r="S380" i="582"/>
  <c r="S280" i="582"/>
  <c r="S130" i="582"/>
  <c r="S330" i="582"/>
  <c r="S30" i="582"/>
  <c r="S230" i="582"/>
  <c r="S180" i="582"/>
  <c r="S80" i="582"/>
  <c r="O30" i="506"/>
  <c r="O30" i="528"/>
  <c r="S376" i="582"/>
  <c r="S276" i="582"/>
  <c r="S126" i="582"/>
  <c r="S26" i="582"/>
  <c r="S226" i="582"/>
  <c r="S326" i="582"/>
  <c r="S176" i="582"/>
  <c r="S76" i="582"/>
  <c r="O26" i="506"/>
  <c r="O26" i="528"/>
  <c r="I400" i="582"/>
  <c r="I150" i="582"/>
  <c r="I300" i="582"/>
  <c r="I350" i="582"/>
  <c r="I200" i="582"/>
  <c r="I100" i="582"/>
  <c r="I50" i="582"/>
  <c r="I250" i="582"/>
  <c r="J50" i="506"/>
  <c r="E50" i="528"/>
  <c r="I294" i="582"/>
  <c r="I144" i="582"/>
  <c r="I394" i="582"/>
  <c r="I194" i="582"/>
  <c r="I94" i="582"/>
  <c r="I244" i="582"/>
  <c r="I44" i="582"/>
  <c r="I344" i="582"/>
  <c r="J44" i="506"/>
  <c r="E44" i="528"/>
  <c r="I390" i="582"/>
  <c r="I140" i="582"/>
  <c r="I290" i="582"/>
  <c r="I340" i="582"/>
  <c r="I190" i="582"/>
  <c r="I90" i="582"/>
  <c r="I40" i="582"/>
  <c r="I240" i="582"/>
  <c r="J40" i="506"/>
  <c r="E40" i="528"/>
  <c r="I386" i="582"/>
  <c r="I136" i="582"/>
  <c r="I286" i="582"/>
  <c r="I186" i="582"/>
  <c r="I236" i="582"/>
  <c r="I86" i="582"/>
  <c r="I336" i="582"/>
  <c r="I36" i="582"/>
  <c r="J36" i="506"/>
  <c r="E36" i="528"/>
  <c r="I280" i="582"/>
  <c r="I130" i="582"/>
  <c r="I380" i="582"/>
  <c r="I230" i="582"/>
  <c r="I180" i="582"/>
  <c r="I330" i="582"/>
  <c r="I80" i="582"/>
  <c r="I30" i="582"/>
  <c r="E30" i="528"/>
  <c r="J30" i="506"/>
  <c r="I223" i="582"/>
  <c r="I123" i="582"/>
  <c r="I323" i="582"/>
  <c r="I73" i="582"/>
  <c r="I273" i="582"/>
  <c r="I173" i="582"/>
  <c r="I23" i="582"/>
  <c r="I373" i="582"/>
  <c r="J23" i="506"/>
  <c r="E23" i="528"/>
  <c r="P297" i="582"/>
  <c r="P397" i="582"/>
  <c r="P197" i="582"/>
  <c r="P247" i="582"/>
  <c r="P97" i="582"/>
  <c r="P347" i="582"/>
  <c r="P147" i="582"/>
  <c r="P47" i="582"/>
  <c r="L47" i="506"/>
  <c r="L47" i="528"/>
  <c r="R344" i="582"/>
  <c r="R194" i="582"/>
  <c r="R244" i="582"/>
  <c r="R144" i="582"/>
  <c r="R294" i="582"/>
  <c r="R394" i="582"/>
  <c r="R94" i="582"/>
  <c r="R44" i="582"/>
  <c r="N44" i="528"/>
  <c r="N44" i="506"/>
  <c r="P389" i="582"/>
  <c r="P289" i="582"/>
  <c r="P189" i="582"/>
  <c r="P339" i="582"/>
  <c r="P89" i="582"/>
  <c r="P139" i="582"/>
  <c r="P239" i="582"/>
  <c r="P39" i="582"/>
  <c r="L39" i="506"/>
  <c r="L39" i="528"/>
  <c r="R236" i="582"/>
  <c r="R186" i="582"/>
  <c r="R336" i="582"/>
  <c r="R286" i="582"/>
  <c r="R136" i="582"/>
  <c r="R386" i="582"/>
  <c r="R86" i="582"/>
  <c r="R36" i="582"/>
  <c r="N36" i="506"/>
  <c r="N36" i="528"/>
  <c r="T283" i="582"/>
  <c r="T383" i="582"/>
  <c r="T183" i="582"/>
  <c r="T233" i="582"/>
  <c r="T83" i="582"/>
  <c r="T333" i="582"/>
  <c r="T33" i="582"/>
  <c r="T133" i="582"/>
  <c r="P33" i="506"/>
  <c r="P33" i="528"/>
  <c r="P381" i="582"/>
  <c r="P281" i="582"/>
  <c r="P181" i="582"/>
  <c r="P331" i="582"/>
  <c r="P81" i="582"/>
  <c r="P131" i="582"/>
  <c r="P231" i="582"/>
  <c r="P31" i="582"/>
  <c r="L31" i="506"/>
  <c r="L31" i="528"/>
  <c r="R228" i="582"/>
  <c r="R178" i="582"/>
  <c r="R328" i="582"/>
  <c r="R278" i="582"/>
  <c r="R128" i="582"/>
  <c r="R378" i="582"/>
  <c r="R78" i="582"/>
  <c r="R28" i="582"/>
  <c r="N28" i="506"/>
  <c r="N28" i="528"/>
  <c r="T275" i="582"/>
  <c r="T375" i="582"/>
  <c r="T175" i="582"/>
  <c r="T225" i="582"/>
  <c r="T75" i="582"/>
  <c r="T325" i="582"/>
  <c r="T25" i="582"/>
  <c r="T125" i="582"/>
  <c r="P25" i="506"/>
  <c r="P25" i="528"/>
  <c r="P373" i="582"/>
  <c r="P273" i="582"/>
  <c r="P173" i="582"/>
  <c r="P323" i="582"/>
  <c r="P73" i="582"/>
  <c r="P123" i="582"/>
  <c r="P23" i="582"/>
  <c r="P223" i="582"/>
  <c r="L23" i="506"/>
  <c r="L23" i="528"/>
  <c r="H248" i="582"/>
  <c r="H348" i="582"/>
  <c r="H198" i="582"/>
  <c r="H298" i="582"/>
  <c r="H98" i="582"/>
  <c r="H148" i="582"/>
  <c r="H48" i="582"/>
  <c r="I48" i="506"/>
  <c r="D48" i="528"/>
  <c r="H244" i="582"/>
  <c r="H344" i="582"/>
  <c r="H194" i="582"/>
  <c r="H94" i="582"/>
  <c r="H144" i="582"/>
  <c r="H44" i="582"/>
  <c r="H294" i="582"/>
  <c r="I44" i="506"/>
  <c r="D44" i="528"/>
  <c r="G339" i="582"/>
  <c r="F189" i="582"/>
  <c r="F239" i="582"/>
  <c r="G389" i="582"/>
  <c r="F139" i="582"/>
  <c r="F89" i="582"/>
  <c r="F39" i="582"/>
  <c r="G39" i="506"/>
  <c r="B39" i="528"/>
  <c r="J387" i="582"/>
  <c r="J187" i="582"/>
  <c r="J287" i="582"/>
  <c r="J337" i="582"/>
  <c r="J137" i="582"/>
  <c r="J87" i="582"/>
  <c r="J237" i="582"/>
  <c r="J37" i="582"/>
  <c r="K37" i="506"/>
  <c r="F37" i="528"/>
  <c r="G335" i="582"/>
  <c r="F185" i="582"/>
  <c r="G385" i="582"/>
  <c r="F235" i="582"/>
  <c r="F135" i="582"/>
  <c r="F85" i="582"/>
  <c r="F35" i="582"/>
  <c r="G35" i="506"/>
  <c r="B35" i="528"/>
  <c r="H332" i="582"/>
  <c r="H232" i="582"/>
  <c r="H182" i="582"/>
  <c r="H82" i="582"/>
  <c r="H132" i="582"/>
  <c r="H282" i="582"/>
  <c r="H32" i="582"/>
  <c r="I32" i="506"/>
  <c r="D32" i="528"/>
  <c r="J379" i="582"/>
  <c r="J179" i="582"/>
  <c r="J279" i="582"/>
  <c r="J329" i="582"/>
  <c r="J129" i="582"/>
  <c r="J79" i="582"/>
  <c r="J229" i="582"/>
  <c r="J29" i="582"/>
  <c r="K29" i="506"/>
  <c r="F29" i="528"/>
  <c r="G327" i="582"/>
  <c r="F177" i="582"/>
  <c r="G377" i="582"/>
  <c r="F227" i="582"/>
  <c r="F127" i="582"/>
  <c r="F77" i="582"/>
  <c r="F27" i="582"/>
  <c r="G27" i="506"/>
  <c r="B27" i="528"/>
  <c r="H324" i="582"/>
  <c r="H224" i="582"/>
  <c r="H174" i="582"/>
  <c r="H74" i="582"/>
  <c r="H124" i="582"/>
  <c r="H24" i="582"/>
  <c r="H274" i="582"/>
  <c r="I24" i="506"/>
  <c r="D24" i="528"/>
  <c r="I276" i="582"/>
  <c r="I126" i="582"/>
  <c r="I376" i="582"/>
  <c r="I176" i="582"/>
  <c r="I76" i="582"/>
  <c r="I226" i="582"/>
  <c r="I26" i="582"/>
  <c r="I326" i="582"/>
  <c r="J26" i="506"/>
  <c r="E26" i="528"/>
  <c r="D22" i="584"/>
  <c r="L22" i="468"/>
  <c r="M22" i="470"/>
  <c r="J22" i="466"/>
  <c r="L22" i="529"/>
  <c r="L22" i="530"/>
  <c r="H22" i="581"/>
  <c r="M222" i="546"/>
  <c r="M372" i="546"/>
  <c r="M172" i="546"/>
  <c r="M322" i="546"/>
  <c r="M122" i="546"/>
  <c r="M272" i="546"/>
  <c r="M72" i="546"/>
  <c r="J49" i="588"/>
  <c r="K49" i="463"/>
  <c r="N47" i="588"/>
  <c r="O47" i="463"/>
  <c r="N44" i="588"/>
  <c r="O44" i="463"/>
  <c r="N38" i="588"/>
  <c r="O38" i="463"/>
  <c r="N36" i="588"/>
  <c r="O36" i="463"/>
  <c r="I42" i="588"/>
  <c r="J42" i="463"/>
  <c r="M37" i="588"/>
  <c r="N37" i="463"/>
  <c r="L36" i="588"/>
  <c r="M36" i="463"/>
  <c r="L27" i="588"/>
  <c r="M27" i="463"/>
  <c r="O50" i="588"/>
  <c r="P50" i="463"/>
  <c r="K48" i="588"/>
  <c r="L48" i="463"/>
  <c r="O38" i="588"/>
  <c r="P38" i="463"/>
  <c r="O37" i="588"/>
  <c r="P37" i="463"/>
  <c r="K35" i="588"/>
  <c r="L35" i="463"/>
  <c r="N31" i="588"/>
  <c r="O31" i="463"/>
  <c r="I47" i="588"/>
  <c r="J47" i="463"/>
  <c r="I36" i="588"/>
  <c r="J36" i="463"/>
  <c r="M29" i="588"/>
  <c r="N29" i="463"/>
  <c r="L25" i="588"/>
  <c r="M25" i="463"/>
  <c r="N51" i="588"/>
  <c r="O51" i="463"/>
  <c r="K44" i="465"/>
  <c r="O394" i="582"/>
  <c r="O294" i="582"/>
  <c r="O144" i="582"/>
  <c r="O344" i="582"/>
  <c r="O44" i="582"/>
  <c r="O194" i="582"/>
  <c r="O244" i="582"/>
  <c r="O94" i="582"/>
  <c r="K44" i="528"/>
  <c r="K36" i="465"/>
  <c r="O286" i="582"/>
  <c r="O386" i="582"/>
  <c r="O136" i="582"/>
  <c r="O36" i="582"/>
  <c r="O186" i="582"/>
  <c r="O236" i="582"/>
  <c r="O336" i="582"/>
  <c r="O86" i="582"/>
  <c r="K36" i="528"/>
  <c r="K28" i="465"/>
  <c r="O278" i="582"/>
  <c r="O378" i="582"/>
  <c r="O128" i="582"/>
  <c r="O28" i="582"/>
  <c r="O178" i="582"/>
  <c r="O228" i="582"/>
  <c r="O328" i="582"/>
  <c r="O78" i="582"/>
  <c r="K28" i="528"/>
  <c r="F295" i="582"/>
  <c r="E145" i="582"/>
  <c r="F395" i="582"/>
  <c r="E195" i="582"/>
  <c r="E95" i="582"/>
  <c r="E45" i="582"/>
  <c r="F345" i="582"/>
  <c r="F45" i="506"/>
  <c r="F387" i="582"/>
  <c r="E137" i="582"/>
  <c r="F287" i="582"/>
  <c r="E187" i="582"/>
  <c r="E87" i="582"/>
  <c r="F337" i="582"/>
  <c r="E37" i="582"/>
  <c r="F37" i="506"/>
  <c r="F379" i="582"/>
  <c r="E129" i="582"/>
  <c r="F279" i="582"/>
  <c r="E179" i="582"/>
  <c r="E79" i="582"/>
  <c r="F329" i="582"/>
  <c r="E29" i="582"/>
  <c r="F29" i="506"/>
  <c r="K50" i="465"/>
  <c r="O300" i="582"/>
  <c r="O400" i="582"/>
  <c r="O150" i="582"/>
  <c r="O250" i="582"/>
  <c r="O50" i="582"/>
  <c r="O350" i="582"/>
  <c r="O200" i="582"/>
  <c r="O100" i="582"/>
  <c r="K50" i="528"/>
  <c r="Q400" i="582"/>
  <c r="Q150" i="582"/>
  <c r="Q300" i="582"/>
  <c r="Q250" i="582"/>
  <c r="Q350" i="582"/>
  <c r="Q200" i="582"/>
  <c r="Q50" i="582"/>
  <c r="Q100" i="582"/>
  <c r="M50" i="506"/>
  <c r="M50" i="528"/>
  <c r="Q396" i="582"/>
  <c r="Q146" i="582"/>
  <c r="Q296" i="582"/>
  <c r="Q346" i="582"/>
  <c r="Q196" i="582"/>
  <c r="Q46" i="582"/>
  <c r="Q246" i="582"/>
  <c r="Q96" i="582"/>
  <c r="M46" i="506"/>
  <c r="M46" i="528"/>
  <c r="Q342" i="582"/>
  <c r="Q142" i="582"/>
  <c r="Q242" i="582"/>
  <c r="Q392" i="582"/>
  <c r="Q192" i="582"/>
  <c r="Q92" i="582"/>
  <c r="Q42" i="582"/>
  <c r="Q292" i="582"/>
  <c r="M42" i="528"/>
  <c r="M42" i="506"/>
  <c r="Q386" i="582"/>
  <c r="Q136" i="582"/>
  <c r="Q286" i="582"/>
  <c r="Q336" i="582"/>
  <c r="Q186" i="582"/>
  <c r="Q36" i="582"/>
  <c r="Q236" i="582"/>
  <c r="Q86" i="582"/>
  <c r="M36" i="506"/>
  <c r="M36" i="528"/>
  <c r="Q284" i="582"/>
  <c r="Q134" i="582"/>
  <c r="Q384" i="582"/>
  <c r="Q234" i="582"/>
  <c r="Q334" i="582"/>
  <c r="Q84" i="582"/>
  <c r="Q184" i="582"/>
  <c r="Q34" i="582"/>
  <c r="M34" i="506"/>
  <c r="M34" i="528"/>
  <c r="Q280" i="582"/>
  <c r="Q130" i="582"/>
  <c r="Q380" i="582"/>
  <c r="Q80" i="582"/>
  <c r="Q230" i="582"/>
  <c r="Q180" i="582"/>
  <c r="Q30" i="582"/>
  <c r="Q330" i="582"/>
  <c r="M30" i="506"/>
  <c r="M30" i="528"/>
  <c r="Q276" i="582"/>
  <c r="Q126" i="582"/>
  <c r="Q376" i="582"/>
  <c r="Q226" i="582"/>
  <c r="Q326" i="582"/>
  <c r="Q76" i="582"/>
  <c r="Q176" i="582"/>
  <c r="Q26" i="582"/>
  <c r="M26" i="506"/>
  <c r="M26" i="528"/>
  <c r="G300" i="582"/>
  <c r="G150" i="582"/>
  <c r="H400" i="582"/>
  <c r="G50" i="582"/>
  <c r="G250" i="582"/>
  <c r="G200" i="582"/>
  <c r="G100" i="582"/>
  <c r="H50" i="506"/>
  <c r="C50" i="528"/>
  <c r="G298" i="582"/>
  <c r="G148" i="582"/>
  <c r="G48" i="582"/>
  <c r="H398" i="582"/>
  <c r="G248" i="582"/>
  <c r="G198" i="582"/>
  <c r="G98" i="582"/>
  <c r="H48" i="506"/>
  <c r="C48" i="528"/>
  <c r="G294" i="582"/>
  <c r="G144" i="582"/>
  <c r="G44" i="582"/>
  <c r="G244" i="582"/>
  <c r="H394" i="582"/>
  <c r="G194" i="582"/>
  <c r="G94" i="582"/>
  <c r="H44" i="506"/>
  <c r="C44" i="528"/>
  <c r="G242" i="582"/>
  <c r="H392" i="582"/>
  <c r="G142" i="582"/>
  <c r="G292" i="582"/>
  <c r="G42" i="582"/>
  <c r="G192" i="582"/>
  <c r="G92" i="582"/>
  <c r="H42" i="506"/>
  <c r="C42" i="528"/>
  <c r="G288" i="582"/>
  <c r="G138" i="582"/>
  <c r="G38" i="582"/>
  <c r="H388" i="582"/>
  <c r="G238" i="582"/>
  <c r="G188" i="582"/>
  <c r="G88" i="582"/>
  <c r="H38" i="506"/>
  <c r="C38" i="528"/>
  <c r="G284" i="582"/>
  <c r="G134" i="582"/>
  <c r="G34" i="582"/>
  <c r="G234" i="582"/>
  <c r="H384" i="582"/>
  <c r="G184" i="582"/>
  <c r="G84" i="582"/>
  <c r="H34" i="506"/>
  <c r="C34" i="528"/>
  <c r="G280" i="582"/>
  <c r="G130" i="582"/>
  <c r="G30" i="582"/>
  <c r="H380" i="582"/>
  <c r="G230" i="582"/>
  <c r="G180" i="582"/>
  <c r="G80" i="582"/>
  <c r="H30" i="506"/>
  <c r="C30" i="528"/>
  <c r="T350" i="582"/>
  <c r="T250" i="582"/>
  <c r="T200" i="582"/>
  <c r="T400" i="582"/>
  <c r="T100" i="582"/>
  <c r="T150" i="582"/>
  <c r="T50" i="582"/>
  <c r="T300" i="582"/>
  <c r="P50" i="528"/>
  <c r="P50" i="506"/>
  <c r="R299" i="582"/>
  <c r="R199" i="582"/>
  <c r="R399" i="582"/>
  <c r="R249" i="582"/>
  <c r="R349" i="582"/>
  <c r="R149" i="582"/>
  <c r="R99" i="582"/>
  <c r="R49" i="582"/>
  <c r="N49" i="528"/>
  <c r="N49" i="506"/>
  <c r="T346" i="582"/>
  <c r="T246" i="582"/>
  <c r="T196" i="582"/>
  <c r="T96" i="582"/>
  <c r="T296" i="582"/>
  <c r="T146" i="582"/>
  <c r="T46" i="582"/>
  <c r="T396" i="582"/>
  <c r="P46" i="528"/>
  <c r="P46" i="506"/>
  <c r="P244" i="582"/>
  <c r="P344" i="582"/>
  <c r="P194" i="582"/>
  <c r="P294" i="582"/>
  <c r="P94" i="582"/>
  <c r="P394" i="582"/>
  <c r="P144" i="582"/>
  <c r="P44" i="582"/>
  <c r="L44" i="528"/>
  <c r="L44" i="506"/>
  <c r="T292" i="582"/>
  <c r="T392" i="582"/>
  <c r="T192" i="582"/>
  <c r="T242" i="582"/>
  <c r="T92" i="582"/>
  <c r="T342" i="582"/>
  <c r="T142" i="582"/>
  <c r="T42" i="582"/>
  <c r="P42" i="506"/>
  <c r="P42" i="528"/>
  <c r="P340" i="582"/>
  <c r="P240" i="582"/>
  <c r="P190" i="582"/>
  <c r="P90" i="582"/>
  <c r="P290" i="582"/>
  <c r="P40" i="582"/>
  <c r="P390" i="582"/>
  <c r="P140" i="582"/>
  <c r="L40" i="528"/>
  <c r="L40" i="506"/>
  <c r="R387" i="582"/>
  <c r="R187" i="582"/>
  <c r="R287" i="582"/>
  <c r="R237" i="582"/>
  <c r="R337" i="582"/>
  <c r="R137" i="582"/>
  <c r="R87" i="582"/>
  <c r="R37" i="582"/>
  <c r="N37" i="506"/>
  <c r="N37" i="528"/>
  <c r="T234" i="582"/>
  <c r="T334" i="582"/>
  <c r="T184" i="582"/>
  <c r="T84" i="582"/>
  <c r="T134" i="582"/>
  <c r="T284" i="582"/>
  <c r="T384" i="582"/>
  <c r="T34" i="582"/>
  <c r="P34" i="528"/>
  <c r="P34" i="506"/>
  <c r="R383" i="582"/>
  <c r="R183" i="582"/>
  <c r="R283" i="582"/>
  <c r="R333" i="582"/>
  <c r="R133" i="582"/>
  <c r="R83" i="582"/>
  <c r="R233" i="582"/>
  <c r="R33" i="582"/>
  <c r="N33" i="506"/>
  <c r="N33" i="528"/>
  <c r="T230" i="582"/>
  <c r="T330" i="582"/>
  <c r="T180" i="582"/>
  <c r="T280" i="582"/>
  <c r="T80" i="582"/>
  <c r="T380" i="582"/>
  <c r="T130" i="582"/>
  <c r="T30" i="582"/>
  <c r="P30" i="506"/>
  <c r="P30" i="528"/>
  <c r="P328" i="582"/>
  <c r="P228" i="582"/>
  <c r="P178" i="582"/>
  <c r="P378" i="582"/>
  <c r="P78" i="582"/>
  <c r="P28" i="582"/>
  <c r="P278" i="582"/>
  <c r="P128" i="582"/>
  <c r="L28" i="528"/>
  <c r="L28" i="506"/>
  <c r="R375" i="582"/>
  <c r="R175" i="582"/>
  <c r="R275" i="582"/>
  <c r="R325" i="582"/>
  <c r="R125" i="582"/>
  <c r="R75" i="582"/>
  <c r="R225" i="582"/>
  <c r="R25" i="582"/>
  <c r="N25" i="506"/>
  <c r="N25" i="528"/>
  <c r="J250" i="582"/>
  <c r="J200" i="582"/>
  <c r="J350" i="582"/>
  <c r="J300" i="582"/>
  <c r="J400" i="582"/>
  <c r="J150" i="582"/>
  <c r="J100" i="582"/>
  <c r="J50" i="582"/>
  <c r="F50" i="528"/>
  <c r="K50" i="506"/>
  <c r="G398" i="582"/>
  <c r="F198" i="582"/>
  <c r="F248" i="582"/>
  <c r="G348" i="582"/>
  <c r="F148" i="582"/>
  <c r="F98" i="582"/>
  <c r="F48" i="582"/>
  <c r="G48" i="506"/>
  <c r="B48" i="528"/>
  <c r="G394" i="582"/>
  <c r="F194" i="582"/>
  <c r="F244" i="582"/>
  <c r="F144" i="582"/>
  <c r="G344" i="582"/>
  <c r="F94" i="582"/>
  <c r="F44" i="582"/>
  <c r="G44" i="506"/>
  <c r="B44" i="528"/>
  <c r="H287" i="582"/>
  <c r="H187" i="582"/>
  <c r="H87" i="582"/>
  <c r="H37" i="582"/>
  <c r="H237" i="582"/>
  <c r="H337" i="582"/>
  <c r="H137" i="582"/>
  <c r="I37" i="506"/>
  <c r="D37" i="528"/>
  <c r="J334" i="582"/>
  <c r="J184" i="582"/>
  <c r="J234" i="582"/>
  <c r="J384" i="582"/>
  <c r="J134" i="582"/>
  <c r="J84" i="582"/>
  <c r="J284" i="582"/>
  <c r="J34" i="582"/>
  <c r="K34" i="506"/>
  <c r="F34" i="528"/>
  <c r="J330" i="582"/>
  <c r="J180" i="582"/>
  <c r="J230" i="582"/>
  <c r="J280" i="582"/>
  <c r="J380" i="582"/>
  <c r="J130" i="582"/>
  <c r="J80" i="582"/>
  <c r="J30" i="582"/>
  <c r="K30" i="506"/>
  <c r="F30" i="528"/>
  <c r="F228" i="582"/>
  <c r="F178" i="582"/>
  <c r="G378" i="582"/>
  <c r="F128" i="582"/>
  <c r="G328" i="582"/>
  <c r="F78" i="582"/>
  <c r="F28" i="582"/>
  <c r="G28" i="506"/>
  <c r="B28" i="528"/>
  <c r="H275" i="582"/>
  <c r="H175" i="582"/>
  <c r="H225" i="582"/>
  <c r="H75" i="582"/>
  <c r="H325" i="582"/>
  <c r="H25" i="582"/>
  <c r="H125" i="582"/>
  <c r="I25" i="506"/>
  <c r="D25" i="528"/>
  <c r="F224" i="582"/>
  <c r="F174" i="582"/>
  <c r="G374" i="582"/>
  <c r="F124" i="582"/>
  <c r="F74" i="582"/>
  <c r="G324" i="582"/>
  <c r="F24" i="582"/>
  <c r="G24" i="506"/>
  <c r="B24" i="528"/>
  <c r="G225" i="582"/>
  <c r="H375" i="582"/>
  <c r="G125" i="582"/>
  <c r="G275" i="582"/>
  <c r="G25" i="582"/>
  <c r="G175" i="582"/>
  <c r="G75" i="582"/>
  <c r="H25" i="506"/>
  <c r="C25" i="528"/>
  <c r="G251" i="582"/>
  <c r="H401" i="582"/>
  <c r="G151" i="582"/>
  <c r="G301" i="582"/>
  <c r="G51" i="582"/>
  <c r="G201" i="582"/>
  <c r="G101" i="582"/>
  <c r="C51" i="528"/>
  <c r="H51" i="506"/>
  <c r="R401" i="582"/>
  <c r="R201" i="582"/>
  <c r="R301" i="582"/>
  <c r="R351" i="582"/>
  <c r="R151" i="582"/>
  <c r="R101" i="582"/>
  <c r="R251" i="582"/>
  <c r="R51" i="582"/>
  <c r="N51" i="506"/>
  <c r="N51" i="528"/>
  <c r="F22" i="585"/>
  <c r="I22" i="530"/>
  <c r="I22" i="529"/>
  <c r="J22" i="470"/>
  <c r="I22" i="468"/>
  <c r="E22" i="581"/>
  <c r="J272" i="546"/>
  <c r="J72" i="546"/>
  <c r="J222" i="546"/>
  <c r="J122" i="546"/>
  <c r="J372" i="546"/>
  <c r="J172" i="546"/>
  <c r="J322" i="546"/>
  <c r="E22" i="584"/>
  <c r="M22" i="530"/>
  <c r="N22" i="470"/>
  <c r="M22" i="468"/>
  <c r="K22" i="466"/>
  <c r="M22" i="529"/>
  <c r="I22" i="581"/>
  <c r="N272" i="546"/>
  <c r="N72" i="546"/>
  <c r="N222" i="546"/>
  <c r="N372" i="546"/>
  <c r="N172" i="546"/>
  <c r="N322" i="546"/>
  <c r="N122" i="546"/>
  <c r="J51" i="588"/>
  <c r="K51" i="463"/>
  <c r="J47" i="588"/>
  <c r="K47" i="463"/>
  <c r="N45" i="588"/>
  <c r="O45" i="463"/>
  <c r="J44" i="588"/>
  <c r="K44" i="463"/>
  <c r="N40" i="588"/>
  <c r="O40" i="463"/>
  <c r="N39" i="588"/>
  <c r="O39" i="463"/>
  <c r="J38" i="588"/>
  <c r="K38" i="463"/>
  <c r="J37" i="588"/>
  <c r="K37" i="463"/>
  <c r="J36" i="588"/>
  <c r="K36" i="463"/>
  <c r="N33" i="588"/>
  <c r="O33" i="463"/>
  <c r="N25" i="588"/>
  <c r="O25" i="463"/>
  <c r="I46" i="588"/>
  <c r="J46" i="463"/>
  <c r="M44" i="588"/>
  <c r="N44" i="463"/>
  <c r="I39" i="588"/>
  <c r="J39" i="463"/>
  <c r="M36" i="588"/>
  <c r="N36" i="463"/>
  <c r="M34" i="588"/>
  <c r="N34" i="463"/>
  <c r="I31" i="588"/>
  <c r="J31" i="463"/>
  <c r="I24" i="588"/>
  <c r="J24" i="463"/>
  <c r="L42" i="588"/>
  <c r="M42" i="463"/>
  <c r="L31" i="588"/>
  <c r="M31" i="463"/>
  <c r="K50" i="588"/>
  <c r="L50" i="463"/>
  <c r="K40" i="588"/>
  <c r="L40" i="463"/>
  <c r="K39" i="588"/>
  <c r="L39" i="463"/>
  <c r="K38" i="588"/>
  <c r="L38" i="463"/>
  <c r="K37" i="588"/>
  <c r="L37" i="463"/>
  <c r="K36" i="588"/>
  <c r="L36" i="463"/>
  <c r="O29" i="588"/>
  <c r="P29" i="463"/>
  <c r="O28" i="588"/>
  <c r="P28" i="463"/>
  <c r="O27" i="588"/>
  <c r="P27" i="463"/>
  <c r="O26" i="588"/>
  <c r="P26" i="463"/>
  <c r="O25" i="588"/>
  <c r="P25" i="463"/>
  <c r="O24" i="588"/>
  <c r="P24" i="463"/>
  <c r="J31" i="588"/>
  <c r="K31" i="463"/>
  <c r="N26" i="588"/>
  <c r="O26" i="463"/>
  <c r="J24" i="588"/>
  <c r="K24" i="463"/>
  <c r="M39" i="588"/>
  <c r="N39" i="463"/>
  <c r="I37" i="588"/>
  <c r="J37" i="463"/>
  <c r="M32" i="588"/>
  <c r="N32" i="463"/>
  <c r="M26" i="588"/>
  <c r="N26" i="463"/>
  <c r="M25" i="588"/>
  <c r="N25" i="463"/>
  <c r="M24" i="588"/>
  <c r="N24" i="463"/>
  <c r="I23" i="588"/>
  <c r="J23" i="463"/>
  <c r="L40" i="588"/>
  <c r="M40" i="463"/>
  <c r="L38" i="588"/>
  <c r="M38" i="463"/>
  <c r="L29" i="588"/>
  <c r="M29" i="463"/>
  <c r="L23" i="588"/>
  <c r="M23" i="463"/>
  <c r="N35" i="588"/>
  <c r="O35" i="463"/>
  <c r="K47" i="465"/>
  <c r="O247" i="582"/>
  <c r="O347" i="582"/>
  <c r="O147" i="582"/>
  <c r="O297" i="582"/>
  <c r="O47" i="582"/>
  <c r="O397" i="582"/>
  <c r="O197" i="582"/>
  <c r="O97" i="582"/>
  <c r="K47" i="528"/>
  <c r="K39" i="465"/>
  <c r="O339" i="582"/>
  <c r="O239" i="582"/>
  <c r="O139" i="582"/>
  <c r="O389" i="582"/>
  <c r="O39" i="582"/>
  <c r="O289" i="582"/>
  <c r="O189" i="582"/>
  <c r="O89" i="582"/>
  <c r="K39" i="528"/>
  <c r="K35" i="465"/>
  <c r="O335" i="582"/>
  <c r="O235" i="582"/>
  <c r="O135" i="582"/>
  <c r="O35" i="582"/>
  <c r="O285" i="582"/>
  <c r="O385" i="582"/>
  <c r="O185" i="582"/>
  <c r="O85" i="582"/>
  <c r="K35" i="528"/>
  <c r="K31" i="465"/>
  <c r="O331" i="582"/>
  <c r="O231" i="582"/>
  <c r="O131" i="582"/>
  <c r="O381" i="582"/>
  <c r="O31" i="582"/>
  <c r="O281" i="582"/>
  <c r="O181" i="582"/>
  <c r="O81" i="582"/>
  <c r="K31" i="528"/>
  <c r="K27" i="465"/>
  <c r="O327" i="582"/>
  <c r="O227" i="582"/>
  <c r="O127" i="582"/>
  <c r="O27" i="582"/>
  <c r="O277" i="582"/>
  <c r="O377" i="582"/>
  <c r="O177" i="582"/>
  <c r="O77" i="582"/>
  <c r="K27" i="528"/>
  <c r="K23" i="465"/>
  <c r="O323" i="582"/>
  <c r="O223" i="582"/>
  <c r="O123" i="582"/>
  <c r="O373" i="582"/>
  <c r="O23" i="582"/>
  <c r="O273" i="582"/>
  <c r="O173" i="582"/>
  <c r="O73" i="582"/>
  <c r="K23" i="528"/>
  <c r="F344" i="582"/>
  <c r="E144" i="582"/>
  <c r="F294" i="582"/>
  <c r="F394" i="582"/>
  <c r="E194" i="582"/>
  <c r="E44" i="582"/>
  <c r="E94" i="582"/>
  <c r="F44" i="506"/>
  <c r="E140" i="582"/>
  <c r="F340" i="582"/>
  <c r="F290" i="582"/>
  <c r="E190" i="582"/>
  <c r="E40" i="582"/>
  <c r="F390" i="582"/>
  <c r="E90" i="582"/>
  <c r="F40" i="506"/>
  <c r="E136" i="582"/>
  <c r="F336" i="582"/>
  <c r="F286" i="582"/>
  <c r="F386" i="582"/>
  <c r="E186" i="582"/>
  <c r="E36" i="582"/>
  <c r="E86" i="582"/>
  <c r="F36" i="506"/>
  <c r="E132" i="582"/>
  <c r="F332" i="582"/>
  <c r="E82" i="582"/>
  <c r="F282" i="582"/>
  <c r="E182" i="582"/>
  <c r="E32" i="582"/>
  <c r="F382" i="582"/>
  <c r="F32" i="506"/>
  <c r="E128" i="582"/>
  <c r="F328" i="582"/>
  <c r="F278" i="582"/>
  <c r="F378" i="582"/>
  <c r="E78" i="582"/>
  <c r="E178" i="582"/>
  <c r="E28" i="582"/>
  <c r="F28" i="506"/>
  <c r="E124" i="582"/>
  <c r="F324" i="582"/>
  <c r="E74" i="582"/>
  <c r="F274" i="582"/>
  <c r="E174" i="582"/>
  <c r="E24" i="582"/>
  <c r="F374" i="582"/>
  <c r="F24" i="506"/>
  <c r="K49" i="465"/>
  <c r="O349" i="582"/>
  <c r="O249" i="582"/>
  <c r="O149" i="582"/>
  <c r="O399" i="582"/>
  <c r="O49" i="582"/>
  <c r="O299" i="582"/>
  <c r="O199" i="582"/>
  <c r="O99" i="582"/>
  <c r="K49" i="528"/>
  <c r="F299" i="582"/>
  <c r="E149" i="582"/>
  <c r="F399" i="582"/>
  <c r="E199" i="582"/>
  <c r="F349" i="582"/>
  <c r="E99" i="582"/>
  <c r="E49" i="582"/>
  <c r="F49" i="506"/>
  <c r="S349" i="582"/>
  <c r="S249" i="582"/>
  <c r="S149" i="582"/>
  <c r="S49" i="582"/>
  <c r="S299" i="582"/>
  <c r="S199" i="582"/>
  <c r="S399" i="582"/>
  <c r="S99" i="582"/>
  <c r="O49" i="528"/>
  <c r="O49" i="506"/>
  <c r="S247" i="582"/>
  <c r="S347" i="582"/>
  <c r="S147" i="582"/>
  <c r="S47" i="582"/>
  <c r="S197" i="582"/>
  <c r="S297" i="582"/>
  <c r="S397" i="582"/>
  <c r="S97" i="582"/>
  <c r="O47" i="528"/>
  <c r="O47" i="506"/>
  <c r="S345" i="582"/>
  <c r="S245" i="582"/>
  <c r="S145" i="582"/>
  <c r="S395" i="582"/>
  <c r="S45" i="582"/>
  <c r="S195" i="582"/>
  <c r="S295" i="582"/>
  <c r="S95" i="582"/>
  <c r="O45" i="528"/>
  <c r="O45" i="506"/>
  <c r="S339" i="582"/>
  <c r="S239" i="582"/>
  <c r="S139" i="582"/>
  <c r="S39" i="582"/>
  <c r="S289" i="582"/>
  <c r="S189" i="582"/>
  <c r="S389" i="582"/>
  <c r="S89" i="582"/>
  <c r="O39" i="528"/>
  <c r="O39" i="506"/>
  <c r="S237" i="582"/>
  <c r="S337" i="582"/>
  <c r="S137" i="582"/>
  <c r="S37" i="582"/>
  <c r="S187" i="582"/>
  <c r="S287" i="582"/>
  <c r="S387" i="582"/>
  <c r="S87" i="582"/>
  <c r="O37" i="528"/>
  <c r="O37" i="506"/>
  <c r="S335" i="582"/>
  <c r="S235" i="582"/>
  <c r="S135" i="582"/>
  <c r="S385" i="582"/>
  <c r="S35" i="582"/>
  <c r="S185" i="582"/>
  <c r="S285" i="582"/>
  <c r="S85" i="582"/>
  <c r="O35" i="528"/>
  <c r="O35" i="506"/>
  <c r="S233" i="582"/>
  <c r="S333" i="582"/>
  <c r="S133" i="582"/>
  <c r="S283" i="582"/>
  <c r="S33" i="582"/>
  <c r="S383" i="582"/>
  <c r="S183" i="582"/>
  <c r="S83" i="582"/>
  <c r="O33" i="506"/>
  <c r="O33" i="528"/>
  <c r="S331" i="582"/>
  <c r="S231" i="582"/>
  <c r="S131" i="582"/>
  <c r="S31" i="582"/>
  <c r="S281" i="582"/>
  <c r="S181" i="582"/>
  <c r="S381" i="582"/>
  <c r="S81" i="582"/>
  <c r="O31" i="528"/>
  <c r="O31" i="506"/>
  <c r="S229" i="582"/>
  <c r="S329" i="582"/>
  <c r="S129" i="582"/>
  <c r="S29" i="582"/>
  <c r="S179" i="582"/>
  <c r="S279" i="582"/>
  <c r="S379" i="582"/>
  <c r="S79" i="582"/>
  <c r="O29" i="528"/>
  <c r="O29" i="506"/>
  <c r="S327" i="582"/>
  <c r="S227" i="582"/>
  <c r="S127" i="582"/>
  <c r="S377" i="582"/>
  <c r="S27" i="582"/>
  <c r="S177" i="582"/>
  <c r="S277" i="582"/>
  <c r="S77" i="582"/>
  <c r="O27" i="528"/>
  <c r="O27" i="506"/>
  <c r="S225" i="582"/>
  <c r="S325" i="582"/>
  <c r="S125" i="582"/>
  <c r="S275" i="582"/>
  <c r="S25" i="582"/>
  <c r="S375" i="582"/>
  <c r="S175" i="582"/>
  <c r="S75" i="582"/>
  <c r="O25" i="506"/>
  <c r="O25" i="528"/>
  <c r="S323" i="582"/>
  <c r="S223" i="582"/>
  <c r="S123" i="582"/>
  <c r="S23" i="582"/>
  <c r="S273" i="582"/>
  <c r="S173" i="582"/>
  <c r="S373" i="582"/>
  <c r="S73" i="582"/>
  <c r="O23" i="528"/>
  <c r="O23" i="506"/>
  <c r="I249" i="582"/>
  <c r="I149" i="582"/>
  <c r="I349" i="582"/>
  <c r="I299" i="582"/>
  <c r="I199" i="582"/>
  <c r="I49" i="582"/>
  <c r="I399" i="582"/>
  <c r="I99" i="582"/>
  <c r="J49" i="506"/>
  <c r="E49" i="528"/>
  <c r="I347" i="582"/>
  <c r="I147" i="582"/>
  <c r="I247" i="582"/>
  <c r="I397" i="582"/>
  <c r="I197" i="582"/>
  <c r="I47" i="582"/>
  <c r="I297" i="582"/>
  <c r="I97" i="582"/>
  <c r="J47" i="506"/>
  <c r="E47" i="528"/>
  <c r="I245" i="582"/>
  <c r="I145" i="582"/>
  <c r="I345" i="582"/>
  <c r="I295" i="582"/>
  <c r="I395" i="582"/>
  <c r="I195" i="582"/>
  <c r="I45" i="582"/>
  <c r="I95" i="582"/>
  <c r="J45" i="506"/>
  <c r="E45" i="528"/>
  <c r="I239" i="582"/>
  <c r="I139" i="582"/>
  <c r="I339" i="582"/>
  <c r="I289" i="582"/>
  <c r="I189" i="582"/>
  <c r="I39" i="582"/>
  <c r="I389" i="582"/>
  <c r="I89" i="582"/>
  <c r="E39" i="528"/>
  <c r="J39" i="506"/>
  <c r="I337" i="582"/>
  <c r="I137" i="582"/>
  <c r="I237" i="582"/>
  <c r="I387" i="582"/>
  <c r="I187" i="582"/>
  <c r="I37" i="582"/>
  <c r="I287" i="582"/>
  <c r="I87" i="582"/>
  <c r="J37" i="506"/>
  <c r="E37" i="528"/>
  <c r="I235" i="582"/>
  <c r="I135" i="582"/>
  <c r="I335" i="582"/>
  <c r="I285" i="582"/>
  <c r="I385" i="582"/>
  <c r="I85" i="582"/>
  <c r="I185" i="582"/>
  <c r="I35" i="582"/>
  <c r="J35" i="506"/>
  <c r="E35" i="528"/>
  <c r="I333" i="582"/>
  <c r="I133" i="582"/>
  <c r="I233" i="582"/>
  <c r="I283" i="582"/>
  <c r="I83" i="582"/>
  <c r="I383" i="582"/>
  <c r="I183" i="582"/>
  <c r="I33" i="582"/>
  <c r="J33" i="506"/>
  <c r="E33" i="528"/>
  <c r="I231" i="582"/>
  <c r="I131" i="582"/>
  <c r="I331" i="582"/>
  <c r="I81" i="582"/>
  <c r="I281" i="582"/>
  <c r="I181" i="582"/>
  <c r="I31" i="582"/>
  <c r="I381" i="582"/>
  <c r="E31" i="528"/>
  <c r="J31" i="506"/>
  <c r="I329" i="582"/>
  <c r="I129" i="582"/>
  <c r="I229" i="582"/>
  <c r="I379" i="582"/>
  <c r="I79" i="582"/>
  <c r="I179" i="582"/>
  <c r="I29" i="582"/>
  <c r="I279" i="582"/>
  <c r="J29" i="506"/>
  <c r="E29" i="528"/>
  <c r="I325" i="582"/>
  <c r="I125" i="582"/>
  <c r="I225" i="582"/>
  <c r="I275" i="582"/>
  <c r="I75" i="582"/>
  <c r="I375" i="582"/>
  <c r="I175" i="582"/>
  <c r="I25" i="582"/>
  <c r="J25" i="506"/>
  <c r="E25" i="528"/>
  <c r="R250" i="582"/>
  <c r="R200" i="582"/>
  <c r="R350" i="582"/>
  <c r="R150" i="582"/>
  <c r="R300" i="582"/>
  <c r="R100" i="582"/>
  <c r="R400" i="582"/>
  <c r="R50" i="582"/>
  <c r="N50" i="506"/>
  <c r="N50" i="528"/>
  <c r="P399" i="582"/>
  <c r="P299" i="582"/>
  <c r="P199" i="582"/>
  <c r="P349" i="582"/>
  <c r="P99" i="582"/>
  <c r="P149" i="582"/>
  <c r="P49" i="582"/>
  <c r="P249" i="582"/>
  <c r="L49" i="506"/>
  <c r="L49" i="528"/>
  <c r="T297" i="582"/>
  <c r="T397" i="582"/>
  <c r="T197" i="582"/>
  <c r="T97" i="582"/>
  <c r="T247" i="582"/>
  <c r="T347" i="582"/>
  <c r="T147" i="582"/>
  <c r="T47" i="582"/>
  <c r="P47" i="506"/>
  <c r="P47" i="528"/>
  <c r="R246" i="582"/>
  <c r="R196" i="582"/>
  <c r="R346" i="582"/>
  <c r="R296" i="582"/>
  <c r="R146" i="582"/>
  <c r="R396" i="582"/>
  <c r="R96" i="582"/>
  <c r="R46" i="582"/>
  <c r="N46" i="506"/>
  <c r="N46" i="528"/>
  <c r="P395" i="582"/>
  <c r="P295" i="582"/>
  <c r="P195" i="582"/>
  <c r="P95" i="582"/>
  <c r="P245" i="582"/>
  <c r="P145" i="582"/>
  <c r="P45" i="582"/>
  <c r="P345" i="582"/>
  <c r="L45" i="506"/>
  <c r="L45" i="528"/>
  <c r="R392" i="582"/>
  <c r="R192" i="582"/>
  <c r="R292" i="582"/>
  <c r="R342" i="582"/>
  <c r="R142" i="582"/>
  <c r="R92" i="582"/>
  <c r="R242" i="582"/>
  <c r="R42" i="582"/>
  <c r="N42" i="506"/>
  <c r="N42" i="528"/>
  <c r="T389" i="582"/>
  <c r="T289" i="582"/>
  <c r="T189" i="582"/>
  <c r="T89" i="582"/>
  <c r="T239" i="582"/>
  <c r="T39" i="582"/>
  <c r="T339" i="582"/>
  <c r="T139" i="582"/>
  <c r="P39" i="506"/>
  <c r="P39" i="528"/>
  <c r="R338" i="582"/>
  <c r="R188" i="582"/>
  <c r="R238" i="582"/>
  <c r="R388" i="582"/>
  <c r="R138" i="582"/>
  <c r="R88" i="582"/>
  <c r="R288" i="582"/>
  <c r="R38" i="582"/>
  <c r="N38" i="528"/>
  <c r="N38" i="506"/>
  <c r="P287" i="582"/>
  <c r="P387" i="582"/>
  <c r="P187" i="582"/>
  <c r="P237" i="582"/>
  <c r="P87" i="582"/>
  <c r="P337" i="582"/>
  <c r="P137" i="582"/>
  <c r="P37" i="582"/>
  <c r="L37" i="506"/>
  <c r="L37" i="528"/>
  <c r="T385" i="582"/>
  <c r="T285" i="582"/>
  <c r="T185" i="582"/>
  <c r="T335" i="582"/>
  <c r="T85" i="582"/>
  <c r="T35" i="582"/>
  <c r="T235" i="582"/>
  <c r="T135" i="582"/>
  <c r="P35" i="506"/>
  <c r="P35" i="528"/>
  <c r="R334" i="582"/>
  <c r="R184" i="582"/>
  <c r="R234" i="582"/>
  <c r="R134" i="582"/>
  <c r="R284" i="582"/>
  <c r="R384" i="582"/>
  <c r="R84" i="582"/>
  <c r="R34" i="582"/>
  <c r="N34" i="528"/>
  <c r="N34" i="506"/>
  <c r="P283" i="582"/>
  <c r="P383" i="582"/>
  <c r="P183" i="582"/>
  <c r="P83" i="582"/>
  <c r="P133" i="582"/>
  <c r="P233" i="582"/>
  <c r="P333" i="582"/>
  <c r="P33" i="582"/>
  <c r="L33" i="506"/>
  <c r="L33" i="528"/>
  <c r="T381" i="582"/>
  <c r="T281" i="582"/>
  <c r="T181" i="582"/>
  <c r="T81" i="582"/>
  <c r="T231" i="582"/>
  <c r="T31" i="582"/>
  <c r="T331" i="582"/>
  <c r="T131" i="582"/>
  <c r="P31" i="506"/>
  <c r="P31" i="528"/>
  <c r="R330" i="582"/>
  <c r="R180" i="582"/>
  <c r="R230" i="582"/>
  <c r="R380" i="582"/>
  <c r="R130" i="582"/>
  <c r="R80" i="582"/>
  <c r="R280" i="582"/>
  <c r="R30" i="582"/>
  <c r="N30" i="528"/>
  <c r="N30" i="506"/>
  <c r="P279" i="582"/>
  <c r="P379" i="582"/>
  <c r="P179" i="582"/>
  <c r="P229" i="582"/>
  <c r="P79" i="582"/>
  <c r="P329" i="582"/>
  <c r="P129" i="582"/>
  <c r="P29" i="582"/>
  <c r="L29" i="528"/>
  <c r="L29" i="506"/>
  <c r="T377" i="582"/>
  <c r="T277" i="582"/>
  <c r="T177" i="582"/>
  <c r="T327" i="582"/>
  <c r="T77" i="582"/>
  <c r="T27" i="582"/>
  <c r="T227" i="582"/>
  <c r="T127" i="582"/>
  <c r="P27" i="506"/>
  <c r="P27" i="528"/>
  <c r="R326" i="582"/>
  <c r="R176" i="582"/>
  <c r="R226" i="582"/>
  <c r="R126" i="582"/>
  <c r="R276" i="582"/>
  <c r="R376" i="582"/>
  <c r="R76" i="582"/>
  <c r="R26" i="582"/>
  <c r="N26" i="528"/>
  <c r="N26" i="506"/>
  <c r="P275" i="582"/>
  <c r="P375" i="582"/>
  <c r="P175" i="582"/>
  <c r="P75" i="582"/>
  <c r="P125" i="582"/>
  <c r="P225" i="582"/>
  <c r="P325" i="582"/>
  <c r="P25" i="582"/>
  <c r="L25" i="506"/>
  <c r="L25" i="528"/>
  <c r="T373" i="582"/>
  <c r="T273" i="582"/>
  <c r="T173" i="582"/>
  <c r="T73" i="582"/>
  <c r="T223" i="582"/>
  <c r="T323" i="582"/>
  <c r="T123" i="582"/>
  <c r="T23" i="582"/>
  <c r="P23" i="506"/>
  <c r="P23" i="528"/>
  <c r="H350" i="582"/>
  <c r="H250" i="582"/>
  <c r="H200" i="582"/>
  <c r="H100" i="582"/>
  <c r="H150" i="582"/>
  <c r="H50" i="582"/>
  <c r="H300" i="582"/>
  <c r="I50" i="506"/>
  <c r="D50" i="528"/>
  <c r="G349" i="582"/>
  <c r="F199" i="582"/>
  <c r="F249" i="582"/>
  <c r="G399" i="582"/>
  <c r="F149" i="582"/>
  <c r="F99" i="582"/>
  <c r="F49" i="582"/>
  <c r="B49" i="528"/>
  <c r="G49" i="506"/>
  <c r="J397" i="582"/>
  <c r="J197" i="582"/>
  <c r="J297" i="582"/>
  <c r="J347" i="582"/>
  <c r="J147" i="582"/>
  <c r="J97" i="582"/>
  <c r="J247" i="582"/>
  <c r="J47" i="582"/>
  <c r="K47" i="506"/>
  <c r="F47" i="528"/>
  <c r="H346" i="582"/>
  <c r="H246" i="582"/>
  <c r="H196" i="582"/>
  <c r="H96" i="582"/>
  <c r="H296" i="582"/>
  <c r="H146" i="582"/>
  <c r="H46" i="582"/>
  <c r="I46" i="506"/>
  <c r="D46" i="528"/>
  <c r="G345" i="582"/>
  <c r="F195" i="582"/>
  <c r="G395" i="582"/>
  <c r="F245" i="582"/>
  <c r="F145" i="582"/>
  <c r="F95" i="582"/>
  <c r="F45" i="582"/>
  <c r="G45" i="506"/>
  <c r="B45" i="528"/>
  <c r="H292" i="582"/>
  <c r="H192" i="582"/>
  <c r="H242" i="582"/>
  <c r="H92" i="582"/>
  <c r="H342" i="582"/>
  <c r="H42" i="582"/>
  <c r="H142" i="582"/>
  <c r="I42" i="506"/>
  <c r="D42" i="528"/>
  <c r="J289" i="582"/>
  <c r="J189" i="582"/>
  <c r="J389" i="582"/>
  <c r="J139" i="582"/>
  <c r="J239" i="582"/>
  <c r="J89" i="582"/>
  <c r="J339" i="582"/>
  <c r="J39" i="582"/>
  <c r="K39" i="506"/>
  <c r="F39" i="528"/>
  <c r="H238" i="582"/>
  <c r="H338" i="582"/>
  <c r="H188" i="582"/>
  <c r="H288" i="582"/>
  <c r="H88" i="582"/>
  <c r="H138" i="582"/>
  <c r="H38" i="582"/>
  <c r="I38" i="506"/>
  <c r="D38" i="528"/>
  <c r="F187" i="582"/>
  <c r="G337" i="582"/>
  <c r="F237" i="582"/>
  <c r="F137" i="582"/>
  <c r="F87" i="582"/>
  <c r="G387" i="582"/>
  <c r="F37" i="582"/>
  <c r="G37" i="506"/>
  <c r="B37" i="528"/>
  <c r="J285" i="582"/>
  <c r="J185" i="582"/>
  <c r="J385" i="582"/>
  <c r="J235" i="582"/>
  <c r="J135" i="582"/>
  <c r="J335" i="582"/>
  <c r="J85" i="582"/>
  <c r="J35" i="582"/>
  <c r="K35" i="506"/>
  <c r="F35" i="528"/>
  <c r="H234" i="582"/>
  <c r="H334" i="582"/>
  <c r="H184" i="582"/>
  <c r="H84" i="582"/>
  <c r="H134" i="582"/>
  <c r="H284" i="582"/>
  <c r="H34" i="582"/>
  <c r="D34" i="528"/>
  <c r="I34" i="506"/>
  <c r="F183" i="582"/>
  <c r="G333" i="582"/>
  <c r="G383" i="582"/>
  <c r="F133" i="582"/>
  <c r="F83" i="582"/>
  <c r="F233" i="582"/>
  <c r="F33" i="582"/>
  <c r="G33" i="506"/>
  <c r="B33" i="528"/>
  <c r="J281" i="582"/>
  <c r="J181" i="582"/>
  <c r="J381" i="582"/>
  <c r="J131" i="582"/>
  <c r="J231" i="582"/>
  <c r="J81" i="582"/>
  <c r="J331" i="582"/>
  <c r="J31" i="582"/>
  <c r="K31" i="506"/>
  <c r="F31" i="528"/>
  <c r="H230" i="582"/>
  <c r="H330" i="582"/>
  <c r="H180" i="582"/>
  <c r="H280" i="582"/>
  <c r="H80" i="582"/>
  <c r="H130" i="582"/>
  <c r="H30" i="582"/>
  <c r="I30" i="506"/>
  <c r="D30" i="528"/>
  <c r="F179" i="582"/>
  <c r="G329" i="582"/>
  <c r="F229" i="582"/>
  <c r="F129" i="582"/>
  <c r="F79" i="582"/>
  <c r="G379" i="582"/>
  <c r="F29" i="582"/>
  <c r="G29" i="506"/>
  <c r="B29" i="528"/>
  <c r="J277" i="582"/>
  <c r="J177" i="582"/>
  <c r="J377" i="582"/>
  <c r="J227" i="582"/>
  <c r="J127" i="582"/>
  <c r="J327" i="582"/>
  <c r="J77" i="582"/>
  <c r="J27" i="582"/>
  <c r="K27" i="506"/>
  <c r="F27" i="528"/>
  <c r="H226" i="582"/>
  <c r="H326" i="582"/>
  <c r="H176" i="582"/>
  <c r="H76" i="582"/>
  <c r="H126" i="582"/>
  <c r="H276" i="582"/>
  <c r="H26" i="582"/>
  <c r="I26" i="506"/>
  <c r="D26" i="528"/>
  <c r="F175" i="582"/>
  <c r="G325" i="582"/>
  <c r="G375" i="582"/>
  <c r="F125" i="582"/>
  <c r="F75" i="582"/>
  <c r="F225" i="582"/>
  <c r="F25" i="582"/>
  <c r="G25" i="506"/>
  <c r="B25" i="528"/>
  <c r="J273" i="582"/>
  <c r="J173" i="582"/>
  <c r="J373" i="582"/>
  <c r="J123" i="582"/>
  <c r="J223" i="582"/>
  <c r="J73" i="582"/>
  <c r="J323" i="582"/>
  <c r="J23" i="582"/>
  <c r="K23" i="506"/>
  <c r="F23" i="528"/>
  <c r="I378" i="582"/>
  <c r="I128" i="582"/>
  <c r="I278" i="582"/>
  <c r="I178" i="582"/>
  <c r="I228" i="582"/>
  <c r="I78" i="582"/>
  <c r="I328" i="582"/>
  <c r="I28" i="582"/>
  <c r="J28" i="506"/>
  <c r="E28" i="528"/>
  <c r="I374" i="582"/>
  <c r="I124" i="582"/>
  <c r="I274" i="582"/>
  <c r="I324" i="582"/>
  <c r="I174" i="582"/>
  <c r="I74" i="582"/>
  <c r="I24" i="582"/>
  <c r="I224" i="582"/>
  <c r="J24" i="506"/>
  <c r="E24" i="528"/>
  <c r="C22" i="584"/>
  <c r="L22" i="470"/>
  <c r="K22" i="529"/>
  <c r="K22" i="530"/>
  <c r="K22" i="468"/>
  <c r="G22" i="581"/>
  <c r="L372" i="546"/>
  <c r="L172" i="546"/>
  <c r="L322" i="546"/>
  <c r="L122" i="546"/>
  <c r="L272" i="546"/>
  <c r="L72" i="546"/>
  <c r="L222" i="546"/>
  <c r="N50" i="588"/>
  <c r="O50" i="463"/>
  <c r="J46" i="588"/>
  <c r="K46" i="463"/>
  <c r="J29" i="588"/>
  <c r="K29" i="463"/>
  <c r="I45" i="588"/>
  <c r="J45" i="463"/>
  <c r="L39" i="588"/>
  <c r="M39" i="463"/>
  <c r="L30" i="588"/>
  <c r="M30" i="463"/>
  <c r="O48" i="588"/>
  <c r="P48" i="463"/>
  <c r="O47" i="588"/>
  <c r="P47" i="463"/>
  <c r="K45" i="588"/>
  <c r="L45" i="463"/>
  <c r="O34" i="588"/>
  <c r="P34" i="463"/>
  <c r="K32" i="588"/>
  <c r="L32" i="463"/>
  <c r="K30" i="588"/>
  <c r="L30" i="463"/>
  <c r="K23" i="588"/>
  <c r="L23" i="463"/>
  <c r="N30" i="588"/>
  <c r="O30" i="463"/>
  <c r="J25" i="588"/>
  <c r="K25" i="463"/>
  <c r="I49" i="588"/>
  <c r="J49" i="463"/>
  <c r="I38" i="588"/>
  <c r="J38" i="463"/>
  <c r="I26" i="588"/>
  <c r="J26" i="463"/>
  <c r="M23" i="588"/>
  <c r="N23" i="463"/>
  <c r="L48" i="588"/>
  <c r="M48" i="463"/>
  <c r="L35" i="588"/>
  <c r="M35" i="463"/>
  <c r="L28" i="588"/>
  <c r="M28" i="463"/>
  <c r="N46" i="588"/>
  <c r="O46" i="463"/>
  <c r="K37" i="465"/>
  <c r="O237" i="582"/>
  <c r="O337" i="582"/>
  <c r="O137" i="582"/>
  <c r="O287" i="582"/>
  <c r="O37" i="582"/>
  <c r="O387" i="582"/>
  <c r="O187" i="582"/>
  <c r="O87" i="582"/>
  <c r="K37" i="528"/>
  <c r="K29" i="465"/>
  <c r="O229" i="582"/>
  <c r="O329" i="582"/>
  <c r="O129" i="582"/>
  <c r="O279" i="582"/>
  <c r="O29" i="582"/>
  <c r="O379" i="582"/>
  <c r="O179" i="582"/>
  <c r="O79" i="582"/>
  <c r="K29" i="528"/>
  <c r="E146" i="582"/>
  <c r="F346" i="582"/>
  <c r="F296" i="582"/>
  <c r="F396" i="582"/>
  <c r="E196" i="582"/>
  <c r="E46" i="582"/>
  <c r="E96" i="582"/>
  <c r="F46" i="506"/>
  <c r="F338" i="582"/>
  <c r="E138" i="582"/>
  <c r="F388" i="582"/>
  <c r="E188" i="582"/>
  <c r="E38" i="582"/>
  <c r="F288" i="582"/>
  <c r="E88" i="582"/>
  <c r="F38" i="506"/>
  <c r="F330" i="582"/>
  <c r="E130" i="582"/>
  <c r="F380" i="582"/>
  <c r="E180" i="582"/>
  <c r="E30" i="582"/>
  <c r="F280" i="582"/>
  <c r="E80" i="582"/>
  <c r="F30" i="506"/>
  <c r="K51" i="465"/>
  <c r="O251" i="582"/>
  <c r="O351" i="582"/>
  <c r="O151" i="582"/>
  <c r="O51" i="582"/>
  <c r="O301" i="582"/>
  <c r="O401" i="582"/>
  <c r="O201" i="582"/>
  <c r="O101" i="582"/>
  <c r="K51" i="528"/>
  <c r="S300" i="582"/>
  <c r="S400" i="582"/>
  <c r="S150" i="582"/>
  <c r="S50" i="582"/>
  <c r="S250" i="582"/>
  <c r="S350" i="582"/>
  <c r="S200" i="582"/>
  <c r="S100" i="582"/>
  <c r="O50" i="506"/>
  <c r="O50" i="528"/>
  <c r="S296" i="582"/>
  <c r="S396" i="582"/>
  <c r="S146" i="582"/>
  <c r="S246" i="582"/>
  <c r="S46" i="582"/>
  <c r="S346" i="582"/>
  <c r="S196" i="582"/>
  <c r="S96" i="582"/>
  <c r="O46" i="506"/>
  <c r="O46" i="528"/>
  <c r="S242" i="582"/>
  <c r="S342" i="582"/>
  <c r="S142" i="582"/>
  <c r="S292" i="582"/>
  <c r="S42" i="582"/>
  <c r="S392" i="582"/>
  <c r="S192" i="582"/>
  <c r="S92" i="582"/>
  <c r="O42" i="528"/>
  <c r="O42" i="506"/>
  <c r="S286" i="582"/>
  <c r="S386" i="582"/>
  <c r="S136" i="582"/>
  <c r="S236" i="582"/>
  <c r="S36" i="582"/>
  <c r="S336" i="582"/>
  <c r="S186" i="582"/>
  <c r="S86" i="582"/>
  <c r="O36" i="506"/>
  <c r="O36" i="528"/>
  <c r="S282" i="582"/>
  <c r="S382" i="582"/>
  <c r="S132" i="582"/>
  <c r="S32" i="582"/>
  <c r="S232" i="582"/>
  <c r="S332" i="582"/>
  <c r="S182" i="582"/>
  <c r="S82" i="582"/>
  <c r="O32" i="506"/>
  <c r="O32" i="528"/>
  <c r="S278" i="582"/>
  <c r="S378" i="582"/>
  <c r="S128" i="582"/>
  <c r="S228" i="582"/>
  <c r="S28" i="582"/>
  <c r="S328" i="582"/>
  <c r="S178" i="582"/>
  <c r="S78" i="582"/>
  <c r="O28" i="528"/>
  <c r="O28" i="506"/>
  <c r="S274" i="582"/>
  <c r="S374" i="582"/>
  <c r="S124" i="582"/>
  <c r="S24" i="582"/>
  <c r="S224" i="582"/>
  <c r="S324" i="582"/>
  <c r="S174" i="582"/>
  <c r="S74" i="582"/>
  <c r="O24" i="506"/>
  <c r="O24" i="528"/>
  <c r="I298" i="582"/>
  <c r="I148" i="582"/>
  <c r="I398" i="582"/>
  <c r="I248" i="582"/>
  <c r="I198" i="582"/>
  <c r="I348" i="582"/>
  <c r="I98" i="582"/>
  <c r="I48" i="582"/>
  <c r="E48" i="528"/>
  <c r="J48" i="506"/>
  <c r="I396" i="582"/>
  <c r="I146" i="582"/>
  <c r="I296" i="582"/>
  <c r="I196" i="582"/>
  <c r="I246" i="582"/>
  <c r="I96" i="582"/>
  <c r="I346" i="582"/>
  <c r="I46" i="582"/>
  <c r="J46" i="506"/>
  <c r="E46" i="528"/>
  <c r="I342" i="582"/>
  <c r="I142" i="582"/>
  <c r="I242" i="582"/>
  <c r="I292" i="582"/>
  <c r="I392" i="582"/>
  <c r="I192" i="582"/>
  <c r="I42" i="582"/>
  <c r="I92" i="582"/>
  <c r="J42" i="506"/>
  <c r="E42" i="528"/>
  <c r="I288" i="582"/>
  <c r="I138" i="582"/>
  <c r="I388" i="582"/>
  <c r="I238" i="582"/>
  <c r="I188" i="582"/>
  <c r="I338" i="582"/>
  <c r="I88" i="582"/>
  <c r="I38" i="582"/>
  <c r="J38" i="506"/>
  <c r="E38" i="528"/>
  <c r="I284" i="582"/>
  <c r="I134" i="582"/>
  <c r="I384" i="582"/>
  <c r="I184" i="582"/>
  <c r="I234" i="582"/>
  <c r="I34" i="582"/>
  <c r="I334" i="582"/>
  <c r="I84" i="582"/>
  <c r="J34" i="506"/>
  <c r="E34" i="528"/>
  <c r="I382" i="582"/>
  <c r="I132" i="582"/>
  <c r="I282" i="582"/>
  <c r="I332" i="582"/>
  <c r="I182" i="582"/>
  <c r="I32" i="582"/>
  <c r="I232" i="582"/>
  <c r="I82" i="582"/>
  <c r="J32" i="506"/>
  <c r="E32" i="528"/>
  <c r="I227" i="582"/>
  <c r="I127" i="582"/>
  <c r="I327" i="582"/>
  <c r="I277" i="582"/>
  <c r="I377" i="582"/>
  <c r="I77" i="582"/>
  <c r="I177" i="582"/>
  <c r="I27" i="582"/>
  <c r="J27" i="506"/>
  <c r="E27" i="528"/>
  <c r="T399" i="582"/>
  <c r="T299" i="582"/>
  <c r="T199" i="582"/>
  <c r="T99" i="582"/>
  <c r="T249" i="582"/>
  <c r="T349" i="582"/>
  <c r="T149" i="582"/>
  <c r="T49" i="582"/>
  <c r="P49" i="506"/>
  <c r="P49" i="528"/>
  <c r="R348" i="582"/>
  <c r="R198" i="582"/>
  <c r="R248" i="582"/>
  <c r="R398" i="582"/>
  <c r="R148" i="582"/>
  <c r="R98" i="582"/>
  <c r="R298" i="582"/>
  <c r="R48" i="582"/>
  <c r="N48" i="528"/>
  <c r="N48" i="506"/>
  <c r="T395" i="582"/>
  <c r="T295" i="582"/>
  <c r="T195" i="582"/>
  <c r="T345" i="582"/>
  <c r="T95" i="582"/>
  <c r="T245" i="582"/>
  <c r="T145" i="582"/>
  <c r="T45" i="582"/>
  <c r="P45" i="506"/>
  <c r="P45" i="528"/>
  <c r="R240" i="582"/>
  <c r="R190" i="582"/>
  <c r="R340" i="582"/>
  <c r="R140" i="582"/>
  <c r="R290" i="582"/>
  <c r="R90" i="582"/>
  <c r="R390" i="582"/>
  <c r="R40" i="582"/>
  <c r="N40" i="506"/>
  <c r="N40" i="528"/>
  <c r="T287" i="582"/>
  <c r="T387" i="582"/>
  <c r="T187" i="582"/>
  <c r="T87" i="582"/>
  <c r="T37" i="582"/>
  <c r="T237" i="582"/>
  <c r="T337" i="582"/>
  <c r="T137" i="582"/>
  <c r="P37" i="506"/>
  <c r="P37" i="528"/>
  <c r="P385" i="582"/>
  <c r="P285" i="582"/>
  <c r="P185" i="582"/>
  <c r="P85" i="582"/>
  <c r="P235" i="582"/>
  <c r="P135" i="582"/>
  <c r="P335" i="582"/>
  <c r="P35" i="582"/>
  <c r="L35" i="506"/>
  <c r="L35" i="528"/>
  <c r="R232" i="582"/>
  <c r="R182" i="582"/>
  <c r="R332" i="582"/>
  <c r="R132" i="582"/>
  <c r="R282" i="582"/>
  <c r="R82" i="582"/>
  <c r="R382" i="582"/>
  <c r="R32" i="582"/>
  <c r="N32" i="528"/>
  <c r="N32" i="506"/>
  <c r="T279" i="582"/>
  <c r="T379" i="582"/>
  <c r="T179" i="582"/>
  <c r="T79" i="582"/>
  <c r="T29" i="582"/>
  <c r="T229" i="582"/>
  <c r="T329" i="582"/>
  <c r="T129" i="582"/>
  <c r="P29" i="506"/>
  <c r="P29" i="528"/>
  <c r="P377" i="582"/>
  <c r="P277" i="582"/>
  <c r="P177" i="582"/>
  <c r="P77" i="582"/>
  <c r="P227" i="582"/>
  <c r="P127" i="582"/>
  <c r="P327" i="582"/>
  <c r="P27" i="582"/>
  <c r="L27" i="506"/>
  <c r="L27" i="528"/>
  <c r="R224" i="582"/>
  <c r="R174" i="582"/>
  <c r="R324" i="582"/>
  <c r="R124" i="582"/>
  <c r="R274" i="582"/>
  <c r="R74" i="582"/>
  <c r="R374" i="582"/>
  <c r="R24" i="582"/>
  <c r="N24" i="528"/>
  <c r="N24" i="506"/>
  <c r="J299" i="582"/>
  <c r="J199" i="582"/>
  <c r="J399" i="582"/>
  <c r="J149" i="582"/>
  <c r="J249" i="582"/>
  <c r="J99" i="582"/>
  <c r="J349" i="582"/>
  <c r="J49" i="582"/>
  <c r="K49" i="506"/>
  <c r="F49" i="528"/>
  <c r="F197" i="582"/>
  <c r="G347" i="582"/>
  <c r="F247" i="582"/>
  <c r="F147" i="582"/>
  <c r="F97" i="582"/>
  <c r="G397" i="582"/>
  <c r="F47" i="582"/>
  <c r="G47" i="506"/>
  <c r="B47" i="528"/>
  <c r="J295" i="582"/>
  <c r="J195" i="582"/>
  <c r="J395" i="582"/>
  <c r="J245" i="582"/>
  <c r="J145" i="582"/>
  <c r="J345" i="582"/>
  <c r="J95" i="582"/>
  <c r="J45" i="582"/>
  <c r="K45" i="506"/>
  <c r="F45" i="528"/>
  <c r="H340" i="582"/>
  <c r="H240" i="582"/>
  <c r="H190" i="582"/>
  <c r="H90" i="582"/>
  <c r="H140" i="582"/>
  <c r="H290" i="582"/>
  <c r="H40" i="582"/>
  <c r="I40" i="506"/>
  <c r="D40" i="528"/>
  <c r="H336" i="582"/>
  <c r="H236" i="582"/>
  <c r="H186" i="582"/>
  <c r="H86" i="582"/>
  <c r="H286" i="582"/>
  <c r="H136" i="582"/>
  <c r="H36" i="582"/>
  <c r="I36" i="506"/>
  <c r="D36" i="528"/>
  <c r="J383" i="582"/>
  <c r="J183" i="582"/>
  <c r="J283" i="582"/>
  <c r="J133" i="582"/>
  <c r="J233" i="582"/>
  <c r="J333" i="582"/>
  <c r="J83" i="582"/>
  <c r="J33" i="582"/>
  <c r="K33" i="506"/>
  <c r="F33" i="528"/>
  <c r="G331" i="582"/>
  <c r="F181" i="582"/>
  <c r="F231" i="582"/>
  <c r="G381" i="582"/>
  <c r="F131" i="582"/>
  <c r="F81" i="582"/>
  <c r="F31" i="582"/>
  <c r="B31" i="528"/>
  <c r="G31" i="506"/>
  <c r="H328" i="582"/>
  <c r="H228" i="582"/>
  <c r="H178" i="582"/>
  <c r="H78" i="582"/>
  <c r="H278" i="582"/>
  <c r="H128" i="582"/>
  <c r="H28" i="582"/>
  <c r="I28" i="506"/>
  <c r="D28" i="528"/>
  <c r="J375" i="582"/>
  <c r="J175" i="582"/>
  <c r="J275" i="582"/>
  <c r="J125" i="582"/>
  <c r="J225" i="582"/>
  <c r="J325" i="582"/>
  <c r="J75" i="582"/>
  <c r="J25" i="582"/>
  <c r="K25" i="506"/>
  <c r="F25" i="528"/>
  <c r="G323" i="582"/>
  <c r="F173" i="582"/>
  <c r="F223" i="582"/>
  <c r="G373" i="582"/>
  <c r="F123" i="582"/>
  <c r="F73" i="582"/>
  <c r="F23" i="582"/>
  <c r="G23" i="506"/>
  <c r="B23" i="528"/>
  <c r="E22" i="585"/>
  <c r="I22" i="470"/>
  <c r="H22" i="529"/>
  <c r="H22" i="468"/>
  <c r="H22" i="530"/>
  <c r="D22" i="581"/>
  <c r="I222" i="546"/>
  <c r="I372" i="546"/>
  <c r="I172" i="546"/>
  <c r="I72" i="546"/>
  <c r="I322" i="546"/>
  <c r="I122" i="546"/>
  <c r="I272" i="546"/>
  <c r="H22" i="584"/>
  <c r="C22" i="548"/>
  <c r="P22" i="468"/>
  <c r="Q22" i="470"/>
  <c r="N22" i="466"/>
  <c r="P22" i="529"/>
  <c r="P22" i="530"/>
  <c r="L22" i="581"/>
  <c r="Q222" i="546"/>
  <c r="Q372" i="546"/>
  <c r="Q172" i="546"/>
  <c r="Q72" i="546"/>
  <c r="Q322" i="546"/>
  <c r="Q122" i="546"/>
  <c r="Q272" i="546"/>
  <c r="J50" i="588"/>
  <c r="K50" i="463"/>
  <c r="N48" i="588"/>
  <c r="O48" i="463"/>
  <c r="J42" i="588"/>
  <c r="K42" i="463"/>
  <c r="N37" i="588"/>
  <c r="O37" i="463"/>
  <c r="J35" i="588"/>
  <c r="K35" i="463"/>
  <c r="N32" i="588"/>
  <c r="O32" i="463"/>
  <c r="J23" i="588"/>
  <c r="K23" i="463"/>
  <c r="M49" i="588"/>
  <c r="N49" i="463"/>
  <c r="I29" i="588"/>
  <c r="J29" i="463"/>
  <c r="K49" i="588"/>
  <c r="L49" i="463"/>
  <c r="K47" i="588"/>
  <c r="L47" i="463"/>
  <c r="O40" i="588"/>
  <c r="P40" i="463"/>
  <c r="O39" i="588"/>
  <c r="P39" i="463"/>
  <c r="O36" i="588"/>
  <c r="P36" i="463"/>
  <c r="K34" i="588"/>
  <c r="L34" i="463"/>
  <c r="J30" i="588"/>
  <c r="K30" i="463"/>
  <c r="J28" i="588"/>
  <c r="K28" i="463"/>
  <c r="M45" i="588"/>
  <c r="N45" i="463"/>
  <c r="I34" i="588"/>
  <c r="J34" i="463"/>
  <c r="M31" i="588"/>
  <c r="N31" i="463"/>
  <c r="I27" i="588"/>
  <c r="J27" i="463"/>
  <c r="L50" i="588"/>
  <c r="M50" i="463"/>
  <c r="L47" i="588"/>
  <c r="M47" i="463"/>
  <c r="L33" i="588"/>
  <c r="M33" i="463"/>
  <c r="O51" i="588"/>
  <c r="P51" i="463"/>
  <c r="K40" i="465"/>
  <c r="O290" i="582"/>
  <c r="O390" i="582"/>
  <c r="O140" i="582"/>
  <c r="O240" i="582"/>
  <c r="O40" i="582"/>
  <c r="O340" i="582"/>
  <c r="O190" i="582"/>
  <c r="O90" i="582"/>
  <c r="K40" i="528"/>
  <c r="K32" i="465"/>
  <c r="O282" i="582"/>
  <c r="O382" i="582"/>
  <c r="O132" i="582"/>
  <c r="O232" i="582"/>
  <c r="O32" i="582"/>
  <c r="O332" i="582"/>
  <c r="O182" i="582"/>
  <c r="O82" i="582"/>
  <c r="K32" i="528"/>
  <c r="K24" i="465"/>
  <c r="O274" i="582"/>
  <c r="O374" i="582"/>
  <c r="O124" i="582"/>
  <c r="O224" i="582"/>
  <c r="O24" i="582"/>
  <c r="O324" i="582"/>
  <c r="O174" i="582"/>
  <c r="O74" i="582"/>
  <c r="K24" i="528"/>
  <c r="F383" i="582"/>
  <c r="E133" i="582"/>
  <c r="F283" i="582"/>
  <c r="F333" i="582"/>
  <c r="E183" i="582"/>
  <c r="E33" i="582"/>
  <c r="E83" i="582"/>
  <c r="F33" i="506"/>
  <c r="F326" i="582"/>
  <c r="E126" i="582"/>
  <c r="F276" i="582"/>
  <c r="E76" i="582"/>
  <c r="F376" i="582"/>
  <c r="E176" i="582"/>
  <c r="E26" i="582"/>
  <c r="F26" i="506"/>
  <c r="E150" i="582"/>
  <c r="F350" i="582"/>
  <c r="F300" i="582"/>
  <c r="E200" i="582"/>
  <c r="E50" i="582"/>
  <c r="F400" i="582"/>
  <c r="E100" i="582"/>
  <c r="F50" i="506"/>
  <c r="Q298" i="582"/>
  <c r="Q148" i="582"/>
  <c r="Q398" i="582"/>
  <c r="Q248" i="582"/>
  <c r="Q198" i="582"/>
  <c r="Q48" i="582"/>
  <c r="Q348" i="582"/>
  <c r="Q98" i="582"/>
  <c r="M48" i="506"/>
  <c r="M48" i="528"/>
  <c r="Q294" i="582"/>
  <c r="Q144" i="582"/>
  <c r="Q394" i="582"/>
  <c r="Q244" i="582"/>
  <c r="Q344" i="582"/>
  <c r="Q194" i="582"/>
  <c r="Q44" i="582"/>
  <c r="Q94" i="582"/>
  <c r="M44" i="506"/>
  <c r="M44" i="528"/>
  <c r="Q390" i="582"/>
  <c r="Q140" i="582"/>
  <c r="Q290" i="582"/>
  <c r="Q240" i="582"/>
  <c r="Q340" i="582"/>
  <c r="Q190" i="582"/>
  <c r="Q40" i="582"/>
  <c r="Q90" i="582"/>
  <c r="M40" i="506"/>
  <c r="M40" i="528"/>
  <c r="Q288" i="582"/>
  <c r="Q138" i="582"/>
  <c r="Q388" i="582"/>
  <c r="Q238" i="582"/>
  <c r="Q188" i="582"/>
  <c r="Q38" i="582"/>
  <c r="Q338" i="582"/>
  <c r="Q88" i="582"/>
  <c r="M38" i="506"/>
  <c r="M38" i="528"/>
  <c r="Q382" i="582"/>
  <c r="Q132" i="582"/>
  <c r="Q282" i="582"/>
  <c r="Q232" i="582"/>
  <c r="Q82" i="582"/>
  <c r="Q332" i="582"/>
  <c r="Q182" i="582"/>
  <c r="Q32" i="582"/>
  <c r="M32" i="506"/>
  <c r="M32" i="528"/>
  <c r="Q378" i="582"/>
  <c r="Q128" i="582"/>
  <c r="Q278" i="582"/>
  <c r="Q328" i="582"/>
  <c r="Q78" i="582"/>
  <c r="Q178" i="582"/>
  <c r="Q28" i="582"/>
  <c r="Q228" i="582"/>
  <c r="M28" i="506"/>
  <c r="M28" i="528"/>
  <c r="Q374" i="582"/>
  <c r="Q124" i="582"/>
  <c r="Q274" i="582"/>
  <c r="Q224" i="582"/>
  <c r="Q74" i="582"/>
  <c r="Q324" i="582"/>
  <c r="Q174" i="582"/>
  <c r="Q24" i="582"/>
  <c r="M24" i="506"/>
  <c r="M24" i="528"/>
  <c r="G296" i="582"/>
  <c r="G146" i="582"/>
  <c r="G246" i="582"/>
  <c r="G46" i="582"/>
  <c r="H396" i="582"/>
  <c r="G196" i="582"/>
  <c r="G96" i="582"/>
  <c r="H46" i="506"/>
  <c r="C46" i="528"/>
  <c r="G290" i="582"/>
  <c r="G140" i="582"/>
  <c r="H390" i="582"/>
  <c r="G40" i="582"/>
  <c r="G240" i="582"/>
  <c r="G190" i="582"/>
  <c r="G90" i="582"/>
  <c r="H40" i="506"/>
  <c r="C40" i="528"/>
  <c r="G286" i="582"/>
  <c r="G136" i="582"/>
  <c r="G236" i="582"/>
  <c r="G36" i="582"/>
  <c r="H386" i="582"/>
  <c r="G186" i="582"/>
  <c r="G86" i="582"/>
  <c r="H36" i="506"/>
  <c r="C36" i="528"/>
  <c r="G282" i="582"/>
  <c r="G132" i="582"/>
  <c r="H382" i="582"/>
  <c r="G32" i="582"/>
  <c r="G232" i="582"/>
  <c r="G182" i="582"/>
  <c r="G82" i="582"/>
  <c r="H32" i="506"/>
  <c r="C32" i="528"/>
  <c r="G276" i="582"/>
  <c r="G126" i="582"/>
  <c r="G26" i="582"/>
  <c r="G226" i="582"/>
  <c r="H376" i="582"/>
  <c r="G176" i="582"/>
  <c r="G76" i="582"/>
  <c r="H26" i="506"/>
  <c r="C26" i="528"/>
  <c r="P248" i="582"/>
  <c r="P348" i="582"/>
  <c r="P198" i="582"/>
  <c r="P98" i="582"/>
  <c r="P298" i="582"/>
  <c r="P398" i="582"/>
  <c r="P148" i="582"/>
  <c r="P48" i="582"/>
  <c r="L48" i="528"/>
  <c r="L48" i="506"/>
  <c r="R295" i="582"/>
  <c r="R195" i="582"/>
  <c r="R395" i="582"/>
  <c r="R245" i="582"/>
  <c r="R145" i="582"/>
  <c r="R95" i="582"/>
  <c r="R345" i="582"/>
  <c r="R45" i="582"/>
  <c r="N45" i="506"/>
  <c r="N45" i="528"/>
  <c r="T238" i="582"/>
  <c r="T338" i="582"/>
  <c r="T188" i="582"/>
  <c r="T288" i="582"/>
  <c r="T88" i="582"/>
  <c r="T388" i="582"/>
  <c r="T138" i="582"/>
  <c r="T38" i="582"/>
  <c r="P38" i="506"/>
  <c r="P38" i="528"/>
  <c r="P336" i="582"/>
  <c r="P236" i="582"/>
  <c r="P186" i="582"/>
  <c r="P386" i="582"/>
  <c r="P86" i="582"/>
  <c r="P36" i="582"/>
  <c r="P286" i="582"/>
  <c r="P136" i="582"/>
  <c r="L36" i="528"/>
  <c r="L36" i="506"/>
  <c r="P332" i="582"/>
  <c r="P232" i="582"/>
  <c r="P182" i="582"/>
  <c r="P82" i="582"/>
  <c r="P282" i="582"/>
  <c r="P32" i="582"/>
  <c r="P382" i="582"/>
  <c r="P132" i="582"/>
  <c r="L32" i="528"/>
  <c r="L32" i="506"/>
  <c r="R379" i="582"/>
  <c r="R179" i="582"/>
  <c r="R279" i="582"/>
  <c r="R229" i="582"/>
  <c r="R329" i="582"/>
  <c r="R129" i="582"/>
  <c r="R79" i="582"/>
  <c r="R29" i="582"/>
  <c r="N29" i="506"/>
  <c r="N29" i="528"/>
  <c r="T226" i="582"/>
  <c r="T326" i="582"/>
  <c r="T176" i="582"/>
  <c r="T76" i="582"/>
  <c r="T126" i="582"/>
  <c r="T276" i="582"/>
  <c r="T376" i="582"/>
  <c r="T26" i="582"/>
  <c r="P26" i="528"/>
  <c r="P26" i="506"/>
  <c r="P324" i="582"/>
  <c r="P224" i="582"/>
  <c r="P174" i="582"/>
  <c r="P74" i="582"/>
  <c r="P274" i="582"/>
  <c r="P374" i="582"/>
  <c r="P124" i="582"/>
  <c r="P24" i="582"/>
  <c r="L24" i="528"/>
  <c r="L24" i="506"/>
  <c r="H299" i="582"/>
  <c r="H199" i="582"/>
  <c r="H99" i="582"/>
  <c r="H249" i="582"/>
  <c r="H349" i="582"/>
  <c r="H149" i="582"/>
  <c r="H49" i="582"/>
  <c r="I49" i="506"/>
  <c r="D49" i="528"/>
  <c r="J246" i="582"/>
  <c r="J196" i="582"/>
  <c r="J346" i="582"/>
  <c r="J296" i="582"/>
  <c r="J146" i="582"/>
  <c r="J96" i="582"/>
  <c r="J396" i="582"/>
  <c r="J46" i="582"/>
  <c r="F46" i="528"/>
  <c r="K46" i="506"/>
  <c r="H295" i="582"/>
  <c r="H195" i="582"/>
  <c r="H345" i="582"/>
  <c r="H95" i="582"/>
  <c r="H245" i="582"/>
  <c r="H145" i="582"/>
  <c r="H45" i="582"/>
  <c r="I45" i="506"/>
  <c r="D45" i="528"/>
  <c r="J392" i="582"/>
  <c r="J192" i="582"/>
  <c r="J292" i="582"/>
  <c r="J142" i="582"/>
  <c r="J242" i="582"/>
  <c r="J342" i="582"/>
  <c r="J92" i="582"/>
  <c r="J42" i="582"/>
  <c r="K42" i="506"/>
  <c r="F42" i="528"/>
  <c r="F240" i="582"/>
  <c r="F190" i="582"/>
  <c r="G390" i="582"/>
  <c r="F140" i="582"/>
  <c r="F90" i="582"/>
  <c r="G340" i="582"/>
  <c r="F40" i="582"/>
  <c r="B40" i="528"/>
  <c r="G40" i="506"/>
  <c r="J338" i="582"/>
  <c r="J188" i="582"/>
  <c r="J238" i="582"/>
  <c r="J288" i="582"/>
  <c r="J388" i="582"/>
  <c r="J138" i="582"/>
  <c r="J88" i="582"/>
  <c r="J38" i="582"/>
  <c r="K38" i="506"/>
  <c r="F38" i="528"/>
  <c r="F236" i="582"/>
  <c r="F186" i="582"/>
  <c r="G386" i="582"/>
  <c r="F136" i="582"/>
  <c r="G336" i="582"/>
  <c r="F86" i="582"/>
  <c r="F36" i="582"/>
  <c r="G36" i="506"/>
  <c r="B36" i="528"/>
  <c r="H283" i="582"/>
  <c r="H183" i="582"/>
  <c r="H233" i="582"/>
  <c r="H83" i="582"/>
  <c r="H333" i="582"/>
  <c r="H33" i="582"/>
  <c r="H133" i="582"/>
  <c r="D33" i="528"/>
  <c r="I33" i="506"/>
  <c r="F232" i="582"/>
  <c r="F182" i="582"/>
  <c r="G382" i="582"/>
  <c r="F132" i="582"/>
  <c r="F82" i="582"/>
  <c r="G332" i="582"/>
  <c r="F32" i="582"/>
  <c r="B32" i="528"/>
  <c r="G32" i="506"/>
  <c r="H279" i="582"/>
  <c r="H179" i="582"/>
  <c r="H79" i="582"/>
  <c r="H29" i="582"/>
  <c r="H229" i="582"/>
  <c r="H329" i="582"/>
  <c r="H129" i="582"/>
  <c r="I29" i="506"/>
  <c r="D29" i="528"/>
  <c r="J326" i="582"/>
  <c r="J176" i="582"/>
  <c r="J226" i="582"/>
  <c r="J376" i="582"/>
  <c r="J126" i="582"/>
  <c r="J76" i="582"/>
  <c r="J276" i="582"/>
  <c r="J26" i="582"/>
  <c r="K26" i="506"/>
  <c r="F26" i="528"/>
  <c r="G229" i="582"/>
  <c r="H379" i="582"/>
  <c r="G129" i="582"/>
  <c r="G29" i="582"/>
  <c r="G179" i="582"/>
  <c r="G279" i="582"/>
  <c r="G79" i="582"/>
  <c r="H29" i="506"/>
  <c r="C29" i="528"/>
  <c r="S251" i="582"/>
  <c r="S351" i="582"/>
  <c r="S151" i="582"/>
  <c r="S301" i="582"/>
  <c r="S51" i="582"/>
  <c r="S401" i="582"/>
  <c r="S201" i="582"/>
  <c r="S101" i="582"/>
  <c r="O51" i="528"/>
  <c r="O51" i="506"/>
  <c r="H301" i="582"/>
  <c r="H201" i="582"/>
  <c r="H251" i="582"/>
  <c r="H101" i="582"/>
  <c r="H351" i="582"/>
  <c r="H151" i="582"/>
  <c r="H51" i="582"/>
  <c r="D51" i="528"/>
  <c r="I51" i="506"/>
  <c r="J401" i="582"/>
  <c r="J201" i="582"/>
  <c r="J301" i="582"/>
  <c r="J151" i="582"/>
  <c r="J251" i="582"/>
  <c r="J351" i="582"/>
  <c r="J101" i="582"/>
  <c r="J51" i="582"/>
  <c r="K51" i="506"/>
  <c r="F51" i="528"/>
  <c r="B22" i="584"/>
  <c r="J22" i="468"/>
  <c r="K22" i="470"/>
  <c r="J22" i="530"/>
  <c r="J22" i="529"/>
  <c r="F22" i="581"/>
  <c r="K322" i="546"/>
  <c r="K122" i="546"/>
  <c r="K272" i="546"/>
  <c r="K72" i="546"/>
  <c r="K172" i="546"/>
  <c r="K222" i="546"/>
  <c r="K372" i="546"/>
  <c r="F22" i="584"/>
  <c r="N22" i="468"/>
  <c r="N22" i="530"/>
  <c r="O22" i="470"/>
  <c r="L22" i="466"/>
  <c r="N22" i="529"/>
  <c r="J22" i="581"/>
  <c r="O322" i="546"/>
  <c r="O122" i="546"/>
  <c r="O272" i="546"/>
  <c r="O72" i="546"/>
  <c r="O222" i="546"/>
  <c r="O372" i="546"/>
  <c r="O172" i="546"/>
  <c r="J48" i="588"/>
  <c r="K48" i="463"/>
  <c r="J45" i="588"/>
  <c r="K45" i="463"/>
  <c r="J40" i="588"/>
  <c r="K40" i="463"/>
  <c r="J39" i="588"/>
  <c r="K39" i="463"/>
  <c r="J34" i="588"/>
  <c r="K34" i="463"/>
  <c r="J33" i="588"/>
  <c r="K33" i="463"/>
  <c r="N24" i="588"/>
  <c r="O24" i="463"/>
  <c r="I50" i="588"/>
  <c r="J50" i="463"/>
  <c r="M48" i="588"/>
  <c r="N48" i="463"/>
  <c r="M33" i="588"/>
  <c r="N33" i="463"/>
  <c r="M28" i="588"/>
  <c r="N28" i="463"/>
  <c r="L46" i="588"/>
  <c r="M46" i="463"/>
  <c r="L26" i="588"/>
  <c r="M26" i="463"/>
  <c r="K51" i="588"/>
  <c r="L51" i="463"/>
  <c r="O46" i="588"/>
  <c r="P46" i="463"/>
  <c r="O45" i="588"/>
  <c r="P45" i="463"/>
  <c r="O44" i="588"/>
  <c r="P44" i="463"/>
  <c r="O42" i="588"/>
  <c r="P42" i="463"/>
  <c r="O33" i="588"/>
  <c r="P33" i="463"/>
  <c r="O32" i="588"/>
  <c r="P32" i="463"/>
  <c r="O31" i="588"/>
  <c r="P31" i="463"/>
  <c r="O30" i="588"/>
  <c r="P30" i="463"/>
  <c r="K29" i="588"/>
  <c r="L29" i="463"/>
  <c r="K28" i="588"/>
  <c r="L28" i="463"/>
  <c r="K27" i="588"/>
  <c r="L27" i="463"/>
  <c r="K26" i="588"/>
  <c r="L26" i="463"/>
  <c r="K25" i="588"/>
  <c r="L25" i="463"/>
  <c r="O23" i="588"/>
  <c r="P23" i="463"/>
  <c r="J32" i="588"/>
  <c r="K32" i="463"/>
  <c r="N28" i="588"/>
  <c r="O28" i="463"/>
  <c r="J26" i="588"/>
  <c r="K26" i="463"/>
  <c r="I51" i="588"/>
  <c r="J51" i="463"/>
  <c r="I48" i="588"/>
  <c r="J48" i="463"/>
  <c r="M46" i="588"/>
  <c r="N46" i="463"/>
  <c r="I44" i="588"/>
  <c r="J44" i="463"/>
  <c r="M42" i="588"/>
  <c r="N42" i="463"/>
  <c r="M40" i="588"/>
  <c r="N40" i="463"/>
  <c r="M35" i="588"/>
  <c r="N35" i="463"/>
  <c r="I32" i="588"/>
  <c r="J32" i="463"/>
  <c r="M30" i="588"/>
  <c r="N30" i="463"/>
  <c r="I28" i="588"/>
  <c r="J28" i="463"/>
  <c r="L49" i="588"/>
  <c r="M49" i="463"/>
  <c r="L44" i="588"/>
  <c r="M44" i="463"/>
  <c r="L34" i="588"/>
  <c r="M34" i="463"/>
  <c r="L24" i="588"/>
  <c r="M24" i="463"/>
  <c r="N34" i="588"/>
  <c r="O34" i="463"/>
  <c r="K46" i="465"/>
  <c r="O296" i="582"/>
  <c r="O396" i="582"/>
  <c r="O146" i="582"/>
  <c r="O46" i="582"/>
  <c r="O196" i="582"/>
  <c r="O246" i="582"/>
  <c r="O346" i="582"/>
  <c r="O96" i="582"/>
  <c r="K46" i="528"/>
  <c r="K42" i="465"/>
  <c r="O242" i="582"/>
  <c r="O342" i="582"/>
  <c r="O142" i="582"/>
  <c r="O42" i="582"/>
  <c r="O292" i="582"/>
  <c r="O392" i="582"/>
  <c r="O192" i="582"/>
  <c r="O92" i="582"/>
  <c r="K42" i="528"/>
  <c r="K38" i="465"/>
  <c r="O388" i="582"/>
  <c r="O288" i="582"/>
  <c r="O138" i="582"/>
  <c r="O38" i="582"/>
  <c r="O238" i="582"/>
  <c r="O188" i="582"/>
  <c r="O338" i="582"/>
  <c r="O88" i="582"/>
  <c r="K38" i="528"/>
  <c r="K34" i="465"/>
  <c r="O384" i="582"/>
  <c r="O284" i="582"/>
  <c r="O134" i="582"/>
  <c r="O334" i="582"/>
  <c r="O34" i="582"/>
  <c r="O184" i="582"/>
  <c r="O234" i="582"/>
  <c r="O84" i="582"/>
  <c r="K34" i="528"/>
  <c r="K30" i="465"/>
  <c r="O380" i="582"/>
  <c r="O280" i="582"/>
  <c r="O130" i="582"/>
  <c r="O30" i="582"/>
  <c r="O230" i="582"/>
  <c r="O180" i="582"/>
  <c r="O330" i="582"/>
  <c r="O80" i="582"/>
  <c r="K30" i="528"/>
  <c r="K26" i="465"/>
  <c r="O376" i="582"/>
  <c r="O276" i="582"/>
  <c r="O126" i="582"/>
  <c r="O326" i="582"/>
  <c r="O26" i="582"/>
  <c r="O176" i="582"/>
  <c r="O226" i="582"/>
  <c r="O76" i="582"/>
  <c r="K26" i="528"/>
  <c r="F397" i="582"/>
  <c r="E147" i="582"/>
  <c r="F297" i="582"/>
  <c r="E197" i="582"/>
  <c r="E97" i="582"/>
  <c r="F347" i="582"/>
  <c r="E47" i="582"/>
  <c r="F47" i="506"/>
  <c r="F289" i="582"/>
  <c r="E139" i="582"/>
  <c r="F389" i="582"/>
  <c r="E189" i="582"/>
  <c r="F339" i="582"/>
  <c r="E89" i="582"/>
  <c r="E39" i="582"/>
  <c r="F39" i="506"/>
  <c r="F285" i="582"/>
  <c r="E135" i="582"/>
  <c r="F385" i="582"/>
  <c r="E185" i="582"/>
  <c r="E35" i="582"/>
  <c r="F335" i="582"/>
  <c r="E85" i="582"/>
  <c r="F35" i="506"/>
  <c r="F281" i="582"/>
  <c r="E131" i="582"/>
  <c r="F381" i="582"/>
  <c r="E181" i="582"/>
  <c r="F331" i="582"/>
  <c r="E31" i="582"/>
  <c r="E81" i="582"/>
  <c r="F31" i="506"/>
  <c r="F277" i="582"/>
  <c r="E127" i="582"/>
  <c r="F377" i="582"/>
  <c r="E177" i="582"/>
  <c r="E77" i="582"/>
  <c r="E27" i="582"/>
  <c r="F327" i="582"/>
  <c r="F27" i="506"/>
  <c r="F273" i="582"/>
  <c r="E123" i="582"/>
  <c r="F373" i="582"/>
  <c r="E173" i="582"/>
  <c r="F323" i="582"/>
  <c r="E73" i="582"/>
  <c r="E23" i="582"/>
  <c r="F23" i="506"/>
  <c r="K48" i="465"/>
  <c r="O398" i="582"/>
  <c r="O298" i="582"/>
  <c r="O148" i="582"/>
  <c r="O48" i="582"/>
  <c r="O248" i="582"/>
  <c r="O198" i="582"/>
  <c r="O348" i="582"/>
  <c r="O98" i="582"/>
  <c r="K48" i="528"/>
  <c r="F348" i="582"/>
  <c r="E148" i="582"/>
  <c r="F398" i="582"/>
  <c r="E198" i="582"/>
  <c r="E48" i="582"/>
  <c r="F298" i="582"/>
  <c r="E98" i="582"/>
  <c r="F48" i="506"/>
  <c r="Q249" i="582"/>
  <c r="Q149" i="582"/>
  <c r="Q349" i="582"/>
  <c r="Q299" i="582"/>
  <c r="Q199" i="582"/>
  <c r="Q399" i="582"/>
  <c r="Q99" i="582"/>
  <c r="Q49" i="582"/>
  <c r="M49" i="506"/>
  <c r="M49" i="528"/>
  <c r="Q347" i="582"/>
  <c r="Q147" i="582"/>
  <c r="Q247" i="582"/>
  <c r="Q197" i="582"/>
  <c r="Q297" i="582"/>
  <c r="Q97" i="582"/>
  <c r="Q397" i="582"/>
  <c r="Q47" i="582"/>
  <c r="M47" i="528"/>
  <c r="M47" i="506"/>
  <c r="Q245" i="582"/>
  <c r="Q145" i="582"/>
  <c r="Q345" i="582"/>
  <c r="Q195" i="582"/>
  <c r="Q95" i="582"/>
  <c r="Q295" i="582"/>
  <c r="Q45" i="582"/>
  <c r="Q395" i="582"/>
  <c r="M45" i="528"/>
  <c r="M45" i="506"/>
  <c r="Q239" i="582"/>
  <c r="Q139" i="582"/>
  <c r="Q339" i="582"/>
  <c r="Q289" i="582"/>
  <c r="Q189" i="582"/>
  <c r="Q389" i="582"/>
  <c r="Q89" i="582"/>
  <c r="Q39" i="582"/>
  <c r="M39" i="506"/>
  <c r="M39" i="528"/>
  <c r="Q337" i="582"/>
  <c r="Q137" i="582"/>
  <c r="Q237" i="582"/>
  <c r="Q187" i="582"/>
  <c r="Q287" i="582"/>
  <c r="Q87" i="582"/>
  <c r="Q387" i="582"/>
  <c r="Q37" i="582"/>
  <c r="M37" i="528"/>
  <c r="M37" i="506"/>
  <c r="Q235" i="582"/>
  <c r="Q135" i="582"/>
  <c r="Q335" i="582"/>
  <c r="Q185" i="582"/>
  <c r="Q285" i="582"/>
  <c r="Q35" i="582"/>
  <c r="Q385" i="582"/>
  <c r="Q85" i="582"/>
  <c r="M35" i="528"/>
  <c r="M35" i="506"/>
  <c r="Q333" i="582"/>
  <c r="Q133" i="582"/>
  <c r="Q233" i="582"/>
  <c r="Q383" i="582"/>
  <c r="Q183" i="582"/>
  <c r="Q33" i="582"/>
  <c r="Q283" i="582"/>
  <c r="Q83" i="582"/>
  <c r="M33" i="528"/>
  <c r="M33" i="506"/>
  <c r="Q231" i="582"/>
  <c r="Q131" i="582"/>
  <c r="Q331" i="582"/>
  <c r="Q281" i="582"/>
  <c r="Q181" i="582"/>
  <c r="Q381" i="582"/>
  <c r="Q31" i="582"/>
  <c r="Q81" i="582"/>
  <c r="M31" i="506"/>
  <c r="M31" i="528"/>
  <c r="Q329" i="582"/>
  <c r="Q129" i="582"/>
  <c r="Q229" i="582"/>
  <c r="Q179" i="582"/>
  <c r="Q279" i="582"/>
  <c r="Q79" i="582"/>
  <c r="Q379" i="582"/>
  <c r="Q29" i="582"/>
  <c r="M29" i="528"/>
  <c r="M29" i="506"/>
  <c r="Q227" i="582"/>
  <c r="Q127" i="582"/>
  <c r="Q327" i="582"/>
  <c r="Q177" i="582"/>
  <c r="Q77" i="582"/>
  <c r="Q277" i="582"/>
  <c r="Q27" i="582"/>
  <c r="Q377" i="582"/>
  <c r="M27" i="528"/>
  <c r="M27" i="506"/>
  <c r="Q325" i="582"/>
  <c r="Q125" i="582"/>
  <c r="Q225" i="582"/>
  <c r="Q375" i="582"/>
  <c r="Q175" i="582"/>
  <c r="Q75" i="582"/>
  <c r="Q25" i="582"/>
  <c r="Q275" i="582"/>
  <c r="M25" i="528"/>
  <c r="M25" i="506"/>
  <c r="Q223" i="582"/>
  <c r="Q123" i="582"/>
  <c r="Q323" i="582"/>
  <c r="Q273" i="582"/>
  <c r="Q173" i="582"/>
  <c r="Q373" i="582"/>
  <c r="Q23" i="582"/>
  <c r="Q73" i="582"/>
  <c r="M23" i="506"/>
  <c r="M23" i="528"/>
  <c r="H399" i="582"/>
  <c r="G249" i="582"/>
  <c r="G149" i="582"/>
  <c r="G49" i="582"/>
  <c r="G299" i="582"/>
  <c r="G199" i="582"/>
  <c r="G99" i="582"/>
  <c r="H49" i="506"/>
  <c r="C49" i="528"/>
  <c r="G247" i="582"/>
  <c r="H397" i="582"/>
  <c r="G147" i="582"/>
  <c r="G47" i="582"/>
  <c r="G197" i="582"/>
  <c r="G297" i="582"/>
  <c r="G97" i="582"/>
  <c r="C47" i="528"/>
  <c r="H47" i="506"/>
  <c r="H395" i="582"/>
  <c r="G245" i="582"/>
  <c r="G145" i="582"/>
  <c r="G45" i="582"/>
  <c r="G195" i="582"/>
  <c r="G295" i="582"/>
  <c r="G95" i="582"/>
  <c r="H45" i="506"/>
  <c r="C45" i="528"/>
  <c r="H389" i="582"/>
  <c r="G239" i="582"/>
  <c r="G139" i="582"/>
  <c r="G39" i="582"/>
  <c r="G289" i="582"/>
  <c r="G189" i="582"/>
  <c r="G89" i="582"/>
  <c r="H39" i="506"/>
  <c r="C39" i="528"/>
  <c r="G237" i="582"/>
  <c r="H387" i="582"/>
  <c r="G137" i="582"/>
  <c r="G37" i="582"/>
  <c r="G187" i="582"/>
  <c r="G287" i="582"/>
  <c r="G87" i="582"/>
  <c r="C37" i="528"/>
  <c r="H37" i="506"/>
  <c r="H385" i="582"/>
  <c r="G235" i="582"/>
  <c r="G135" i="582"/>
  <c r="G35" i="582"/>
  <c r="G185" i="582"/>
  <c r="G285" i="582"/>
  <c r="G85" i="582"/>
  <c r="H35" i="506"/>
  <c r="C35" i="528"/>
  <c r="G233" i="582"/>
  <c r="H383" i="582"/>
  <c r="G133" i="582"/>
  <c r="G283" i="582"/>
  <c r="G33" i="582"/>
  <c r="G183" i="582"/>
  <c r="G83" i="582"/>
  <c r="H33" i="506"/>
  <c r="C33" i="528"/>
  <c r="H381" i="582"/>
  <c r="G231" i="582"/>
  <c r="G131" i="582"/>
  <c r="G31" i="582"/>
  <c r="G281" i="582"/>
  <c r="G181" i="582"/>
  <c r="G81" i="582"/>
  <c r="H31" i="506"/>
  <c r="C31" i="528"/>
  <c r="G278" i="582"/>
  <c r="G128" i="582"/>
  <c r="G228" i="582"/>
  <c r="G28" i="582"/>
  <c r="H378" i="582"/>
  <c r="G178" i="582"/>
  <c r="G78" i="582"/>
  <c r="C28" i="528"/>
  <c r="H28" i="506"/>
  <c r="G274" i="582"/>
  <c r="G124" i="582"/>
  <c r="H374" i="582"/>
  <c r="G24" i="582"/>
  <c r="G224" i="582"/>
  <c r="G174" i="582"/>
  <c r="G74" i="582"/>
  <c r="H24" i="506"/>
  <c r="C24" i="528"/>
  <c r="P350" i="582"/>
  <c r="P250" i="582"/>
  <c r="P200" i="582"/>
  <c r="P100" i="582"/>
  <c r="P300" i="582"/>
  <c r="P400" i="582"/>
  <c r="P150" i="582"/>
  <c r="P50" i="582"/>
  <c r="L50" i="528"/>
  <c r="L50" i="506"/>
  <c r="T248" i="582"/>
  <c r="T348" i="582"/>
  <c r="T198" i="582"/>
  <c r="T298" i="582"/>
  <c r="T98" i="582"/>
  <c r="T398" i="582"/>
  <c r="T148" i="582"/>
  <c r="T48" i="582"/>
  <c r="P48" i="506"/>
  <c r="P48" i="528"/>
  <c r="R397" i="582"/>
  <c r="R197" i="582"/>
  <c r="R297" i="582"/>
  <c r="R247" i="582"/>
  <c r="R347" i="582"/>
  <c r="R147" i="582"/>
  <c r="R97" i="582"/>
  <c r="R47" i="582"/>
  <c r="N47" i="506"/>
  <c r="N47" i="528"/>
  <c r="P346" i="582"/>
  <c r="P246" i="582"/>
  <c r="P196" i="582"/>
  <c r="P396" i="582"/>
  <c r="P96" i="582"/>
  <c r="P296" i="582"/>
  <c r="P146" i="582"/>
  <c r="P46" i="582"/>
  <c r="L46" i="528"/>
  <c r="L46" i="506"/>
  <c r="T244" i="582"/>
  <c r="T344" i="582"/>
  <c r="T194" i="582"/>
  <c r="T94" i="582"/>
  <c r="T144" i="582"/>
  <c r="T44" i="582"/>
  <c r="T294" i="582"/>
  <c r="T394" i="582"/>
  <c r="P44" i="506"/>
  <c r="P44" i="528"/>
  <c r="P292" i="582"/>
  <c r="P392" i="582"/>
  <c r="P192" i="582"/>
  <c r="P92" i="582"/>
  <c r="P142" i="582"/>
  <c r="P242" i="582"/>
  <c r="P342" i="582"/>
  <c r="P42" i="582"/>
  <c r="L42" i="506"/>
  <c r="L42" i="528"/>
  <c r="T340" i="582"/>
  <c r="T240" i="582"/>
  <c r="T190" i="582"/>
  <c r="T390" i="582"/>
  <c r="T90" i="582"/>
  <c r="T140" i="582"/>
  <c r="T290" i="582"/>
  <c r="T40" i="582"/>
  <c r="P40" i="528"/>
  <c r="P40" i="506"/>
  <c r="R289" i="582"/>
  <c r="R189" i="582"/>
  <c r="R389" i="582"/>
  <c r="R239" i="582"/>
  <c r="R339" i="582"/>
  <c r="R139" i="582"/>
  <c r="R89" i="582"/>
  <c r="R39" i="582"/>
  <c r="N39" i="506"/>
  <c r="N39" i="528"/>
  <c r="P238" i="582"/>
  <c r="P338" i="582"/>
  <c r="P188" i="582"/>
  <c r="P88" i="582"/>
  <c r="P38" i="582"/>
  <c r="P288" i="582"/>
  <c r="P388" i="582"/>
  <c r="P138" i="582"/>
  <c r="L38" i="528"/>
  <c r="L38" i="506"/>
  <c r="T336" i="582"/>
  <c r="T236" i="582"/>
  <c r="T186" i="582"/>
  <c r="T86" i="582"/>
  <c r="T286" i="582"/>
  <c r="T136" i="582"/>
  <c r="T386" i="582"/>
  <c r="T36" i="582"/>
  <c r="P36" i="528"/>
  <c r="P36" i="506"/>
  <c r="R285" i="582"/>
  <c r="R185" i="582"/>
  <c r="R385" i="582"/>
  <c r="R235" i="582"/>
  <c r="R135" i="582"/>
  <c r="R85" i="582"/>
  <c r="R335" i="582"/>
  <c r="R35" i="582"/>
  <c r="N35" i="506"/>
  <c r="N35" i="528"/>
  <c r="P234" i="582"/>
  <c r="P334" i="582"/>
  <c r="P184" i="582"/>
  <c r="P284" i="582"/>
  <c r="P84" i="582"/>
  <c r="P384" i="582"/>
  <c r="P34" i="582"/>
  <c r="P134" i="582"/>
  <c r="L34" i="506"/>
  <c r="L34" i="528"/>
  <c r="T332" i="582"/>
  <c r="T232" i="582"/>
  <c r="T182" i="582"/>
  <c r="T382" i="582"/>
  <c r="T82" i="582"/>
  <c r="T132" i="582"/>
  <c r="T282" i="582"/>
  <c r="T32" i="582"/>
  <c r="P32" i="528"/>
  <c r="P32" i="506"/>
  <c r="R281" i="582"/>
  <c r="R181" i="582"/>
  <c r="R381" i="582"/>
  <c r="R231" i="582"/>
  <c r="R331" i="582"/>
  <c r="R131" i="582"/>
  <c r="R81" i="582"/>
  <c r="R31" i="582"/>
  <c r="N31" i="506"/>
  <c r="N31" i="528"/>
  <c r="P230" i="582"/>
  <c r="P330" i="582"/>
  <c r="P180" i="582"/>
  <c r="P80" i="582"/>
  <c r="P30" i="582"/>
  <c r="P280" i="582"/>
  <c r="P380" i="582"/>
  <c r="P130" i="582"/>
  <c r="L30" i="528"/>
  <c r="L30" i="506"/>
  <c r="T328" i="582"/>
  <c r="T228" i="582"/>
  <c r="T178" i="582"/>
  <c r="T78" i="582"/>
  <c r="T278" i="582"/>
  <c r="T128" i="582"/>
  <c r="T378" i="582"/>
  <c r="T28" i="582"/>
  <c r="P28" i="528"/>
  <c r="P28" i="506"/>
  <c r="R277" i="582"/>
  <c r="R177" i="582"/>
  <c r="R377" i="582"/>
  <c r="R227" i="582"/>
  <c r="R127" i="582"/>
  <c r="R77" i="582"/>
  <c r="R327" i="582"/>
  <c r="R27" i="582"/>
  <c r="N27" i="506"/>
  <c r="N27" i="528"/>
  <c r="P226" i="582"/>
  <c r="P326" i="582"/>
  <c r="P176" i="582"/>
  <c r="P276" i="582"/>
  <c r="P76" i="582"/>
  <c r="P376" i="582"/>
  <c r="P26" i="582"/>
  <c r="P126" i="582"/>
  <c r="L26" i="506"/>
  <c r="L26" i="528"/>
  <c r="T324" i="582"/>
  <c r="T224" i="582"/>
  <c r="T174" i="582"/>
  <c r="T374" i="582"/>
  <c r="T74" i="582"/>
  <c r="T124" i="582"/>
  <c r="T274" i="582"/>
  <c r="T24" i="582"/>
  <c r="P24" i="528"/>
  <c r="P24" i="506"/>
  <c r="R273" i="582"/>
  <c r="R173" i="582"/>
  <c r="R373" i="582"/>
  <c r="R223" i="582"/>
  <c r="R323" i="582"/>
  <c r="R123" i="582"/>
  <c r="R73" i="582"/>
  <c r="R23" i="582"/>
  <c r="N23" i="528"/>
  <c r="N23" i="506"/>
  <c r="F250" i="582"/>
  <c r="F200" i="582"/>
  <c r="G400" i="582"/>
  <c r="F150" i="582"/>
  <c r="F100" i="582"/>
  <c r="G350" i="582"/>
  <c r="F50" i="582"/>
  <c r="G50" i="506"/>
  <c r="B50" i="528"/>
  <c r="J348" i="582"/>
  <c r="J198" i="582"/>
  <c r="J248" i="582"/>
  <c r="J298" i="582"/>
  <c r="J398" i="582"/>
  <c r="J148" i="582"/>
  <c r="J98" i="582"/>
  <c r="J48" i="582"/>
  <c r="K48" i="506"/>
  <c r="F48" i="528"/>
  <c r="H297" i="582"/>
  <c r="H197" i="582"/>
  <c r="H97" i="582"/>
  <c r="H247" i="582"/>
  <c r="H347" i="582"/>
  <c r="H147" i="582"/>
  <c r="H47" i="582"/>
  <c r="I47" i="506"/>
  <c r="D47" i="528"/>
  <c r="F246" i="582"/>
  <c r="F196" i="582"/>
  <c r="G396" i="582"/>
  <c r="F146" i="582"/>
  <c r="G346" i="582"/>
  <c r="F96" i="582"/>
  <c r="F46" i="582"/>
  <c r="G46" i="506"/>
  <c r="B46" i="528"/>
  <c r="J344" i="582"/>
  <c r="J194" i="582"/>
  <c r="J244" i="582"/>
  <c r="J394" i="582"/>
  <c r="J144" i="582"/>
  <c r="J94" i="582"/>
  <c r="J294" i="582"/>
  <c r="J44" i="582"/>
  <c r="K44" i="506"/>
  <c r="F44" i="528"/>
  <c r="F192" i="582"/>
  <c r="G342" i="582"/>
  <c r="G392" i="582"/>
  <c r="F142" i="582"/>
  <c r="F92" i="582"/>
  <c r="F242" i="582"/>
  <c r="F42" i="582"/>
  <c r="G42" i="506"/>
  <c r="B42" i="528"/>
  <c r="J240" i="582"/>
  <c r="J190" i="582"/>
  <c r="J340" i="582"/>
  <c r="J290" i="582"/>
  <c r="J390" i="582"/>
  <c r="J140" i="582"/>
  <c r="J90" i="582"/>
  <c r="J40" i="582"/>
  <c r="K40" i="506"/>
  <c r="F40" i="528"/>
  <c r="H289" i="582"/>
  <c r="H189" i="582"/>
  <c r="H89" i="582"/>
  <c r="H239" i="582"/>
  <c r="H39" i="582"/>
  <c r="H339" i="582"/>
  <c r="H139" i="582"/>
  <c r="I39" i="506"/>
  <c r="D39" i="528"/>
  <c r="G388" i="582"/>
  <c r="F188" i="582"/>
  <c r="F238" i="582"/>
  <c r="G338" i="582"/>
  <c r="F138" i="582"/>
  <c r="F88" i="582"/>
  <c r="F38" i="582"/>
  <c r="G38" i="506"/>
  <c r="B38" i="528"/>
  <c r="J236" i="582"/>
  <c r="J186" i="582"/>
  <c r="J336" i="582"/>
  <c r="J286" i="582"/>
  <c r="J136" i="582"/>
  <c r="J86" i="582"/>
  <c r="J386" i="582"/>
  <c r="J36" i="582"/>
  <c r="F36" i="528"/>
  <c r="K36" i="506"/>
  <c r="H285" i="582"/>
  <c r="H185" i="582"/>
  <c r="H335" i="582"/>
  <c r="H85" i="582"/>
  <c r="H35" i="582"/>
  <c r="H235" i="582"/>
  <c r="H135" i="582"/>
  <c r="I35" i="506"/>
  <c r="D35" i="528"/>
  <c r="G384" i="582"/>
  <c r="F184" i="582"/>
  <c r="F234" i="582"/>
  <c r="F134" i="582"/>
  <c r="G334" i="582"/>
  <c r="F84" i="582"/>
  <c r="F34" i="582"/>
  <c r="G34" i="506"/>
  <c r="B34" i="528"/>
  <c r="J232" i="582"/>
  <c r="J182" i="582"/>
  <c r="J332" i="582"/>
  <c r="J282" i="582"/>
  <c r="J382" i="582"/>
  <c r="J132" i="582"/>
  <c r="J82" i="582"/>
  <c r="J32" i="582"/>
  <c r="K32" i="506"/>
  <c r="F32" i="528"/>
  <c r="H281" i="582"/>
  <c r="H181" i="582"/>
  <c r="H81" i="582"/>
  <c r="H231" i="582"/>
  <c r="H31" i="582"/>
  <c r="H331" i="582"/>
  <c r="H131" i="582"/>
  <c r="I31" i="506"/>
  <c r="D31" i="528"/>
  <c r="G380" i="582"/>
  <c r="F180" i="582"/>
  <c r="F230" i="582"/>
  <c r="G330" i="582"/>
  <c r="F130" i="582"/>
  <c r="F80" i="582"/>
  <c r="F30" i="582"/>
  <c r="G30" i="506"/>
  <c r="B30" i="528"/>
  <c r="J228" i="582"/>
  <c r="J178" i="582"/>
  <c r="J328" i="582"/>
  <c r="J278" i="582"/>
  <c r="J128" i="582"/>
  <c r="J78" i="582"/>
  <c r="J378" i="582"/>
  <c r="J28" i="582"/>
  <c r="K28" i="506"/>
  <c r="F28" i="528"/>
  <c r="H277" i="582"/>
  <c r="H177" i="582"/>
  <c r="H327" i="582"/>
  <c r="H77" i="582"/>
  <c r="H27" i="582"/>
  <c r="H227" i="582"/>
  <c r="H127" i="582"/>
  <c r="I27" i="506"/>
  <c r="D27" i="528"/>
  <c r="G376" i="582"/>
  <c r="F176" i="582"/>
  <c r="F226" i="582"/>
  <c r="F126" i="582"/>
  <c r="G326" i="582"/>
  <c r="F76" i="582"/>
  <c r="F26" i="582"/>
  <c r="G26" i="506"/>
  <c r="B26" i="528"/>
  <c r="J224" i="582"/>
  <c r="J174" i="582"/>
  <c r="J324" i="582"/>
  <c r="J274" i="582"/>
  <c r="J374" i="582"/>
  <c r="J124" i="582"/>
  <c r="J74" i="582"/>
  <c r="J24" i="582"/>
  <c r="K24" i="506"/>
  <c r="F24" i="528"/>
  <c r="H273" i="582"/>
  <c r="H173" i="582"/>
  <c r="H73" i="582"/>
  <c r="H223" i="582"/>
  <c r="H323" i="582"/>
  <c r="H123" i="582"/>
  <c r="H23" i="582"/>
  <c r="I23" i="506"/>
  <c r="D23" i="528"/>
  <c r="H377" i="582"/>
  <c r="G227" i="582"/>
  <c r="G127" i="582"/>
  <c r="G27" i="582"/>
  <c r="G177" i="582"/>
  <c r="G277" i="582"/>
  <c r="G77" i="582"/>
  <c r="H27" i="506"/>
  <c r="C27" i="528"/>
  <c r="H373" i="582"/>
  <c r="G223" i="582"/>
  <c r="G123" i="582"/>
  <c r="G23" i="582"/>
  <c r="G273" i="582"/>
  <c r="G173" i="582"/>
  <c r="G73" i="582"/>
  <c r="H23" i="506"/>
  <c r="C23" i="528"/>
  <c r="Q351" i="582"/>
  <c r="Q151" i="582"/>
  <c r="Q251" i="582"/>
  <c r="Q401" i="582"/>
  <c r="Q201" i="582"/>
  <c r="Q101" i="582"/>
  <c r="Q51" i="582"/>
  <c r="Q301" i="582"/>
  <c r="M51" i="528"/>
  <c r="M51" i="506"/>
  <c r="I351" i="582"/>
  <c r="I151" i="582"/>
  <c r="I251" i="582"/>
  <c r="I301" i="582"/>
  <c r="I401" i="582"/>
  <c r="I201" i="582"/>
  <c r="I51" i="582"/>
  <c r="I101" i="582"/>
  <c r="J51" i="506"/>
  <c r="E51" i="528"/>
  <c r="T301" i="582"/>
  <c r="T401" i="582"/>
  <c r="T201" i="582"/>
  <c r="T251" i="582"/>
  <c r="T101" i="582"/>
  <c r="T351" i="582"/>
  <c r="T151" i="582"/>
  <c r="T51" i="582"/>
  <c r="P51" i="528"/>
  <c r="P51" i="506"/>
  <c r="P301" i="582"/>
  <c r="P401" i="582"/>
  <c r="P201" i="582"/>
  <c r="P101" i="582"/>
  <c r="P151" i="582"/>
  <c r="P51" i="582"/>
  <c r="P251" i="582"/>
  <c r="P351" i="582"/>
  <c r="L51" i="506"/>
  <c r="L51" i="528"/>
  <c r="F201" i="582"/>
  <c r="G351" i="582"/>
  <c r="G401" i="582"/>
  <c r="F151" i="582"/>
  <c r="F101" i="582"/>
  <c r="F251" i="582"/>
  <c r="F51" i="582"/>
  <c r="G51" i="506"/>
  <c r="B51" i="528"/>
  <c r="T143" i="582"/>
  <c r="T93" i="582"/>
  <c r="T393" i="582"/>
  <c r="T343" i="582"/>
  <c r="T293" i="582"/>
  <c r="T243" i="582"/>
  <c r="T43" i="582"/>
  <c r="T193" i="582"/>
  <c r="P43" i="506"/>
  <c r="P43" i="528"/>
  <c r="O43" i="588"/>
  <c r="P43" i="463"/>
  <c r="F393" i="582"/>
  <c r="F343" i="582"/>
  <c r="F293" i="582"/>
  <c r="E193" i="582"/>
  <c r="E143" i="582"/>
  <c r="E93" i="582"/>
  <c r="E43" i="582"/>
  <c r="F43" i="506"/>
  <c r="Q193" i="582"/>
  <c r="Q293" i="582"/>
  <c r="Q43" i="582"/>
  <c r="Q143" i="582"/>
  <c r="Q393" i="582"/>
  <c r="Q243" i="582"/>
  <c r="Q93" i="582"/>
  <c r="Q343" i="582"/>
  <c r="M43" i="506"/>
  <c r="M43" i="528"/>
  <c r="G93" i="582"/>
  <c r="G293" i="582"/>
  <c r="G243" i="582"/>
  <c r="G43" i="582"/>
  <c r="G143" i="582"/>
  <c r="H393" i="582"/>
  <c r="G193" i="582"/>
  <c r="C43" i="528"/>
  <c r="H43" i="506"/>
  <c r="R393" i="582"/>
  <c r="R343" i="582"/>
  <c r="R293" i="582"/>
  <c r="R243" i="582"/>
  <c r="R43" i="582"/>
  <c r="R193" i="582"/>
  <c r="R143" i="582"/>
  <c r="R93" i="582"/>
  <c r="N43" i="506"/>
  <c r="N43" i="528"/>
  <c r="H143" i="582"/>
  <c r="H193" i="582"/>
  <c r="H93" i="582"/>
  <c r="H343" i="582"/>
  <c r="H293" i="582"/>
  <c r="H243" i="582"/>
  <c r="H43" i="582"/>
  <c r="D43" i="528"/>
  <c r="I43" i="506"/>
  <c r="J43" i="588"/>
  <c r="K43" i="463"/>
  <c r="I193" i="582"/>
  <c r="I343" i="582"/>
  <c r="I143" i="582"/>
  <c r="I43" i="582"/>
  <c r="I93" i="582"/>
  <c r="I393" i="582"/>
  <c r="I293" i="582"/>
  <c r="I243" i="582"/>
  <c r="J43" i="506"/>
  <c r="E43" i="528"/>
  <c r="N43" i="588"/>
  <c r="O43" i="463"/>
  <c r="I43" i="588"/>
  <c r="J43" i="463"/>
  <c r="K43" i="588"/>
  <c r="L43" i="463"/>
  <c r="P143" i="582"/>
  <c r="P93" i="582"/>
  <c r="P193" i="582"/>
  <c r="P393" i="582"/>
  <c r="P343" i="582"/>
  <c r="P293" i="582"/>
  <c r="P243" i="582"/>
  <c r="P43" i="582"/>
  <c r="L43" i="506"/>
  <c r="L43" i="528"/>
  <c r="F243" i="582"/>
  <c r="F43" i="582"/>
  <c r="F93" i="582"/>
  <c r="G393" i="582"/>
  <c r="G343" i="582"/>
  <c r="F193" i="582"/>
  <c r="F143" i="582"/>
  <c r="G43" i="506"/>
  <c r="B43" i="528"/>
  <c r="K43" i="465"/>
  <c r="O93" i="582"/>
  <c r="O143" i="582"/>
  <c r="O393" i="582"/>
  <c r="O343" i="582"/>
  <c r="O293" i="582"/>
  <c r="O243" i="582"/>
  <c r="O43" i="582"/>
  <c r="O193" i="582"/>
  <c r="K43" i="528"/>
  <c r="S93" i="582"/>
  <c r="S393" i="582"/>
  <c r="S343" i="582"/>
  <c r="S293" i="582"/>
  <c r="S243" i="582"/>
  <c r="S43" i="582"/>
  <c r="S193" i="582"/>
  <c r="S143" i="582"/>
  <c r="O43" i="506"/>
  <c r="O43" i="528"/>
  <c r="J393" i="582"/>
  <c r="J343" i="582"/>
  <c r="J293" i="582"/>
  <c r="J243" i="582"/>
  <c r="J43" i="582"/>
  <c r="J193" i="582"/>
  <c r="J93" i="582"/>
  <c r="J143" i="582"/>
  <c r="K43" i="506"/>
  <c r="F43" i="528"/>
  <c r="L43" i="588"/>
  <c r="M43" i="463"/>
  <c r="M43" i="588"/>
  <c r="N43" i="463"/>
  <c r="L41" i="588"/>
  <c r="M41" i="463"/>
  <c r="K41" i="465"/>
  <c r="O391" i="582"/>
  <c r="O291" i="582"/>
  <c r="O191" i="582"/>
  <c r="O141" i="582"/>
  <c r="O91" i="582"/>
  <c r="O41" i="582"/>
  <c r="O341" i="582"/>
  <c r="O241" i="582"/>
  <c r="K41" i="528"/>
  <c r="F341" i="582"/>
  <c r="E191" i="582"/>
  <c r="E141" i="582"/>
  <c r="E91" i="582"/>
  <c r="E41" i="582"/>
  <c r="F391" i="582"/>
  <c r="F291" i="582"/>
  <c r="F41" i="506"/>
  <c r="H291" i="582"/>
  <c r="H191" i="582"/>
  <c r="H141" i="582"/>
  <c r="H91" i="582"/>
  <c r="H41" i="582"/>
  <c r="H341" i="582"/>
  <c r="H241" i="582"/>
  <c r="I41" i="506"/>
  <c r="D41" i="528"/>
  <c r="O41" i="588"/>
  <c r="P41" i="463"/>
  <c r="S391" i="582"/>
  <c r="S291" i="582"/>
  <c r="S191" i="582"/>
  <c r="S141" i="582"/>
  <c r="S91" i="582"/>
  <c r="S41" i="582"/>
  <c r="S341" i="582"/>
  <c r="S241" i="582"/>
  <c r="O41" i="528"/>
  <c r="O41" i="506"/>
  <c r="I341" i="582"/>
  <c r="I241" i="582"/>
  <c r="I391" i="582"/>
  <c r="I291" i="582"/>
  <c r="I191" i="582"/>
  <c r="I141" i="582"/>
  <c r="I91" i="582"/>
  <c r="I41" i="582"/>
  <c r="J41" i="506"/>
  <c r="E41" i="528"/>
  <c r="P391" i="582"/>
  <c r="P291" i="582"/>
  <c r="P191" i="582"/>
  <c r="P141" i="582"/>
  <c r="P91" i="582"/>
  <c r="P41" i="582"/>
  <c r="P341" i="582"/>
  <c r="P241" i="582"/>
  <c r="L41" i="528"/>
  <c r="L41" i="506"/>
  <c r="G391" i="582"/>
  <c r="F241" i="582"/>
  <c r="F141" i="582"/>
  <c r="F41" i="582"/>
  <c r="G341" i="582"/>
  <c r="F191" i="582"/>
  <c r="F91" i="582"/>
  <c r="G41" i="506"/>
  <c r="B41" i="528"/>
  <c r="J41" i="588"/>
  <c r="K41" i="463"/>
  <c r="T241" i="582"/>
  <c r="T391" i="582"/>
  <c r="T291" i="582"/>
  <c r="T191" i="582"/>
  <c r="T141" i="582"/>
  <c r="T91" i="582"/>
  <c r="T41" i="582"/>
  <c r="T341" i="582"/>
  <c r="P41" i="506"/>
  <c r="P41" i="528"/>
  <c r="J141" i="582"/>
  <c r="J91" i="582"/>
  <c r="J41" i="582"/>
  <c r="J341" i="582"/>
  <c r="J241" i="582"/>
  <c r="J291" i="582"/>
  <c r="J391" i="582"/>
  <c r="J191" i="582"/>
  <c r="F41" i="528"/>
  <c r="K41" i="506"/>
  <c r="I41" i="588"/>
  <c r="J41" i="463"/>
  <c r="R291" i="582"/>
  <c r="R341" i="582"/>
  <c r="R241" i="582"/>
  <c r="R191" i="582"/>
  <c r="R91" i="582"/>
  <c r="R391" i="582"/>
  <c r="R141" i="582"/>
  <c r="R41" i="582"/>
  <c r="N41" i="528"/>
  <c r="N41" i="506"/>
  <c r="N41" i="588"/>
  <c r="O41" i="463"/>
  <c r="M41" i="588"/>
  <c r="N41" i="463"/>
  <c r="K41" i="588"/>
  <c r="L41" i="463"/>
  <c r="Q341" i="582"/>
  <c r="Q241" i="582"/>
  <c r="Q391" i="582"/>
  <c r="Q291" i="582"/>
  <c r="Q191" i="582"/>
  <c r="Q141" i="582"/>
  <c r="Q91" i="582"/>
  <c r="Q41" i="582"/>
  <c r="M41" i="506"/>
  <c r="M41" i="528"/>
  <c r="G291" i="582"/>
  <c r="G191" i="582"/>
  <c r="G141" i="582"/>
  <c r="G91" i="582"/>
  <c r="G41" i="582"/>
  <c r="H391" i="582"/>
  <c r="G241" i="582"/>
  <c r="C41" i="528"/>
  <c r="H41" i="506"/>
  <c r="B22" i="530"/>
  <c r="B22" i="470"/>
  <c r="B22" i="466"/>
  <c r="B322" i="546"/>
  <c r="B372" i="546"/>
  <c r="B272" i="546"/>
  <c r="B222" i="546"/>
  <c r="B122" i="546"/>
  <c r="B72" i="546"/>
  <c r="B172" i="546"/>
  <c r="B42" i="530"/>
  <c r="B42" i="470"/>
  <c r="B42" i="466"/>
  <c r="B342" i="546"/>
  <c r="B392" i="546"/>
  <c r="B292" i="546"/>
  <c r="B142" i="546"/>
  <c r="B242" i="546"/>
  <c r="B92" i="546"/>
  <c r="B192" i="546"/>
  <c r="B34" i="530"/>
  <c r="B34" i="470"/>
  <c r="B34" i="466"/>
  <c r="B334" i="546"/>
  <c r="B384" i="546"/>
  <c r="B284" i="546"/>
  <c r="B134" i="546"/>
  <c r="B184" i="546"/>
  <c r="B84" i="546"/>
  <c r="B234" i="546"/>
  <c r="B26" i="530"/>
  <c r="B26" i="470"/>
  <c r="B26" i="466"/>
  <c r="B326" i="546"/>
  <c r="B376" i="546"/>
  <c r="B276" i="546"/>
  <c r="B226" i="546"/>
  <c r="B126" i="546"/>
  <c r="B76" i="546"/>
  <c r="B176" i="546"/>
  <c r="C49" i="529"/>
  <c r="D49" i="470"/>
  <c r="E49" i="466"/>
  <c r="C49" i="468"/>
  <c r="E349" i="546"/>
  <c r="E399" i="546"/>
  <c r="E299" i="546"/>
  <c r="D149" i="546"/>
  <c r="E249" i="546"/>
  <c r="D99" i="546"/>
  <c r="C48" i="470"/>
  <c r="D48" i="466"/>
  <c r="B48" i="468"/>
  <c r="B48" i="529"/>
  <c r="D348" i="546"/>
  <c r="D398" i="546"/>
  <c r="D298" i="546"/>
  <c r="D248" i="546"/>
  <c r="C98" i="546"/>
  <c r="D198" i="546"/>
  <c r="B47" i="585"/>
  <c r="G47" i="466"/>
  <c r="F47" i="470"/>
  <c r="E47" i="530"/>
  <c r="E47" i="529"/>
  <c r="E47" i="468"/>
  <c r="G347" i="546"/>
  <c r="G397" i="546"/>
  <c r="F247" i="546"/>
  <c r="F147" i="546"/>
  <c r="F197" i="546"/>
  <c r="F97" i="546"/>
  <c r="D45" i="585"/>
  <c r="G45" i="530"/>
  <c r="G45" i="529"/>
  <c r="H45" i="470"/>
  <c r="I45" i="466"/>
  <c r="G45" i="468"/>
  <c r="C45" i="581"/>
  <c r="H345" i="546"/>
  <c r="H245" i="546"/>
  <c r="H145" i="546"/>
  <c r="H195" i="546"/>
  <c r="H295" i="546"/>
  <c r="H95" i="546"/>
  <c r="C45" i="529"/>
  <c r="D45" i="470"/>
  <c r="E45" i="466"/>
  <c r="C45" i="468"/>
  <c r="E345" i="546"/>
  <c r="E395" i="546"/>
  <c r="E295" i="546"/>
  <c r="D145" i="546"/>
  <c r="E245" i="546"/>
  <c r="D95" i="546"/>
  <c r="D42" i="585"/>
  <c r="H42" i="470"/>
  <c r="G42" i="468"/>
  <c r="I42" i="466"/>
  <c r="G42" i="530"/>
  <c r="G42" i="529"/>
  <c r="C42" i="581"/>
  <c r="H292" i="546"/>
  <c r="H342" i="546"/>
  <c r="H192" i="546"/>
  <c r="H92" i="546"/>
  <c r="H242" i="546"/>
  <c r="H142" i="546"/>
  <c r="C41" i="585"/>
  <c r="G41" i="470"/>
  <c r="H41" i="466"/>
  <c r="F41" i="468"/>
  <c r="F41" i="530"/>
  <c r="F41" i="529"/>
  <c r="B41" i="581"/>
  <c r="G291" i="546"/>
  <c r="G91" i="546"/>
  <c r="H391" i="546"/>
  <c r="G191" i="546"/>
  <c r="G141" i="546"/>
  <c r="G241" i="546"/>
  <c r="B40" i="585"/>
  <c r="F40" i="470"/>
  <c r="G40" i="466"/>
  <c r="E40" i="530"/>
  <c r="E40" i="529"/>
  <c r="E40" i="468"/>
  <c r="G340" i="546"/>
  <c r="F190" i="546"/>
  <c r="F90" i="546"/>
  <c r="F240" i="546"/>
  <c r="F140" i="546"/>
  <c r="G390" i="546"/>
  <c r="E39" i="470"/>
  <c r="D39" i="530"/>
  <c r="D39" i="468"/>
  <c r="F39" i="466"/>
  <c r="D39" i="529"/>
  <c r="F339" i="546"/>
  <c r="E89" i="546"/>
  <c r="F389" i="546"/>
  <c r="E189" i="546"/>
  <c r="E139" i="546"/>
  <c r="F289" i="546"/>
  <c r="D38" i="470"/>
  <c r="C38" i="468"/>
  <c r="E38" i="466"/>
  <c r="C38" i="529"/>
  <c r="E338" i="546"/>
  <c r="E238" i="546"/>
  <c r="D88" i="546"/>
  <c r="E288" i="546"/>
  <c r="E388" i="546"/>
  <c r="D138" i="546"/>
  <c r="C37" i="470"/>
  <c r="D37" i="466"/>
  <c r="B37" i="468"/>
  <c r="B37" i="529"/>
  <c r="D337" i="546"/>
  <c r="D237" i="546"/>
  <c r="C87" i="546"/>
  <c r="D187" i="546"/>
  <c r="D387" i="546"/>
  <c r="D287" i="546"/>
  <c r="B36" i="585"/>
  <c r="F36" i="470"/>
  <c r="G36" i="466"/>
  <c r="E36" i="530"/>
  <c r="E36" i="529"/>
  <c r="E36" i="468"/>
  <c r="G336" i="546"/>
  <c r="G386" i="546"/>
  <c r="F86" i="546"/>
  <c r="F186" i="546"/>
  <c r="F236" i="546"/>
  <c r="F136" i="546"/>
  <c r="D34" i="585"/>
  <c r="H34" i="470"/>
  <c r="G34" i="468"/>
  <c r="I34" i="466"/>
  <c r="G34" i="530"/>
  <c r="G34" i="529"/>
  <c r="C34" i="581"/>
  <c r="H284" i="546"/>
  <c r="H334" i="546"/>
  <c r="H234" i="546"/>
  <c r="H84" i="546"/>
  <c r="H184" i="546"/>
  <c r="H134" i="546"/>
  <c r="D34" i="470"/>
  <c r="C34" i="468"/>
  <c r="E34" i="466"/>
  <c r="C34" i="529"/>
  <c r="E334" i="546"/>
  <c r="E234" i="546"/>
  <c r="E384" i="546"/>
  <c r="D84" i="546"/>
  <c r="E284" i="546"/>
  <c r="D134" i="546"/>
  <c r="C33" i="585"/>
  <c r="G33" i="470"/>
  <c r="H33" i="466"/>
  <c r="F33" i="468"/>
  <c r="F33" i="530"/>
  <c r="F33" i="529"/>
  <c r="B33" i="581"/>
  <c r="G283" i="546"/>
  <c r="G183" i="546"/>
  <c r="G83" i="546"/>
  <c r="G233" i="546"/>
  <c r="H383" i="546"/>
  <c r="G133" i="546"/>
  <c r="C32" i="466"/>
  <c r="C32" i="530"/>
  <c r="C332" i="546"/>
  <c r="C232" i="546"/>
  <c r="C382" i="546"/>
  <c r="C132" i="546"/>
  <c r="C282" i="546"/>
  <c r="C182" i="546"/>
  <c r="E31" i="470"/>
  <c r="D31" i="530"/>
  <c r="D31" i="529"/>
  <c r="D31" i="468"/>
  <c r="F31" i="466"/>
  <c r="F331" i="546"/>
  <c r="E81" i="546"/>
  <c r="F281" i="546"/>
  <c r="E181" i="546"/>
  <c r="E131" i="546"/>
  <c r="F381" i="546"/>
  <c r="D30" i="470"/>
  <c r="C30" i="468"/>
  <c r="E30" i="466"/>
  <c r="C30" i="529"/>
  <c r="E330" i="546"/>
  <c r="E230" i="546"/>
  <c r="D80" i="546"/>
  <c r="E380" i="546"/>
  <c r="D130" i="546"/>
  <c r="E280" i="546"/>
  <c r="C29" i="585"/>
  <c r="G29" i="470"/>
  <c r="H29" i="466"/>
  <c r="F29" i="468"/>
  <c r="F29" i="530"/>
  <c r="F29" i="529"/>
  <c r="B29" i="581"/>
  <c r="G279" i="546"/>
  <c r="H379" i="546"/>
  <c r="G229" i="546"/>
  <c r="G179" i="546"/>
  <c r="G79" i="546"/>
  <c r="G129" i="546"/>
  <c r="B28" i="585"/>
  <c r="F28" i="470"/>
  <c r="G28" i="466"/>
  <c r="E28" i="530"/>
  <c r="E28" i="529"/>
  <c r="E28" i="468"/>
  <c r="G328" i="546"/>
  <c r="F78" i="546"/>
  <c r="F178" i="546"/>
  <c r="G378" i="546"/>
  <c r="F128" i="546"/>
  <c r="F228" i="546"/>
  <c r="C28" i="466"/>
  <c r="C28" i="530"/>
  <c r="C328" i="546"/>
  <c r="C228" i="546"/>
  <c r="C128" i="546"/>
  <c r="C178" i="546"/>
  <c r="C378" i="546"/>
  <c r="C278" i="546"/>
  <c r="E27" i="470"/>
  <c r="D27" i="530"/>
  <c r="D27" i="529"/>
  <c r="D27" i="468"/>
  <c r="F27" i="466"/>
  <c r="F327" i="546"/>
  <c r="F377" i="546"/>
  <c r="E77" i="546"/>
  <c r="E177" i="546"/>
  <c r="F277" i="546"/>
  <c r="E127" i="546"/>
  <c r="D26" i="470"/>
  <c r="C26" i="468"/>
  <c r="E26" i="466"/>
  <c r="C26" i="529"/>
  <c r="E326" i="546"/>
  <c r="E226" i="546"/>
  <c r="E276" i="546"/>
  <c r="D76" i="546"/>
  <c r="E376" i="546"/>
  <c r="D126" i="546"/>
  <c r="C25" i="585"/>
  <c r="G25" i="470"/>
  <c r="H25" i="466"/>
  <c r="F25" i="468"/>
  <c r="F25" i="530"/>
  <c r="F25" i="529"/>
  <c r="B25" i="581"/>
  <c r="G275" i="546"/>
  <c r="G225" i="546"/>
  <c r="G75" i="546"/>
  <c r="H375" i="546"/>
  <c r="G175" i="546"/>
  <c r="G125" i="546"/>
  <c r="C25" i="470"/>
  <c r="D25" i="466"/>
  <c r="B25" i="468"/>
  <c r="B25" i="529"/>
  <c r="D325" i="546"/>
  <c r="D225" i="546"/>
  <c r="D375" i="546"/>
  <c r="C75" i="546"/>
  <c r="D275" i="546"/>
  <c r="D175" i="546"/>
  <c r="C24" i="466"/>
  <c r="C24" i="530"/>
  <c r="C324" i="546"/>
  <c r="C224" i="546"/>
  <c r="C274" i="546"/>
  <c r="C124" i="546"/>
  <c r="C374" i="546"/>
  <c r="C174" i="546"/>
  <c r="E23" i="470"/>
  <c r="D23" i="530"/>
  <c r="D23" i="529"/>
  <c r="D23" i="468"/>
  <c r="F23" i="466"/>
  <c r="F323" i="546"/>
  <c r="E73" i="546"/>
  <c r="F373" i="546"/>
  <c r="E173" i="546"/>
  <c r="F273" i="546"/>
  <c r="E123" i="546"/>
  <c r="D22" i="470"/>
  <c r="C22" i="468"/>
  <c r="E22" i="466"/>
  <c r="C22" i="529"/>
  <c r="E322" i="546"/>
  <c r="E222" i="546"/>
  <c r="D72" i="546"/>
  <c r="E272" i="546"/>
  <c r="D122" i="546"/>
  <c r="E372" i="546"/>
  <c r="B48" i="470"/>
  <c r="B48" i="530"/>
  <c r="B48" i="466"/>
  <c r="B398" i="546"/>
  <c r="B348" i="546"/>
  <c r="B98" i="546"/>
  <c r="B198" i="546"/>
  <c r="B248" i="546"/>
  <c r="B298" i="546"/>
  <c r="B148" i="546"/>
  <c r="B44" i="470"/>
  <c r="B44" i="530"/>
  <c r="B44" i="466"/>
  <c r="B394" i="546"/>
  <c r="B294" i="546"/>
  <c r="B344" i="546"/>
  <c r="B94" i="546"/>
  <c r="B194" i="546"/>
  <c r="B144" i="546"/>
  <c r="B244" i="546"/>
  <c r="B40" i="470"/>
  <c r="B40" i="530"/>
  <c r="B40" i="466"/>
  <c r="B390" i="546"/>
  <c r="B290" i="546"/>
  <c r="B340" i="546"/>
  <c r="B90" i="546"/>
  <c r="B190" i="546"/>
  <c r="B140" i="546"/>
  <c r="B240" i="546"/>
  <c r="B36" i="470"/>
  <c r="B36" i="530"/>
  <c r="B36" i="466"/>
  <c r="B386" i="546"/>
  <c r="B286" i="546"/>
  <c r="B336" i="546"/>
  <c r="B86" i="546"/>
  <c r="B186" i="546"/>
  <c r="B236" i="546"/>
  <c r="B136" i="546"/>
  <c r="B32" i="470"/>
  <c r="B32" i="530"/>
  <c r="B32" i="466"/>
  <c r="B382" i="546"/>
  <c r="B282" i="546"/>
  <c r="B332" i="546"/>
  <c r="B232" i="546"/>
  <c r="B182" i="546"/>
  <c r="B82" i="546"/>
  <c r="B132" i="546"/>
  <c r="B28" i="470"/>
  <c r="B28" i="530"/>
  <c r="B28" i="466"/>
  <c r="B378" i="546"/>
  <c r="B278" i="546"/>
  <c r="B328" i="546"/>
  <c r="B228" i="546"/>
  <c r="B178" i="546"/>
  <c r="B78" i="546"/>
  <c r="B128" i="546"/>
  <c r="B24" i="470"/>
  <c r="B24" i="530"/>
  <c r="B24" i="466"/>
  <c r="B374" i="546"/>
  <c r="B274" i="546"/>
  <c r="B324" i="546"/>
  <c r="B224" i="546"/>
  <c r="B174" i="546"/>
  <c r="B74" i="546"/>
  <c r="B124" i="546"/>
  <c r="B49" i="585"/>
  <c r="G49" i="466"/>
  <c r="E49" i="468"/>
  <c r="E49" i="530"/>
  <c r="E49" i="529"/>
  <c r="F49" i="470"/>
  <c r="G399" i="546"/>
  <c r="G349" i="546"/>
  <c r="F199" i="546"/>
  <c r="F99" i="546"/>
  <c r="F149" i="546"/>
  <c r="F249" i="546"/>
  <c r="C49" i="466"/>
  <c r="C49" i="530"/>
  <c r="C399" i="546"/>
  <c r="C349" i="546"/>
  <c r="C199" i="546"/>
  <c r="C299" i="546"/>
  <c r="C149" i="546"/>
  <c r="C249" i="546"/>
  <c r="D48" i="468"/>
  <c r="E48" i="470"/>
  <c r="F48" i="466"/>
  <c r="D48" i="530"/>
  <c r="D48" i="529"/>
  <c r="F398" i="546"/>
  <c r="F348" i="546"/>
  <c r="E198" i="546"/>
  <c r="E98" i="546"/>
  <c r="E148" i="546"/>
  <c r="F298" i="546"/>
  <c r="D47" i="585"/>
  <c r="G47" i="530"/>
  <c r="G47" i="529"/>
  <c r="G47" i="468"/>
  <c r="I47" i="466"/>
  <c r="H47" i="470"/>
  <c r="C47" i="581"/>
  <c r="H297" i="546"/>
  <c r="H197" i="546"/>
  <c r="H97" i="546"/>
  <c r="H147" i="546"/>
  <c r="H247" i="546"/>
  <c r="H347" i="546"/>
  <c r="C47" i="529"/>
  <c r="C47" i="468"/>
  <c r="E47" i="466"/>
  <c r="D47" i="470"/>
  <c r="E397" i="546"/>
  <c r="E347" i="546"/>
  <c r="D97" i="546"/>
  <c r="D147" i="546"/>
  <c r="E297" i="546"/>
  <c r="E247" i="546"/>
  <c r="C46" i="585"/>
  <c r="F46" i="468"/>
  <c r="H46" i="466"/>
  <c r="F46" i="530"/>
  <c r="G46" i="470"/>
  <c r="F46" i="529"/>
  <c r="B46" i="581"/>
  <c r="G296" i="546"/>
  <c r="H396" i="546"/>
  <c r="G196" i="546"/>
  <c r="G96" i="546"/>
  <c r="G246" i="546"/>
  <c r="G146" i="546"/>
  <c r="B46" i="468"/>
  <c r="D46" i="466"/>
  <c r="C46" i="470"/>
  <c r="B46" i="529"/>
  <c r="D396" i="546"/>
  <c r="D296" i="546"/>
  <c r="D346" i="546"/>
  <c r="C96" i="546"/>
  <c r="D196" i="546"/>
  <c r="D246" i="546"/>
  <c r="B45" i="585"/>
  <c r="G45" i="466"/>
  <c r="E45" i="468"/>
  <c r="E45" i="530"/>
  <c r="E45" i="529"/>
  <c r="F45" i="470"/>
  <c r="G395" i="546"/>
  <c r="G345" i="546"/>
  <c r="F195" i="546"/>
  <c r="F95" i="546"/>
  <c r="F145" i="546"/>
  <c r="F245" i="546"/>
  <c r="C45" i="466"/>
  <c r="C45" i="530"/>
  <c r="C395" i="546"/>
  <c r="C295" i="546"/>
  <c r="C345" i="546"/>
  <c r="C195" i="546"/>
  <c r="C245" i="546"/>
  <c r="C145" i="546"/>
  <c r="C43" i="585"/>
  <c r="F43" i="468"/>
  <c r="H43" i="466"/>
  <c r="G43" i="470"/>
  <c r="F43" i="530"/>
  <c r="F43" i="529"/>
  <c r="B43" i="581"/>
  <c r="H393" i="546"/>
  <c r="G293" i="546"/>
  <c r="G243" i="546"/>
  <c r="G143" i="546"/>
  <c r="G193" i="546"/>
  <c r="G93" i="546"/>
  <c r="B43" i="468"/>
  <c r="D43" i="466"/>
  <c r="C43" i="470"/>
  <c r="B43" i="529"/>
  <c r="D393" i="546"/>
  <c r="D293" i="546"/>
  <c r="D193" i="546"/>
  <c r="D243" i="546"/>
  <c r="C93" i="546"/>
  <c r="D343" i="546"/>
  <c r="B42" i="585"/>
  <c r="E42" i="468"/>
  <c r="G42" i="466"/>
  <c r="E42" i="530"/>
  <c r="E42" i="529"/>
  <c r="F42" i="470"/>
  <c r="G392" i="546"/>
  <c r="F242" i="546"/>
  <c r="F142" i="546"/>
  <c r="G342" i="546"/>
  <c r="F192" i="546"/>
  <c r="F92" i="546"/>
  <c r="C42" i="466"/>
  <c r="C42" i="530"/>
  <c r="C392" i="546"/>
  <c r="C292" i="546"/>
  <c r="C192" i="546"/>
  <c r="C342" i="546"/>
  <c r="C242" i="546"/>
  <c r="C142" i="546"/>
  <c r="D41" i="468"/>
  <c r="D41" i="530"/>
  <c r="E41" i="470"/>
  <c r="F41" i="466"/>
  <c r="D41" i="529"/>
  <c r="F391" i="546"/>
  <c r="F291" i="546"/>
  <c r="F341" i="546"/>
  <c r="E141" i="546"/>
  <c r="E191" i="546"/>
  <c r="E91" i="546"/>
  <c r="D40" i="585"/>
  <c r="G40" i="468"/>
  <c r="H40" i="470"/>
  <c r="I40" i="466"/>
  <c r="G40" i="530"/>
  <c r="G40" i="529"/>
  <c r="C40" i="581"/>
  <c r="H340" i="546"/>
  <c r="H290" i="546"/>
  <c r="H140" i="546"/>
  <c r="H240" i="546"/>
  <c r="H190" i="546"/>
  <c r="H90" i="546"/>
  <c r="C40" i="468"/>
  <c r="D40" i="470"/>
  <c r="E40" i="466"/>
  <c r="C40" i="529"/>
  <c r="E390" i="546"/>
  <c r="E290" i="546"/>
  <c r="D140" i="546"/>
  <c r="E340" i="546"/>
  <c r="E240" i="546"/>
  <c r="D90" i="546"/>
  <c r="C39" i="585"/>
  <c r="F39" i="468"/>
  <c r="H39" i="466"/>
  <c r="G39" i="470"/>
  <c r="F39" i="530"/>
  <c r="F39" i="529"/>
  <c r="B39" i="581"/>
  <c r="H389" i="546"/>
  <c r="G289" i="546"/>
  <c r="G239" i="546"/>
  <c r="G139" i="546"/>
  <c r="G89" i="546"/>
  <c r="G189" i="546"/>
  <c r="B39" i="468"/>
  <c r="D39" i="466"/>
  <c r="C39" i="470"/>
  <c r="B39" i="529"/>
  <c r="D389" i="546"/>
  <c r="D289" i="546"/>
  <c r="D339" i="546"/>
  <c r="D189" i="546"/>
  <c r="D239" i="546"/>
  <c r="C89" i="546"/>
  <c r="B38" i="585"/>
  <c r="E38" i="468"/>
  <c r="G38" i="466"/>
  <c r="E38" i="530"/>
  <c r="E38" i="529"/>
  <c r="F38" i="470"/>
  <c r="G388" i="546"/>
  <c r="F238" i="546"/>
  <c r="F138" i="546"/>
  <c r="F188" i="546"/>
  <c r="F88" i="546"/>
  <c r="G338" i="546"/>
  <c r="C38" i="466"/>
  <c r="C38" i="530"/>
  <c r="C388" i="546"/>
  <c r="C288" i="546"/>
  <c r="C188" i="546"/>
  <c r="C138" i="546"/>
  <c r="C338" i="546"/>
  <c r="C238" i="546"/>
  <c r="D37" i="468"/>
  <c r="D37" i="530"/>
  <c r="D37" i="529"/>
  <c r="E37" i="470"/>
  <c r="F37" i="466"/>
  <c r="F387" i="546"/>
  <c r="F287" i="546"/>
  <c r="E137" i="546"/>
  <c r="F337" i="546"/>
  <c r="E187" i="546"/>
  <c r="E87" i="546"/>
  <c r="D36" i="585"/>
  <c r="G36" i="468"/>
  <c r="H36" i="470"/>
  <c r="I36" i="466"/>
  <c r="G36" i="530"/>
  <c r="G36" i="529"/>
  <c r="C36" i="581"/>
  <c r="H336" i="546"/>
  <c r="H286" i="546"/>
  <c r="H136" i="546"/>
  <c r="H236" i="546"/>
  <c r="H186" i="546"/>
  <c r="H86" i="546"/>
  <c r="C36" i="468"/>
  <c r="D36" i="470"/>
  <c r="E36" i="466"/>
  <c r="C36" i="529"/>
  <c r="E386" i="546"/>
  <c r="E286" i="546"/>
  <c r="D136" i="546"/>
  <c r="E236" i="546"/>
  <c r="E336" i="546"/>
  <c r="D86" i="546"/>
  <c r="C35" i="585"/>
  <c r="F35" i="468"/>
  <c r="H35" i="466"/>
  <c r="G35" i="470"/>
  <c r="F35" i="530"/>
  <c r="F35" i="529"/>
  <c r="B35" i="581"/>
  <c r="H385" i="546"/>
  <c r="G285" i="546"/>
  <c r="G135" i="546"/>
  <c r="G235" i="546"/>
  <c r="G185" i="546"/>
  <c r="G85" i="546"/>
  <c r="B35" i="468"/>
  <c r="D35" i="466"/>
  <c r="C35" i="470"/>
  <c r="B35" i="529"/>
  <c r="D385" i="546"/>
  <c r="D285" i="546"/>
  <c r="D185" i="546"/>
  <c r="D335" i="546"/>
  <c r="D235" i="546"/>
  <c r="C85" i="546"/>
  <c r="B34" i="585"/>
  <c r="E34" i="468"/>
  <c r="G34" i="466"/>
  <c r="E34" i="530"/>
  <c r="E34" i="529"/>
  <c r="F34" i="470"/>
  <c r="G384" i="546"/>
  <c r="G334" i="546"/>
  <c r="F134" i="546"/>
  <c r="F234" i="546"/>
  <c r="F184" i="546"/>
  <c r="F84" i="546"/>
  <c r="C34" i="466"/>
  <c r="C34" i="530"/>
  <c r="C384" i="546"/>
  <c r="C284" i="546"/>
  <c r="C234" i="546"/>
  <c r="C184" i="546"/>
  <c r="C134" i="546"/>
  <c r="C334" i="546"/>
  <c r="D33" i="468"/>
  <c r="D33" i="530"/>
  <c r="D33" i="529"/>
  <c r="E33" i="470"/>
  <c r="F33" i="466"/>
  <c r="F383" i="546"/>
  <c r="F283" i="546"/>
  <c r="E133" i="546"/>
  <c r="F333" i="546"/>
  <c r="E83" i="546"/>
  <c r="E183" i="546"/>
  <c r="D32" i="585"/>
  <c r="G32" i="468"/>
  <c r="H32" i="470"/>
  <c r="I32" i="466"/>
  <c r="G32" i="530"/>
  <c r="G32" i="529"/>
  <c r="C32" i="581"/>
  <c r="H332" i="546"/>
  <c r="H282" i="546"/>
  <c r="H232" i="546"/>
  <c r="H132" i="546"/>
  <c r="H82" i="546"/>
  <c r="H182" i="546"/>
  <c r="C32" i="468"/>
  <c r="D32" i="470"/>
  <c r="E32" i="466"/>
  <c r="C32" i="529"/>
  <c r="E382" i="546"/>
  <c r="E282" i="546"/>
  <c r="E332" i="546"/>
  <c r="D132" i="546"/>
  <c r="E232" i="546"/>
  <c r="D82" i="546"/>
  <c r="C31" i="585"/>
  <c r="F31" i="468"/>
  <c r="H31" i="466"/>
  <c r="G31" i="470"/>
  <c r="F31" i="530"/>
  <c r="F31" i="529"/>
  <c r="B31" i="581"/>
  <c r="H381" i="546"/>
  <c r="G281" i="546"/>
  <c r="G131" i="546"/>
  <c r="G181" i="546"/>
  <c r="G81" i="546"/>
  <c r="G231" i="546"/>
  <c r="B31" i="468"/>
  <c r="D31" i="466"/>
  <c r="C31" i="470"/>
  <c r="B31" i="529"/>
  <c r="D381" i="546"/>
  <c r="D281" i="546"/>
  <c r="D181" i="546"/>
  <c r="D231" i="546"/>
  <c r="D331" i="546"/>
  <c r="C81" i="546"/>
  <c r="B30" i="585"/>
  <c r="E30" i="468"/>
  <c r="G30" i="466"/>
  <c r="E30" i="530"/>
  <c r="E30" i="529"/>
  <c r="F30" i="470"/>
  <c r="G380" i="546"/>
  <c r="F130" i="546"/>
  <c r="G330" i="546"/>
  <c r="F230" i="546"/>
  <c r="F80" i="546"/>
  <c r="F180" i="546"/>
  <c r="C30" i="466"/>
  <c r="C30" i="530"/>
  <c r="C380" i="546"/>
  <c r="C280" i="546"/>
  <c r="C330" i="546"/>
  <c r="C180" i="546"/>
  <c r="C130" i="546"/>
  <c r="C230" i="546"/>
  <c r="D29" i="468"/>
  <c r="D29" i="530"/>
  <c r="D29" i="529"/>
  <c r="E29" i="470"/>
  <c r="F29" i="466"/>
  <c r="F379" i="546"/>
  <c r="F279" i="546"/>
  <c r="E129" i="546"/>
  <c r="E179" i="546"/>
  <c r="F329" i="546"/>
  <c r="E79" i="546"/>
  <c r="D28" i="585"/>
  <c r="G28" i="468"/>
  <c r="H28" i="470"/>
  <c r="I28" i="466"/>
  <c r="G28" i="530"/>
  <c r="G28" i="529"/>
  <c r="C28" i="581"/>
  <c r="H328" i="546"/>
  <c r="H278" i="546"/>
  <c r="H228" i="546"/>
  <c r="H128" i="546"/>
  <c r="H78" i="546"/>
  <c r="H178" i="546"/>
  <c r="C28" i="468"/>
  <c r="D28" i="470"/>
  <c r="E28" i="466"/>
  <c r="C28" i="529"/>
  <c r="E378" i="546"/>
  <c r="E278" i="546"/>
  <c r="E328" i="546"/>
  <c r="D128" i="546"/>
  <c r="E228" i="546"/>
  <c r="D78" i="546"/>
  <c r="C27" i="585"/>
  <c r="F27" i="468"/>
  <c r="H27" i="466"/>
  <c r="G27" i="470"/>
  <c r="F27" i="530"/>
  <c r="F27" i="529"/>
  <c r="B27" i="581"/>
  <c r="H377" i="546"/>
  <c r="G277" i="546"/>
  <c r="G127" i="546"/>
  <c r="G227" i="546"/>
  <c r="G177" i="546"/>
  <c r="G77" i="546"/>
  <c r="B27" i="468"/>
  <c r="D27" i="466"/>
  <c r="C27" i="470"/>
  <c r="B27" i="529"/>
  <c r="D377" i="546"/>
  <c r="D277" i="546"/>
  <c r="D227" i="546"/>
  <c r="D177" i="546"/>
  <c r="D327" i="546"/>
  <c r="C77" i="546"/>
  <c r="B26" i="585"/>
  <c r="E26" i="468"/>
  <c r="G26" i="466"/>
  <c r="E26" i="530"/>
  <c r="E26" i="529"/>
  <c r="F26" i="470"/>
  <c r="G376" i="546"/>
  <c r="F226" i="546"/>
  <c r="F126" i="546"/>
  <c r="G326" i="546"/>
  <c r="F76" i="546"/>
  <c r="F176" i="546"/>
  <c r="C26" i="466"/>
  <c r="C26" i="530"/>
  <c r="C376" i="546"/>
  <c r="C276" i="546"/>
  <c r="C176" i="546"/>
  <c r="C126" i="546"/>
  <c r="C326" i="546"/>
  <c r="C226" i="546"/>
  <c r="D25" i="468"/>
  <c r="D25" i="530"/>
  <c r="D25" i="529"/>
  <c r="E25" i="470"/>
  <c r="F25" i="466"/>
  <c r="F375" i="546"/>
  <c r="F275" i="546"/>
  <c r="F325" i="546"/>
  <c r="E125" i="546"/>
  <c r="E175" i="546"/>
  <c r="E75" i="546"/>
  <c r="D24" i="585"/>
  <c r="G24" i="468"/>
  <c r="H24" i="470"/>
  <c r="I24" i="466"/>
  <c r="G24" i="530"/>
  <c r="G24" i="529"/>
  <c r="C24" i="581"/>
  <c r="H324" i="546"/>
  <c r="H274" i="546"/>
  <c r="H124" i="546"/>
  <c r="H174" i="546"/>
  <c r="H224" i="546"/>
  <c r="H74" i="546"/>
  <c r="C24" i="468"/>
  <c r="D24" i="470"/>
  <c r="E24" i="466"/>
  <c r="C24" i="529"/>
  <c r="E374" i="546"/>
  <c r="E274" i="546"/>
  <c r="D124" i="546"/>
  <c r="E324" i="546"/>
  <c r="E224" i="546"/>
  <c r="D74" i="546"/>
  <c r="C23" i="585"/>
  <c r="F23" i="468"/>
  <c r="H23" i="466"/>
  <c r="G23" i="470"/>
  <c r="F23" i="530"/>
  <c r="F23" i="529"/>
  <c r="B23" i="581"/>
  <c r="H373" i="546"/>
  <c r="G273" i="546"/>
  <c r="G123" i="546"/>
  <c r="G223" i="546"/>
  <c r="G73" i="546"/>
  <c r="G173" i="546"/>
  <c r="B23" i="468"/>
  <c r="D23" i="466"/>
  <c r="C23" i="470"/>
  <c r="B23" i="529"/>
  <c r="D373" i="546"/>
  <c r="D273" i="546"/>
  <c r="D323" i="546"/>
  <c r="D173" i="546"/>
  <c r="D223" i="546"/>
  <c r="C73" i="546"/>
  <c r="B22" i="585"/>
  <c r="E22" i="468"/>
  <c r="G22" i="466"/>
  <c r="E22" i="530"/>
  <c r="E22" i="529"/>
  <c r="F22" i="470"/>
  <c r="G372" i="546"/>
  <c r="F122" i="546"/>
  <c r="F172" i="546"/>
  <c r="G322" i="546"/>
  <c r="F72" i="546"/>
  <c r="F222" i="546"/>
  <c r="C22" i="466"/>
  <c r="C22" i="530"/>
  <c r="C372" i="546"/>
  <c r="C272" i="546"/>
  <c r="C172" i="546"/>
  <c r="C122" i="546"/>
  <c r="C322" i="546"/>
  <c r="C222" i="546"/>
  <c r="B47" i="470"/>
  <c r="B47" i="466"/>
  <c r="B47" i="530"/>
  <c r="B347" i="546"/>
  <c r="B297" i="546"/>
  <c r="B247" i="546"/>
  <c r="B147" i="546"/>
  <c r="B397" i="546"/>
  <c r="B197" i="546"/>
  <c r="B97" i="546"/>
  <c r="B43" i="470"/>
  <c r="B43" i="466"/>
  <c r="B43" i="530"/>
  <c r="B343" i="546"/>
  <c r="B243" i="546"/>
  <c r="B143" i="546"/>
  <c r="B193" i="546"/>
  <c r="B293" i="546"/>
  <c r="B393" i="546"/>
  <c r="B93" i="546"/>
  <c r="B39" i="470"/>
  <c r="B39" i="466"/>
  <c r="B39" i="530"/>
  <c r="B339" i="546"/>
  <c r="B389" i="546"/>
  <c r="B239" i="546"/>
  <c r="B139" i="546"/>
  <c r="B189" i="546"/>
  <c r="B289" i="546"/>
  <c r="B89" i="546"/>
  <c r="B35" i="470"/>
  <c r="B35" i="466"/>
  <c r="B35" i="530"/>
  <c r="B335" i="546"/>
  <c r="B235" i="546"/>
  <c r="B135" i="546"/>
  <c r="B385" i="546"/>
  <c r="B185" i="546"/>
  <c r="B85" i="546"/>
  <c r="B285" i="546"/>
  <c r="B31" i="470"/>
  <c r="B31" i="466"/>
  <c r="B31" i="530"/>
  <c r="B331" i="546"/>
  <c r="B231" i="546"/>
  <c r="B281" i="546"/>
  <c r="B131" i="546"/>
  <c r="B81" i="546"/>
  <c r="B381" i="546"/>
  <c r="B181" i="546"/>
  <c r="B27" i="470"/>
  <c r="B27" i="466"/>
  <c r="B27" i="530"/>
  <c r="B327" i="546"/>
  <c r="B227" i="546"/>
  <c r="B127" i="546"/>
  <c r="B177" i="546"/>
  <c r="B77" i="546"/>
  <c r="B277" i="546"/>
  <c r="B377" i="546"/>
  <c r="B23" i="470"/>
  <c r="B23" i="466"/>
  <c r="B23" i="530"/>
  <c r="B323" i="546"/>
  <c r="B223" i="546"/>
  <c r="B373" i="546"/>
  <c r="B123" i="546"/>
  <c r="B73" i="546"/>
  <c r="B273" i="546"/>
  <c r="B173" i="546"/>
  <c r="D49" i="468"/>
  <c r="D49" i="530"/>
  <c r="E49" i="470"/>
  <c r="F49" i="466"/>
  <c r="D49" i="529"/>
  <c r="F399" i="546"/>
  <c r="F299" i="546"/>
  <c r="E149" i="546"/>
  <c r="F349" i="546"/>
  <c r="E199" i="546"/>
  <c r="E99" i="546"/>
  <c r="D48" i="585"/>
  <c r="G48" i="468"/>
  <c r="H48" i="470"/>
  <c r="I48" i="466"/>
  <c r="G48" i="530"/>
  <c r="G48" i="529"/>
  <c r="C48" i="581"/>
  <c r="H348" i="546"/>
  <c r="H298" i="546"/>
  <c r="H148" i="546"/>
  <c r="H248" i="546"/>
  <c r="H98" i="546"/>
  <c r="H198" i="546"/>
  <c r="C48" i="468"/>
  <c r="D48" i="470"/>
  <c r="E48" i="466"/>
  <c r="C48" i="529"/>
  <c r="E398" i="546"/>
  <c r="E298" i="546"/>
  <c r="E348" i="546"/>
  <c r="D148" i="546"/>
  <c r="E248" i="546"/>
  <c r="D98" i="546"/>
  <c r="C47" i="585"/>
  <c r="F47" i="468"/>
  <c r="H47" i="466"/>
  <c r="G47" i="470"/>
  <c r="F47" i="530"/>
  <c r="F47" i="529"/>
  <c r="B47" i="581"/>
  <c r="H397" i="546"/>
  <c r="G297" i="546"/>
  <c r="G147" i="546"/>
  <c r="G247" i="546"/>
  <c r="G197" i="546"/>
  <c r="G97" i="546"/>
  <c r="B47" i="468"/>
  <c r="D47" i="466"/>
  <c r="C47" i="470"/>
  <c r="B47" i="529"/>
  <c r="D397" i="546"/>
  <c r="D297" i="546"/>
  <c r="D197" i="546"/>
  <c r="D347" i="546"/>
  <c r="D247" i="546"/>
  <c r="C97" i="546"/>
  <c r="B46" i="585"/>
  <c r="E46" i="468"/>
  <c r="G46" i="466"/>
  <c r="E46" i="530"/>
  <c r="E46" i="529"/>
  <c r="F46" i="470"/>
  <c r="G396" i="546"/>
  <c r="G346" i="546"/>
  <c r="F246" i="546"/>
  <c r="F146" i="546"/>
  <c r="F96" i="546"/>
  <c r="F196" i="546"/>
  <c r="C46" i="466"/>
  <c r="C46" i="530"/>
  <c r="C396" i="546"/>
  <c r="C296" i="546"/>
  <c r="C346" i="546"/>
  <c r="C196" i="546"/>
  <c r="C146" i="546"/>
  <c r="C246" i="546"/>
  <c r="D45" i="468"/>
  <c r="D45" i="530"/>
  <c r="E45" i="470"/>
  <c r="F45" i="466"/>
  <c r="D45" i="529"/>
  <c r="F395" i="546"/>
  <c r="F295" i="546"/>
  <c r="E145" i="546"/>
  <c r="F345" i="546"/>
  <c r="E195" i="546"/>
  <c r="E95" i="546"/>
  <c r="C44" i="470"/>
  <c r="D44" i="466"/>
  <c r="B44" i="468"/>
  <c r="B44" i="529"/>
  <c r="D344" i="546"/>
  <c r="D394" i="546"/>
  <c r="D294" i="546"/>
  <c r="D244" i="546"/>
  <c r="C94" i="546"/>
  <c r="D194" i="546"/>
  <c r="B43" i="585"/>
  <c r="G43" i="466"/>
  <c r="F43" i="470"/>
  <c r="E43" i="530"/>
  <c r="E43" i="529"/>
  <c r="E43" i="468"/>
  <c r="G343" i="546"/>
  <c r="G393" i="546"/>
  <c r="F243" i="546"/>
  <c r="F143" i="546"/>
  <c r="F193" i="546"/>
  <c r="F93" i="546"/>
  <c r="C43" i="466"/>
  <c r="C43" i="530"/>
  <c r="C343" i="546"/>
  <c r="C393" i="546"/>
  <c r="C293" i="546"/>
  <c r="C143" i="546"/>
  <c r="C243" i="546"/>
  <c r="C193" i="546"/>
  <c r="E42" i="470"/>
  <c r="D42" i="468"/>
  <c r="F42" i="466"/>
  <c r="D42" i="530"/>
  <c r="D42" i="529"/>
  <c r="F342" i="546"/>
  <c r="F392" i="546"/>
  <c r="F292" i="546"/>
  <c r="E142" i="546"/>
  <c r="E192" i="546"/>
  <c r="E92" i="546"/>
  <c r="D41" i="585"/>
  <c r="G41" i="530"/>
  <c r="G41" i="529"/>
  <c r="H41" i="470"/>
  <c r="I41" i="466"/>
  <c r="G41" i="468"/>
  <c r="C41" i="581"/>
  <c r="H341" i="546"/>
  <c r="H241" i="546"/>
  <c r="H141" i="546"/>
  <c r="H191" i="546"/>
  <c r="H291" i="546"/>
  <c r="H91" i="546"/>
  <c r="C41" i="529"/>
  <c r="D41" i="470"/>
  <c r="E41" i="466"/>
  <c r="C41" i="468"/>
  <c r="E341" i="546"/>
  <c r="E391" i="546"/>
  <c r="E291" i="546"/>
  <c r="D141" i="546"/>
  <c r="E241" i="546"/>
  <c r="D91" i="546"/>
  <c r="C40" i="585"/>
  <c r="G40" i="470"/>
  <c r="H40" i="466"/>
  <c r="F40" i="530"/>
  <c r="F40" i="468"/>
  <c r="F40" i="529"/>
  <c r="B40" i="581"/>
  <c r="H390" i="546"/>
  <c r="G240" i="546"/>
  <c r="G140" i="546"/>
  <c r="G290" i="546"/>
  <c r="G190" i="546"/>
  <c r="G90" i="546"/>
  <c r="C40" i="470"/>
  <c r="D40" i="466"/>
  <c r="B40" i="468"/>
  <c r="B40" i="529"/>
  <c r="D340" i="546"/>
  <c r="D390" i="546"/>
  <c r="D290" i="546"/>
  <c r="D240" i="546"/>
  <c r="C90" i="546"/>
  <c r="D190" i="546"/>
  <c r="B39" i="585"/>
  <c r="G39" i="466"/>
  <c r="F39" i="470"/>
  <c r="E39" i="530"/>
  <c r="E39" i="529"/>
  <c r="E39" i="468"/>
  <c r="G339" i="546"/>
  <c r="G389" i="546"/>
  <c r="F239" i="546"/>
  <c r="F139" i="546"/>
  <c r="F189" i="546"/>
  <c r="F89" i="546"/>
  <c r="C39" i="466"/>
  <c r="C39" i="530"/>
  <c r="C339" i="546"/>
  <c r="C389" i="546"/>
  <c r="C289" i="546"/>
  <c r="C139" i="546"/>
  <c r="C239" i="546"/>
  <c r="C189" i="546"/>
  <c r="E38" i="470"/>
  <c r="D38" i="468"/>
  <c r="F38" i="466"/>
  <c r="D38" i="530"/>
  <c r="D38" i="529"/>
  <c r="F338" i="546"/>
  <c r="F388" i="546"/>
  <c r="F288" i="546"/>
  <c r="E138" i="546"/>
  <c r="E188" i="546"/>
  <c r="E88" i="546"/>
  <c r="D37" i="585"/>
  <c r="G37" i="530"/>
  <c r="G37" i="529"/>
  <c r="H37" i="470"/>
  <c r="I37" i="466"/>
  <c r="G37" i="468"/>
  <c r="C37" i="581"/>
  <c r="H337" i="546"/>
  <c r="H287" i="546"/>
  <c r="H237" i="546"/>
  <c r="H137" i="546"/>
  <c r="H187" i="546"/>
  <c r="H87" i="546"/>
  <c r="C37" i="529"/>
  <c r="D37" i="470"/>
  <c r="E37" i="466"/>
  <c r="C37" i="468"/>
  <c r="E337" i="546"/>
  <c r="E387" i="546"/>
  <c r="E287" i="546"/>
  <c r="D137" i="546"/>
  <c r="E237" i="546"/>
  <c r="D87" i="546"/>
  <c r="C36" i="585"/>
  <c r="G36" i="470"/>
  <c r="H36" i="466"/>
  <c r="F36" i="530"/>
  <c r="F36" i="529"/>
  <c r="F36" i="468"/>
  <c r="B36" i="581"/>
  <c r="H386" i="546"/>
  <c r="G236" i="546"/>
  <c r="G136" i="546"/>
  <c r="G186" i="546"/>
  <c r="G286" i="546"/>
  <c r="G86" i="546"/>
  <c r="C36" i="470"/>
  <c r="D36" i="466"/>
  <c r="B36" i="529"/>
  <c r="B36" i="468"/>
  <c r="D336" i="546"/>
  <c r="D386" i="546"/>
  <c r="D286" i="546"/>
  <c r="D236" i="546"/>
  <c r="D186" i="546"/>
  <c r="C86" i="546"/>
  <c r="B35" i="585"/>
  <c r="G35" i="466"/>
  <c r="F35" i="470"/>
  <c r="E35" i="530"/>
  <c r="E35" i="529"/>
  <c r="E35" i="468"/>
  <c r="G335" i="546"/>
  <c r="G385" i="546"/>
  <c r="F235" i="546"/>
  <c r="F135" i="546"/>
  <c r="F185" i="546"/>
  <c r="F85" i="546"/>
  <c r="C35" i="466"/>
  <c r="C35" i="530"/>
  <c r="C335" i="546"/>
  <c r="C385" i="546"/>
  <c r="C285" i="546"/>
  <c r="C135" i="546"/>
  <c r="C235" i="546"/>
  <c r="C185" i="546"/>
  <c r="E34" i="470"/>
  <c r="D34" i="468"/>
  <c r="F34" i="466"/>
  <c r="D34" i="530"/>
  <c r="D34" i="529"/>
  <c r="F334" i="546"/>
  <c r="F384" i="546"/>
  <c r="F284" i="546"/>
  <c r="E134" i="546"/>
  <c r="E184" i="546"/>
  <c r="E84" i="546"/>
  <c r="D33" i="585"/>
  <c r="G33" i="530"/>
  <c r="G33" i="529"/>
  <c r="H33" i="470"/>
  <c r="I33" i="466"/>
  <c r="G33" i="468"/>
  <c r="C33" i="581"/>
  <c r="H333" i="546"/>
  <c r="H233" i="546"/>
  <c r="H133" i="546"/>
  <c r="H283" i="546"/>
  <c r="H83" i="546"/>
  <c r="H183" i="546"/>
  <c r="C33" i="529"/>
  <c r="D33" i="470"/>
  <c r="E33" i="466"/>
  <c r="C33" i="468"/>
  <c r="E333" i="546"/>
  <c r="E383" i="546"/>
  <c r="E283" i="546"/>
  <c r="E233" i="546"/>
  <c r="D133" i="546"/>
  <c r="D83" i="546"/>
  <c r="C32" i="585"/>
  <c r="G32" i="470"/>
  <c r="H32" i="466"/>
  <c r="F32" i="530"/>
  <c r="F32" i="529"/>
  <c r="F32" i="468"/>
  <c r="B32" i="581"/>
  <c r="G232" i="546"/>
  <c r="H382" i="546"/>
  <c r="G132" i="546"/>
  <c r="G182" i="546"/>
  <c r="G82" i="546"/>
  <c r="G282" i="546"/>
  <c r="C32" i="470"/>
  <c r="D32" i="466"/>
  <c r="B32" i="529"/>
  <c r="B32" i="468"/>
  <c r="D332" i="546"/>
  <c r="D382" i="546"/>
  <c r="D282" i="546"/>
  <c r="C82" i="546"/>
  <c r="D232" i="546"/>
  <c r="D182" i="546"/>
  <c r="B31" i="585"/>
  <c r="G31" i="466"/>
  <c r="F31" i="470"/>
  <c r="E31" i="530"/>
  <c r="E31" i="529"/>
  <c r="E31" i="468"/>
  <c r="F231" i="546"/>
  <c r="G331" i="546"/>
  <c r="G381" i="546"/>
  <c r="F131" i="546"/>
  <c r="F181" i="546"/>
  <c r="F81" i="546"/>
  <c r="C31" i="466"/>
  <c r="C31" i="530"/>
  <c r="C331" i="546"/>
  <c r="C381" i="546"/>
  <c r="C281" i="546"/>
  <c r="C231" i="546"/>
  <c r="C131" i="546"/>
  <c r="C181" i="546"/>
  <c r="E30" i="470"/>
  <c r="D30" i="468"/>
  <c r="F30" i="466"/>
  <c r="D30" i="530"/>
  <c r="D30" i="529"/>
  <c r="F330" i="546"/>
  <c r="F380" i="546"/>
  <c r="F280" i="546"/>
  <c r="E130" i="546"/>
  <c r="E180" i="546"/>
  <c r="E80" i="546"/>
  <c r="D29" i="585"/>
  <c r="G29" i="530"/>
  <c r="G29" i="529"/>
  <c r="H29" i="470"/>
  <c r="I29" i="466"/>
  <c r="G29" i="468"/>
  <c r="C29" i="581"/>
  <c r="H329" i="546"/>
  <c r="H229" i="546"/>
  <c r="H129" i="546"/>
  <c r="H79" i="546"/>
  <c r="H279" i="546"/>
  <c r="H179" i="546"/>
  <c r="C29" i="529"/>
  <c r="D29" i="470"/>
  <c r="E29" i="466"/>
  <c r="C29" i="468"/>
  <c r="E329" i="546"/>
  <c r="E379" i="546"/>
  <c r="E279" i="546"/>
  <c r="D129" i="546"/>
  <c r="D79" i="546"/>
  <c r="E229" i="546"/>
  <c r="C28" i="585"/>
  <c r="G28" i="470"/>
  <c r="H28" i="466"/>
  <c r="F28" i="530"/>
  <c r="F28" i="529"/>
  <c r="F28" i="468"/>
  <c r="B28" i="581"/>
  <c r="G228" i="546"/>
  <c r="H378" i="546"/>
  <c r="G278" i="546"/>
  <c r="G128" i="546"/>
  <c r="G178" i="546"/>
  <c r="G78" i="546"/>
  <c r="C28" i="470"/>
  <c r="D28" i="466"/>
  <c r="B28" i="529"/>
  <c r="B28" i="468"/>
  <c r="D328" i="546"/>
  <c r="D378" i="546"/>
  <c r="D278" i="546"/>
  <c r="C78" i="546"/>
  <c r="D228" i="546"/>
  <c r="D178" i="546"/>
  <c r="B27" i="585"/>
  <c r="G27" i="466"/>
  <c r="F27" i="470"/>
  <c r="E27" i="530"/>
  <c r="E27" i="529"/>
  <c r="E27" i="468"/>
  <c r="F227" i="546"/>
  <c r="G327" i="546"/>
  <c r="G377" i="546"/>
  <c r="F127" i="546"/>
  <c r="F77" i="546"/>
  <c r="F177" i="546"/>
  <c r="C27" i="466"/>
  <c r="C27" i="530"/>
  <c r="C327" i="546"/>
  <c r="C377" i="546"/>
  <c r="C277" i="546"/>
  <c r="C127" i="546"/>
  <c r="C227" i="546"/>
  <c r="C177" i="546"/>
  <c r="E26" i="470"/>
  <c r="D26" i="468"/>
  <c r="F26" i="466"/>
  <c r="D26" i="530"/>
  <c r="D26" i="529"/>
  <c r="F326" i="546"/>
  <c r="F376" i="546"/>
  <c r="F276" i="546"/>
  <c r="E126" i="546"/>
  <c r="E176" i="546"/>
  <c r="E76" i="546"/>
  <c r="D25" i="585"/>
  <c r="G25" i="530"/>
  <c r="G25" i="529"/>
  <c r="H25" i="470"/>
  <c r="I25" i="466"/>
  <c r="G25" i="468"/>
  <c r="C25" i="581"/>
  <c r="H325" i="546"/>
  <c r="H225" i="546"/>
  <c r="H125" i="546"/>
  <c r="H175" i="546"/>
  <c r="H75" i="546"/>
  <c r="H275" i="546"/>
  <c r="C25" i="529"/>
  <c r="D25" i="470"/>
  <c r="E25" i="466"/>
  <c r="C25" i="468"/>
  <c r="E325" i="546"/>
  <c r="E375" i="546"/>
  <c r="E275" i="546"/>
  <c r="D125" i="546"/>
  <c r="D75" i="546"/>
  <c r="E225" i="546"/>
  <c r="C24" i="585"/>
  <c r="G24" i="470"/>
  <c r="H24" i="466"/>
  <c r="F24" i="530"/>
  <c r="F24" i="529"/>
  <c r="F24" i="468"/>
  <c r="B24" i="581"/>
  <c r="G224" i="546"/>
  <c r="H374" i="546"/>
  <c r="G124" i="546"/>
  <c r="G74" i="546"/>
  <c r="G274" i="546"/>
  <c r="G174" i="546"/>
  <c r="C24" i="470"/>
  <c r="D24" i="466"/>
  <c r="B24" i="529"/>
  <c r="B24" i="468"/>
  <c r="D324" i="546"/>
  <c r="D374" i="546"/>
  <c r="D274" i="546"/>
  <c r="D224" i="546"/>
  <c r="C74" i="546"/>
  <c r="D174" i="546"/>
  <c r="B23" i="585"/>
  <c r="G23" i="466"/>
  <c r="F23" i="470"/>
  <c r="E23" i="530"/>
  <c r="E23" i="529"/>
  <c r="E23" i="468"/>
  <c r="F223" i="546"/>
  <c r="G323" i="546"/>
  <c r="G373" i="546"/>
  <c r="F123" i="546"/>
  <c r="F73" i="546"/>
  <c r="F173" i="546"/>
  <c r="C23" i="466"/>
  <c r="C23" i="530"/>
  <c r="C323" i="546"/>
  <c r="C373" i="546"/>
  <c r="C273" i="546"/>
  <c r="C223" i="546"/>
  <c r="C123" i="546"/>
  <c r="C173" i="546"/>
  <c r="E22" i="470"/>
  <c r="D22" i="468"/>
  <c r="F22" i="466"/>
  <c r="D22" i="530"/>
  <c r="D22" i="529"/>
  <c r="F322" i="546"/>
  <c r="F372" i="546"/>
  <c r="F272" i="546"/>
  <c r="E122" i="546"/>
  <c r="E172" i="546"/>
  <c r="E72" i="546"/>
  <c r="B38" i="530"/>
  <c r="B38" i="470"/>
  <c r="B38" i="466"/>
  <c r="B338" i="546"/>
  <c r="B388" i="546"/>
  <c r="B288" i="546"/>
  <c r="B138" i="546"/>
  <c r="B238" i="546"/>
  <c r="B188" i="546"/>
  <c r="B88" i="546"/>
  <c r="D49" i="585"/>
  <c r="G49" i="530"/>
  <c r="G49" i="529"/>
  <c r="H49" i="470"/>
  <c r="I49" i="466"/>
  <c r="G49" i="468"/>
  <c r="C49" i="581"/>
  <c r="H349" i="546"/>
  <c r="H249" i="546"/>
  <c r="H149" i="546"/>
  <c r="H199" i="546"/>
  <c r="H299" i="546"/>
  <c r="H99" i="546"/>
  <c r="C47" i="466"/>
  <c r="C47" i="530"/>
  <c r="C347" i="546"/>
  <c r="C397" i="546"/>
  <c r="C297" i="546"/>
  <c r="C147" i="546"/>
  <c r="C247" i="546"/>
  <c r="C197" i="546"/>
  <c r="E43" i="470"/>
  <c r="D43" i="530"/>
  <c r="D43" i="468"/>
  <c r="F43" i="466"/>
  <c r="D43" i="529"/>
  <c r="F343" i="546"/>
  <c r="F393" i="546"/>
  <c r="E93" i="546"/>
  <c r="E193" i="546"/>
  <c r="F293" i="546"/>
  <c r="E143" i="546"/>
  <c r="C41" i="470"/>
  <c r="D41" i="466"/>
  <c r="B41" i="468"/>
  <c r="B41" i="529"/>
  <c r="D341" i="546"/>
  <c r="D391" i="546"/>
  <c r="D241" i="546"/>
  <c r="C91" i="546"/>
  <c r="D191" i="546"/>
  <c r="D291" i="546"/>
  <c r="D38" i="585"/>
  <c r="H38" i="470"/>
  <c r="G38" i="468"/>
  <c r="I38" i="466"/>
  <c r="G38" i="530"/>
  <c r="G38" i="529"/>
  <c r="C38" i="581"/>
  <c r="H288" i="546"/>
  <c r="H338" i="546"/>
  <c r="H188" i="546"/>
  <c r="H88" i="546"/>
  <c r="H238" i="546"/>
  <c r="H138" i="546"/>
  <c r="E35" i="470"/>
  <c r="D35" i="530"/>
  <c r="D35" i="529"/>
  <c r="D35" i="468"/>
  <c r="F35" i="466"/>
  <c r="F335" i="546"/>
  <c r="F285" i="546"/>
  <c r="E185" i="546"/>
  <c r="E85" i="546"/>
  <c r="F385" i="546"/>
  <c r="E135" i="546"/>
  <c r="B32" i="585"/>
  <c r="F32" i="470"/>
  <c r="G32" i="466"/>
  <c r="E32" i="530"/>
  <c r="E32" i="529"/>
  <c r="E32" i="468"/>
  <c r="G332" i="546"/>
  <c r="F232" i="546"/>
  <c r="F82" i="546"/>
  <c r="G382" i="546"/>
  <c r="F182" i="546"/>
  <c r="F132" i="546"/>
  <c r="B24" i="585"/>
  <c r="F24" i="470"/>
  <c r="G24" i="466"/>
  <c r="E24" i="530"/>
  <c r="E24" i="529"/>
  <c r="E24" i="468"/>
  <c r="G324" i="546"/>
  <c r="F224" i="546"/>
  <c r="F74" i="546"/>
  <c r="F174" i="546"/>
  <c r="G374" i="546"/>
  <c r="F124" i="546"/>
  <c r="B46" i="530"/>
  <c r="B46" i="470"/>
  <c r="B46" i="466"/>
  <c r="B346" i="546"/>
  <c r="B396" i="546"/>
  <c r="B296" i="546"/>
  <c r="B146" i="546"/>
  <c r="B246" i="546"/>
  <c r="B196" i="546"/>
  <c r="B96" i="546"/>
  <c r="B30" i="530"/>
  <c r="B30" i="470"/>
  <c r="B30" i="466"/>
  <c r="B330" i="546"/>
  <c r="B380" i="546"/>
  <c r="B280" i="546"/>
  <c r="B130" i="546"/>
  <c r="B230" i="546"/>
  <c r="B180" i="546"/>
  <c r="B80" i="546"/>
  <c r="C48" i="585"/>
  <c r="G48" i="470"/>
  <c r="H48" i="466"/>
  <c r="F48" i="530"/>
  <c r="F48" i="468"/>
  <c r="F48" i="529"/>
  <c r="B48" i="581"/>
  <c r="H398" i="546"/>
  <c r="G248" i="546"/>
  <c r="G148" i="546"/>
  <c r="G298" i="546"/>
  <c r="G198" i="546"/>
  <c r="G98" i="546"/>
  <c r="E46" i="470"/>
  <c r="D46" i="468"/>
  <c r="F46" i="466"/>
  <c r="D46" i="530"/>
  <c r="D46" i="529"/>
  <c r="F346" i="546"/>
  <c r="F396" i="546"/>
  <c r="F296" i="546"/>
  <c r="E146" i="546"/>
  <c r="E196" i="546"/>
  <c r="E96" i="546"/>
  <c r="C44" i="466"/>
  <c r="C44" i="530"/>
  <c r="C344" i="546"/>
  <c r="C244" i="546"/>
  <c r="C144" i="546"/>
  <c r="C194" i="546"/>
  <c r="C394" i="546"/>
  <c r="C294" i="546"/>
  <c r="D42" i="470"/>
  <c r="C42" i="468"/>
  <c r="E42" i="466"/>
  <c r="C42" i="529"/>
  <c r="E342" i="546"/>
  <c r="E292" i="546"/>
  <c r="E242" i="546"/>
  <c r="D92" i="546"/>
  <c r="E392" i="546"/>
  <c r="D142" i="546"/>
  <c r="C40" i="466"/>
  <c r="C40" i="530"/>
  <c r="C340" i="546"/>
  <c r="C290" i="546"/>
  <c r="C240" i="546"/>
  <c r="C140" i="546"/>
  <c r="C190" i="546"/>
  <c r="C390" i="546"/>
  <c r="C37" i="585"/>
  <c r="G37" i="470"/>
  <c r="H37" i="466"/>
  <c r="F37" i="468"/>
  <c r="F37" i="530"/>
  <c r="F37" i="529"/>
  <c r="B37" i="581"/>
  <c r="G287" i="546"/>
  <c r="G187" i="546"/>
  <c r="G87" i="546"/>
  <c r="H387" i="546"/>
  <c r="G137" i="546"/>
  <c r="G237" i="546"/>
  <c r="C36" i="466"/>
  <c r="C36" i="530"/>
  <c r="C336" i="546"/>
  <c r="C236" i="546"/>
  <c r="C136" i="546"/>
  <c r="C186" i="546"/>
  <c r="C286" i="546"/>
  <c r="C386" i="546"/>
  <c r="C33" i="470"/>
  <c r="D33" i="466"/>
  <c r="B33" i="468"/>
  <c r="B33" i="529"/>
  <c r="D333" i="546"/>
  <c r="D233" i="546"/>
  <c r="D283" i="546"/>
  <c r="C83" i="546"/>
  <c r="D183" i="546"/>
  <c r="D383" i="546"/>
  <c r="D30" i="585"/>
  <c r="H30" i="470"/>
  <c r="G30" i="468"/>
  <c r="I30" i="466"/>
  <c r="G30" i="530"/>
  <c r="G30" i="529"/>
  <c r="C30" i="581"/>
  <c r="H280" i="546"/>
  <c r="H330" i="546"/>
  <c r="H80" i="546"/>
  <c r="H180" i="546"/>
  <c r="H130" i="546"/>
  <c r="H230" i="546"/>
  <c r="C29" i="470"/>
  <c r="D29" i="466"/>
  <c r="B29" i="468"/>
  <c r="B29" i="529"/>
  <c r="D329" i="546"/>
  <c r="D229" i="546"/>
  <c r="C79" i="546"/>
  <c r="D179" i="546"/>
  <c r="D279" i="546"/>
  <c r="D379" i="546"/>
  <c r="D26" i="585"/>
  <c r="H26" i="470"/>
  <c r="G26" i="468"/>
  <c r="I26" i="466"/>
  <c r="G26" i="530"/>
  <c r="G26" i="529"/>
  <c r="C26" i="581"/>
  <c r="H276" i="546"/>
  <c r="H326" i="546"/>
  <c r="H76" i="546"/>
  <c r="H176" i="546"/>
  <c r="H226" i="546"/>
  <c r="H126" i="546"/>
  <c r="D22" i="585"/>
  <c r="H22" i="470"/>
  <c r="G22" i="468"/>
  <c r="I22" i="466"/>
  <c r="G22" i="530"/>
  <c r="G22" i="529"/>
  <c r="C22" i="581"/>
  <c r="H272" i="546"/>
  <c r="H322" i="546"/>
  <c r="H222" i="546"/>
  <c r="H172" i="546"/>
  <c r="H72" i="546"/>
  <c r="H122" i="546"/>
  <c r="B49" i="470"/>
  <c r="B49" i="466"/>
  <c r="B49" i="530"/>
  <c r="B399" i="546"/>
  <c r="B299" i="546"/>
  <c r="B199" i="546"/>
  <c r="B99" i="546"/>
  <c r="B349" i="546"/>
  <c r="B249" i="546"/>
  <c r="B149" i="546"/>
  <c r="B45" i="470"/>
  <c r="B45" i="466"/>
  <c r="B45" i="530"/>
  <c r="B395" i="546"/>
  <c r="B295" i="546"/>
  <c r="B195" i="546"/>
  <c r="B95" i="546"/>
  <c r="B145" i="546"/>
  <c r="B345" i="546"/>
  <c r="B245" i="546"/>
  <c r="B41" i="470"/>
  <c r="B41" i="466"/>
  <c r="B41" i="530"/>
  <c r="B391" i="546"/>
  <c r="B291" i="546"/>
  <c r="B191" i="546"/>
  <c r="B91" i="546"/>
  <c r="B141" i="546"/>
  <c r="B241" i="546"/>
  <c r="B341" i="546"/>
  <c r="B37" i="470"/>
  <c r="B37" i="466"/>
  <c r="B37" i="530"/>
  <c r="B387" i="546"/>
  <c r="B287" i="546"/>
  <c r="B337" i="546"/>
  <c r="B187" i="546"/>
  <c r="B87" i="546"/>
  <c r="B137" i="546"/>
  <c r="B237" i="546"/>
  <c r="B33" i="470"/>
  <c r="B33" i="466"/>
  <c r="B33" i="530"/>
  <c r="B383" i="546"/>
  <c r="B283" i="546"/>
  <c r="B183" i="546"/>
  <c r="B83" i="546"/>
  <c r="B333" i="546"/>
  <c r="B233" i="546"/>
  <c r="B133" i="546"/>
  <c r="B29" i="470"/>
  <c r="B29" i="466"/>
  <c r="B29" i="530"/>
  <c r="B379" i="546"/>
  <c r="B279" i="546"/>
  <c r="B179" i="546"/>
  <c r="B79" i="546"/>
  <c r="B129" i="546"/>
  <c r="B229" i="546"/>
  <c r="B329" i="546"/>
  <c r="B25" i="470"/>
  <c r="B25" i="466"/>
  <c r="B25" i="530"/>
  <c r="B375" i="546"/>
  <c r="B275" i="546"/>
  <c r="B225" i="546"/>
  <c r="B175" i="546"/>
  <c r="B75" i="546"/>
  <c r="B125" i="546"/>
  <c r="B325" i="546"/>
  <c r="C49" i="585"/>
  <c r="G49" i="470"/>
  <c r="H49" i="466"/>
  <c r="F49" i="468"/>
  <c r="F49" i="530"/>
  <c r="F49" i="529"/>
  <c r="B49" i="581"/>
  <c r="G299" i="546"/>
  <c r="G199" i="546"/>
  <c r="G99" i="546"/>
  <c r="G249" i="546"/>
  <c r="G149" i="546"/>
  <c r="H399" i="546"/>
  <c r="C49" i="470"/>
  <c r="D49" i="466"/>
  <c r="B49" i="468"/>
  <c r="B49" i="529"/>
  <c r="D349" i="546"/>
  <c r="D299" i="546"/>
  <c r="D249" i="546"/>
  <c r="C99" i="546"/>
  <c r="D199" i="546"/>
  <c r="D399" i="546"/>
  <c r="B48" i="585"/>
  <c r="F48" i="470"/>
  <c r="G48" i="466"/>
  <c r="E48" i="530"/>
  <c r="E48" i="529"/>
  <c r="E48" i="468"/>
  <c r="G348" i="546"/>
  <c r="F98" i="546"/>
  <c r="G398" i="546"/>
  <c r="F198" i="546"/>
  <c r="F148" i="546"/>
  <c r="F248" i="546"/>
  <c r="C48" i="466"/>
  <c r="C48" i="530"/>
  <c r="C348" i="546"/>
  <c r="C398" i="546"/>
  <c r="C298" i="546"/>
  <c r="C248" i="546"/>
  <c r="C148" i="546"/>
  <c r="C198" i="546"/>
  <c r="E47" i="470"/>
  <c r="D47" i="530"/>
  <c r="D47" i="468"/>
  <c r="F47" i="466"/>
  <c r="D47" i="529"/>
  <c r="F347" i="546"/>
  <c r="E197" i="546"/>
  <c r="E97" i="546"/>
  <c r="F297" i="546"/>
  <c r="F397" i="546"/>
  <c r="E147" i="546"/>
  <c r="D46" i="585"/>
  <c r="H46" i="470"/>
  <c r="G46" i="468"/>
  <c r="I46" i="466"/>
  <c r="G46" i="530"/>
  <c r="G46" i="529"/>
  <c r="C46" i="581"/>
  <c r="H296" i="546"/>
  <c r="H346" i="546"/>
  <c r="H96" i="546"/>
  <c r="H196" i="546"/>
  <c r="H146" i="546"/>
  <c r="H246" i="546"/>
  <c r="D46" i="470"/>
  <c r="C46" i="468"/>
  <c r="E46" i="466"/>
  <c r="C46" i="529"/>
  <c r="E346" i="546"/>
  <c r="E246" i="546"/>
  <c r="D96" i="546"/>
  <c r="E396" i="546"/>
  <c r="D146" i="546"/>
  <c r="E296" i="546"/>
  <c r="C45" i="585"/>
  <c r="G45" i="470"/>
  <c r="H45" i="466"/>
  <c r="F45" i="468"/>
  <c r="F45" i="530"/>
  <c r="F45" i="529"/>
  <c r="B45" i="581"/>
  <c r="G295" i="546"/>
  <c r="H395" i="546"/>
  <c r="G195" i="546"/>
  <c r="G95" i="546"/>
  <c r="G245" i="546"/>
  <c r="G145" i="546"/>
  <c r="C45" i="470"/>
  <c r="D45" i="466"/>
  <c r="B45" i="468"/>
  <c r="B45" i="529"/>
  <c r="D345" i="546"/>
  <c r="D245" i="546"/>
  <c r="C95" i="546"/>
  <c r="D295" i="546"/>
  <c r="D195" i="546"/>
  <c r="D395" i="546"/>
  <c r="D43" i="585"/>
  <c r="G43" i="530"/>
  <c r="G43" i="529"/>
  <c r="G43" i="468"/>
  <c r="I43" i="466"/>
  <c r="H43" i="470"/>
  <c r="C43" i="581"/>
  <c r="H293" i="546"/>
  <c r="H343" i="546"/>
  <c r="H193" i="546"/>
  <c r="H93" i="546"/>
  <c r="H143" i="546"/>
  <c r="H243" i="546"/>
  <c r="C43" i="529"/>
  <c r="C43" i="468"/>
  <c r="E43" i="466"/>
  <c r="D43" i="470"/>
  <c r="E393" i="546"/>
  <c r="E293" i="546"/>
  <c r="E343" i="546"/>
  <c r="D93" i="546"/>
  <c r="D143" i="546"/>
  <c r="E243" i="546"/>
  <c r="C42" i="585"/>
  <c r="F42" i="468"/>
  <c r="H42" i="466"/>
  <c r="F42" i="530"/>
  <c r="G42" i="470"/>
  <c r="F42" i="529"/>
  <c r="B42" i="581"/>
  <c r="G292" i="546"/>
  <c r="H392" i="546"/>
  <c r="G192" i="546"/>
  <c r="G92" i="546"/>
  <c r="G142" i="546"/>
  <c r="G242" i="546"/>
  <c r="B42" i="468"/>
  <c r="D42" i="466"/>
  <c r="C42" i="470"/>
  <c r="B42" i="529"/>
  <c r="D392" i="546"/>
  <c r="D292" i="546"/>
  <c r="D342" i="546"/>
  <c r="C92" i="546"/>
  <c r="D192" i="546"/>
  <c r="D242" i="546"/>
  <c r="B41" i="585"/>
  <c r="G41" i="466"/>
  <c r="E41" i="468"/>
  <c r="E41" i="530"/>
  <c r="E41" i="529"/>
  <c r="F41" i="470"/>
  <c r="G391" i="546"/>
  <c r="G341" i="546"/>
  <c r="F191" i="546"/>
  <c r="F91" i="546"/>
  <c r="F141" i="546"/>
  <c r="F241" i="546"/>
  <c r="C41" i="466"/>
  <c r="C41" i="530"/>
  <c r="C391" i="546"/>
  <c r="C291" i="546"/>
  <c r="C341" i="546"/>
  <c r="C191" i="546"/>
  <c r="C241" i="546"/>
  <c r="C141" i="546"/>
  <c r="D40" i="468"/>
  <c r="E40" i="470"/>
  <c r="F40" i="466"/>
  <c r="D40" i="530"/>
  <c r="D40" i="529"/>
  <c r="F390" i="546"/>
  <c r="F290" i="546"/>
  <c r="F340" i="546"/>
  <c r="E190" i="546"/>
  <c r="E90" i="546"/>
  <c r="E140" i="546"/>
  <c r="D39" i="585"/>
  <c r="G39" i="530"/>
  <c r="G39" i="529"/>
  <c r="G39" i="468"/>
  <c r="I39" i="466"/>
  <c r="H39" i="470"/>
  <c r="C39" i="581"/>
  <c r="H289" i="546"/>
  <c r="H189" i="546"/>
  <c r="H89" i="546"/>
  <c r="H339" i="546"/>
  <c r="H139" i="546"/>
  <c r="H239" i="546"/>
  <c r="C39" i="529"/>
  <c r="C39" i="468"/>
  <c r="E39" i="466"/>
  <c r="D39" i="470"/>
  <c r="E389" i="546"/>
  <c r="E289" i="546"/>
  <c r="E339" i="546"/>
  <c r="D89" i="546"/>
  <c r="D139" i="546"/>
  <c r="E239" i="546"/>
  <c r="C38" i="585"/>
  <c r="F38" i="468"/>
  <c r="H38" i="466"/>
  <c r="F38" i="530"/>
  <c r="G38" i="470"/>
  <c r="F38" i="529"/>
  <c r="B38" i="581"/>
  <c r="G288" i="546"/>
  <c r="H388" i="546"/>
  <c r="G188" i="546"/>
  <c r="G88" i="546"/>
  <c r="G238" i="546"/>
  <c r="G138" i="546"/>
  <c r="B38" i="468"/>
  <c r="D38" i="466"/>
  <c r="C38" i="470"/>
  <c r="B38" i="529"/>
  <c r="D388" i="546"/>
  <c r="D288" i="546"/>
  <c r="D338" i="546"/>
  <c r="C88" i="546"/>
  <c r="D188" i="546"/>
  <c r="D238" i="546"/>
  <c r="B37" i="585"/>
  <c r="G37" i="466"/>
  <c r="E37" i="468"/>
  <c r="E37" i="530"/>
  <c r="E37" i="529"/>
  <c r="F37" i="470"/>
  <c r="G387" i="546"/>
  <c r="G337" i="546"/>
  <c r="F187" i="546"/>
  <c r="F87" i="546"/>
  <c r="F137" i="546"/>
  <c r="F237" i="546"/>
  <c r="C37" i="466"/>
  <c r="C37" i="530"/>
  <c r="C387" i="546"/>
  <c r="C287" i="546"/>
  <c r="C337" i="546"/>
  <c r="C187" i="546"/>
  <c r="C137" i="546"/>
  <c r="C237" i="546"/>
  <c r="D36" i="468"/>
  <c r="E36" i="470"/>
  <c r="F36" i="466"/>
  <c r="D36" i="530"/>
  <c r="D36" i="529"/>
  <c r="F386" i="546"/>
  <c r="F286" i="546"/>
  <c r="F336" i="546"/>
  <c r="E186" i="546"/>
  <c r="E86" i="546"/>
  <c r="E136" i="546"/>
  <c r="D35" i="585"/>
  <c r="G35" i="530"/>
  <c r="G35" i="529"/>
  <c r="G35" i="468"/>
  <c r="I35" i="466"/>
  <c r="H35" i="470"/>
  <c r="C35" i="581"/>
  <c r="H285" i="546"/>
  <c r="H185" i="546"/>
  <c r="H85" i="546"/>
  <c r="H335" i="546"/>
  <c r="H235" i="546"/>
  <c r="H135" i="546"/>
  <c r="C35" i="529"/>
  <c r="C35" i="468"/>
  <c r="E35" i="466"/>
  <c r="D35" i="470"/>
  <c r="E385" i="546"/>
  <c r="E285" i="546"/>
  <c r="E335" i="546"/>
  <c r="D85" i="546"/>
  <c r="D135" i="546"/>
  <c r="E235" i="546"/>
  <c r="C34" i="585"/>
  <c r="F34" i="468"/>
  <c r="H34" i="466"/>
  <c r="F34" i="530"/>
  <c r="F34" i="529"/>
  <c r="G34" i="470"/>
  <c r="B34" i="581"/>
  <c r="G284" i="546"/>
  <c r="H384" i="546"/>
  <c r="G184" i="546"/>
  <c r="G84" i="546"/>
  <c r="G134" i="546"/>
  <c r="G234" i="546"/>
  <c r="B34" i="468"/>
  <c r="D34" i="466"/>
  <c r="B34" i="529"/>
  <c r="C34" i="470"/>
  <c r="D384" i="546"/>
  <c r="D284" i="546"/>
  <c r="D334" i="546"/>
  <c r="C84" i="546"/>
  <c r="D234" i="546"/>
  <c r="D184" i="546"/>
  <c r="B33" i="585"/>
  <c r="G33" i="466"/>
  <c r="E33" i="468"/>
  <c r="E33" i="530"/>
  <c r="E33" i="529"/>
  <c r="F33" i="470"/>
  <c r="G383" i="546"/>
  <c r="G333" i="546"/>
  <c r="F183" i="546"/>
  <c r="F83" i="546"/>
  <c r="F133" i="546"/>
  <c r="F233" i="546"/>
  <c r="C33" i="466"/>
  <c r="C33" i="530"/>
  <c r="C383" i="546"/>
  <c r="C283" i="546"/>
  <c r="C333" i="546"/>
  <c r="C183" i="546"/>
  <c r="C233" i="546"/>
  <c r="C133" i="546"/>
  <c r="D32" i="468"/>
  <c r="E32" i="470"/>
  <c r="F32" i="466"/>
  <c r="D32" i="530"/>
  <c r="D32" i="529"/>
  <c r="F382" i="546"/>
  <c r="F282" i="546"/>
  <c r="F332" i="546"/>
  <c r="E182" i="546"/>
  <c r="E82" i="546"/>
  <c r="E132" i="546"/>
  <c r="D31" i="585"/>
  <c r="G31" i="530"/>
  <c r="G31" i="529"/>
  <c r="G31" i="468"/>
  <c r="I31" i="466"/>
  <c r="H31" i="470"/>
  <c r="C31" i="581"/>
  <c r="H281" i="546"/>
  <c r="H231" i="546"/>
  <c r="H181" i="546"/>
  <c r="H81" i="546"/>
  <c r="H131" i="546"/>
  <c r="H331" i="546"/>
  <c r="C31" i="529"/>
  <c r="C31" i="468"/>
  <c r="E31" i="466"/>
  <c r="D31" i="470"/>
  <c r="E381" i="546"/>
  <c r="E281" i="546"/>
  <c r="E331" i="546"/>
  <c r="D81" i="546"/>
  <c r="D131" i="546"/>
  <c r="E231" i="546"/>
  <c r="C30" i="585"/>
  <c r="F30" i="468"/>
  <c r="H30" i="466"/>
  <c r="F30" i="530"/>
  <c r="F30" i="529"/>
  <c r="G30" i="470"/>
  <c r="B30" i="581"/>
  <c r="G280" i="546"/>
  <c r="H380" i="546"/>
  <c r="G180" i="546"/>
  <c r="G80" i="546"/>
  <c r="G130" i="546"/>
  <c r="G230" i="546"/>
  <c r="B30" i="468"/>
  <c r="D30" i="466"/>
  <c r="B30" i="529"/>
  <c r="C30" i="470"/>
  <c r="D380" i="546"/>
  <c r="D280" i="546"/>
  <c r="D330" i="546"/>
  <c r="D230" i="546"/>
  <c r="C80" i="546"/>
  <c r="D180" i="546"/>
  <c r="B29" i="585"/>
  <c r="G29" i="466"/>
  <c r="E29" i="468"/>
  <c r="E29" i="530"/>
  <c r="E29" i="529"/>
  <c r="F29" i="470"/>
  <c r="G379" i="546"/>
  <c r="G329" i="546"/>
  <c r="F229" i="546"/>
  <c r="F179" i="546"/>
  <c r="F79" i="546"/>
  <c r="F129" i="546"/>
  <c r="C29" i="466"/>
  <c r="C29" i="530"/>
  <c r="C379" i="546"/>
  <c r="C279" i="546"/>
  <c r="C329" i="546"/>
  <c r="C179" i="546"/>
  <c r="C229" i="546"/>
  <c r="C129" i="546"/>
  <c r="D28" i="468"/>
  <c r="E28" i="470"/>
  <c r="F28" i="466"/>
  <c r="D28" i="530"/>
  <c r="D28" i="529"/>
  <c r="F378" i="546"/>
  <c r="F278" i="546"/>
  <c r="F328" i="546"/>
  <c r="E178" i="546"/>
  <c r="E78" i="546"/>
  <c r="E128" i="546"/>
  <c r="D27" i="585"/>
  <c r="G27" i="530"/>
  <c r="G27" i="529"/>
  <c r="G27" i="468"/>
  <c r="I27" i="466"/>
  <c r="H27" i="470"/>
  <c r="C27" i="581"/>
  <c r="H277" i="546"/>
  <c r="H327" i="546"/>
  <c r="H177" i="546"/>
  <c r="H77" i="546"/>
  <c r="H127" i="546"/>
  <c r="H227" i="546"/>
  <c r="C27" i="529"/>
  <c r="C27" i="468"/>
  <c r="E27" i="466"/>
  <c r="D27" i="470"/>
  <c r="E377" i="546"/>
  <c r="E277" i="546"/>
  <c r="E327" i="546"/>
  <c r="D77" i="546"/>
  <c r="E227" i="546"/>
  <c r="D127" i="546"/>
  <c r="C26" i="585"/>
  <c r="F26" i="468"/>
  <c r="H26" i="466"/>
  <c r="F26" i="530"/>
  <c r="F26" i="529"/>
  <c r="G26" i="470"/>
  <c r="B26" i="581"/>
  <c r="G276" i="546"/>
  <c r="H376" i="546"/>
  <c r="G176" i="546"/>
  <c r="G76" i="546"/>
  <c r="G226" i="546"/>
  <c r="G126" i="546"/>
  <c r="B26" i="468"/>
  <c r="D26" i="466"/>
  <c r="B26" i="529"/>
  <c r="C26" i="470"/>
  <c r="D376" i="546"/>
  <c r="D276" i="546"/>
  <c r="D326" i="546"/>
  <c r="C76" i="546"/>
  <c r="D176" i="546"/>
  <c r="D226" i="546"/>
  <c r="B25" i="585"/>
  <c r="G25" i="466"/>
  <c r="E25" i="468"/>
  <c r="E25" i="530"/>
  <c r="E25" i="529"/>
  <c r="F25" i="470"/>
  <c r="G375" i="546"/>
  <c r="G325" i="546"/>
  <c r="F175" i="546"/>
  <c r="F75" i="546"/>
  <c r="F125" i="546"/>
  <c r="F225" i="546"/>
  <c r="C25" i="466"/>
  <c r="C25" i="530"/>
  <c r="C375" i="546"/>
  <c r="C275" i="546"/>
  <c r="C325" i="546"/>
  <c r="C225" i="546"/>
  <c r="C175" i="546"/>
  <c r="C125" i="546"/>
  <c r="D24" i="468"/>
  <c r="E24" i="470"/>
  <c r="F24" i="466"/>
  <c r="D24" i="530"/>
  <c r="D24" i="529"/>
  <c r="F374" i="546"/>
  <c r="F274" i="546"/>
  <c r="F324" i="546"/>
  <c r="E174" i="546"/>
  <c r="E74" i="546"/>
  <c r="E124" i="546"/>
  <c r="D23" i="585"/>
  <c r="G23" i="530"/>
  <c r="G23" i="529"/>
  <c r="G23" i="468"/>
  <c r="I23" i="466"/>
  <c r="H23" i="470"/>
  <c r="C23" i="581"/>
  <c r="H273" i="546"/>
  <c r="H223" i="546"/>
  <c r="H173" i="546"/>
  <c r="H73" i="546"/>
  <c r="H123" i="546"/>
  <c r="H323" i="546"/>
  <c r="C23" i="529"/>
  <c r="C23" i="468"/>
  <c r="E23" i="466"/>
  <c r="D23" i="470"/>
  <c r="E373" i="546"/>
  <c r="E273" i="546"/>
  <c r="E323" i="546"/>
  <c r="E223" i="546"/>
  <c r="D73" i="546"/>
  <c r="D123" i="546"/>
  <c r="C22" i="585"/>
  <c r="F22" i="468"/>
  <c r="H22" i="466"/>
  <c r="F22" i="530"/>
  <c r="F22" i="529"/>
  <c r="G22" i="470"/>
  <c r="B22" i="581"/>
  <c r="G272" i="546"/>
  <c r="H372" i="546"/>
  <c r="G222" i="546"/>
  <c r="G172" i="546"/>
  <c r="G72" i="546"/>
  <c r="G122" i="546"/>
  <c r="B22" i="468"/>
  <c r="D22" i="466"/>
  <c r="B22" i="529"/>
  <c r="C22" i="470"/>
  <c r="D372" i="546"/>
  <c r="D272" i="546"/>
  <c r="D322" i="546"/>
  <c r="D222" i="546"/>
  <c r="C72" i="546"/>
  <c r="D172" i="546"/>
  <c r="B50" i="585"/>
  <c r="E50" i="468"/>
  <c r="G50" i="466"/>
  <c r="E50" i="530"/>
  <c r="E50" i="529"/>
  <c r="F50" i="470"/>
  <c r="G350" i="546"/>
  <c r="F200" i="546"/>
  <c r="F250" i="546"/>
  <c r="F100" i="546"/>
  <c r="F150" i="546"/>
  <c r="G400" i="546"/>
  <c r="C50" i="466"/>
  <c r="C50" i="530"/>
  <c r="C350" i="546"/>
  <c r="C250" i="546"/>
  <c r="C400" i="546"/>
  <c r="C300" i="546"/>
  <c r="C200" i="546"/>
  <c r="C150" i="546"/>
  <c r="B50" i="530"/>
  <c r="B50" i="470"/>
  <c r="B50" i="466"/>
  <c r="B400" i="546"/>
  <c r="B300" i="546"/>
  <c r="B200" i="546"/>
  <c r="B100" i="546"/>
  <c r="B350" i="546"/>
  <c r="B250" i="546"/>
  <c r="B150" i="546"/>
  <c r="E50" i="470"/>
  <c r="D50" i="468"/>
  <c r="F50" i="466"/>
  <c r="D50" i="529"/>
  <c r="D50" i="530"/>
  <c r="E200" i="546"/>
  <c r="F400" i="546"/>
  <c r="F300" i="546"/>
  <c r="F350" i="546"/>
  <c r="E150" i="546"/>
  <c r="E100" i="546"/>
  <c r="C51" i="468"/>
  <c r="E51" i="466"/>
  <c r="D51" i="470"/>
  <c r="C51" i="529"/>
  <c r="E351" i="546"/>
  <c r="E251" i="546"/>
  <c r="D151" i="546"/>
  <c r="E401" i="546"/>
  <c r="E301" i="546"/>
  <c r="D101" i="546"/>
  <c r="D50" i="585"/>
  <c r="G50" i="530"/>
  <c r="H50" i="470"/>
  <c r="G50" i="468"/>
  <c r="I50" i="466"/>
  <c r="G50" i="529"/>
  <c r="C50" i="581"/>
  <c r="H350" i="546"/>
  <c r="H250" i="546"/>
  <c r="H150" i="546"/>
  <c r="H100" i="546"/>
  <c r="H300" i="546"/>
  <c r="H200" i="546"/>
  <c r="C50" i="468"/>
  <c r="E50" i="466"/>
  <c r="C50" i="529"/>
  <c r="D50" i="470"/>
  <c r="E400" i="546"/>
  <c r="E300" i="546"/>
  <c r="D150" i="546"/>
  <c r="D100" i="546"/>
  <c r="E350" i="546"/>
  <c r="E250" i="546"/>
  <c r="C51" i="585"/>
  <c r="H51" i="466"/>
  <c r="G51" i="470"/>
  <c r="F51" i="529"/>
  <c r="F51" i="468"/>
  <c r="F51" i="530"/>
  <c r="B51" i="581"/>
  <c r="G301" i="546"/>
  <c r="G201" i="546"/>
  <c r="G251" i="546"/>
  <c r="G101" i="546"/>
  <c r="H401" i="546"/>
  <c r="G151" i="546"/>
  <c r="D51" i="466"/>
  <c r="B51" i="468"/>
  <c r="C51" i="470"/>
  <c r="B51" i="529"/>
  <c r="D351" i="546"/>
  <c r="D251" i="546"/>
  <c r="D401" i="546"/>
  <c r="D301" i="546"/>
  <c r="D201" i="546"/>
  <c r="C101" i="546"/>
  <c r="D51" i="530"/>
  <c r="D51" i="529"/>
  <c r="F51" i="466"/>
  <c r="E51" i="470"/>
  <c r="D51" i="468"/>
  <c r="F401" i="546"/>
  <c r="F301" i="546"/>
  <c r="E151" i="546"/>
  <c r="F351" i="546"/>
  <c r="E201" i="546"/>
  <c r="E101" i="546"/>
  <c r="B51" i="470"/>
  <c r="B51" i="530"/>
  <c r="B51" i="466"/>
  <c r="B401" i="546"/>
  <c r="B301" i="546"/>
  <c r="B201" i="546"/>
  <c r="B101" i="546"/>
  <c r="B351" i="546"/>
  <c r="B251" i="546"/>
  <c r="B151" i="546"/>
  <c r="C50" i="585"/>
  <c r="F50" i="468"/>
  <c r="H50" i="466"/>
  <c r="F50" i="530"/>
  <c r="F50" i="529"/>
  <c r="G50" i="470"/>
  <c r="B50" i="581"/>
  <c r="G250" i="546"/>
  <c r="G200" i="546"/>
  <c r="H400" i="546"/>
  <c r="G150" i="546"/>
  <c r="G100" i="546"/>
  <c r="G300" i="546"/>
  <c r="B50" i="468"/>
  <c r="D50" i="466"/>
  <c r="B50" i="529"/>
  <c r="C50" i="470"/>
  <c r="D350" i="546"/>
  <c r="D250" i="546"/>
  <c r="D400" i="546"/>
  <c r="D300" i="546"/>
  <c r="D200" i="546"/>
  <c r="C100" i="546"/>
  <c r="B51" i="585"/>
  <c r="F51" i="470"/>
  <c r="E51" i="468"/>
  <c r="G51" i="466"/>
  <c r="E51" i="530"/>
  <c r="E51" i="529"/>
  <c r="F201" i="546"/>
  <c r="G401" i="546"/>
  <c r="G351" i="546"/>
  <c r="F251" i="546"/>
  <c r="F151" i="546"/>
  <c r="F101" i="546"/>
  <c r="C51" i="466"/>
  <c r="C51" i="530"/>
  <c r="C401" i="546"/>
  <c r="C301" i="546"/>
  <c r="C201" i="546"/>
  <c r="C251" i="546"/>
  <c r="C151" i="546"/>
  <c r="C351" i="546"/>
  <c r="J48" i="469"/>
  <c r="M48" i="469"/>
  <c r="I48" i="469"/>
  <c r="O48" i="469"/>
  <c r="L48" i="469"/>
  <c r="N48" i="469"/>
  <c r="K48" i="469"/>
  <c r="O30" i="469"/>
  <c r="M30" i="469"/>
  <c r="I30" i="469"/>
  <c r="L30" i="469"/>
  <c r="K30" i="469"/>
  <c r="N30" i="469"/>
  <c r="J30" i="469"/>
  <c r="O29" i="469"/>
  <c r="L29" i="469"/>
  <c r="K29" i="469"/>
  <c r="J29" i="469"/>
  <c r="N29" i="469"/>
  <c r="I29" i="469"/>
  <c r="M29" i="469"/>
  <c r="I23" i="469"/>
  <c r="L23" i="469"/>
  <c r="O23" i="469"/>
  <c r="N23" i="469"/>
  <c r="K23" i="469"/>
  <c r="M23" i="469"/>
  <c r="J23" i="469"/>
  <c r="K50" i="469"/>
  <c r="I50" i="469"/>
  <c r="N50" i="469"/>
  <c r="M50" i="469"/>
  <c r="J50" i="469"/>
  <c r="O50" i="469"/>
  <c r="L50" i="469"/>
  <c r="J47" i="469"/>
  <c r="M47" i="469"/>
  <c r="O47" i="469"/>
  <c r="N47" i="469"/>
  <c r="K47" i="469"/>
  <c r="I47" i="469"/>
  <c r="L47" i="469"/>
  <c r="O42" i="469"/>
  <c r="K42" i="469"/>
  <c r="J42" i="469"/>
  <c r="I42" i="469"/>
  <c r="M42" i="469"/>
  <c r="N42" i="469"/>
  <c r="L42" i="469"/>
  <c r="J36" i="469"/>
  <c r="M36" i="469"/>
  <c r="K36" i="469"/>
  <c r="N36" i="469"/>
  <c r="L36" i="469"/>
  <c r="O36" i="469"/>
  <c r="I36" i="469"/>
  <c r="J37" i="469"/>
  <c r="K37" i="469"/>
  <c r="I37" i="469"/>
  <c r="L37" i="469"/>
  <c r="N37" i="469"/>
  <c r="M37" i="469"/>
  <c r="O37" i="469"/>
  <c r="J43" i="469"/>
  <c r="O43" i="469"/>
  <c r="N43" i="469"/>
  <c r="I43" i="469"/>
  <c r="K43" i="469"/>
  <c r="L43" i="469"/>
  <c r="M43" i="469"/>
  <c r="L49" i="469"/>
  <c r="N49" i="469"/>
  <c r="O49" i="469"/>
  <c r="I49" i="469"/>
  <c r="J49" i="469"/>
  <c r="M49" i="469"/>
  <c r="K49" i="469"/>
  <c r="J51" i="469"/>
  <c r="K51" i="469"/>
  <c r="I51" i="469"/>
  <c r="L51" i="469"/>
  <c r="M51" i="469"/>
  <c r="N51" i="469"/>
  <c r="O51" i="469"/>
  <c r="M32" i="469"/>
  <c r="O32" i="469"/>
  <c r="J32" i="469"/>
  <c r="I32" i="469"/>
  <c r="L32" i="469"/>
  <c r="K32" i="469"/>
  <c r="N32" i="469"/>
  <c r="N40" i="469"/>
  <c r="K40" i="469"/>
  <c r="L40" i="469"/>
  <c r="J40" i="469"/>
  <c r="M40" i="469"/>
  <c r="I40" i="469"/>
  <c r="O40" i="469"/>
  <c r="N45" i="469"/>
  <c r="J45" i="469"/>
  <c r="O45" i="469"/>
  <c r="I45" i="469"/>
  <c r="K45" i="469"/>
  <c r="L45" i="469"/>
  <c r="M45" i="469"/>
  <c r="N39" i="469"/>
  <c r="I39" i="469"/>
  <c r="K39" i="469"/>
  <c r="M39" i="469"/>
  <c r="J39" i="469"/>
  <c r="L39" i="469"/>
  <c r="O39" i="469"/>
  <c r="O26" i="469"/>
  <c r="N26" i="469"/>
  <c r="M26" i="469"/>
  <c r="L26" i="469"/>
  <c r="K26" i="469"/>
  <c r="J26" i="469"/>
  <c r="I26" i="469"/>
  <c r="J38" i="469"/>
  <c r="K38" i="469"/>
  <c r="L38" i="469"/>
  <c r="M38" i="469"/>
  <c r="I38" i="469"/>
  <c r="N38" i="469"/>
  <c r="O38" i="469"/>
  <c r="O28" i="469"/>
  <c r="M28" i="469"/>
  <c r="K28" i="469"/>
  <c r="N28" i="469"/>
  <c r="I28" i="469"/>
  <c r="L28" i="469"/>
  <c r="J28" i="469"/>
  <c r="N33" i="469"/>
  <c r="J33" i="469"/>
  <c r="M33" i="469"/>
  <c r="O33" i="469"/>
  <c r="K33" i="469"/>
  <c r="I33" i="469"/>
  <c r="L33" i="469"/>
  <c r="N35" i="469"/>
  <c r="M35" i="469"/>
  <c r="I35" i="469"/>
  <c r="O35" i="469"/>
  <c r="L35" i="469"/>
  <c r="J35" i="469"/>
  <c r="K35" i="469"/>
  <c r="O27" i="469"/>
  <c r="K27" i="469"/>
  <c r="J27" i="469"/>
  <c r="M27" i="469"/>
  <c r="N27" i="469"/>
  <c r="L27" i="469"/>
  <c r="I27" i="469"/>
  <c r="J44" i="469"/>
  <c r="M44" i="469"/>
  <c r="O44" i="469"/>
  <c r="I44" i="469"/>
  <c r="L44" i="469"/>
  <c r="K44" i="469"/>
  <c r="N44" i="469"/>
  <c r="K31" i="469"/>
  <c r="O31" i="469"/>
  <c r="N31" i="469"/>
  <c r="M31" i="469"/>
  <c r="I31" i="469"/>
  <c r="L31" i="469"/>
  <c r="J31" i="469"/>
  <c r="I46" i="469"/>
  <c r="L46" i="469"/>
  <c r="O46" i="469"/>
  <c r="M46" i="469"/>
  <c r="J46" i="469"/>
  <c r="K46" i="469"/>
  <c r="N46" i="469"/>
  <c r="N25" i="469"/>
  <c r="O25" i="469"/>
  <c r="M25" i="469"/>
  <c r="K25" i="469"/>
  <c r="J25" i="469"/>
  <c r="I25" i="469"/>
  <c r="L25" i="469"/>
  <c r="I24" i="469"/>
  <c r="O24" i="469"/>
  <c r="J24" i="469"/>
  <c r="M24" i="469"/>
  <c r="N24" i="469"/>
  <c r="L24" i="469"/>
  <c r="K24" i="469"/>
  <c r="L41" i="469"/>
  <c r="N41" i="469"/>
  <c r="M41" i="469"/>
  <c r="K41" i="469"/>
  <c r="I41" i="469"/>
  <c r="J41" i="469"/>
  <c r="O41" i="469"/>
  <c r="J34" i="469"/>
  <c r="L34" i="469"/>
  <c r="N34" i="469"/>
  <c r="K34" i="469"/>
  <c r="I34" i="469"/>
  <c r="O34" i="469"/>
  <c r="M34" i="469"/>
  <c r="N34" i="465"/>
  <c r="L34" i="465"/>
  <c r="B34" i="465"/>
  <c r="D34" i="465"/>
  <c r="O34" i="465"/>
  <c r="E34" i="465"/>
  <c r="M34" i="465"/>
  <c r="C34" i="465"/>
  <c r="P34" i="465"/>
  <c r="F34" i="465"/>
  <c r="P32" i="465"/>
  <c r="F32" i="465"/>
  <c r="O32" i="465"/>
  <c r="E32" i="465"/>
  <c r="N32" i="465"/>
  <c r="D32" i="465"/>
  <c r="M32" i="465"/>
  <c r="C32" i="465"/>
  <c r="L32" i="465"/>
  <c r="B32" i="465"/>
  <c r="O41" i="465"/>
  <c r="M41" i="465"/>
  <c r="P41" i="465"/>
  <c r="F41" i="465"/>
  <c r="E41" i="465"/>
  <c r="L41" i="465"/>
  <c r="B41" i="465"/>
  <c r="C41" i="465"/>
  <c r="N41" i="465"/>
  <c r="D41" i="465"/>
  <c r="D42" i="465"/>
  <c r="L42" i="465"/>
  <c r="O42" i="465"/>
  <c r="E42" i="465"/>
  <c r="N42" i="465"/>
  <c r="B42" i="465"/>
  <c r="M42" i="465"/>
  <c r="C42" i="465"/>
  <c r="P42" i="465"/>
  <c r="F42" i="465"/>
  <c r="F31" i="465"/>
  <c r="M31" i="465"/>
  <c r="L31" i="465"/>
  <c r="B31" i="465"/>
  <c r="O31" i="465"/>
  <c r="E31" i="465"/>
  <c r="P31" i="465"/>
  <c r="C31" i="465"/>
  <c r="N31" i="465"/>
  <c r="D31" i="465"/>
  <c r="O35" i="465"/>
  <c r="P35" i="465"/>
  <c r="N35" i="465"/>
  <c r="D35" i="465"/>
  <c r="L35" i="465"/>
  <c r="B35" i="465"/>
  <c r="E35" i="465"/>
  <c r="F35" i="465"/>
  <c r="M35" i="465"/>
  <c r="C35" i="465"/>
  <c r="N50" i="465"/>
  <c r="L50" i="465"/>
  <c r="O50" i="465"/>
  <c r="E50" i="465"/>
  <c r="D50" i="465"/>
  <c r="B50" i="465"/>
  <c r="M50" i="465"/>
  <c r="C50" i="465"/>
  <c r="P50" i="465"/>
  <c r="F50" i="465"/>
  <c r="B26" i="465"/>
  <c r="O26" i="465"/>
  <c r="E26" i="465"/>
  <c r="N26" i="465"/>
  <c r="D26" i="465"/>
  <c r="L26" i="465"/>
  <c r="M26" i="465"/>
  <c r="C26" i="465"/>
  <c r="P26" i="465"/>
  <c r="F26" i="465"/>
  <c r="E39" i="465"/>
  <c r="M39" i="465"/>
  <c r="C39" i="465"/>
  <c r="D39" i="465"/>
  <c r="L39" i="465"/>
  <c r="B39" i="465"/>
  <c r="O39" i="465"/>
  <c r="P39" i="465"/>
  <c r="F39" i="465"/>
  <c r="N39" i="465"/>
  <c r="F48" i="465"/>
  <c r="E48" i="465"/>
  <c r="D48" i="465"/>
  <c r="P48" i="465"/>
  <c r="O48" i="465"/>
  <c r="N48" i="465"/>
  <c r="M48" i="465"/>
  <c r="C48" i="465"/>
  <c r="L48" i="465"/>
  <c r="B48" i="465"/>
  <c r="O43" i="465"/>
  <c r="P43" i="465"/>
  <c r="F43" i="465"/>
  <c r="M43" i="465"/>
  <c r="C43" i="465"/>
  <c r="N43" i="465"/>
  <c r="D43" i="465"/>
  <c r="E43" i="465"/>
  <c r="L43" i="465"/>
  <c r="B43" i="465"/>
  <c r="D30" i="465"/>
  <c r="L30" i="465"/>
  <c r="O30" i="465"/>
  <c r="E30" i="465"/>
  <c r="N30" i="465"/>
  <c r="B30" i="465"/>
  <c r="M30" i="465"/>
  <c r="C30" i="465"/>
  <c r="P30" i="465"/>
  <c r="F30" i="465"/>
  <c r="M27" i="465"/>
  <c r="N27" i="465"/>
  <c r="D27" i="465"/>
  <c r="L27" i="465"/>
  <c r="O27" i="465"/>
  <c r="P27" i="465"/>
  <c r="F27" i="465"/>
  <c r="C27" i="465"/>
  <c r="E27" i="465"/>
  <c r="B27" i="465"/>
  <c r="P40" i="465"/>
  <c r="F40" i="465"/>
  <c r="O40" i="465"/>
  <c r="E40" i="465"/>
  <c r="N40" i="465"/>
  <c r="D40" i="465"/>
  <c r="M40" i="465"/>
  <c r="C40" i="465"/>
  <c r="L40" i="465"/>
  <c r="B40" i="465"/>
  <c r="M49" i="465"/>
  <c r="P49" i="465"/>
  <c r="O49" i="465"/>
  <c r="E49" i="465"/>
  <c r="L49" i="465"/>
  <c r="B49" i="465"/>
  <c r="C49" i="465"/>
  <c r="F49" i="465"/>
  <c r="N49" i="465"/>
  <c r="D49" i="465"/>
  <c r="C24" i="465"/>
  <c r="P24" i="465"/>
  <c r="F24" i="465"/>
  <c r="O24" i="465"/>
  <c r="N24" i="465"/>
  <c r="D24" i="465"/>
  <c r="E24" i="465"/>
  <c r="M24" i="465"/>
  <c r="L24" i="465"/>
  <c r="B24" i="465"/>
  <c r="O25" i="465"/>
  <c r="E25" i="465"/>
  <c r="L25" i="465"/>
  <c r="B25" i="465"/>
  <c r="M25" i="465"/>
  <c r="P25" i="465"/>
  <c r="F25" i="465"/>
  <c r="N25" i="465"/>
  <c r="D25" i="465"/>
  <c r="C25" i="465"/>
  <c r="L38" i="465"/>
  <c r="E38" i="465"/>
  <c r="N38" i="465"/>
  <c r="D38" i="465"/>
  <c r="B38" i="465"/>
  <c r="O38" i="465"/>
  <c r="M38" i="465"/>
  <c r="C38" i="465"/>
  <c r="P38" i="465"/>
  <c r="F38" i="465"/>
  <c r="O47" i="465"/>
  <c r="P47" i="465"/>
  <c r="F47" i="465"/>
  <c r="M47" i="465"/>
  <c r="C47" i="465"/>
  <c r="D47" i="465"/>
  <c r="L47" i="465"/>
  <c r="B47" i="465"/>
  <c r="E47" i="465"/>
  <c r="N47" i="465"/>
  <c r="P23" i="465"/>
  <c r="C23" i="465"/>
  <c r="E23" i="465"/>
  <c r="L23" i="465"/>
  <c r="B23" i="465"/>
  <c r="O23" i="465"/>
  <c r="F23" i="465"/>
  <c r="M23" i="465"/>
  <c r="N23" i="465"/>
  <c r="D23" i="465"/>
  <c r="C28" i="465"/>
  <c r="P28" i="465"/>
  <c r="F28" i="465"/>
  <c r="E28" i="465"/>
  <c r="O28" i="465"/>
  <c r="N28" i="465"/>
  <c r="D28" i="465"/>
  <c r="M28" i="465"/>
  <c r="L28" i="465"/>
  <c r="B28" i="465"/>
  <c r="M51" i="465"/>
  <c r="E51" i="465"/>
  <c r="P51" i="465"/>
  <c r="L51" i="465"/>
  <c r="B51" i="465"/>
  <c r="O51" i="465"/>
  <c r="D51" i="465"/>
  <c r="C51" i="465"/>
  <c r="N51" i="465"/>
  <c r="F51" i="465"/>
  <c r="F44" i="465"/>
  <c r="O44" i="465"/>
  <c r="E44" i="465"/>
  <c r="N44" i="465"/>
  <c r="D44" i="465"/>
  <c r="P44" i="465"/>
  <c r="M44" i="465"/>
  <c r="C44" i="465"/>
  <c r="L44" i="465"/>
  <c r="B44" i="465"/>
  <c r="O29" i="465"/>
  <c r="E29" i="465"/>
  <c r="L29" i="465"/>
  <c r="B29" i="465"/>
  <c r="M29" i="465"/>
  <c r="P29" i="465"/>
  <c r="F29" i="465"/>
  <c r="N29" i="465"/>
  <c r="D29" i="465"/>
  <c r="C29" i="465"/>
  <c r="N46" i="465"/>
  <c r="D46" i="465"/>
  <c r="O46" i="465"/>
  <c r="E46" i="465"/>
  <c r="L46" i="465"/>
  <c r="B46" i="465"/>
  <c r="M46" i="465"/>
  <c r="C46" i="465"/>
  <c r="P46" i="465"/>
  <c r="F46" i="465"/>
  <c r="P36" i="465"/>
  <c r="O36" i="465"/>
  <c r="E36" i="465"/>
  <c r="N36" i="465"/>
  <c r="D36" i="465"/>
  <c r="F36" i="465"/>
  <c r="M36" i="465"/>
  <c r="C36" i="465"/>
  <c r="L36" i="465"/>
  <c r="B36" i="465"/>
  <c r="M45" i="465"/>
  <c r="P45" i="465"/>
  <c r="F45" i="465"/>
  <c r="O45" i="465"/>
  <c r="E45" i="465"/>
  <c r="L45" i="465"/>
  <c r="B45" i="465"/>
  <c r="C45" i="465"/>
  <c r="N45" i="465"/>
  <c r="D45" i="465"/>
  <c r="O37" i="465"/>
  <c r="L37" i="465"/>
  <c r="B37" i="465"/>
  <c r="M37" i="465"/>
  <c r="P37" i="465"/>
  <c r="F37" i="465"/>
  <c r="E37" i="465"/>
  <c r="C37" i="465"/>
  <c r="N37" i="465"/>
  <c r="D37" i="465"/>
  <c r="O33" i="465"/>
  <c r="M33" i="465"/>
  <c r="C33" i="465"/>
  <c r="E33" i="465"/>
  <c r="L33" i="465"/>
  <c r="P33" i="465"/>
  <c r="F33" i="465"/>
  <c r="B33" i="465"/>
  <c r="N33" i="465"/>
  <c r="D33" i="465"/>
  <c r="H48" i="546"/>
  <c r="G47" i="546"/>
  <c r="F46" i="546"/>
  <c r="B46" i="546"/>
  <c r="C44" i="546"/>
  <c r="B43" i="546"/>
  <c r="H41" i="546"/>
  <c r="D41" i="546"/>
  <c r="C40" i="546"/>
  <c r="E38" i="546"/>
  <c r="D37" i="546"/>
  <c r="G36" i="546"/>
  <c r="F35" i="546"/>
  <c r="E34" i="546"/>
  <c r="D33" i="546"/>
  <c r="G32" i="546"/>
  <c r="F31" i="546"/>
  <c r="E30" i="546"/>
  <c r="D29" i="546"/>
  <c r="C28" i="546"/>
  <c r="B27" i="546"/>
  <c r="E26" i="546"/>
  <c r="D25" i="546"/>
  <c r="F23" i="546"/>
  <c r="E22" i="546"/>
  <c r="D49" i="546"/>
  <c r="C48" i="546"/>
  <c r="F47" i="546"/>
  <c r="E46" i="546"/>
  <c r="D45" i="546"/>
  <c r="E43" i="546"/>
  <c r="D42" i="546"/>
  <c r="G41" i="546"/>
  <c r="F40" i="546"/>
  <c r="E39" i="546"/>
  <c r="H38" i="546"/>
  <c r="G37" i="546"/>
  <c r="B36" i="546"/>
  <c r="H34" i="546"/>
  <c r="G33" i="546"/>
  <c r="F32" i="546"/>
  <c r="E31" i="546"/>
  <c r="D30" i="546"/>
  <c r="F28" i="546"/>
  <c r="E27" i="546"/>
  <c r="G25" i="546"/>
  <c r="B24" i="546"/>
  <c r="D22" i="546"/>
  <c r="E49" i="546"/>
  <c r="D48" i="546"/>
  <c r="C47" i="546"/>
  <c r="E45" i="546"/>
  <c r="F43" i="546"/>
  <c r="E42" i="546"/>
  <c r="G40" i="546"/>
  <c r="F39" i="546"/>
  <c r="B39" i="546"/>
  <c r="H37" i="546"/>
  <c r="C36" i="546"/>
  <c r="B35" i="546"/>
  <c r="H33" i="546"/>
  <c r="C32" i="546"/>
  <c r="B31" i="546"/>
  <c r="H29" i="546"/>
  <c r="G28" i="546"/>
  <c r="F27" i="546"/>
  <c r="H25" i="546"/>
  <c r="G24" i="546"/>
  <c r="C24" i="546"/>
  <c r="B23" i="546"/>
  <c r="H49" i="546"/>
  <c r="G48" i="546"/>
  <c r="B47" i="546"/>
  <c r="H45" i="546"/>
  <c r="B44" i="546"/>
  <c r="H42" i="546"/>
  <c r="C41" i="546"/>
  <c r="B40" i="546"/>
  <c r="D38" i="546"/>
  <c r="C37" i="546"/>
  <c r="F36" i="546"/>
  <c r="E35" i="546"/>
  <c r="D34" i="546"/>
  <c r="C33" i="546"/>
  <c r="B32" i="546"/>
  <c r="H30" i="546"/>
  <c r="G29" i="546"/>
  <c r="C29" i="546"/>
  <c r="B28" i="546"/>
  <c r="H26" i="546"/>
  <c r="D26" i="546"/>
  <c r="C25" i="546"/>
  <c r="F24" i="546"/>
  <c r="E23" i="546"/>
  <c r="H22" i="546"/>
  <c r="G49" i="546"/>
  <c r="C49" i="546"/>
  <c r="F48" i="546"/>
  <c r="B48" i="546"/>
  <c r="E47" i="546"/>
  <c r="H46" i="546"/>
  <c r="D46" i="546"/>
  <c r="G45" i="546"/>
  <c r="C45" i="546"/>
  <c r="H43" i="546"/>
  <c r="D43" i="546"/>
  <c r="G42" i="546"/>
  <c r="C42" i="546"/>
  <c r="F41" i="546"/>
  <c r="B41" i="546"/>
  <c r="E40" i="546"/>
  <c r="H39" i="546"/>
  <c r="D39" i="546"/>
  <c r="G38" i="546"/>
  <c r="C38" i="546"/>
  <c r="F37" i="546"/>
  <c r="B37" i="546"/>
  <c r="E36" i="546"/>
  <c r="H35" i="546"/>
  <c r="D35" i="546"/>
  <c r="G34" i="546"/>
  <c r="C34" i="546"/>
  <c r="F33" i="546"/>
  <c r="B33" i="546"/>
  <c r="E32" i="546"/>
  <c r="H31" i="546"/>
  <c r="D31" i="546"/>
  <c r="G30" i="546"/>
  <c r="C30" i="546"/>
  <c r="F29" i="546"/>
  <c r="B29" i="546"/>
  <c r="E28" i="546"/>
  <c r="H27" i="546"/>
  <c r="D27" i="546"/>
  <c r="G26" i="546"/>
  <c r="C26" i="546"/>
  <c r="F25" i="546"/>
  <c r="B25" i="546"/>
  <c r="E24" i="546"/>
  <c r="H23" i="546"/>
  <c r="D23" i="546"/>
  <c r="G22" i="546"/>
  <c r="C22" i="546"/>
  <c r="F49" i="546"/>
  <c r="B49" i="546"/>
  <c r="E48" i="546"/>
  <c r="H47" i="546"/>
  <c r="D47" i="546"/>
  <c r="G46" i="546"/>
  <c r="C46" i="546"/>
  <c r="F45" i="546"/>
  <c r="B45" i="546"/>
  <c r="G43" i="546"/>
  <c r="C43" i="546"/>
  <c r="F42" i="546"/>
  <c r="B42" i="546"/>
  <c r="E41" i="546"/>
  <c r="H40" i="546"/>
  <c r="D40" i="546"/>
  <c r="G39" i="546"/>
  <c r="C39" i="546"/>
  <c r="F38" i="546"/>
  <c r="B38" i="546"/>
  <c r="E37" i="546"/>
  <c r="H36" i="546"/>
  <c r="D36" i="546"/>
  <c r="G35" i="546"/>
  <c r="C35" i="546"/>
  <c r="F34" i="546"/>
  <c r="B34" i="546"/>
  <c r="E33" i="546"/>
  <c r="H32" i="546"/>
  <c r="D32" i="546"/>
  <c r="G31" i="546"/>
  <c r="C31" i="546"/>
  <c r="F30" i="546"/>
  <c r="B30" i="546"/>
  <c r="E29" i="546"/>
  <c r="H28" i="546"/>
  <c r="D28" i="546"/>
  <c r="G27" i="546"/>
  <c r="C27" i="546"/>
  <c r="F26" i="546"/>
  <c r="B26" i="546"/>
  <c r="E25" i="546"/>
  <c r="H24" i="546"/>
  <c r="D24" i="546"/>
  <c r="G23" i="546"/>
  <c r="C23" i="546"/>
  <c r="F22" i="546"/>
  <c r="B22" i="546"/>
  <c r="E50" i="546"/>
  <c r="D51" i="546"/>
  <c r="H50" i="546"/>
  <c r="G51" i="546"/>
  <c r="G50" i="546"/>
  <c r="C50" i="546"/>
  <c r="F51" i="546"/>
  <c r="B51" i="546"/>
  <c r="D50" i="546"/>
  <c r="C51" i="546"/>
  <c r="F50" i="546"/>
  <c r="B50" i="546"/>
  <c r="E51" i="546"/>
  <c r="P22" i="546"/>
  <c r="M22" i="546"/>
  <c r="J22" i="546"/>
  <c r="N22" i="546"/>
  <c r="R22" i="546"/>
  <c r="L22" i="546"/>
  <c r="I22" i="546"/>
  <c r="Q22" i="546"/>
  <c r="K22" i="546"/>
  <c r="O22" i="546"/>
  <c r="T22" i="546"/>
  <c r="D22" i="543"/>
  <c r="E22" i="543"/>
  <c r="B22" i="543"/>
  <c r="F22" i="543"/>
  <c r="I22" i="543"/>
  <c r="C22" i="543"/>
  <c r="G22" i="543"/>
  <c r="AJ177" i="2"/>
  <c r="M32" i="607" s="1"/>
  <c r="AE177" i="2"/>
  <c r="H51" i="607" s="1"/>
  <c r="Y148" i="2"/>
  <c r="B22" i="607" s="1"/>
  <c r="Y176" i="2"/>
  <c r="B50" i="607" s="1"/>
  <c r="Z177" i="2"/>
  <c r="C51" i="607" s="1"/>
  <c r="AI177" i="2"/>
  <c r="L32" i="607" s="1"/>
  <c r="AD148" i="2"/>
  <c r="G22" i="607" s="1"/>
  <c r="AD176" i="2"/>
  <c r="G50" i="607" s="1"/>
  <c r="AO177" i="2"/>
  <c r="R32" i="607" s="1"/>
  <c r="AN177" i="2"/>
  <c r="Q32" i="607" s="1"/>
  <c r="Y173" i="2"/>
  <c r="B47" i="607" s="1"/>
  <c r="Y165" i="2"/>
  <c r="B39" i="607" s="1"/>
  <c r="Y157" i="2"/>
  <c r="B31" i="607" s="1"/>
  <c r="AD172" i="2"/>
  <c r="G46" i="607" s="1"/>
  <c r="AD168" i="2"/>
  <c r="G42" i="607" s="1"/>
  <c r="AD164" i="2"/>
  <c r="G38" i="607" s="1"/>
  <c r="AD156" i="2"/>
  <c r="G30" i="607" s="1"/>
  <c r="AP148" i="2"/>
  <c r="S3" i="607" s="1"/>
  <c r="AR148" i="2"/>
  <c r="U3" i="607" s="1"/>
  <c r="Y172" i="2"/>
  <c r="B46" i="607" s="1"/>
  <c r="Y168" i="2"/>
  <c r="B42" i="607" s="1"/>
  <c r="Y164" i="2"/>
  <c r="B38" i="607" s="1"/>
  <c r="Y160" i="2"/>
  <c r="B34" i="607" s="1"/>
  <c r="Y156" i="2"/>
  <c r="B30" i="607" s="1"/>
  <c r="Y152" i="2"/>
  <c r="B26" i="607" s="1"/>
  <c r="AD173" i="2"/>
  <c r="G47" i="607" s="1"/>
  <c r="AD169" i="2"/>
  <c r="G43" i="607" s="1"/>
  <c r="AD165" i="2"/>
  <c r="G39" i="607" s="1"/>
  <c r="AD161" i="2"/>
  <c r="G35" i="607" s="1"/>
  <c r="AB148" i="2"/>
  <c r="E22" i="607" s="1"/>
  <c r="Y171" i="2"/>
  <c r="B45" i="607" s="1"/>
  <c r="Y159" i="2"/>
  <c r="B33" i="607" s="1"/>
  <c r="Y151" i="2"/>
  <c r="B25" i="607" s="1"/>
  <c r="AD174" i="2"/>
  <c r="G48" i="607" s="1"/>
  <c r="AD170" i="2"/>
  <c r="G44" i="607" s="1"/>
  <c r="AD166" i="2"/>
  <c r="G40" i="607" s="1"/>
  <c r="AD162" i="2"/>
  <c r="G36" i="607" s="1"/>
  <c r="AD158" i="2"/>
  <c r="G32" i="607" s="1"/>
  <c r="AD154" i="2"/>
  <c r="G28" i="607" s="1"/>
  <c r="AD150" i="2"/>
  <c r="G24" i="607" s="1"/>
  <c r="AG148" i="2"/>
  <c r="J22" i="607" s="1"/>
  <c r="AH148" i="2"/>
  <c r="K22" i="607" s="1"/>
  <c r="Y169" i="2"/>
  <c r="B43" i="607" s="1"/>
  <c r="Y161" i="2"/>
  <c r="B35" i="607" s="1"/>
  <c r="Y153" i="2"/>
  <c r="B27" i="607" s="1"/>
  <c r="Y149" i="2"/>
  <c r="B23" i="607" s="1"/>
  <c r="AD160" i="2"/>
  <c r="G34" i="607" s="1"/>
  <c r="AD152" i="2"/>
  <c r="G26" i="607" s="1"/>
  <c r="AQ148" i="2"/>
  <c r="T3" i="607" s="1"/>
  <c r="AD157" i="2"/>
  <c r="G31" i="607" s="1"/>
  <c r="AD153" i="2"/>
  <c r="G27" i="607" s="1"/>
  <c r="AD149" i="2"/>
  <c r="G23" i="607" s="1"/>
  <c r="AC148" i="2"/>
  <c r="F22" i="607" s="1"/>
  <c r="Y175" i="2"/>
  <c r="B49" i="607" s="1"/>
  <c r="Y167" i="2"/>
  <c r="B41" i="607" s="1"/>
  <c r="Y163" i="2"/>
  <c r="B37" i="607" s="1"/>
  <c r="Y155" i="2"/>
  <c r="B29" i="607" s="1"/>
  <c r="Y174" i="2"/>
  <c r="B48" i="607" s="1"/>
  <c r="Y170" i="2"/>
  <c r="B44" i="607" s="1"/>
  <c r="Y166" i="2"/>
  <c r="B40" i="607" s="1"/>
  <c r="Y162" i="2"/>
  <c r="B36" i="607" s="1"/>
  <c r="Y158" i="2"/>
  <c r="B32" i="607" s="1"/>
  <c r="Y154" i="2"/>
  <c r="B28" i="607" s="1"/>
  <c r="Y150" i="2"/>
  <c r="B24" i="607" s="1"/>
  <c r="AD175" i="2"/>
  <c r="G49" i="607" s="1"/>
  <c r="AD171" i="2"/>
  <c r="G45" i="607" s="1"/>
  <c r="AD167" i="2"/>
  <c r="G41" i="607" s="1"/>
  <c r="AD163" i="2"/>
  <c r="G37" i="607" s="1"/>
  <c r="AJ160" i="2"/>
  <c r="M15" i="607" s="1"/>
  <c r="AD159" i="2"/>
  <c r="G33" i="607" s="1"/>
  <c r="AD155" i="2"/>
  <c r="G29" i="607" s="1"/>
  <c r="AD151" i="2"/>
  <c r="G25" i="607" s="1"/>
  <c r="AK148" i="2"/>
  <c r="N3" i="607" s="1"/>
  <c r="AL148" i="2"/>
  <c r="O3" i="607" s="1"/>
  <c r="AM148" i="2"/>
  <c r="P3" i="607" s="1"/>
  <c r="AO173" i="2"/>
  <c r="R28" i="607" s="1"/>
  <c r="AN173" i="2"/>
  <c r="Q28" i="607" s="1"/>
  <c r="AI172" i="2"/>
  <c r="L27" i="607" s="1"/>
  <c r="AE171" i="2"/>
  <c r="H45" i="607" s="1"/>
  <c r="Z170" i="2"/>
  <c r="C44" i="607" s="1"/>
  <c r="AJ168" i="2"/>
  <c r="M23" i="607" s="1"/>
  <c r="AO165" i="2"/>
  <c r="R20" i="607" s="1"/>
  <c r="AJ164" i="2"/>
  <c r="M19" i="607" s="1"/>
  <c r="AE163" i="2"/>
  <c r="H37" i="607" s="1"/>
  <c r="AO161" i="2"/>
  <c r="R16" i="607" s="1"/>
  <c r="AN161" i="2"/>
  <c r="Q16" i="607" s="1"/>
  <c r="AI160" i="2"/>
  <c r="L15" i="607" s="1"/>
  <c r="AE159" i="2"/>
  <c r="H33" i="607" s="1"/>
  <c r="AO157" i="2"/>
  <c r="R12" i="607" s="1"/>
  <c r="AI156" i="2"/>
  <c r="L11" i="607" s="1"/>
  <c r="AO153" i="2"/>
  <c r="R8" i="607" s="1"/>
  <c r="AN153" i="2"/>
  <c r="Q8" i="607" s="1"/>
  <c r="AI152" i="2"/>
  <c r="L7" i="607" s="1"/>
  <c r="AE151" i="2"/>
  <c r="H25" i="607" s="1"/>
  <c r="Z150" i="2"/>
  <c r="C24" i="607" s="1"/>
  <c r="AN149" i="2"/>
  <c r="Q4" i="607" s="1"/>
  <c r="AJ176" i="2"/>
  <c r="M31" i="607" s="1"/>
  <c r="AN174" i="2"/>
  <c r="Q29" i="607" s="1"/>
  <c r="AO170" i="2"/>
  <c r="R25" i="607" s="1"/>
  <c r="AJ169" i="2"/>
  <c r="M24" i="607" s="1"/>
  <c r="AI169" i="2"/>
  <c r="L24" i="607" s="1"/>
  <c r="AE168" i="2"/>
  <c r="H42" i="607" s="1"/>
  <c r="Z167" i="2"/>
  <c r="C41" i="607" s="1"/>
  <c r="AO166" i="2"/>
  <c r="R21" i="607" s="1"/>
  <c r="AJ165" i="2"/>
  <c r="M20" i="607" s="1"/>
  <c r="AE164" i="2"/>
  <c r="H38" i="607" s="1"/>
  <c r="Z163" i="2"/>
  <c r="C37" i="607" s="1"/>
  <c r="AN162" i="2"/>
  <c r="Q17" i="607" s="1"/>
  <c r="AO158" i="2"/>
  <c r="R13" i="607" s="1"/>
  <c r="AN158" i="2"/>
  <c r="Q13" i="607" s="1"/>
  <c r="AI157" i="2"/>
  <c r="L12" i="607" s="1"/>
  <c r="AE156" i="2"/>
  <c r="H30" i="607" s="1"/>
  <c r="Z155" i="2"/>
  <c r="C29" i="607" s="1"/>
  <c r="AN154" i="2"/>
  <c r="Q9" i="607" s="1"/>
  <c r="AI153" i="2"/>
  <c r="L8" i="607" s="1"/>
  <c r="AE152" i="2"/>
  <c r="H26" i="607" s="1"/>
  <c r="AO150" i="2"/>
  <c r="R5" i="607" s="1"/>
  <c r="AN150" i="2"/>
  <c r="Q5" i="607" s="1"/>
  <c r="AI149" i="2"/>
  <c r="L4" i="607" s="1"/>
  <c r="AE148" i="2"/>
  <c r="H22" i="607" s="1"/>
  <c r="AE176" i="2"/>
  <c r="H50" i="607" s="1"/>
  <c r="AO175" i="2"/>
  <c r="R30" i="607" s="1"/>
  <c r="AN175" i="2"/>
  <c r="Q30" i="607" s="1"/>
  <c r="AJ174" i="2"/>
  <c r="M29" i="607" s="1"/>
  <c r="AI174" i="2"/>
  <c r="L29" i="607" s="1"/>
  <c r="AE173" i="2"/>
  <c r="H47" i="607" s="1"/>
  <c r="Z172" i="2"/>
  <c r="C46" i="607" s="1"/>
  <c r="AO171" i="2"/>
  <c r="R26" i="607" s="1"/>
  <c r="AN171" i="2"/>
  <c r="Q26" i="607" s="1"/>
  <c r="AJ170" i="2"/>
  <c r="M25" i="607" s="1"/>
  <c r="AI170" i="2"/>
  <c r="L25" i="607" s="1"/>
  <c r="AE169" i="2"/>
  <c r="H43" i="607" s="1"/>
  <c r="Z168" i="2"/>
  <c r="C42" i="607" s="1"/>
  <c r="AO167" i="2"/>
  <c r="R22" i="607" s="1"/>
  <c r="AN167" i="2"/>
  <c r="Q22" i="607" s="1"/>
  <c r="AJ166" i="2"/>
  <c r="M21" i="607" s="1"/>
  <c r="AI166" i="2"/>
  <c r="L21" i="607" s="1"/>
  <c r="AE165" i="2"/>
  <c r="H39" i="607" s="1"/>
  <c r="Z164" i="2"/>
  <c r="C38" i="607" s="1"/>
  <c r="AO163" i="2"/>
  <c r="R18" i="607" s="1"/>
  <c r="AN163" i="2"/>
  <c r="Q18" i="607" s="1"/>
  <c r="AJ162" i="2"/>
  <c r="M17" i="607" s="1"/>
  <c r="AI162" i="2"/>
  <c r="L17" i="607" s="1"/>
  <c r="AE161" i="2"/>
  <c r="H35" i="607" s="1"/>
  <c r="Z160" i="2"/>
  <c r="C34" i="607" s="1"/>
  <c r="AO159" i="2"/>
  <c r="R14" i="607" s="1"/>
  <c r="AN159" i="2"/>
  <c r="Q14" i="607" s="1"/>
  <c r="AJ158" i="2"/>
  <c r="M13" i="607" s="1"/>
  <c r="AI158" i="2"/>
  <c r="L13" i="607" s="1"/>
  <c r="AE157" i="2"/>
  <c r="H31" i="607" s="1"/>
  <c r="Z156" i="2"/>
  <c r="C30" i="607" s="1"/>
  <c r="AO155" i="2"/>
  <c r="R10" i="607" s="1"/>
  <c r="AN155" i="2"/>
  <c r="Q10" i="607" s="1"/>
  <c r="AJ154" i="2"/>
  <c r="M9" i="607" s="1"/>
  <c r="AI154" i="2"/>
  <c r="L9" i="607" s="1"/>
  <c r="AE153" i="2"/>
  <c r="H27" i="607" s="1"/>
  <c r="Z152" i="2"/>
  <c r="C26" i="607" s="1"/>
  <c r="AO151" i="2"/>
  <c r="R6" i="607" s="1"/>
  <c r="AN151" i="2"/>
  <c r="Q6" i="607" s="1"/>
  <c r="AJ150" i="2"/>
  <c r="M5" i="607" s="1"/>
  <c r="AI150" i="2"/>
  <c r="L5" i="607" s="1"/>
  <c r="AE149" i="2"/>
  <c r="H23" i="607" s="1"/>
  <c r="Z148" i="2"/>
  <c r="C22" i="607" s="1"/>
  <c r="Z176" i="2"/>
  <c r="C50" i="607" s="1"/>
  <c r="C178" i="2"/>
  <c r="B51" i="606" s="1"/>
  <c r="Y177" i="2"/>
  <c r="B51" i="607" s="1"/>
  <c r="AA148" i="2"/>
  <c r="D22" i="607" s="1"/>
  <c r="AE175" i="2"/>
  <c r="H49" i="607" s="1"/>
  <c r="Z174" i="2"/>
  <c r="C48" i="607" s="1"/>
  <c r="AJ172" i="2"/>
  <c r="M27" i="607" s="1"/>
  <c r="AO169" i="2"/>
  <c r="R24" i="607" s="1"/>
  <c r="AN169" i="2"/>
  <c r="Q24" i="607" s="1"/>
  <c r="AI168" i="2"/>
  <c r="L23" i="607" s="1"/>
  <c r="AE167" i="2"/>
  <c r="H41" i="607" s="1"/>
  <c r="Z166" i="2"/>
  <c r="C40" i="607" s="1"/>
  <c r="AN165" i="2"/>
  <c r="Q20" i="607" s="1"/>
  <c r="AI164" i="2"/>
  <c r="L19" i="607" s="1"/>
  <c r="Z162" i="2"/>
  <c r="C36" i="607" s="1"/>
  <c r="Z158" i="2"/>
  <c r="C32" i="607" s="1"/>
  <c r="AN157" i="2"/>
  <c r="Q12" i="607" s="1"/>
  <c r="AJ156" i="2"/>
  <c r="M11" i="607" s="1"/>
  <c r="AE155" i="2"/>
  <c r="H29" i="607" s="1"/>
  <c r="Z154" i="2"/>
  <c r="C28" i="607" s="1"/>
  <c r="AJ152" i="2"/>
  <c r="M7" i="607" s="1"/>
  <c r="AO149" i="2"/>
  <c r="R4" i="607" s="1"/>
  <c r="AJ148" i="2"/>
  <c r="M3" i="607" s="1"/>
  <c r="AI148" i="2"/>
  <c r="L3" i="607" s="1"/>
  <c r="AI176" i="2"/>
  <c r="L31" i="607" s="1"/>
  <c r="Z175" i="2"/>
  <c r="C49" i="607" s="1"/>
  <c r="AO174" i="2"/>
  <c r="R29" i="607" s="1"/>
  <c r="AJ173" i="2"/>
  <c r="M28" i="607" s="1"/>
  <c r="AI173" i="2"/>
  <c r="L28" i="607" s="1"/>
  <c r="AE172" i="2"/>
  <c r="H46" i="607" s="1"/>
  <c r="Z171" i="2"/>
  <c r="C45" i="607" s="1"/>
  <c r="AN170" i="2"/>
  <c r="Q25" i="607" s="1"/>
  <c r="AN166" i="2"/>
  <c r="Q21" i="607" s="1"/>
  <c r="AI165" i="2"/>
  <c r="L20" i="607" s="1"/>
  <c r="AO162" i="2"/>
  <c r="R17" i="607" s="1"/>
  <c r="AJ161" i="2"/>
  <c r="M16" i="607" s="1"/>
  <c r="AI161" i="2"/>
  <c r="L16" i="607" s="1"/>
  <c r="AE160" i="2"/>
  <c r="H34" i="607" s="1"/>
  <c r="Z159" i="2"/>
  <c r="C33" i="607" s="1"/>
  <c r="AJ157" i="2"/>
  <c r="M12" i="607" s="1"/>
  <c r="AO154" i="2"/>
  <c r="R9" i="607" s="1"/>
  <c r="AJ153" i="2"/>
  <c r="M8" i="607" s="1"/>
  <c r="Z151" i="2"/>
  <c r="C25" i="607" s="1"/>
  <c r="AJ149" i="2"/>
  <c r="M4" i="607" s="1"/>
  <c r="M178" i="2"/>
  <c r="L30" i="606" s="1"/>
  <c r="AD177" i="2"/>
  <c r="G51" i="607" s="1"/>
  <c r="AJ175" i="2"/>
  <c r="M30" i="607" s="1"/>
  <c r="AI175" i="2"/>
  <c r="L30" i="607" s="1"/>
  <c r="AE174" i="2"/>
  <c r="H48" i="607" s="1"/>
  <c r="Z173" i="2"/>
  <c r="C47" i="607" s="1"/>
  <c r="AO172" i="2"/>
  <c r="R27" i="607" s="1"/>
  <c r="AN172" i="2"/>
  <c r="Q27" i="607" s="1"/>
  <c r="AJ171" i="2"/>
  <c r="M26" i="607" s="1"/>
  <c r="AI171" i="2"/>
  <c r="L26" i="607" s="1"/>
  <c r="AE170" i="2"/>
  <c r="H44" i="607" s="1"/>
  <c r="Z169" i="2"/>
  <c r="C43" i="607" s="1"/>
  <c r="AO168" i="2"/>
  <c r="R23" i="607" s="1"/>
  <c r="AN168" i="2"/>
  <c r="Q23" i="607" s="1"/>
  <c r="AJ167" i="2"/>
  <c r="M22" i="607" s="1"/>
  <c r="AI167" i="2"/>
  <c r="L22" i="607" s="1"/>
  <c r="AE166" i="2"/>
  <c r="H40" i="607" s="1"/>
  <c r="Z165" i="2"/>
  <c r="C39" i="607" s="1"/>
  <c r="AO164" i="2"/>
  <c r="R19" i="607" s="1"/>
  <c r="AN164" i="2"/>
  <c r="Q19" i="607" s="1"/>
  <c r="AJ163" i="2"/>
  <c r="M18" i="607" s="1"/>
  <c r="AI163" i="2"/>
  <c r="L18" i="607" s="1"/>
  <c r="AE162" i="2"/>
  <c r="H36" i="607" s="1"/>
  <c r="Z161" i="2"/>
  <c r="C35" i="607" s="1"/>
  <c r="AO160" i="2"/>
  <c r="R15" i="607" s="1"/>
  <c r="AN160" i="2"/>
  <c r="Q15" i="607" s="1"/>
  <c r="AJ159" i="2"/>
  <c r="M14" i="607" s="1"/>
  <c r="AI159" i="2"/>
  <c r="L14" i="607" s="1"/>
  <c r="AE158" i="2"/>
  <c r="H32" i="607" s="1"/>
  <c r="Z157" i="2"/>
  <c r="C31" i="607" s="1"/>
  <c r="AO156" i="2"/>
  <c r="R11" i="607" s="1"/>
  <c r="AN156" i="2"/>
  <c r="Q11" i="607" s="1"/>
  <c r="AJ155" i="2"/>
  <c r="M10" i="607" s="1"/>
  <c r="AI155" i="2"/>
  <c r="L10" i="607" s="1"/>
  <c r="AE154" i="2"/>
  <c r="H28" i="607" s="1"/>
  <c r="Z153" i="2"/>
  <c r="C27" i="607" s="1"/>
  <c r="AO152" i="2"/>
  <c r="R7" i="607" s="1"/>
  <c r="AN152" i="2"/>
  <c r="Q7" i="607" s="1"/>
  <c r="AJ151" i="2"/>
  <c r="M6" i="607" s="1"/>
  <c r="AI151" i="2"/>
  <c r="L6" i="607" s="1"/>
  <c r="AE150" i="2"/>
  <c r="H24" i="607" s="1"/>
  <c r="Z149" i="2"/>
  <c r="C23" i="607" s="1"/>
  <c r="AO148" i="2"/>
  <c r="R3" i="607" s="1"/>
  <c r="AN148" i="2"/>
  <c r="Q3" i="607" s="1"/>
  <c r="AO176" i="2"/>
  <c r="R31" i="607" s="1"/>
  <c r="AN176" i="2"/>
  <c r="Q31" i="607" s="1"/>
  <c r="AF148" i="2"/>
  <c r="I22" i="607" s="1"/>
  <c r="C175" i="2"/>
  <c r="B48" i="606" s="1"/>
  <c r="C163" i="2"/>
  <c r="B36" i="606" s="1"/>
  <c r="C151" i="2"/>
  <c r="B24" i="606" s="1"/>
  <c r="M176" i="2"/>
  <c r="L28" i="606" s="1"/>
  <c r="M172" i="2"/>
  <c r="L24" i="606" s="1"/>
  <c r="M164" i="2"/>
  <c r="L16" i="606" s="1"/>
  <c r="J149" i="2"/>
  <c r="I22" i="606" s="1"/>
  <c r="C174" i="2"/>
  <c r="B47" i="606" s="1"/>
  <c r="C170" i="2"/>
  <c r="B43" i="606" s="1"/>
  <c r="C166" i="2"/>
  <c r="B39" i="606" s="1"/>
  <c r="C162" i="2"/>
  <c r="B35" i="606" s="1"/>
  <c r="C158" i="2"/>
  <c r="B31" i="606" s="1"/>
  <c r="C154" i="2"/>
  <c r="B27" i="606" s="1"/>
  <c r="C150" i="2"/>
  <c r="B23" i="606" s="1"/>
  <c r="M173" i="2"/>
  <c r="L25" i="606" s="1"/>
  <c r="M169" i="2"/>
  <c r="L21" i="606" s="1"/>
  <c r="M165" i="2"/>
  <c r="L17" i="606" s="1"/>
  <c r="M161" i="2"/>
  <c r="L13" i="606" s="1"/>
  <c r="M157" i="2"/>
  <c r="L9" i="606" s="1"/>
  <c r="M153" i="2"/>
  <c r="L5" i="606" s="1"/>
  <c r="M149" i="2"/>
  <c r="L51" i="606" s="1"/>
  <c r="M177" i="2"/>
  <c r="L29" i="606" s="1"/>
  <c r="R149" i="2"/>
  <c r="Q51" i="606" s="1"/>
  <c r="T149" i="2"/>
  <c r="S51" i="606" s="1"/>
  <c r="V149" i="2"/>
  <c r="U51" i="606" s="1"/>
  <c r="C167" i="2"/>
  <c r="B40" i="606" s="1"/>
  <c r="C155" i="2"/>
  <c r="B28" i="606" s="1"/>
  <c r="M168" i="2"/>
  <c r="L20" i="606" s="1"/>
  <c r="F161" i="2"/>
  <c r="E34" i="606" s="1"/>
  <c r="M156" i="2"/>
  <c r="L8" i="606" s="1"/>
  <c r="M152" i="2"/>
  <c r="L4" i="606" s="1"/>
  <c r="H149" i="2"/>
  <c r="G22" i="606" s="1"/>
  <c r="C173" i="2"/>
  <c r="B46" i="606" s="1"/>
  <c r="C161" i="2"/>
  <c r="B34" i="606" s="1"/>
  <c r="M166" i="2"/>
  <c r="L18" i="606" s="1"/>
  <c r="M162" i="2"/>
  <c r="L14" i="606" s="1"/>
  <c r="M150" i="2"/>
  <c r="L2" i="606" s="1"/>
  <c r="C177" i="2"/>
  <c r="B50" i="606" s="1"/>
  <c r="I149" i="2"/>
  <c r="H22" i="606" s="1"/>
  <c r="K149" i="2"/>
  <c r="J51" i="606" s="1"/>
  <c r="C171" i="2"/>
  <c r="B44" i="606" s="1"/>
  <c r="C159" i="2"/>
  <c r="B32" i="606" s="1"/>
  <c r="M160" i="2"/>
  <c r="L12" i="606" s="1"/>
  <c r="L149" i="2"/>
  <c r="K51" i="606" s="1"/>
  <c r="C149" i="2"/>
  <c r="B22" i="606" s="1"/>
  <c r="C169" i="2"/>
  <c r="B42" i="606" s="1"/>
  <c r="C165" i="2"/>
  <c r="B38" i="606" s="1"/>
  <c r="C157" i="2"/>
  <c r="B30" i="606" s="1"/>
  <c r="C153" i="2"/>
  <c r="B26" i="606" s="1"/>
  <c r="M174" i="2"/>
  <c r="L26" i="606" s="1"/>
  <c r="M170" i="2"/>
  <c r="L22" i="606" s="1"/>
  <c r="M158" i="2"/>
  <c r="L10" i="606" s="1"/>
  <c r="M154" i="2"/>
  <c r="L6" i="606" s="1"/>
  <c r="C176" i="2"/>
  <c r="B49" i="606" s="1"/>
  <c r="C172" i="2"/>
  <c r="B45" i="606" s="1"/>
  <c r="C168" i="2"/>
  <c r="B41" i="606" s="1"/>
  <c r="C164" i="2"/>
  <c r="B37" i="606" s="1"/>
  <c r="C160" i="2"/>
  <c r="B33" i="606" s="1"/>
  <c r="C156" i="2"/>
  <c r="B29" i="606" s="1"/>
  <c r="C152" i="2"/>
  <c r="B25" i="606" s="1"/>
  <c r="M175" i="2"/>
  <c r="L27" i="606" s="1"/>
  <c r="M171" i="2"/>
  <c r="L23" i="606" s="1"/>
  <c r="M167" i="2"/>
  <c r="L19" i="606" s="1"/>
  <c r="M163" i="2"/>
  <c r="L15" i="606" s="1"/>
  <c r="M159" i="2"/>
  <c r="L11" i="606" s="1"/>
  <c r="M155" i="2"/>
  <c r="L7" i="606" s="1"/>
  <c r="M151" i="2"/>
  <c r="L3" i="606" s="1"/>
  <c r="S149" i="2"/>
  <c r="R51" i="606" s="1"/>
  <c r="U149" i="2"/>
  <c r="T51" i="606" s="1"/>
  <c r="E149" i="2"/>
  <c r="D22" i="606" s="1"/>
  <c r="F149" i="2"/>
  <c r="E22" i="606" s="1"/>
  <c r="D149" i="2"/>
  <c r="C22" i="606" s="1"/>
  <c r="F177" i="2"/>
  <c r="E50" i="606" s="1"/>
  <c r="D177" i="2"/>
  <c r="C50" i="606" s="1"/>
  <c r="F178" i="2"/>
  <c r="E51" i="606" s="1"/>
  <c r="D178" i="2"/>
  <c r="C51" i="606" s="1"/>
  <c r="O149" i="2"/>
  <c r="N51" i="606" s="1"/>
  <c r="O177" i="2"/>
  <c r="N29" i="606" s="1"/>
  <c r="O178" i="2"/>
  <c r="N30" i="606" s="1"/>
  <c r="E177" i="2"/>
  <c r="D50" i="606" s="1"/>
  <c r="E178" i="2"/>
  <c r="D51" i="606" s="1"/>
  <c r="P149" i="2"/>
  <c r="O51" i="606" s="1"/>
  <c r="N149" i="2"/>
  <c r="M51" i="606" s="1"/>
  <c r="P177" i="2"/>
  <c r="O29" i="606" s="1"/>
  <c r="N177" i="2"/>
  <c r="M29" i="606" s="1"/>
  <c r="P178" i="2"/>
  <c r="O30" i="606" s="1"/>
  <c r="N178" i="2"/>
  <c r="M30" i="606" s="1"/>
  <c r="E176" i="2"/>
  <c r="D49" i="606" s="1"/>
  <c r="P175" i="2"/>
  <c r="O27" i="606" s="1"/>
  <c r="P176" i="2"/>
  <c r="O28" i="606" s="1"/>
  <c r="N176" i="2"/>
  <c r="M28" i="606" s="1"/>
  <c r="F175" i="2"/>
  <c r="E48" i="606" s="1"/>
  <c r="D175" i="2"/>
  <c r="C48" i="606" s="1"/>
  <c r="O176" i="2"/>
  <c r="N28" i="606" s="1"/>
  <c r="E175" i="2"/>
  <c r="D48" i="606" s="1"/>
  <c r="N175" i="2"/>
  <c r="M27" i="606" s="1"/>
  <c r="F176" i="2"/>
  <c r="E49" i="606" s="1"/>
  <c r="D176" i="2"/>
  <c r="C49" i="606" s="1"/>
  <c r="O175" i="2"/>
  <c r="N27" i="606" s="1"/>
  <c r="P174" i="2"/>
  <c r="O26" i="606" s="1"/>
  <c r="F173" i="2"/>
  <c r="E46" i="606" s="1"/>
  <c r="O172" i="2"/>
  <c r="N24" i="606" s="1"/>
  <c r="P170" i="2"/>
  <c r="O22" i="606" s="1"/>
  <c r="P166" i="2"/>
  <c r="O18" i="606" s="1"/>
  <c r="N166" i="2"/>
  <c r="M18" i="606" s="1"/>
  <c r="F165" i="2"/>
  <c r="E38" i="606" s="1"/>
  <c r="O164" i="2"/>
  <c r="N16" i="606" s="1"/>
  <c r="E163" i="2"/>
  <c r="D36" i="606" s="1"/>
  <c r="E159" i="2"/>
  <c r="D32" i="606" s="1"/>
  <c r="N158" i="2"/>
  <c r="M10" i="606" s="1"/>
  <c r="D157" i="2"/>
  <c r="C30" i="606" s="1"/>
  <c r="O156" i="2"/>
  <c r="N8" i="606" s="1"/>
  <c r="P154" i="2"/>
  <c r="O6" i="606" s="1"/>
  <c r="D153" i="2"/>
  <c r="C26" i="606" s="1"/>
  <c r="P150" i="2"/>
  <c r="O2" i="606" s="1"/>
  <c r="F174" i="2"/>
  <c r="E47" i="606" s="1"/>
  <c r="D174" i="2"/>
  <c r="C47" i="606" s="1"/>
  <c r="O173" i="2"/>
  <c r="N25" i="606" s="1"/>
  <c r="E172" i="2"/>
  <c r="D45" i="606" s="1"/>
  <c r="P171" i="2"/>
  <c r="O23" i="606" s="1"/>
  <c r="F170" i="2"/>
  <c r="E43" i="606" s="1"/>
  <c r="O169" i="2"/>
  <c r="N21" i="606" s="1"/>
  <c r="P167" i="2"/>
  <c r="O19" i="606" s="1"/>
  <c r="N163" i="2"/>
  <c r="M15" i="606" s="1"/>
  <c r="P159" i="2"/>
  <c r="O11" i="606" s="1"/>
  <c r="F158" i="2"/>
  <c r="E31" i="606" s="1"/>
  <c r="P155" i="2"/>
  <c r="O7" i="606" s="1"/>
  <c r="N155" i="2"/>
  <c r="M7" i="606" s="1"/>
  <c r="D154" i="2"/>
  <c r="C27" i="606" s="1"/>
  <c r="O153" i="2"/>
  <c r="N5" i="606" s="1"/>
  <c r="E152" i="2"/>
  <c r="D25" i="606" s="1"/>
  <c r="N151" i="2"/>
  <c r="M3" i="606" s="1"/>
  <c r="D150" i="2"/>
  <c r="C23" i="606" s="1"/>
  <c r="O174" i="2"/>
  <c r="N26" i="606" s="1"/>
  <c r="E173" i="2"/>
  <c r="D46" i="606" s="1"/>
  <c r="P172" i="2"/>
  <c r="O24" i="606" s="1"/>
  <c r="N172" i="2"/>
  <c r="M24" i="606" s="1"/>
  <c r="F171" i="2"/>
  <c r="E44" i="606" s="1"/>
  <c r="D171" i="2"/>
  <c r="C44" i="606" s="1"/>
  <c r="O170" i="2"/>
  <c r="N22" i="606" s="1"/>
  <c r="E169" i="2"/>
  <c r="D42" i="606" s="1"/>
  <c r="P168" i="2"/>
  <c r="O20" i="606" s="1"/>
  <c r="N168" i="2"/>
  <c r="M20" i="606" s="1"/>
  <c r="F167" i="2"/>
  <c r="E40" i="606" s="1"/>
  <c r="D167" i="2"/>
  <c r="C40" i="606" s="1"/>
  <c r="O166" i="2"/>
  <c r="N18" i="606" s="1"/>
  <c r="E165" i="2"/>
  <c r="D38" i="606" s="1"/>
  <c r="P164" i="2"/>
  <c r="O16" i="606" s="1"/>
  <c r="N164" i="2"/>
  <c r="M16" i="606" s="1"/>
  <c r="F163" i="2"/>
  <c r="E36" i="606" s="1"/>
  <c r="D163" i="2"/>
  <c r="C36" i="606" s="1"/>
  <c r="O162" i="2"/>
  <c r="N14" i="606" s="1"/>
  <c r="E161" i="2"/>
  <c r="D34" i="606" s="1"/>
  <c r="P160" i="2"/>
  <c r="O12" i="606" s="1"/>
  <c r="N160" i="2"/>
  <c r="M12" i="606" s="1"/>
  <c r="F159" i="2"/>
  <c r="E32" i="606" s="1"/>
  <c r="D159" i="2"/>
  <c r="C32" i="606" s="1"/>
  <c r="O158" i="2"/>
  <c r="N10" i="606" s="1"/>
  <c r="E157" i="2"/>
  <c r="D30" i="606" s="1"/>
  <c r="P156" i="2"/>
  <c r="O8" i="606" s="1"/>
  <c r="N156" i="2"/>
  <c r="M8" i="606" s="1"/>
  <c r="F155" i="2"/>
  <c r="E28" i="606" s="1"/>
  <c r="D155" i="2"/>
  <c r="C28" i="606" s="1"/>
  <c r="O154" i="2"/>
  <c r="N6" i="606" s="1"/>
  <c r="E153" i="2"/>
  <c r="D26" i="606" s="1"/>
  <c r="P152" i="2"/>
  <c r="O4" i="606" s="1"/>
  <c r="N152" i="2"/>
  <c r="M4" i="606" s="1"/>
  <c r="F151" i="2"/>
  <c r="E24" i="606" s="1"/>
  <c r="D151" i="2"/>
  <c r="C24" i="606" s="1"/>
  <c r="O150" i="2"/>
  <c r="N2" i="606" s="1"/>
  <c r="G149" i="2"/>
  <c r="F22" i="606" s="1"/>
  <c r="N174" i="2"/>
  <c r="M26" i="606" s="1"/>
  <c r="D173" i="2"/>
  <c r="C46" i="606" s="1"/>
  <c r="E171" i="2"/>
  <c r="D44" i="606" s="1"/>
  <c r="N170" i="2"/>
  <c r="M22" i="606" s="1"/>
  <c r="F169" i="2"/>
  <c r="E42" i="606" s="1"/>
  <c r="D169" i="2"/>
  <c r="C42" i="606" s="1"/>
  <c r="O168" i="2"/>
  <c r="N20" i="606" s="1"/>
  <c r="E167" i="2"/>
  <c r="D40" i="606" s="1"/>
  <c r="D165" i="2"/>
  <c r="C38" i="606" s="1"/>
  <c r="P162" i="2"/>
  <c r="O14" i="606" s="1"/>
  <c r="N162" i="2"/>
  <c r="M14" i="606" s="1"/>
  <c r="D161" i="2"/>
  <c r="C34" i="606" s="1"/>
  <c r="O160" i="2"/>
  <c r="N12" i="606" s="1"/>
  <c r="P158" i="2"/>
  <c r="O10" i="606" s="1"/>
  <c r="F157" i="2"/>
  <c r="E30" i="606" s="1"/>
  <c r="E155" i="2"/>
  <c r="D28" i="606" s="1"/>
  <c r="N154" i="2"/>
  <c r="M6" i="606" s="1"/>
  <c r="F153" i="2"/>
  <c r="E26" i="606" s="1"/>
  <c r="O152" i="2"/>
  <c r="N4" i="606" s="1"/>
  <c r="E151" i="2"/>
  <c r="D24" i="606" s="1"/>
  <c r="N150" i="2"/>
  <c r="M2" i="606" s="1"/>
  <c r="N171" i="2"/>
  <c r="M23" i="606" s="1"/>
  <c r="D170" i="2"/>
  <c r="C43" i="606" s="1"/>
  <c r="E168" i="2"/>
  <c r="D41" i="606" s="1"/>
  <c r="N167" i="2"/>
  <c r="M19" i="606" s="1"/>
  <c r="F166" i="2"/>
  <c r="E39" i="606" s="1"/>
  <c r="D166" i="2"/>
  <c r="C39" i="606" s="1"/>
  <c r="O165" i="2"/>
  <c r="N17" i="606" s="1"/>
  <c r="E164" i="2"/>
  <c r="D37" i="606" s="1"/>
  <c r="P163" i="2"/>
  <c r="O15" i="606" s="1"/>
  <c r="F162" i="2"/>
  <c r="E35" i="606" s="1"/>
  <c r="D162" i="2"/>
  <c r="C35" i="606" s="1"/>
  <c r="O161" i="2"/>
  <c r="N13" i="606" s="1"/>
  <c r="E160" i="2"/>
  <c r="D33" i="606" s="1"/>
  <c r="N159" i="2"/>
  <c r="M11" i="606" s="1"/>
  <c r="D158" i="2"/>
  <c r="C31" i="606" s="1"/>
  <c r="O157" i="2"/>
  <c r="N9" i="606" s="1"/>
  <c r="E156" i="2"/>
  <c r="D29" i="606" s="1"/>
  <c r="F154" i="2"/>
  <c r="E27" i="606" s="1"/>
  <c r="P151" i="2"/>
  <c r="O3" i="606" s="1"/>
  <c r="F150" i="2"/>
  <c r="E23" i="606" s="1"/>
  <c r="E174" i="2"/>
  <c r="D47" i="606" s="1"/>
  <c r="P173" i="2"/>
  <c r="O25" i="606" s="1"/>
  <c r="N173" i="2"/>
  <c r="M25" i="606" s="1"/>
  <c r="F172" i="2"/>
  <c r="E45" i="606" s="1"/>
  <c r="D172" i="2"/>
  <c r="C45" i="606" s="1"/>
  <c r="O171" i="2"/>
  <c r="N23" i="606" s="1"/>
  <c r="E170" i="2"/>
  <c r="D43" i="606" s="1"/>
  <c r="P169" i="2"/>
  <c r="O21" i="606" s="1"/>
  <c r="N169" i="2"/>
  <c r="M21" i="606" s="1"/>
  <c r="F168" i="2"/>
  <c r="E41" i="606" s="1"/>
  <c r="D168" i="2"/>
  <c r="C41" i="606" s="1"/>
  <c r="O167" i="2"/>
  <c r="N19" i="606" s="1"/>
  <c r="E166" i="2"/>
  <c r="D39" i="606" s="1"/>
  <c r="P165" i="2"/>
  <c r="O17" i="606" s="1"/>
  <c r="N165" i="2"/>
  <c r="M17" i="606" s="1"/>
  <c r="F164" i="2"/>
  <c r="E37" i="606" s="1"/>
  <c r="D164" i="2"/>
  <c r="C37" i="606" s="1"/>
  <c r="O163" i="2"/>
  <c r="N15" i="606" s="1"/>
  <c r="E162" i="2"/>
  <c r="D35" i="606" s="1"/>
  <c r="P161" i="2"/>
  <c r="O13" i="606" s="1"/>
  <c r="N161" i="2"/>
  <c r="M13" i="606" s="1"/>
  <c r="F160" i="2"/>
  <c r="E33" i="606" s="1"/>
  <c r="D160" i="2"/>
  <c r="C33" i="606" s="1"/>
  <c r="O159" i="2"/>
  <c r="N11" i="606" s="1"/>
  <c r="E158" i="2"/>
  <c r="D31" i="606" s="1"/>
  <c r="P157" i="2"/>
  <c r="O9" i="606" s="1"/>
  <c r="N157" i="2"/>
  <c r="M9" i="606" s="1"/>
  <c r="F156" i="2"/>
  <c r="E29" i="606" s="1"/>
  <c r="D156" i="2"/>
  <c r="C29" i="606" s="1"/>
  <c r="O155" i="2"/>
  <c r="N7" i="606" s="1"/>
  <c r="E154" i="2"/>
  <c r="D27" i="606" s="1"/>
  <c r="P153" i="2"/>
  <c r="O5" i="606" s="1"/>
  <c r="N153" i="2"/>
  <c r="M5" i="606" s="1"/>
  <c r="F152" i="2"/>
  <c r="E25" i="606" s="1"/>
  <c r="D152" i="2"/>
  <c r="C25" i="606" s="1"/>
  <c r="O151" i="2"/>
  <c r="N3" i="606" s="1"/>
  <c r="E150" i="2"/>
  <c r="D23" i="606" s="1"/>
  <c r="Q149" i="2"/>
  <c r="P51" i="606" s="1"/>
  <c r="W105" i="2"/>
  <c r="W100" i="2"/>
  <c r="W104" i="2"/>
  <c r="W102" i="2"/>
  <c r="W98" i="2"/>
  <c r="W103" i="2"/>
  <c r="W99" i="2"/>
  <c r="G204" i="2"/>
  <c r="F22" i="615" s="1"/>
  <c r="Z204" i="2"/>
  <c r="C22" i="618" s="1"/>
  <c r="R204" i="2"/>
  <c r="Q45" i="615" s="1"/>
  <c r="AJ204" i="2"/>
  <c r="M22" i="618" s="1"/>
  <c r="H204" i="2"/>
  <c r="G22" i="615" s="1"/>
  <c r="AR204" i="2"/>
  <c r="U47" i="618" s="1"/>
  <c r="D204" i="2"/>
  <c r="C22" i="615" s="1"/>
  <c r="AQ204" i="2"/>
  <c r="T47" i="618" s="1"/>
  <c r="E204" i="2"/>
  <c r="D22" i="615" s="1"/>
  <c r="AP204" i="2"/>
  <c r="S47" i="618" s="1"/>
  <c r="J204" i="2"/>
  <c r="I22" i="615" s="1"/>
  <c r="AC204" i="2"/>
  <c r="F22" i="618" s="1"/>
  <c r="T204" i="2"/>
  <c r="S45" i="615" s="1"/>
  <c r="AL204" i="2"/>
  <c r="O47" i="618" s="1"/>
  <c r="K204" i="2"/>
  <c r="J22" i="615" s="1"/>
  <c r="AA204" i="2"/>
  <c r="D22" i="618" s="1"/>
  <c r="P204" i="2"/>
  <c r="O45" i="615" s="1"/>
  <c r="AH204" i="2"/>
  <c r="K22" i="618" s="1"/>
  <c r="M204" i="2"/>
  <c r="L22" i="615" s="1"/>
  <c r="AF204" i="2"/>
  <c r="I22" i="618" s="1"/>
  <c r="V204" i="2"/>
  <c r="U45" i="615" s="1"/>
  <c r="AN204" i="2"/>
  <c r="Q47" i="618" s="1"/>
  <c r="N204" i="2"/>
  <c r="M22" i="615" s="1"/>
  <c r="AD204" i="2"/>
  <c r="G22" i="618" s="1"/>
  <c r="C229" i="2"/>
  <c r="B47" i="615" s="1"/>
  <c r="Y229" i="2"/>
  <c r="B47" i="618" s="1"/>
  <c r="C225" i="2"/>
  <c r="B43" i="615" s="1"/>
  <c r="Y225" i="2"/>
  <c r="B43" i="618" s="1"/>
  <c r="C221" i="2"/>
  <c r="B39" i="615" s="1"/>
  <c r="Y221" i="2"/>
  <c r="B39" i="618" s="1"/>
  <c r="C217" i="2"/>
  <c r="B35" i="615" s="1"/>
  <c r="Y217" i="2"/>
  <c r="B35" i="618" s="1"/>
  <c r="C213" i="2"/>
  <c r="B31" i="615" s="1"/>
  <c r="Y213" i="2"/>
  <c r="B31" i="618" s="1"/>
  <c r="C209" i="2"/>
  <c r="B27" i="615" s="1"/>
  <c r="Y209" i="2"/>
  <c r="B27" i="618" s="1"/>
  <c r="O231" i="2"/>
  <c r="N22" i="615" s="1"/>
  <c r="AI231" i="2"/>
  <c r="L49" i="618" s="1"/>
  <c r="U230" i="2"/>
  <c r="T21" i="615" s="1"/>
  <c r="AO230" i="2"/>
  <c r="R23" i="618" s="1"/>
  <c r="L230" i="2"/>
  <c r="K48" i="615" s="1"/>
  <c r="AG230" i="2"/>
  <c r="J48" i="618" s="1"/>
  <c r="S229" i="2"/>
  <c r="R20" i="615" s="1"/>
  <c r="AM229" i="2"/>
  <c r="P22" i="618" s="1"/>
  <c r="I229" i="2"/>
  <c r="H47" i="615" s="1"/>
  <c r="AE229" i="2"/>
  <c r="H47" i="618" s="1"/>
  <c r="Q228" i="2"/>
  <c r="P19" i="615" s="1"/>
  <c r="AK228" i="2"/>
  <c r="N46" i="618" s="1"/>
  <c r="F228" i="2"/>
  <c r="E46" i="615" s="1"/>
  <c r="AB228" i="2"/>
  <c r="E46" i="618" s="1"/>
  <c r="O227" i="2"/>
  <c r="N18" i="615" s="1"/>
  <c r="AI227" i="2"/>
  <c r="L45" i="618" s="1"/>
  <c r="U226" i="2"/>
  <c r="T17" i="615" s="1"/>
  <c r="AO226" i="2"/>
  <c r="R19" i="618" s="1"/>
  <c r="L226" i="2"/>
  <c r="K44" i="615" s="1"/>
  <c r="AG226" i="2"/>
  <c r="J44" i="618" s="1"/>
  <c r="S225" i="2"/>
  <c r="R16" i="615" s="1"/>
  <c r="AM225" i="2"/>
  <c r="P18" i="618" s="1"/>
  <c r="I225" i="2"/>
  <c r="H43" i="615" s="1"/>
  <c r="AE225" i="2"/>
  <c r="H43" i="618" s="1"/>
  <c r="Q224" i="2"/>
  <c r="P15" i="615" s="1"/>
  <c r="AK224" i="2"/>
  <c r="N42" i="618" s="1"/>
  <c r="F224" i="2"/>
  <c r="E42" i="615" s="1"/>
  <c r="AB224" i="2"/>
  <c r="E42" i="618" s="1"/>
  <c r="O223" i="2"/>
  <c r="N14" i="615" s="1"/>
  <c r="AI223" i="2"/>
  <c r="L41" i="618" s="1"/>
  <c r="U222" i="2"/>
  <c r="T13" i="615" s="1"/>
  <c r="AO222" i="2"/>
  <c r="R15" i="618" s="1"/>
  <c r="L222" i="2"/>
  <c r="K40" i="615" s="1"/>
  <c r="AG222" i="2"/>
  <c r="J40" i="618" s="1"/>
  <c r="S221" i="2"/>
  <c r="R12" i="615" s="1"/>
  <c r="AM221" i="2"/>
  <c r="P14" i="618" s="1"/>
  <c r="I221" i="2"/>
  <c r="H39" i="615" s="1"/>
  <c r="AE221" i="2"/>
  <c r="H39" i="618" s="1"/>
  <c r="Q220" i="2"/>
  <c r="P11" i="615" s="1"/>
  <c r="AK220" i="2"/>
  <c r="N38" i="618" s="1"/>
  <c r="F220" i="2"/>
  <c r="E38" i="615" s="1"/>
  <c r="AB220" i="2"/>
  <c r="E38" i="618" s="1"/>
  <c r="O219" i="2"/>
  <c r="N10" i="615" s="1"/>
  <c r="AI219" i="2"/>
  <c r="L37" i="618" s="1"/>
  <c r="U218" i="2"/>
  <c r="T9" i="615" s="1"/>
  <c r="AO218" i="2"/>
  <c r="R11" i="618" s="1"/>
  <c r="L218" i="2"/>
  <c r="K36" i="615" s="1"/>
  <c r="AG218" i="2"/>
  <c r="J36" i="618" s="1"/>
  <c r="S217" i="2"/>
  <c r="R8" i="615" s="1"/>
  <c r="AM217" i="2"/>
  <c r="P10" i="618" s="1"/>
  <c r="I217" i="2"/>
  <c r="H35" i="615" s="1"/>
  <c r="AE217" i="2"/>
  <c r="H35" i="618" s="1"/>
  <c r="Q216" i="2"/>
  <c r="P7" i="615" s="1"/>
  <c r="AK216" i="2"/>
  <c r="N34" i="618" s="1"/>
  <c r="F216" i="2"/>
  <c r="E34" i="615" s="1"/>
  <c r="AB216" i="2"/>
  <c r="E34" i="618" s="1"/>
  <c r="O215" i="2"/>
  <c r="N6" i="615" s="1"/>
  <c r="AI215" i="2"/>
  <c r="L33" i="618" s="1"/>
  <c r="U214" i="2"/>
  <c r="T5" i="615" s="1"/>
  <c r="AO214" i="2"/>
  <c r="R7" i="618" s="1"/>
  <c r="L214" i="2"/>
  <c r="K32" i="615" s="1"/>
  <c r="AG214" i="2"/>
  <c r="J32" i="618" s="1"/>
  <c r="S213" i="2"/>
  <c r="R4" i="615" s="1"/>
  <c r="AM213" i="2"/>
  <c r="P6" i="618" s="1"/>
  <c r="I213" i="2"/>
  <c r="H31" i="615" s="1"/>
  <c r="AE213" i="2"/>
  <c r="H31" i="618" s="1"/>
  <c r="Q212" i="2"/>
  <c r="P3" i="615" s="1"/>
  <c r="AK212" i="2"/>
  <c r="N30" i="618" s="1"/>
  <c r="F212" i="2"/>
  <c r="E30" i="615" s="1"/>
  <c r="AB212" i="2"/>
  <c r="E30" i="618" s="1"/>
  <c r="O211" i="2"/>
  <c r="N2" i="615" s="1"/>
  <c r="AI211" i="2"/>
  <c r="L29" i="618" s="1"/>
  <c r="U210" i="2"/>
  <c r="T51" i="615" s="1"/>
  <c r="AO210" i="2"/>
  <c r="R3" i="618" s="1"/>
  <c r="L210" i="2"/>
  <c r="K28" i="615" s="1"/>
  <c r="AG210" i="2"/>
  <c r="J28" i="618" s="1"/>
  <c r="S209" i="2"/>
  <c r="R50" i="615" s="1"/>
  <c r="AM209" i="2"/>
  <c r="P2" i="618" s="1"/>
  <c r="I209" i="2"/>
  <c r="H27" i="615" s="1"/>
  <c r="AE209" i="2"/>
  <c r="H27" i="618" s="1"/>
  <c r="Q208" i="2"/>
  <c r="P49" i="615" s="1"/>
  <c r="AK208" i="2"/>
  <c r="N26" i="618" s="1"/>
  <c r="F208" i="2"/>
  <c r="E26" i="615" s="1"/>
  <c r="AB208" i="2"/>
  <c r="E26" i="618" s="1"/>
  <c r="O207" i="2"/>
  <c r="N48" i="615" s="1"/>
  <c r="AI207" i="2"/>
  <c r="L25" i="618" s="1"/>
  <c r="U206" i="2"/>
  <c r="T47" i="615" s="1"/>
  <c r="AO206" i="2"/>
  <c r="R49" i="618" s="1"/>
  <c r="L206" i="2"/>
  <c r="K24" i="615" s="1"/>
  <c r="AG206" i="2"/>
  <c r="J24" i="618" s="1"/>
  <c r="S205" i="2"/>
  <c r="R46" i="615" s="1"/>
  <c r="AM205" i="2"/>
  <c r="P48" i="618" s="1"/>
  <c r="I205" i="2"/>
  <c r="H23" i="615" s="1"/>
  <c r="AE205" i="2"/>
  <c r="H23" i="618" s="1"/>
  <c r="Q204" i="2"/>
  <c r="P45" i="615" s="1"/>
  <c r="AK204" i="2"/>
  <c r="N22" i="618" s="1"/>
  <c r="F204" i="2"/>
  <c r="E22" i="615" s="1"/>
  <c r="AB204" i="2"/>
  <c r="E22" i="618" s="1"/>
  <c r="C204" i="2"/>
  <c r="B22" i="615" s="1"/>
  <c r="Y204" i="2"/>
  <c r="B22" i="618" s="1"/>
  <c r="C228" i="2"/>
  <c r="B46" i="615" s="1"/>
  <c r="Y228" i="2"/>
  <c r="B46" i="618" s="1"/>
  <c r="C224" i="2"/>
  <c r="B42" i="615" s="1"/>
  <c r="Y224" i="2"/>
  <c r="B42" i="618" s="1"/>
  <c r="C216" i="2"/>
  <c r="B34" i="615" s="1"/>
  <c r="Y216" i="2"/>
  <c r="B34" i="618" s="1"/>
  <c r="C212" i="2"/>
  <c r="B30" i="615" s="1"/>
  <c r="Y212" i="2"/>
  <c r="B30" i="618" s="1"/>
  <c r="C208" i="2"/>
  <c r="B26" i="615" s="1"/>
  <c r="Y208" i="2"/>
  <c r="B26" i="618" s="1"/>
  <c r="U231" i="2"/>
  <c r="T22" i="615" s="1"/>
  <c r="AO231" i="2"/>
  <c r="R24" i="618" s="1"/>
  <c r="L231" i="2"/>
  <c r="K49" i="615" s="1"/>
  <c r="AG231" i="2"/>
  <c r="J49" i="618" s="1"/>
  <c r="S230" i="2"/>
  <c r="R21" i="615" s="1"/>
  <c r="AM230" i="2"/>
  <c r="P23" i="618" s="1"/>
  <c r="I230" i="2"/>
  <c r="H48" i="615" s="1"/>
  <c r="AE230" i="2"/>
  <c r="H48" i="618" s="1"/>
  <c r="Q229" i="2"/>
  <c r="P20" i="615" s="1"/>
  <c r="AK229" i="2"/>
  <c r="N47" i="618" s="1"/>
  <c r="F229" i="2"/>
  <c r="E47" i="615" s="1"/>
  <c r="AB229" i="2"/>
  <c r="E47" i="618" s="1"/>
  <c r="O228" i="2"/>
  <c r="N19" i="615" s="1"/>
  <c r="AI228" i="2"/>
  <c r="L46" i="618" s="1"/>
  <c r="U227" i="2"/>
  <c r="T18" i="615" s="1"/>
  <c r="AO227" i="2"/>
  <c r="R20" i="618" s="1"/>
  <c r="L227" i="2"/>
  <c r="K45" i="615" s="1"/>
  <c r="AG227" i="2"/>
  <c r="J45" i="618" s="1"/>
  <c r="S226" i="2"/>
  <c r="R17" i="615" s="1"/>
  <c r="AM226" i="2"/>
  <c r="P19" i="618" s="1"/>
  <c r="I226" i="2"/>
  <c r="H44" i="615" s="1"/>
  <c r="AE226" i="2"/>
  <c r="H44" i="618" s="1"/>
  <c r="Q225" i="2"/>
  <c r="P16" i="615" s="1"/>
  <c r="AK225" i="2"/>
  <c r="N43" i="618" s="1"/>
  <c r="F225" i="2"/>
  <c r="E43" i="615" s="1"/>
  <c r="AB225" i="2"/>
  <c r="E43" i="618" s="1"/>
  <c r="O224" i="2"/>
  <c r="N15" i="615" s="1"/>
  <c r="AI224" i="2"/>
  <c r="L42" i="618" s="1"/>
  <c r="U223" i="2"/>
  <c r="T14" i="615" s="1"/>
  <c r="AO223" i="2"/>
  <c r="R16" i="618" s="1"/>
  <c r="L223" i="2"/>
  <c r="K41" i="615" s="1"/>
  <c r="AG223" i="2"/>
  <c r="J41" i="618" s="1"/>
  <c r="S222" i="2"/>
  <c r="R13" i="615" s="1"/>
  <c r="AM222" i="2"/>
  <c r="P15" i="618" s="1"/>
  <c r="I222" i="2"/>
  <c r="H40" i="615" s="1"/>
  <c r="AE222" i="2"/>
  <c r="H40" i="618" s="1"/>
  <c r="Q221" i="2"/>
  <c r="P12" i="615" s="1"/>
  <c r="AK221" i="2"/>
  <c r="N39" i="618" s="1"/>
  <c r="F221" i="2"/>
  <c r="E39" i="615" s="1"/>
  <c r="AB221" i="2"/>
  <c r="E39" i="618" s="1"/>
  <c r="O220" i="2"/>
  <c r="N11" i="615" s="1"/>
  <c r="AI220" i="2"/>
  <c r="L38" i="618" s="1"/>
  <c r="U219" i="2"/>
  <c r="T10" i="615" s="1"/>
  <c r="AO219" i="2"/>
  <c r="R12" i="618" s="1"/>
  <c r="L219" i="2"/>
  <c r="K37" i="615" s="1"/>
  <c r="AG219" i="2"/>
  <c r="J37" i="618" s="1"/>
  <c r="S218" i="2"/>
  <c r="R9" i="615" s="1"/>
  <c r="AM218" i="2"/>
  <c r="P11" i="618" s="1"/>
  <c r="I218" i="2"/>
  <c r="H36" i="615" s="1"/>
  <c r="AE218" i="2"/>
  <c r="H36" i="618" s="1"/>
  <c r="Q217" i="2"/>
  <c r="P8" i="615" s="1"/>
  <c r="AK217" i="2"/>
  <c r="N35" i="618" s="1"/>
  <c r="F217" i="2"/>
  <c r="E35" i="615" s="1"/>
  <c r="AB217" i="2"/>
  <c r="E35" i="618" s="1"/>
  <c r="O216" i="2"/>
  <c r="N7" i="615" s="1"/>
  <c r="AI216" i="2"/>
  <c r="L34" i="618" s="1"/>
  <c r="U215" i="2"/>
  <c r="T6" i="615" s="1"/>
  <c r="AO215" i="2"/>
  <c r="R8" i="618" s="1"/>
  <c r="L215" i="2"/>
  <c r="K33" i="615" s="1"/>
  <c r="AG215" i="2"/>
  <c r="J33" i="618" s="1"/>
  <c r="S214" i="2"/>
  <c r="R5" i="615" s="1"/>
  <c r="AM214" i="2"/>
  <c r="P7" i="618" s="1"/>
  <c r="I214" i="2"/>
  <c r="H32" i="615" s="1"/>
  <c r="AE214" i="2"/>
  <c r="H32" i="618" s="1"/>
  <c r="Q213" i="2"/>
  <c r="P4" i="615" s="1"/>
  <c r="AK213" i="2"/>
  <c r="N31" i="618" s="1"/>
  <c r="F213" i="2"/>
  <c r="E31" i="615" s="1"/>
  <c r="AB213" i="2"/>
  <c r="E31" i="618" s="1"/>
  <c r="O212" i="2"/>
  <c r="N3" i="615" s="1"/>
  <c r="AI212" i="2"/>
  <c r="L30" i="618" s="1"/>
  <c r="U211" i="2"/>
  <c r="T2" i="615" s="1"/>
  <c r="AO211" i="2"/>
  <c r="R4" i="618" s="1"/>
  <c r="L211" i="2"/>
  <c r="K29" i="615" s="1"/>
  <c r="AG211" i="2"/>
  <c r="J29" i="618" s="1"/>
  <c r="S210" i="2"/>
  <c r="R51" i="615" s="1"/>
  <c r="AM210" i="2"/>
  <c r="P3" i="618" s="1"/>
  <c r="I210" i="2"/>
  <c r="H28" i="615" s="1"/>
  <c r="AE210" i="2"/>
  <c r="H28" i="618" s="1"/>
  <c r="Q209" i="2"/>
  <c r="P50" i="615" s="1"/>
  <c r="AK209" i="2"/>
  <c r="N27" i="618" s="1"/>
  <c r="F209" i="2"/>
  <c r="E27" i="615" s="1"/>
  <c r="AB209" i="2"/>
  <c r="E27" i="618" s="1"/>
  <c r="O208" i="2"/>
  <c r="N49" i="615" s="1"/>
  <c r="AI208" i="2"/>
  <c r="L26" i="618" s="1"/>
  <c r="U207" i="2"/>
  <c r="T48" i="615" s="1"/>
  <c r="AO207" i="2"/>
  <c r="R50" i="618" s="1"/>
  <c r="L207" i="2"/>
  <c r="K25" i="615" s="1"/>
  <c r="AG207" i="2"/>
  <c r="J25" i="618" s="1"/>
  <c r="S206" i="2"/>
  <c r="R47" i="615" s="1"/>
  <c r="AM206" i="2"/>
  <c r="P49" i="618" s="1"/>
  <c r="I206" i="2"/>
  <c r="H24" i="615" s="1"/>
  <c r="AE206" i="2"/>
  <c r="H24" i="618" s="1"/>
  <c r="Q205" i="2"/>
  <c r="P46" i="615" s="1"/>
  <c r="AK205" i="2"/>
  <c r="N23" i="618" s="1"/>
  <c r="F205" i="2"/>
  <c r="E23" i="615" s="1"/>
  <c r="AB205" i="2"/>
  <c r="E23" i="618" s="1"/>
  <c r="O204" i="2"/>
  <c r="N45" i="615" s="1"/>
  <c r="AI204" i="2"/>
  <c r="L22" i="618" s="1"/>
  <c r="C231" i="2"/>
  <c r="B49" i="615" s="1"/>
  <c r="Y231" i="2"/>
  <c r="B49" i="618" s="1"/>
  <c r="C227" i="2"/>
  <c r="B45" i="615" s="1"/>
  <c r="Y227" i="2"/>
  <c r="B45" i="618" s="1"/>
  <c r="C219" i="2"/>
  <c r="B37" i="615" s="1"/>
  <c r="Y219" i="2"/>
  <c r="B37" i="618" s="1"/>
  <c r="C215" i="2"/>
  <c r="B33" i="615" s="1"/>
  <c r="Y215" i="2"/>
  <c r="B33" i="618" s="1"/>
  <c r="C211" i="2"/>
  <c r="B29" i="615" s="1"/>
  <c r="Y211" i="2"/>
  <c r="B29" i="618" s="1"/>
  <c r="C207" i="2"/>
  <c r="B25" i="615" s="1"/>
  <c r="Y207" i="2"/>
  <c r="B25" i="618" s="1"/>
  <c r="I231" i="2"/>
  <c r="H49" i="615" s="1"/>
  <c r="AE231" i="2"/>
  <c r="H49" i="618" s="1"/>
  <c r="Q230" i="2"/>
  <c r="P21" i="615" s="1"/>
  <c r="AK230" i="2"/>
  <c r="N48" i="618" s="1"/>
  <c r="F230" i="2"/>
  <c r="E48" i="615" s="1"/>
  <c r="AB230" i="2"/>
  <c r="E48" i="618" s="1"/>
  <c r="O229" i="2"/>
  <c r="N20" i="615" s="1"/>
  <c r="AI229" i="2"/>
  <c r="L47" i="618" s="1"/>
  <c r="U228" i="2"/>
  <c r="T19" i="615" s="1"/>
  <c r="AO228" i="2"/>
  <c r="R21" i="618" s="1"/>
  <c r="L228" i="2"/>
  <c r="K46" i="615" s="1"/>
  <c r="AG228" i="2"/>
  <c r="J46" i="618" s="1"/>
  <c r="I227" i="2"/>
  <c r="H45" i="615" s="1"/>
  <c r="AE227" i="2"/>
  <c r="H45" i="618" s="1"/>
  <c r="Q226" i="2"/>
  <c r="P17" i="615" s="1"/>
  <c r="AK226" i="2"/>
  <c r="N44" i="618" s="1"/>
  <c r="O225" i="2"/>
  <c r="N16" i="615" s="1"/>
  <c r="AI225" i="2"/>
  <c r="L43" i="618" s="1"/>
  <c r="L224" i="2"/>
  <c r="K42" i="615" s="1"/>
  <c r="AG224" i="2"/>
  <c r="J42" i="618" s="1"/>
  <c r="C230" i="2"/>
  <c r="B48" i="615" s="1"/>
  <c r="Y230" i="2"/>
  <c r="B48" i="618" s="1"/>
  <c r="C226" i="2"/>
  <c r="B44" i="615" s="1"/>
  <c r="Y226" i="2"/>
  <c r="B44" i="618" s="1"/>
  <c r="C222" i="2"/>
  <c r="B40" i="615" s="1"/>
  <c r="Y222" i="2"/>
  <c r="B40" i="618" s="1"/>
  <c r="C218" i="2"/>
  <c r="B36" i="615" s="1"/>
  <c r="Y218" i="2"/>
  <c r="B36" i="618" s="1"/>
  <c r="C214" i="2"/>
  <c r="B32" i="615" s="1"/>
  <c r="Y214" i="2"/>
  <c r="B32" i="618" s="1"/>
  <c r="C210" i="2"/>
  <c r="B28" i="615" s="1"/>
  <c r="Y210" i="2"/>
  <c r="B28" i="618" s="1"/>
  <c r="C206" i="2"/>
  <c r="B24" i="615" s="1"/>
  <c r="Y206" i="2"/>
  <c r="B24" i="618" s="1"/>
  <c r="Q231" i="2"/>
  <c r="P22" i="615" s="1"/>
  <c r="AK231" i="2"/>
  <c r="N49" i="618" s="1"/>
  <c r="F231" i="2"/>
  <c r="E49" i="615" s="1"/>
  <c r="AB231" i="2"/>
  <c r="E49" i="618" s="1"/>
  <c r="O230" i="2"/>
  <c r="N21" i="615" s="1"/>
  <c r="AI230" i="2"/>
  <c r="L48" i="618" s="1"/>
  <c r="U229" i="2"/>
  <c r="T20" i="615" s="1"/>
  <c r="AO229" i="2"/>
  <c r="R22" i="618" s="1"/>
  <c r="L229" i="2"/>
  <c r="K47" i="615" s="1"/>
  <c r="AG229" i="2"/>
  <c r="J47" i="618" s="1"/>
  <c r="S228" i="2"/>
  <c r="R19" i="615" s="1"/>
  <c r="AM228" i="2"/>
  <c r="P21" i="618" s="1"/>
  <c r="I228" i="2"/>
  <c r="H46" i="615" s="1"/>
  <c r="AE228" i="2"/>
  <c r="H46" i="618" s="1"/>
  <c r="Q227" i="2"/>
  <c r="P18" i="615" s="1"/>
  <c r="AK227" i="2"/>
  <c r="N45" i="618" s="1"/>
  <c r="F227" i="2"/>
  <c r="E45" i="615" s="1"/>
  <c r="AB227" i="2"/>
  <c r="E45" i="618" s="1"/>
  <c r="O226" i="2"/>
  <c r="N17" i="615" s="1"/>
  <c r="AI226" i="2"/>
  <c r="L44" i="618" s="1"/>
  <c r="U225" i="2"/>
  <c r="T16" i="615" s="1"/>
  <c r="AO225" i="2"/>
  <c r="R18" i="618" s="1"/>
  <c r="L225" i="2"/>
  <c r="K43" i="615" s="1"/>
  <c r="AG225" i="2"/>
  <c r="J43" i="618" s="1"/>
  <c r="S224" i="2"/>
  <c r="R15" i="615" s="1"/>
  <c r="AM224" i="2"/>
  <c r="P17" i="618" s="1"/>
  <c r="I224" i="2"/>
  <c r="H42" i="615" s="1"/>
  <c r="AE224" i="2"/>
  <c r="H42" i="618" s="1"/>
  <c r="Q223" i="2"/>
  <c r="P14" i="615" s="1"/>
  <c r="AK223" i="2"/>
  <c r="N41" i="618" s="1"/>
  <c r="F223" i="2"/>
  <c r="E41" i="615" s="1"/>
  <c r="AB223" i="2"/>
  <c r="E41" i="618" s="1"/>
  <c r="O222" i="2"/>
  <c r="N13" i="615" s="1"/>
  <c r="AI222" i="2"/>
  <c r="L40" i="618" s="1"/>
  <c r="U221" i="2"/>
  <c r="T12" i="615" s="1"/>
  <c r="AO221" i="2"/>
  <c r="R14" i="618" s="1"/>
  <c r="L221" i="2"/>
  <c r="K39" i="615" s="1"/>
  <c r="AG221" i="2"/>
  <c r="J39" i="618" s="1"/>
  <c r="S220" i="2"/>
  <c r="R11" i="615" s="1"/>
  <c r="AM220" i="2"/>
  <c r="P13" i="618" s="1"/>
  <c r="I220" i="2"/>
  <c r="H38" i="615" s="1"/>
  <c r="AE220" i="2"/>
  <c r="H38" i="618" s="1"/>
  <c r="Q219" i="2"/>
  <c r="P10" i="615" s="1"/>
  <c r="AK219" i="2"/>
  <c r="N37" i="618" s="1"/>
  <c r="F219" i="2"/>
  <c r="E37" i="615" s="1"/>
  <c r="AB219" i="2"/>
  <c r="E37" i="618" s="1"/>
  <c r="O218" i="2"/>
  <c r="N9" i="615" s="1"/>
  <c r="AI218" i="2"/>
  <c r="L36" i="618" s="1"/>
  <c r="U217" i="2"/>
  <c r="T8" i="615" s="1"/>
  <c r="AO217" i="2"/>
  <c r="R10" i="618" s="1"/>
  <c r="L217" i="2"/>
  <c r="K35" i="615" s="1"/>
  <c r="AG217" i="2"/>
  <c r="J35" i="618" s="1"/>
  <c r="S216" i="2"/>
  <c r="R7" i="615" s="1"/>
  <c r="AM216" i="2"/>
  <c r="P9" i="618" s="1"/>
  <c r="I216" i="2"/>
  <c r="H34" i="615" s="1"/>
  <c r="AE216" i="2"/>
  <c r="H34" i="618" s="1"/>
  <c r="Q215" i="2"/>
  <c r="P6" i="615" s="1"/>
  <c r="AK215" i="2"/>
  <c r="N33" i="618" s="1"/>
  <c r="F215" i="2"/>
  <c r="E33" i="615" s="1"/>
  <c r="AB215" i="2"/>
  <c r="E33" i="618" s="1"/>
  <c r="O214" i="2"/>
  <c r="N5" i="615" s="1"/>
  <c r="AI214" i="2"/>
  <c r="L32" i="618" s="1"/>
  <c r="U213" i="2"/>
  <c r="T4" i="615" s="1"/>
  <c r="AO213" i="2"/>
  <c r="R6" i="618" s="1"/>
  <c r="L213" i="2"/>
  <c r="K31" i="615" s="1"/>
  <c r="AG213" i="2"/>
  <c r="J31" i="618" s="1"/>
  <c r="S212" i="2"/>
  <c r="R3" i="615" s="1"/>
  <c r="AM212" i="2"/>
  <c r="P5" i="618" s="1"/>
  <c r="I212" i="2"/>
  <c r="H30" i="615" s="1"/>
  <c r="AE212" i="2"/>
  <c r="H30" i="618" s="1"/>
  <c r="Q211" i="2"/>
  <c r="P2" i="615" s="1"/>
  <c r="AK211" i="2"/>
  <c r="N29" i="618" s="1"/>
  <c r="F211" i="2"/>
  <c r="E29" i="615" s="1"/>
  <c r="AB211" i="2"/>
  <c r="E29" i="618" s="1"/>
  <c r="O210" i="2"/>
  <c r="N51" i="615" s="1"/>
  <c r="AI210" i="2"/>
  <c r="L28" i="618" s="1"/>
  <c r="U209" i="2"/>
  <c r="T50" i="615" s="1"/>
  <c r="AO209" i="2"/>
  <c r="R2" i="618" s="1"/>
  <c r="L209" i="2"/>
  <c r="K27" i="615" s="1"/>
  <c r="AG209" i="2"/>
  <c r="J27" i="618" s="1"/>
  <c r="S208" i="2"/>
  <c r="R49" i="615" s="1"/>
  <c r="AM208" i="2"/>
  <c r="P51" i="618" s="1"/>
  <c r="I208" i="2"/>
  <c r="H26" i="615" s="1"/>
  <c r="AE208" i="2"/>
  <c r="H26" i="618" s="1"/>
  <c r="Q207" i="2"/>
  <c r="P48" i="615" s="1"/>
  <c r="AK207" i="2"/>
  <c r="N25" i="618" s="1"/>
  <c r="F207" i="2"/>
  <c r="E25" i="615" s="1"/>
  <c r="AB207" i="2"/>
  <c r="E25" i="618" s="1"/>
  <c r="O206" i="2"/>
  <c r="N47" i="615" s="1"/>
  <c r="AI206" i="2"/>
  <c r="L24" i="618" s="1"/>
  <c r="U205" i="2"/>
  <c r="T46" i="615" s="1"/>
  <c r="AO205" i="2"/>
  <c r="R48" i="618" s="1"/>
  <c r="L205" i="2"/>
  <c r="K23" i="615" s="1"/>
  <c r="AG205" i="2"/>
  <c r="J23" i="618" s="1"/>
  <c r="S204" i="2"/>
  <c r="R45" i="615" s="1"/>
  <c r="AM204" i="2"/>
  <c r="P47" i="618" s="1"/>
  <c r="I204" i="2"/>
  <c r="H22" i="615" s="1"/>
  <c r="AE204" i="2"/>
  <c r="H22" i="618" s="1"/>
  <c r="C205" i="2"/>
  <c r="B23" i="615" s="1"/>
  <c r="Y205" i="2"/>
  <c r="B23" i="618" s="1"/>
  <c r="C220" i="2"/>
  <c r="B38" i="615" s="1"/>
  <c r="Y220" i="2"/>
  <c r="B38" i="618" s="1"/>
  <c r="C223" i="2"/>
  <c r="B41" i="615" s="1"/>
  <c r="Y223" i="2"/>
  <c r="B41" i="618" s="1"/>
  <c r="S231" i="2"/>
  <c r="R22" i="615" s="1"/>
  <c r="AM231" i="2"/>
  <c r="P24" i="618" s="1"/>
  <c r="S227" i="2"/>
  <c r="R18" i="615" s="1"/>
  <c r="AM227" i="2"/>
  <c r="P20" i="618" s="1"/>
  <c r="F226" i="2"/>
  <c r="E44" i="615" s="1"/>
  <c r="AB226" i="2"/>
  <c r="E44" i="618" s="1"/>
  <c r="U224" i="2"/>
  <c r="T15" i="615" s="1"/>
  <c r="AO224" i="2"/>
  <c r="R17" i="618" s="1"/>
  <c r="S223" i="2"/>
  <c r="R14" i="615" s="1"/>
  <c r="AM223" i="2"/>
  <c r="P16" i="618" s="1"/>
  <c r="I223" i="2"/>
  <c r="H41" i="615" s="1"/>
  <c r="AE223" i="2"/>
  <c r="H41" i="618" s="1"/>
  <c r="Q222" i="2"/>
  <c r="P13" i="615" s="1"/>
  <c r="AK222" i="2"/>
  <c r="N40" i="618" s="1"/>
  <c r="F222" i="2"/>
  <c r="E40" i="615" s="1"/>
  <c r="AB222" i="2"/>
  <c r="E40" i="618" s="1"/>
  <c r="O221" i="2"/>
  <c r="N12" i="615" s="1"/>
  <c r="AI221" i="2"/>
  <c r="L39" i="618" s="1"/>
  <c r="U220" i="2"/>
  <c r="T11" i="615" s="1"/>
  <c r="AO220" i="2"/>
  <c r="R13" i="618" s="1"/>
  <c r="L220" i="2"/>
  <c r="K38" i="615" s="1"/>
  <c r="AG220" i="2"/>
  <c r="J38" i="618" s="1"/>
  <c r="S219" i="2"/>
  <c r="R10" i="615" s="1"/>
  <c r="AM219" i="2"/>
  <c r="P12" i="618" s="1"/>
  <c r="I219" i="2"/>
  <c r="H37" i="615" s="1"/>
  <c r="AE219" i="2"/>
  <c r="H37" i="618" s="1"/>
  <c r="Q218" i="2"/>
  <c r="P9" i="615" s="1"/>
  <c r="AK218" i="2"/>
  <c r="N36" i="618" s="1"/>
  <c r="F218" i="2"/>
  <c r="E36" i="615" s="1"/>
  <c r="AB218" i="2"/>
  <c r="E36" i="618" s="1"/>
  <c r="O217" i="2"/>
  <c r="N8" i="615" s="1"/>
  <c r="AI217" i="2"/>
  <c r="L35" i="618" s="1"/>
  <c r="U216" i="2"/>
  <c r="T7" i="615" s="1"/>
  <c r="AO216" i="2"/>
  <c r="R9" i="618" s="1"/>
  <c r="L216" i="2"/>
  <c r="K34" i="615" s="1"/>
  <c r="AG216" i="2"/>
  <c r="J34" i="618" s="1"/>
  <c r="S215" i="2"/>
  <c r="R6" i="615" s="1"/>
  <c r="AM215" i="2"/>
  <c r="P8" i="618" s="1"/>
  <c r="I215" i="2"/>
  <c r="H33" i="615" s="1"/>
  <c r="AE215" i="2"/>
  <c r="H33" i="618" s="1"/>
  <c r="Q214" i="2"/>
  <c r="P5" i="615" s="1"/>
  <c r="AK214" i="2"/>
  <c r="N32" i="618" s="1"/>
  <c r="F214" i="2"/>
  <c r="E32" i="615" s="1"/>
  <c r="AB214" i="2"/>
  <c r="E32" i="618" s="1"/>
  <c r="O213" i="2"/>
  <c r="N4" i="615" s="1"/>
  <c r="AI213" i="2"/>
  <c r="L31" i="618" s="1"/>
  <c r="U212" i="2"/>
  <c r="T3" i="615" s="1"/>
  <c r="AO212" i="2"/>
  <c r="R5" i="618" s="1"/>
  <c r="L212" i="2"/>
  <c r="K30" i="615" s="1"/>
  <c r="AG212" i="2"/>
  <c r="J30" i="618" s="1"/>
  <c r="S211" i="2"/>
  <c r="R2" i="615" s="1"/>
  <c r="AM211" i="2"/>
  <c r="P4" i="618" s="1"/>
  <c r="I211" i="2"/>
  <c r="H29" i="615" s="1"/>
  <c r="AE211" i="2"/>
  <c r="H29" i="618" s="1"/>
  <c r="Q210" i="2"/>
  <c r="P51" i="615" s="1"/>
  <c r="AK210" i="2"/>
  <c r="N28" i="618" s="1"/>
  <c r="F210" i="2"/>
  <c r="E28" i="615" s="1"/>
  <c r="AB210" i="2"/>
  <c r="E28" i="618" s="1"/>
  <c r="O209" i="2"/>
  <c r="N50" i="615" s="1"/>
  <c r="AI209" i="2"/>
  <c r="L27" i="618" s="1"/>
  <c r="U208" i="2"/>
  <c r="T49" i="615" s="1"/>
  <c r="AO208" i="2"/>
  <c r="R51" i="618" s="1"/>
  <c r="L208" i="2"/>
  <c r="K26" i="615" s="1"/>
  <c r="AG208" i="2"/>
  <c r="J26" i="618" s="1"/>
  <c r="S207" i="2"/>
  <c r="R48" i="615" s="1"/>
  <c r="AM207" i="2"/>
  <c r="P50" i="618" s="1"/>
  <c r="I207" i="2"/>
  <c r="H25" i="615" s="1"/>
  <c r="AE207" i="2"/>
  <c r="H25" i="618" s="1"/>
  <c r="Q206" i="2"/>
  <c r="P47" i="615" s="1"/>
  <c r="AK206" i="2"/>
  <c r="N24" i="618" s="1"/>
  <c r="F206" i="2"/>
  <c r="E24" i="615" s="1"/>
  <c r="AB206" i="2"/>
  <c r="E24" i="618" s="1"/>
  <c r="O205" i="2"/>
  <c r="N46" i="615" s="1"/>
  <c r="AI205" i="2"/>
  <c r="L23" i="618" s="1"/>
  <c r="U204" i="2"/>
  <c r="T45" i="615" s="1"/>
  <c r="AO204" i="2"/>
  <c r="R47" i="618" s="1"/>
  <c r="L204" i="2"/>
  <c r="K22" i="615" s="1"/>
  <c r="AG204" i="2"/>
  <c r="J22" i="618" s="1"/>
  <c r="Q232" i="2"/>
  <c r="P23" i="615" s="1"/>
  <c r="AK232" i="2"/>
  <c r="N50" i="618" s="1"/>
  <c r="Q233" i="2"/>
  <c r="P24" i="615" s="1"/>
  <c r="AK233" i="2"/>
  <c r="N51" i="618" s="1"/>
  <c r="S232" i="2"/>
  <c r="R23" i="615" s="1"/>
  <c r="AM232" i="2"/>
  <c r="P25" i="618" s="1"/>
  <c r="I232" i="2"/>
  <c r="H50" i="615" s="1"/>
  <c r="AE232" i="2"/>
  <c r="H50" i="618" s="1"/>
  <c r="S233" i="2"/>
  <c r="R24" i="615" s="1"/>
  <c r="AM233" i="2"/>
  <c r="P26" i="618" s="1"/>
  <c r="I233" i="2"/>
  <c r="H51" i="615" s="1"/>
  <c r="AE233" i="2"/>
  <c r="H51" i="618" s="1"/>
  <c r="F232" i="2"/>
  <c r="E50" i="615" s="1"/>
  <c r="AB232" i="2"/>
  <c r="E50" i="618" s="1"/>
  <c r="C232" i="2"/>
  <c r="B50" i="615" s="1"/>
  <c r="Y232" i="2"/>
  <c r="B50" i="618" s="1"/>
  <c r="O232" i="2"/>
  <c r="N23" i="615" s="1"/>
  <c r="AI232" i="2"/>
  <c r="L50" i="618" s="1"/>
  <c r="C233" i="2"/>
  <c r="B51" i="615" s="1"/>
  <c r="Y233" i="2"/>
  <c r="B51" i="618" s="1"/>
  <c r="O233" i="2"/>
  <c r="N24" i="615" s="1"/>
  <c r="AI233" i="2"/>
  <c r="L51" i="618" s="1"/>
  <c r="F233" i="2"/>
  <c r="E51" i="615" s="1"/>
  <c r="AB233" i="2"/>
  <c r="E51" i="618" s="1"/>
  <c r="U232" i="2"/>
  <c r="T23" i="615" s="1"/>
  <c r="AO232" i="2"/>
  <c r="R25" i="618" s="1"/>
  <c r="L232" i="2"/>
  <c r="K50" i="615" s="1"/>
  <c r="AG232" i="2"/>
  <c r="J50" i="618" s="1"/>
  <c r="U233" i="2"/>
  <c r="T24" i="615" s="1"/>
  <c r="AO233" i="2"/>
  <c r="R26" i="618" s="1"/>
  <c r="L233" i="2"/>
  <c r="K51" i="615" s="1"/>
  <c r="AG233" i="2"/>
  <c r="J51" i="618" s="1"/>
  <c r="AG91" i="2"/>
  <c r="AG119" i="2"/>
  <c r="AG120" i="2"/>
  <c r="AC120" i="2"/>
  <c r="AQ91" i="2"/>
  <c r="AF91" i="2"/>
  <c r="AB91" i="2"/>
  <c r="AF119" i="2"/>
  <c r="AB119" i="2"/>
  <c r="AF120" i="2"/>
  <c r="AB120" i="2"/>
  <c r="AN91" i="2"/>
  <c r="AR91" i="2"/>
  <c r="AC91" i="2"/>
  <c r="AM91" i="2"/>
  <c r="AA91" i="2"/>
  <c r="AA120" i="2"/>
  <c r="AS91" i="2"/>
  <c r="AC119" i="2"/>
  <c r="AE91" i="2"/>
  <c r="AE119" i="2"/>
  <c r="AA119" i="2"/>
  <c r="AE120" i="2"/>
  <c r="AO91" i="2"/>
  <c r="Z91" i="2"/>
  <c r="AD91" i="2"/>
  <c r="Z119" i="2"/>
  <c r="AD119" i="2"/>
  <c r="Z120" i="2"/>
  <c r="AD120" i="2"/>
  <c r="AL91" i="2"/>
  <c r="AP91" i="2"/>
  <c r="AC114" i="2"/>
  <c r="AE112" i="2"/>
  <c r="AG110" i="2"/>
  <c r="AF109" i="2"/>
  <c r="AD107" i="2"/>
  <c r="AF105" i="2"/>
  <c r="AA104" i="2"/>
  <c r="AG102" i="2"/>
  <c r="AE100" i="2"/>
  <c r="AG98" i="2"/>
  <c r="AE96" i="2"/>
  <c r="AC94" i="2"/>
  <c r="AE92" i="2"/>
  <c r="Z106" i="2"/>
  <c r="AF118" i="2"/>
  <c r="AA117" i="2"/>
  <c r="AF114" i="2"/>
  <c r="AE113" i="2"/>
  <c r="AC111" i="2"/>
  <c r="AB110" i="2"/>
  <c r="AD108" i="2"/>
  <c r="AF106" i="2"/>
  <c r="AA105" i="2"/>
  <c r="AF102" i="2"/>
  <c r="AE101" i="2"/>
  <c r="AC99" i="2"/>
  <c r="AE97" i="2"/>
  <c r="AD96" i="2"/>
  <c r="AF94" i="2"/>
  <c r="AA93" i="2"/>
  <c r="Z109" i="2"/>
  <c r="Z97" i="2"/>
  <c r="AA118" i="2"/>
  <c r="AC116" i="2"/>
  <c r="AE114" i="2"/>
  <c r="AG112" i="2"/>
  <c r="AB111" i="2"/>
  <c r="AD109" i="2"/>
  <c r="AE106" i="2"/>
  <c r="AF103" i="2"/>
  <c r="AB99" i="2"/>
  <c r="AD93" i="2"/>
  <c r="Z115" i="2"/>
  <c r="Z111" i="2"/>
  <c r="Z107" i="2"/>
  <c r="Z103" i="2"/>
  <c r="Z99" i="2"/>
  <c r="Z95" i="2"/>
  <c r="AG118" i="2"/>
  <c r="AC118" i="2"/>
  <c r="AF117" i="2"/>
  <c r="AB117" i="2"/>
  <c r="AE116" i="2"/>
  <c r="AA116" i="2"/>
  <c r="AD115" i="2"/>
  <c r="AG114" i="2"/>
  <c r="AF113" i="2"/>
  <c r="AB113" i="2"/>
  <c r="AA112" i="2"/>
  <c r="AD111" i="2"/>
  <c r="AC110" i="2"/>
  <c r="AB109" i="2"/>
  <c r="AE108" i="2"/>
  <c r="AA108" i="2"/>
  <c r="AG106" i="2"/>
  <c r="AC106" i="2"/>
  <c r="AB105" i="2"/>
  <c r="AE104" i="2"/>
  <c r="AD103" i="2"/>
  <c r="AC102" i="2"/>
  <c r="AF101" i="2"/>
  <c r="AB101" i="2"/>
  <c r="AA100" i="2"/>
  <c r="AD99" i="2"/>
  <c r="AC98" i="2"/>
  <c r="AF97" i="2"/>
  <c r="AB97" i="2"/>
  <c r="AA96" i="2"/>
  <c r="AD95" i="2"/>
  <c r="AG94" i="2"/>
  <c r="AF93" i="2"/>
  <c r="AB93" i="2"/>
  <c r="AA92" i="2"/>
  <c r="AH91" i="2"/>
  <c r="J22" i="597" s="1"/>
  <c r="Z118" i="2"/>
  <c r="Z114" i="2"/>
  <c r="Z110" i="2"/>
  <c r="Z102" i="2"/>
  <c r="Z98" i="2"/>
  <c r="Z94" i="2"/>
  <c r="AB118" i="2"/>
  <c r="AE117" i="2"/>
  <c r="AD116" i="2"/>
  <c r="AG115" i="2"/>
  <c r="AC115" i="2"/>
  <c r="AB114" i="2"/>
  <c r="AA113" i="2"/>
  <c r="AD112" i="2"/>
  <c r="AG111" i="2"/>
  <c r="AF110" i="2"/>
  <c r="AE109" i="2"/>
  <c r="AA109" i="2"/>
  <c r="AG107" i="2"/>
  <c r="AC107" i="2"/>
  <c r="AB106" i="2"/>
  <c r="AE105" i="2"/>
  <c r="AD104" i="2"/>
  <c r="AG103" i="2"/>
  <c r="AC103" i="2"/>
  <c r="AB102" i="2"/>
  <c r="AA101" i="2"/>
  <c r="AD100" i="2"/>
  <c r="AG99" i="2"/>
  <c r="AF98" i="2"/>
  <c r="AB98" i="2"/>
  <c r="AA97" i="2"/>
  <c r="AG95" i="2"/>
  <c r="AC95" i="2"/>
  <c r="AB94" i="2"/>
  <c r="AE93" i="2"/>
  <c r="AD92" i="2"/>
  <c r="AI91" i="2"/>
  <c r="K22" i="597" s="1"/>
  <c r="Z117" i="2"/>
  <c r="Z113" i="2"/>
  <c r="Z105" i="2"/>
  <c r="Z101" i="2"/>
  <c r="Z93" i="2"/>
  <c r="AE118" i="2"/>
  <c r="AD117" i="2"/>
  <c r="AG116" i="2"/>
  <c r="AF115" i="2"/>
  <c r="AB115" i="2"/>
  <c r="AA114" i="2"/>
  <c r="AD113" i="2"/>
  <c r="AC112" i="2"/>
  <c r="AF111" i="2"/>
  <c r="AE110" i="2"/>
  <c r="AA110" i="2"/>
  <c r="AG108" i="2"/>
  <c r="AC108" i="2"/>
  <c r="AF107" i="2"/>
  <c r="AB107" i="2"/>
  <c r="AA106" i="2"/>
  <c r="AD105" i="2"/>
  <c r="AG104" i="2"/>
  <c r="AC104" i="2"/>
  <c r="AB103" i="2"/>
  <c r="AE102" i="2"/>
  <c r="AA102" i="2"/>
  <c r="AD101" i="2"/>
  <c r="AG100" i="2"/>
  <c r="AC100" i="2"/>
  <c r="AF99" i="2"/>
  <c r="AE98" i="2"/>
  <c r="AA98" i="2"/>
  <c r="AD97" i="2"/>
  <c r="AG96" i="2"/>
  <c r="AC96" i="2"/>
  <c r="AF95" i="2"/>
  <c r="AB95" i="2"/>
  <c r="AE94" i="2"/>
  <c r="AA94" i="2"/>
  <c r="AG92" i="2"/>
  <c r="AC92" i="2"/>
  <c r="AJ91" i="2"/>
  <c r="Z116" i="2"/>
  <c r="Z112" i="2"/>
  <c r="Z108" i="2"/>
  <c r="Z104" i="2"/>
  <c r="Z100" i="2"/>
  <c r="Z96" i="2"/>
  <c r="Z92" i="2"/>
  <c r="AD118" i="2"/>
  <c r="AG117" i="2"/>
  <c r="AC117" i="2"/>
  <c r="AF116" i="2"/>
  <c r="AB116" i="2"/>
  <c r="AE115" i="2"/>
  <c r="AA115" i="2"/>
  <c r="AD114" i="2"/>
  <c r="AG113" i="2"/>
  <c r="AC113" i="2"/>
  <c r="AF112" i="2"/>
  <c r="AB112" i="2"/>
  <c r="AE111" i="2"/>
  <c r="AA111" i="2"/>
  <c r="AD110" i="2"/>
  <c r="AG109" i="2"/>
  <c r="AC109" i="2"/>
  <c r="AF108" i="2"/>
  <c r="AB108" i="2"/>
  <c r="AE107" i="2"/>
  <c r="AA107" i="2"/>
  <c r="AD106" i="2"/>
  <c r="AG105" i="2"/>
  <c r="AC105" i="2"/>
  <c r="AF104" i="2"/>
  <c r="AB104" i="2"/>
  <c r="AE103" i="2"/>
  <c r="AA103" i="2"/>
  <c r="AD102" i="2"/>
  <c r="AG101" i="2"/>
  <c r="AC101" i="2"/>
  <c r="AF100" i="2"/>
  <c r="AB100" i="2"/>
  <c r="AE99" i="2"/>
  <c r="AA99" i="2"/>
  <c r="AD98" i="2"/>
  <c r="AG97" i="2"/>
  <c r="AC97" i="2"/>
  <c r="AF96" i="2"/>
  <c r="AB96" i="2"/>
  <c r="AE95" i="2"/>
  <c r="AA95" i="2"/>
  <c r="AD94" i="2"/>
  <c r="AG93" i="2"/>
  <c r="AC93" i="2"/>
  <c r="AF92" i="2"/>
  <c r="AB92" i="2"/>
  <c r="AK91" i="2"/>
  <c r="W118" i="2"/>
  <c r="W106" i="2"/>
  <c r="W119" i="2"/>
  <c r="B45" i="113"/>
  <c r="B41" i="113"/>
  <c r="B33" i="113"/>
  <c r="B25" i="113"/>
  <c r="D49" i="113"/>
  <c r="C48" i="113"/>
  <c r="O3" i="438"/>
  <c r="I46" i="113"/>
  <c r="N2" i="438"/>
  <c r="H45" i="113"/>
  <c r="G44" i="113"/>
  <c r="C44" i="438"/>
  <c r="B43" i="438"/>
  <c r="F43" i="113"/>
  <c r="E42" i="113"/>
  <c r="D41" i="113"/>
  <c r="C40" i="438"/>
  <c r="G40" i="113"/>
  <c r="F39" i="113"/>
  <c r="B39" i="438"/>
  <c r="E38" i="113"/>
  <c r="D37" i="113"/>
  <c r="C36" i="438"/>
  <c r="G36" i="113"/>
  <c r="B35" i="438"/>
  <c r="F35" i="113"/>
  <c r="E34" i="113"/>
  <c r="D33" i="113"/>
  <c r="C32" i="113"/>
  <c r="I30" i="113"/>
  <c r="O36" i="438"/>
  <c r="N35" i="438"/>
  <c r="H29" i="113"/>
  <c r="C28" i="113"/>
  <c r="B27" i="438"/>
  <c r="F27" i="113"/>
  <c r="E26" i="113"/>
  <c r="H25" i="113"/>
  <c r="N31" i="438"/>
  <c r="G24" i="113"/>
  <c r="C24" i="438"/>
  <c r="F23" i="113"/>
  <c r="B23" i="438"/>
  <c r="O28" i="438"/>
  <c r="I22" i="113"/>
  <c r="B47" i="113"/>
  <c r="B43" i="113"/>
  <c r="B39" i="113"/>
  <c r="B35" i="113"/>
  <c r="B31" i="113"/>
  <c r="B27" i="113"/>
  <c r="B23" i="113"/>
  <c r="F49" i="113"/>
  <c r="B49" i="438"/>
  <c r="O5" i="438"/>
  <c r="I48" i="113"/>
  <c r="E48" i="113"/>
  <c r="N4" i="438"/>
  <c r="H47" i="113"/>
  <c r="D47" i="113"/>
  <c r="C46" i="438"/>
  <c r="G46" i="113"/>
  <c r="C46" i="113"/>
  <c r="B45" i="438"/>
  <c r="F45" i="113"/>
  <c r="O50" i="438"/>
  <c r="I44" i="113"/>
  <c r="E44" i="113"/>
  <c r="N49" i="438"/>
  <c r="H43" i="113"/>
  <c r="D43" i="113"/>
  <c r="C42" i="438"/>
  <c r="G42" i="113"/>
  <c r="C42" i="113"/>
  <c r="F41" i="113"/>
  <c r="B41" i="438"/>
  <c r="I40" i="113"/>
  <c r="O46" i="438"/>
  <c r="E40" i="113"/>
  <c r="H39" i="113"/>
  <c r="N45" i="438"/>
  <c r="D39" i="113"/>
  <c r="G38" i="113"/>
  <c r="C38" i="438"/>
  <c r="C38" i="113"/>
  <c r="F37" i="113"/>
  <c r="B37" i="438"/>
  <c r="I36" i="113"/>
  <c r="O42" i="438"/>
  <c r="E36" i="113"/>
  <c r="N41" i="438"/>
  <c r="H35" i="113"/>
  <c r="D35" i="113"/>
  <c r="G34" i="113"/>
  <c r="C34" i="438"/>
  <c r="C34" i="113"/>
  <c r="F33" i="113"/>
  <c r="B33" i="438"/>
  <c r="O38" i="438"/>
  <c r="I32" i="113"/>
  <c r="E32" i="113"/>
  <c r="N37" i="438"/>
  <c r="H31" i="113"/>
  <c r="D31" i="113"/>
  <c r="G30" i="113"/>
  <c r="C30" i="438"/>
  <c r="C30" i="113"/>
  <c r="B29" i="438"/>
  <c r="F29" i="113"/>
  <c r="I28" i="113"/>
  <c r="O34" i="438"/>
  <c r="E28" i="113"/>
  <c r="N33" i="438"/>
  <c r="H27" i="113"/>
  <c r="D27" i="113"/>
  <c r="C26" i="438"/>
  <c r="G26" i="113"/>
  <c r="C26" i="113"/>
  <c r="B25" i="438"/>
  <c r="F25" i="113"/>
  <c r="I24" i="113"/>
  <c r="O30" i="438"/>
  <c r="E24" i="113"/>
  <c r="N29" i="438"/>
  <c r="H23" i="113"/>
  <c r="D23" i="113"/>
  <c r="G22" i="113"/>
  <c r="C22" i="438"/>
  <c r="C22" i="113"/>
  <c r="W115" i="2"/>
  <c r="W111" i="2"/>
  <c r="W107" i="2"/>
  <c r="W95" i="2"/>
  <c r="B22" i="113"/>
  <c r="B46" i="113"/>
  <c r="B42" i="113"/>
  <c r="B38" i="113"/>
  <c r="B34" i="113"/>
  <c r="B30" i="113"/>
  <c r="B26" i="113"/>
  <c r="O6" i="438"/>
  <c r="I49" i="113"/>
  <c r="E49" i="113"/>
  <c r="N5" i="438"/>
  <c r="H48" i="113"/>
  <c r="D48" i="113"/>
  <c r="G47" i="113"/>
  <c r="C47" i="438"/>
  <c r="C47" i="113"/>
  <c r="B46" i="438"/>
  <c r="F46" i="113"/>
  <c r="O2" i="438"/>
  <c r="I45" i="113"/>
  <c r="E45" i="113"/>
  <c r="H44" i="113"/>
  <c r="N50" i="438"/>
  <c r="D44" i="113"/>
  <c r="C43" i="438"/>
  <c r="G43" i="113"/>
  <c r="C43" i="113"/>
  <c r="F42" i="113"/>
  <c r="B42" i="438"/>
  <c r="O47" i="438"/>
  <c r="I41" i="113"/>
  <c r="E41" i="113"/>
  <c r="N46" i="438"/>
  <c r="H40" i="113"/>
  <c r="D40" i="113"/>
  <c r="C39" i="438"/>
  <c r="G39" i="113"/>
  <c r="C39" i="113"/>
  <c r="B38" i="438"/>
  <c r="F38" i="113"/>
  <c r="O43" i="438"/>
  <c r="I37" i="113"/>
  <c r="E37" i="113"/>
  <c r="N42" i="438"/>
  <c r="H36" i="113"/>
  <c r="D36" i="113"/>
  <c r="G35" i="113"/>
  <c r="C35" i="438"/>
  <c r="C35" i="113"/>
  <c r="F34" i="113"/>
  <c r="B34" i="438"/>
  <c r="O39" i="438"/>
  <c r="I33" i="113"/>
  <c r="E33" i="113"/>
  <c r="N38" i="438"/>
  <c r="H32" i="113"/>
  <c r="D32" i="113"/>
  <c r="G31" i="113"/>
  <c r="C31" i="438"/>
  <c r="C31" i="113"/>
  <c r="B30" i="438"/>
  <c r="F30" i="113"/>
  <c r="O35" i="438"/>
  <c r="I29" i="113"/>
  <c r="E29" i="113"/>
  <c r="N34" i="438"/>
  <c r="H28" i="113"/>
  <c r="D28" i="113"/>
  <c r="G27" i="113"/>
  <c r="C27" i="438"/>
  <c r="C27" i="113"/>
  <c r="B26" i="438"/>
  <c r="F26" i="113"/>
  <c r="I25" i="113"/>
  <c r="O31" i="438"/>
  <c r="E25" i="113"/>
  <c r="N30" i="438"/>
  <c r="H24" i="113"/>
  <c r="D24" i="113"/>
  <c r="G23" i="113"/>
  <c r="C23" i="438"/>
  <c r="C23" i="113"/>
  <c r="F22" i="113"/>
  <c r="B22" i="438"/>
  <c r="W114" i="2"/>
  <c r="W110" i="2"/>
  <c r="W94" i="2"/>
  <c r="B49" i="113"/>
  <c r="B37" i="113"/>
  <c r="B29" i="113"/>
  <c r="H49" i="113"/>
  <c r="N6" i="438"/>
  <c r="G48" i="113"/>
  <c r="C48" i="438"/>
  <c r="B47" i="438"/>
  <c r="F47" i="113"/>
  <c r="E46" i="113"/>
  <c r="D45" i="113"/>
  <c r="C44" i="113"/>
  <c r="O48" i="438"/>
  <c r="I42" i="113"/>
  <c r="H41" i="113"/>
  <c r="N47" i="438"/>
  <c r="C40" i="113"/>
  <c r="O44" i="438"/>
  <c r="I38" i="113"/>
  <c r="H37" i="113"/>
  <c r="N43" i="438"/>
  <c r="C36" i="113"/>
  <c r="I34" i="113"/>
  <c r="O40" i="438"/>
  <c r="N39" i="438"/>
  <c r="H33" i="113"/>
  <c r="G32" i="113"/>
  <c r="C32" i="438"/>
  <c r="B31" i="438"/>
  <c r="F31" i="113"/>
  <c r="E30" i="113"/>
  <c r="D29" i="113"/>
  <c r="G28" i="113"/>
  <c r="C28" i="438"/>
  <c r="O32" i="438"/>
  <c r="I26" i="113"/>
  <c r="D25" i="113"/>
  <c r="C24" i="113"/>
  <c r="E22" i="113"/>
  <c r="W117" i="2"/>
  <c r="W113" i="2"/>
  <c r="W109" i="2"/>
  <c r="W101" i="2"/>
  <c r="W97" i="2"/>
  <c r="W93" i="2"/>
  <c r="B48" i="113"/>
  <c r="B44" i="113"/>
  <c r="B40" i="113"/>
  <c r="B36" i="113"/>
  <c r="B32" i="113"/>
  <c r="B28" i="113"/>
  <c r="B24" i="113"/>
  <c r="C49" i="438"/>
  <c r="G49" i="113"/>
  <c r="C49" i="113"/>
  <c r="B48" i="438"/>
  <c r="F48" i="113"/>
  <c r="I47" i="113"/>
  <c r="O4" i="438"/>
  <c r="E47" i="113"/>
  <c r="N3" i="438"/>
  <c r="H46" i="113"/>
  <c r="D46" i="113"/>
  <c r="C45" i="438"/>
  <c r="G45" i="113"/>
  <c r="C45" i="113"/>
  <c r="B44" i="438"/>
  <c r="F44" i="113"/>
  <c r="O49" i="438"/>
  <c r="I43" i="113"/>
  <c r="E43" i="113"/>
  <c r="H42" i="113"/>
  <c r="N48" i="438"/>
  <c r="D42" i="113"/>
  <c r="C41" i="438"/>
  <c r="G41" i="113"/>
  <c r="C41" i="113"/>
  <c r="B40" i="438"/>
  <c r="F40" i="113"/>
  <c r="O45" i="438"/>
  <c r="I39" i="113"/>
  <c r="E39" i="113"/>
  <c r="H38" i="113"/>
  <c r="N44" i="438"/>
  <c r="D38" i="113"/>
  <c r="C37" i="438"/>
  <c r="G37" i="113"/>
  <c r="C37" i="113"/>
  <c r="B36" i="438"/>
  <c r="F36" i="113"/>
  <c r="O41" i="438"/>
  <c r="I35" i="113"/>
  <c r="E35" i="113"/>
  <c r="N40" i="438"/>
  <c r="H34" i="113"/>
  <c r="D34" i="113"/>
  <c r="C33" i="438"/>
  <c r="G33" i="113"/>
  <c r="C33" i="113"/>
  <c r="B32" i="438"/>
  <c r="F32" i="113"/>
  <c r="I31" i="113"/>
  <c r="O37" i="438"/>
  <c r="E31" i="113"/>
  <c r="N36" i="438"/>
  <c r="H30" i="113"/>
  <c r="D30" i="113"/>
  <c r="C29" i="438"/>
  <c r="G29" i="113"/>
  <c r="C29" i="113"/>
  <c r="B28" i="438"/>
  <c r="F28" i="113"/>
  <c r="O33" i="438"/>
  <c r="I27" i="113"/>
  <c r="E27" i="113"/>
  <c r="N32" i="438"/>
  <c r="H26" i="113"/>
  <c r="D26" i="113"/>
  <c r="C25" i="438"/>
  <c r="G25" i="113"/>
  <c r="C25" i="113"/>
  <c r="B24" i="438"/>
  <c r="F24" i="113"/>
  <c r="O29" i="438"/>
  <c r="I23" i="113"/>
  <c r="E23" i="113"/>
  <c r="H22" i="113"/>
  <c r="N28" i="438"/>
  <c r="D22" i="113"/>
  <c r="W116" i="2"/>
  <c r="W112" i="2"/>
  <c r="W108" i="2"/>
  <c r="W96" i="2"/>
  <c r="W92" i="2"/>
  <c r="O7" i="438"/>
  <c r="I50" i="113"/>
  <c r="E50" i="113"/>
  <c r="H50" i="113"/>
  <c r="N7" i="438"/>
  <c r="D50" i="113"/>
  <c r="G50" i="113"/>
  <c r="C50" i="438"/>
  <c r="C50" i="113"/>
  <c r="B50" i="113"/>
  <c r="F50" i="113"/>
  <c r="B50" i="438"/>
  <c r="W120" i="2"/>
  <c r="M22" i="113"/>
  <c r="E22" i="438"/>
  <c r="I28" i="438"/>
  <c r="M28" i="438"/>
  <c r="P28" i="438"/>
  <c r="F22" i="438"/>
  <c r="K22" i="113"/>
  <c r="Q28" i="438"/>
  <c r="G22" i="438"/>
  <c r="K28" i="438"/>
  <c r="L22" i="113"/>
  <c r="D22" i="438"/>
  <c r="H22" i="438"/>
  <c r="L28" i="438"/>
  <c r="J28" i="438"/>
  <c r="W91" i="2"/>
  <c r="J22" i="113"/>
  <c r="R22" i="599" l="1"/>
  <c r="R22" i="597"/>
  <c r="M22" i="599"/>
  <c r="M22" i="597"/>
  <c r="N22" i="599"/>
  <c r="N22" i="597"/>
  <c r="U22" i="597"/>
  <c r="U22" i="599"/>
  <c r="T22" i="597"/>
  <c r="T22" i="599"/>
  <c r="L22" i="597"/>
  <c r="L22" i="599"/>
  <c r="Q22" i="597"/>
  <c r="Q22" i="599"/>
  <c r="O22" i="597"/>
  <c r="O22" i="599"/>
  <c r="P22" i="597"/>
  <c r="P22" i="599"/>
  <c r="S22" i="599"/>
  <c r="S22" i="597"/>
  <c r="R26" i="600"/>
  <c r="H26" i="599"/>
  <c r="C126" i="589"/>
  <c r="B26" i="592"/>
  <c r="C176" i="589"/>
  <c r="B26" i="589"/>
  <c r="U29" i="600"/>
  <c r="K29" i="599"/>
  <c r="E129" i="589"/>
  <c r="E29" i="592"/>
  <c r="E179" i="589"/>
  <c r="E29" i="589"/>
  <c r="E79" i="589"/>
  <c r="I32" i="597"/>
  <c r="H132" i="589"/>
  <c r="H32" i="592"/>
  <c r="H182" i="589"/>
  <c r="H32" i="589"/>
  <c r="H82" i="589"/>
  <c r="T36" i="600"/>
  <c r="J36" i="599"/>
  <c r="D136" i="589"/>
  <c r="D36" i="592"/>
  <c r="D36" i="589"/>
  <c r="D86" i="589"/>
  <c r="H39" i="597"/>
  <c r="G139" i="589"/>
  <c r="G39" i="592"/>
  <c r="G189" i="589"/>
  <c r="G39" i="589"/>
  <c r="G89" i="589"/>
  <c r="U45" i="600"/>
  <c r="K45" i="599"/>
  <c r="E145" i="589"/>
  <c r="E45" i="592"/>
  <c r="E195" i="589"/>
  <c r="E45" i="589"/>
  <c r="E95" i="589"/>
  <c r="U49" i="600"/>
  <c r="K49" i="599"/>
  <c r="E149" i="589"/>
  <c r="E49" i="592"/>
  <c r="E199" i="589"/>
  <c r="E49" i="589"/>
  <c r="E99" i="589"/>
  <c r="I23" i="597"/>
  <c r="H123" i="589"/>
  <c r="H173" i="589"/>
  <c r="H23" i="592"/>
  <c r="H73" i="589"/>
  <c r="H23" i="589"/>
  <c r="J27" i="599"/>
  <c r="T27" i="600"/>
  <c r="D127" i="589"/>
  <c r="D27" i="592"/>
  <c r="D77" i="589"/>
  <c r="D27" i="589"/>
  <c r="H33" i="599"/>
  <c r="R33" i="600"/>
  <c r="C183" i="589"/>
  <c r="C133" i="589"/>
  <c r="B33" i="592"/>
  <c r="B33" i="589"/>
  <c r="J43" i="599"/>
  <c r="T43" i="600"/>
  <c r="D143" i="589"/>
  <c r="D43" i="592"/>
  <c r="D43" i="589"/>
  <c r="D93" i="589"/>
  <c r="I30" i="597"/>
  <c r="H180" i="589"/>
  <c r="H30" i="592"/>
  <c r="H130" i="589"/>
  <c r="H80" i="589"/>
  <c r="H30" i="589"/>
  <c r="U35" i="600"/>
  <c r="K35" i="599"/>
  <c r="E185" i="589"/>
  <c r="E35" i="592"/>
  <c r="E135" i="589"/>
  <c r="E85" i="589"/>
  <c r="E35" i="589"/>
  <c r="H41" i="597"/>
  <c r="G191" i="589"/>
  <c r="G41" i="592"/>
  <c r="G141" i="589"/>
  <c r="G91" i="589"/>
  <c r="G41" i="589"/>
  <c r="I46" i="597"/>
  <c r="H196" i="589"/>
  <c r="H46" i="592"/>
  <c r="H146" i="589"/>
  <c r="H96" i="589"/>
  <c r="H46" i="589"/>
  <c r="J29" i="599"/>
  <c r="T29" i="600"/>
  <c r="D29" i="592"/>
  <c r="D129" i="589"/>
  <c r="D29" i="589"/>
  <c r="D79" i="589"/>
  <c r="T33" i="600"/>
  <c r="J33" i="599"/>
  <c r="D33" i="592"/>
  <c r="D133" i="589"/>
  <c r="D33" i="589"/>
  <c r="D83" i="589"/>
  <c r="Q42" i="600"/>
  <c r="G42" i="599"/>
  <c r="B142" i="589"/>
  <c r="B192" i="589"/>
  <c r="B92" i="589"/>
  <c r="U40" i="600"/>
  <c r="K40" i="599"/>
  <c r="E140" i="589"/>
  <c r="E190" i="589"/>
  <c r="E40" i="592"/>
  <c r="E40" i="589"/>
  <c r="E90" i="589"/>
  <c r="H49" i="599"/>
  <c r="R49" i="600"/>
  <c r="C199" i="589"/>
  <c r="C149" i="589"/>
  <c r="B49" i="592"/>
  <c r="B49" i="589"/>
  <c r="H25" i="597"/>
  <c r="G175" i="589"/>
  <c r="G25" i="592"/>
  <c r="G125" i="589"/>
  <c r="G75" i="589"/>
  <c r="G25" i="589"/>
  <c r="H33" i="597"/>
  <c r="G183" i="589"/>
  <c r="G33" i="592"/>
  <c r="G133" i="589"/>
  <c r="G83" i="589"/>
  <c r="G33" i="589"/>
  <c r="R48" i="600"/>
  <c r="H48" i="599"/>
  <c r="B48" i="592"/>
  <c r="C198" i="589"/>
  <c r="C148" i="589"/>
  <c r="B48" i="589"/>
  <c r="G43" i="597"/>
  <c r="F43" i="592"/>
  <c r="F193" i="589"/>
  <c r="F143" i="589"/>
  <c r="F43" i="589"/>
  <c r="F93" i="589"/>
  <c r="H22" i="597"/>
  <c r="G122" i="589"/>
  <c r="G172" i="589"/>
  <c r="G22" i="592"/>
  <c r="G72" i="589"/>
  <c r="G22" i="589"/>
  <c r="R30" i="600"/>
  <c r="H30" i="599"/>
  <c r="C130" i="589"/>
  <c r="C180" i="589"/>
  <c r="B30" i="592"/>
  <c r="B30" i="589"/>
  <c r="U33" i="600"/>
  <c r="K33" i="599"/>
  <c r="E133" i="589"/>
  <c r="E33" i="592"/>
  <c r="E183" i="589"/>
  <c r="E33" i="589"/>
  <c r="E83" i="589"/>
  <c r="I36" i="597"/>
  <c r="H136" i="589"/>
  <c r="H36" i="592"/>
  <c r="H186" i="589"/>
  <c r="H36" i="589"/>
  <c r="H86" i="589"/>
  <c r="G38" i="597"/>
  <c r="F138" i="589"/>
  <c r="F38" i="592"/>
  <c r="F188" i="589"/>
  <c r="F38" i="589"/>
  <c r="F88" i="589"/>
  <c r="R46" i="600"/>
  <c r="H46" i="599"/>
  <c r="C146" i="589"/>
  <c r="C196" i="589"/>
  <c r="B46" i="592"/>
  <c r="B46" i="589"/>
  <c r="Q39" i="600"/>
  <c r="G39" i="599"/>
  <c r="B189" i="589"/>
  <c r="B139" i="589"/>
  <c r="B89" i="589"/>
  <c r="R29" i="600"/>
  <c r="H29" i="599"/>
  <c r="C179" i="589"/>
  <c r="B29" i="592"/>
  <c r="C129" i="589"/>
  <c r="B29" i="589"/>
  <c r="T35" i="600"/>
  <c r="J35" i="599"/>
  <c r="D135" i="589"/>
  <c r="D35" i="592"/>
  <c r="D35" i="589"/>
  <c r="D85" i="589"/>
  <c r="I38" i="599"/>
  <c r="S38" i="600"/>
  <c r="D188" i="589"/>
  <c r="C38" i="592"/>
  <c r="C38" i="589"/>
  <c r="C88" i="589"/>
  <c r="G41" i="597"/>
  <c r="F141" i="589"/>
  <c r="F191" i="589"/>
  <c r="F41" i="592"/>
  <c r="F41" i="589"/>
  <c r="F91" i="589"/>
  <c r="S46" i="600"/>
  <c r="I46" i="599"/>
  <c r="D196" i="589"/>
  <c r="C46" i="592"/>
  <c r="C46" i="589"/>
  <c r="C96" i="589"/>
  <c r="G49" i="597"/>
  <c r="F149" i="589"/>
  <c r="F199" i="589"/>
  <c r="F49" i="592"/>
  <c r="F49" i="589"/>
  <c r="F99" i="589"/>
  <c r="Q44" i="600"/>
  <c r="G44" i="599"/>
  <c r="B194" i="589"/>
  <c r="B144" i="589"/>
  <c r="B94" i="589"/>
  <c r="R28" i="600"/>
  <c r="H28" i="599"/>
  <c r="B28" i="592"/>
  <c r="C178" i="589"/>
  <c r="C128" i="589"/>
  <c r="B28" i="589"/>
  <c r="T34" i="600"/>
  <c r="J34" i="599"/>
  <c r="D34" i="592"/>
  <c r="D134" i="589"/>
  <c r="D84" i="589"/>
  <c r="D34" i="589"/>
  <c r="I42" i="597"/>
  <c r="H192" i="589"/>
  <c r="H42" i="592"/>
  <c r="H142" i="589"/>
  <c r="H92" i="589"/>
  <c r="H42" i="589"/>
  <c r="K47" i="599"/>
  <c r="U47" i="600"/>
  <c r="E197" i="589"/>
  <c r="E47" i="592"/>
  <c r="E147" i="589"/>
  <c r="E97" i="589"/>
  <c r="E47" i="589"/>
  <c r="Q41" i="600"/>
  <c r="G41" i="599"/>
  <c r="B141" i="589"/>
  <c r="B191" i="589"/>
  <c r="B91" i="589"/>
  <c r="H24" i="597"/>
  <c r="G24" i="592"/>
  <c r="G174" i="589"/>
  <c r="G124" i="589"/>
  <c r="G24" i="589"/>
  <c r="G74" i="589"/>
  <c r="I36" i="599"/>
  <c r="S36" i="600"/>
  <c r="C36" i="592"/>
  <c r="D186" i="589"/>
  <c r="C36" i="589"/>
  <c r="C86" i="589"/>
  <c r="I37" i="597"/>
  <c r="H37" i="592"/>
  <c r="H187" i="589"/>
  <c r="H137" i="589"/>
  <c r="H37" i="589"/>
  <c r="H87" i="589"/>
  <c r="J41" i="599"/>
  <c r="T41" i="600"/>
  <c r="D41" i="592"/>
  <c r="D141" i="589"/>
  <c r="D41" i="589"/>
  <c r="D91" i="589"/>
  <c r="I45" i="597"/>
  <c r="H45" i="592"/>
  <c r="H195" i="589"/>
  <c r="H145" i="589"/>
  <c r="H45" i="589"/>
  <c r="H95" i="589"/>
  <c r="S48" i="600"/>
  <c r="I48" i="599"/>
  <c r="C48" i="592"/>
  <c r="D198" i="589"/>
  <c r="C48" i="589"/>
  <c r="C98" i="589"/>
  <c r="G30" i="599"/>
  <c r="Q30" i="600"/>
  <c r="B130" i="589"/>
  <c r="B180" i="589"/>
  <c r="B80" i="589"/>
  <c r="H34" i="597"/>
  <c r="G134" i="589"/>
  <c r="G184" i="589"/>
  <c r="G34" i="592"/>
  <c r="G34" i="589"/>
  <c r="G84" i="589"/>
  <c r="G45" i="597"/>
  <c r="F145" i="589"/>
  <c r="F195" i="589"/>
  <c r="F45" i="592"/>
  <c r="F45" i="589"/>
  <c r="F95" i="589"/>
  <c r="H49" i="597"/>
  <c r="G199" i="589"/>
  <c r="G49" i="592"/>
  <c r="G149" i="589"/>
  <c r="G99" i="589"/>
  <c r="G49" i="589"/>
  <c r="I33" i="597"/>
  <c r="H33" i="592"/>
  <c r="H183" i="589"/>
  <c r="H133" i="589"/>
  <c r="H33" i="589"/>
  <c r="H83" i="589"/>
  <c r="H23" i="597"/>
  <c r="G123" i="589"/>
  <c r="G23" i="592"/>
  <c r="G173" i="589"/>
  <c r="G23" i="589"/>
  <c r="G73" i="589"/>
  <c r="S27" i="600"/>
  <c r="I27" i="599"/>
  <c r="C27" i="592"/>
  <c r="D177" i="589"/>
  <c r="C27" i="589"/>
  <c r="C77" i="589"/>
  <c r="G34" i="597"/>
  <c r="F134" i="589"/>
  <c r="F34" i="592"/>
  <c r="F184" i="589"/>
  <c r="F34" i="589"/>
  <c r="F84" i="589"/>
  <c r="R42" i="600"/>
  <c r="H42" i="599"/>
  <c r="C142" i="589"/>
  <c r="B42" i="592"/>
  <c r="C192" i="589"/>
  <c r="B42" i="589"/>
  <c r="S43" i="600"/>
  <c r="I43" i="599"/>
  <c r="C43" i="592"/>
  <c r="D193" i="589"/>
  <c r="C43" i="589"/>
  <c r="C93" i="589"/>
  <c r="S47" i="600"/>
  <c r="I47" i="599"/>
  <c r="D197" i="589"/>
  <c r="C47" i="592"/>
  <c r="C47" i="589"/>
  <c r="C97" i="589"/>
  <c r="G35" i="599"/>
  <c r="Q35" i="600"/>
  <c r="B185" i="589"/>
  <c r="B135" i="589"/>
  <c r="B85" i="589"/>
  <c r="G25" i="597"/>
  <c r="F125" i="589"/>
  <c r="F175" i="589"/>
  <c r="F25" i="592"/>
  <c r="F75" i="589"/>
  <c r="F25" i="589"/>
  <c r="I31" i="597"/>
  <c r="H131" i="589"/>
  <c r="H181" i="589"/>
  <c r="H31" i="592"/>
  <c r="H31" i="589"/>
  <c r="H81" i="589"/>
  <c r="S34" i="600"/>
  <c r="I34" i="599"/>
  <c r="D184" i="589"/>
  <c r="C34" i="592"/>
  <c r="C34" i="589"/>
  <c r="C84" i="589"/>
  <c r="G24" i="597"/>
  <c r="F174" i="589"/>
  <c r="F24" i="592"/>
  <c r="F124" i="589"/>
  <c r="F74" i="589"/>
  <c r="F24" i="589"/>
  <c r="S33" i="600"/>
  <c r="I33" i="599"/>
  <c r="C33" i="592"/>
  <c r="D183" i="589"/>
  <c r="C83" i="589"/>
  <c r="C33" i="589"/>
  <c r="I38" i="597"/>
  <c r="H188" i="589"/>
  <c r="H38" i="592"/>
  <c r="H138" i="589"/>
  <c r="H88" i="589"/>
  <c r="H38" i="589"/>
  <c r="R44" i="600"/>
  <c r="H44" i="599"/>
  <c r="B44" i="592"/>
  <c r="C194" i="589"/>
  <c r="C144" i="589"/>
  <c r="B44" i="589"/>
  <c r="Q33" i="600"/>
  <c r="G33" i="599"/>
  <c r="B133" i="589"/>
  <c r="B183" i="589"/>
  <c r="B83" i="589"/>
  <c r="S28" i="600"/>
  <c r="I28" i="599"/>
  <c r="C28" i="592"/>
  <c r="D178" i="589"/>
  <c r="C28" i="589"/>
  <c r="C78" i="589"/>
  <c r="S32" i="600"/>
  <c r="I32" i="599"/>
  <c r="C32" i="592"/>
  <c r="D182" i="589"/>
  <c r="C32" i="589"/>
  <c r="C82" i="589"/>
  <c r="R43" i="600"/>
  <c r="H43" i="599"/>
  <c r="B43" i="592"/>
  <c r="C143" i="589"/>
  <c r="C193" i="589"/>
  <c r="B43" i="589"/>
  <c r="Q26" i="600"/>
  <c r="G26" i="599"/>
  <c r="B126" i="589"/>
  <c r="B176" i="589"/>
  <c r="B76" i="589"/>
  <c r="S30" i="600"/>
  <c r="I30" i="599"/>
  <c r="D180" i="589"/>
  <c r="C30" i="592"/>
  <c r="C80" i="589"/>
  <c r="C30" i="589"/>
  <c r="Q40" i="600"/>
  <c r="G40" i="599"/>
  <c r="B190" i="589"/>
  <c r="B140" i="589"/>
  <c r="B90" i="589"/>
  <c r="T30" i="600"/>
  <c r="J30" i="599"/>
  <c r="D30" i="592"/>
  <c r="D130" i="589"/>
  <c r="D80" i="589"/>
  <c r="D30" i="589"/>
  <c r="S41" i="600"/>
  <c r="I41" i="599"/>
  <c r="C41" i="592"/>
  <c r="D191" i="589"/>
  <c r="C91" i="589"/>
  <c r="C41" i="589"/>
  <c r="H40" i="597"/>
  <c r="G40" i="592"/>
  <c r="G190" i="589"/>
  <c r="G140" i="589"/>
  <c r="G40" i="589"/>
  <c r="G90" i="589"/>
  <c r="H22" i="599"/>
  <c r="R22" i="600"/>
  <c r="C122" i="589"/>
  <c r="C172" i="589"/>
  <c r="B22" i="592"/>
  <c r="B22" i="589"/>
  <c r="J24" i="599"/>
  <c r="T24" i="600"/>
  <c r="D124" i="589"/>
  <c r="D24" i="592"/>
  <c r="D24" i="589"/>
  <c r="D74" i="589"/>
  <c r="H27" i="597"/>
  <c r="G127" i="589"/>
  <c r="G27" i="592"/>
  <c r="G177" i="589"/>
  <c r="G27" i="589"/>
  <c r="G77" i="589"/>
  <c r="S31" i="600"/>
  <c r="I31" i="599"/>
  <c r="D181" i="589"/>
  <c r="C31" i="592"/>
  <c r="C31" i="589"/>
  <c r="C81" i="589"/>
  <c r="J40" i="599"/>
  <c r="T40" i="600"/>
  <c r="D140" i="589"/>
  <c r="D40" i="592"/>
  <c r="D40" i="589"/>
  <c r="D90" i="589"/>
  <c r="H43" i="597"/>
  <c r="G143" i="589"/>
  <c r="G43" i="592"/>
  <c r="G193" i="589"/>
  <c r="G43" i="589"/>
  <c r="G93" i="589"/>
  <c r="H47" i="597"/>
  <c r="G147" i="589"/>
  <c r="G47" i="592"/>
  <c r="G197" i="589"/>
  <c r="G47" i="589"/>
  <c r="G97" i="589"/>
  <c r="Q23" i="600"/>
  <c r="G23" i="599"/>
  <c r="B173" i="589"/>
  <c r="B123" i="589"/>
  <c r="B73" i="589"/>
  <c r="H30" i="597"/>
  <c r="G130" i="589"/>
  <c r="G180" i="589"/>
  <c r="G30" i="592"/>
  <c r="G80" i="589"/>
  <c r="G30" i="589"/>
  <c r="U36" i="600"/>
  <c r="K36" i="599"/>
  <c r="E136" i="589"/>
  <c r="E186" i="589"/>
  <c r="E36" i="592"/>
  <c r="E36" i="589"/>
  <c r="E86" i="589"/>
  <c r="I39" i="597"/>
  <c r="H139" i="589"/>
  <c r="H189" i="589"/>
  <c r="H39" i="592"/>
  <c r="H39" i="589"/>
  <c r="H89" i="589"/>
  <c r="I47" i="597"/>
  <c r="H147" i="589"/>
  <c r="H197" i="589"/>
  <c r="H47" i="592"/>
  <c r="H47" i="589"/>
  <c r="H97" i="589"/>
  <c r="G32" i="599"/>
  <c r="Q32" i="600"/>
  <c r="B182" i="589"/>
  <c r="B132" i="589"/>
  <c r="B82" i="589"/>
  <c r="I25" i="599"/>
  <c r="S25" i="600"/>
  <c r="C25" i="592"/>
  <c r="D175" i="589"/>
  <c r="C75" i="589"/>
  <c r="C25" i="589"/>
  <c r="K31" i="599"/>
  <c r="U31" i="600"/>
  <c r="E181" i="589"/>
  <c r="E31" i="592"/>
  <c r="E131" i="589"/>
  <c r="E81" i="589"/>
  <c r="E31" i="589"/>
  <c r="G36" i="597"/>
  <c r="F186" i="589"/>
  <c r="F36" i="592"/>
  <c r="F136" i="589"/>
  <c r="F86" i="589"/>
  <c r="F36" i="589"/>
  <c r="S49" i="600"/>
  <c r="I49" i="599"/>
  <c r="C49" i="592"/>
  <c r="D199" i="589"/>
  <c r="C99" i="589"/>
  <c r="C49" i="589"/>
  <c r="H23" i="599"/>
  <c r="R23" i="600"/>
  <c r="B23" i="592"/>
  <c r="C123" i="589"/>
  <c r="C173" i="589"/>
  <c r="B23" i="589"/>
  <c r="K26" i="599"/>
  <c r="U26" i="600"/>
  <c r="E26" i="592"/>
  <c r="E176" i="589"/>
  <c r="E126" i="589"/>
  <c r="E26" i="589"/>
  <c r="E76" i="589"/>
  <c r="G39" i="597"/>
  <c r="F39" i="592"/>
  <c r="F189" i="589"/>
  <c r="F139" i="589"/>
  <c r="F39" i="589"/>
  <c r="F89" i="589"/>
  <c r="S44" i="600"/>
  <c r="I44" i="599"/>
  <c r="C44" i="592"/>
  <c r="D194" i="589"/>
  <c r="C44" i="589"/>
  <c r="C94" i="589"/>
  <c r="R47" i="600"/>
  <c r="H47" i="599"/>
  <c r="B47" i="592"/>
  <c r="C147" i="589"/>
  <c r="C197" i="589"/>
  <c r="B47" i="589"/>
  <c r="T49" i="600"/>
  <c r="J49" i="599"/>
  <c r="D49" i="592"/>
  <c r="D149" i="589"/>
  <c r="D49" i="589"/>
  <c r="D99" i="589"/>
  <c r="G46" i="599"/>
  <c r="Q46" i="600"/>
  <c r="B146" i="589"/>
  <c r="B196" i="589"/>
  <c r="B96" i="589"/>
  <c r="K27" i="599"/>
  <c r="U27" i="600"/>
  <c r="E177" i="589"/>
  <c r="E27" i="592"/>
  <c r="E127" i="589"/>
  <c r="E77" i="589"/>
  <c r="E27" i="589"/>
  <c r="R36" i="600"/>
  <c r="H36" i="599"/>
  <c r="B36" i="592"/>
  <c r="C186" i="589"/>
  <c r="C136" i="589"/>
  <c r="B36" i="589"/>
  <c r="T42" i="600"/>
  <c r="J42" i="599"/>
  <c r="D42" i="592"/>
  <c r="D142" i="589"/>
  <c r="D92" i="589"/>
  <c r="D42" i="589"/>
  <c r="J25" i="599"/>
  <c r="T25" i="600"/>
  <c r="D25" i="592"/>
  <c r="D125" i="589"/>
  <c r="D25" i="589"/>
  <c r="D75" i="589"/>
  <c r="I29" i="597"/>
  <c r="H29" i="592"/>
  <c r="H179" i="589"/>
  <c r="H129" i="589"/>
  <c r="H29" i="589"/>
  <c r="H79" i="589"/>
  <c r="H36" i="597"/>
  <c r="G36" i="592"/>
  <c r="G186" i="589"/>
  <c r="G136" i="589"/>
  <c r="G36" i="589"/>
  <c r="G86" i="589"/>
  <c r="I24" i="597"/>
  <c r="H124" i="589"/>
  <c r="H24" i="592"/>
  <c r="H174" i="589"/>
  <c r="H24" i="589"/>
  <c r="H74" i="589"/>
  <c r="G26" i="597"/>
  <c r="F126" i="589"/>
  <c r="F26" i="592"/>
  <c r="F176" i="589"/>
  <c r="F26" i="589"/>
  <c r="F76" i="589"/>
  <c r="T28" i="600"/>
  <c r="J28" i="599"/>
  <c r="D128" i="589"/>
  <c r="D28" i="592"/>
  <c r="D28" i="589"/>
  <c r="D78" i="589"/>
  <c r="H31" i="597"/>
  <c r="G131" i="589"/>
  <c r="G31" i="592"/>
  <c r="G181" i="589"/>
  <c r="G31" i="589"/>
  <c r="G81" i="589"/>
  <c r="H34" i="599"/>
  <c r="R34" i="600"/>
  <c r="C134" i="589"/>
  <c r="B34" i="592"/>
  <c r="C184" i="589"/>
  <c r="B34" i="589"/>
  <c r="S35" i="600"/>
  <c r="I35" i="599"/>
  <c r="C35" i="592"/>
  <c r="D185" i="589"/>
  <c r="C35" i="589"/>
  <c r="C85" i="589"/>
  <c r="U37" i="600"/>
  <c r="K37" i="599"/>
  <c r="E137" i="589"/>
  <c r="E37" i="592"/>
  <c r="E187" i="589"/>
  <c r="E37" i="589"/>
  <c r="E87" i="589"/>
  <c r="I40" i="597"/>
  <c r="H140" i="589"/>
  <c r="H40" i="592"/>
  <c r="H190" i="589"/>
  <c r="H40" i="589"/>
  <c r="H90" i="589"/>
  <c r="G42" i="597"/>
  <c r="F142" i="589"/>
  <c r="F42" i="592"/>
  <c r="F192" i="589"/>
  <c r="F42" i="589"/>
  <c r="F92" i="589"/>
  <c r="J44" i="599"/>
  <c r="T44" i="600"/>
  <c r="D144" i="589"/>
  <c r="D44" i="592"/>
  <c r="D44" i="589"/>
  <c r="D94" i="589"/>
  <c r="T48" i="600"/>
  <c r="J48" i="599"/>
  <c r="D148" i="589"/>
  <c r="D48" i="592"/>
  <c r="D48" i="589"/>
  <c r="D98" i="589"/>
  <c r="Q27" i="600"/>
  <c r="G27" i="599"/>
  <c r="B177" i="589"/>
  <c r="B127" i="589"/>
  <c r="B77" i="589"/>
  <c r="Q43" i="600"/>
  <c r="G43" i="599"/>
  <c r="B193" i="589"/>
  <c r="B143" i="589"/>
  <c r="B93" i="589"/>
  <c r="J23" i="599"/>
  <c r="T23" i="600"/>
  <c r="D123" i="589"/>
  <c r="D23" i="592"/>
  <c r="D73" i="589"/>
  <c r="D23" i="589"/>
  <c r="R25" i="600"/>
  <c r="H25" i="599"/>
  <c r="C175" i="589"/>
  <c r="C125" i="589"/>
  <c r="B25" i="592"/>
  <c r="B25" i="589"/>
  <c r="I26" i="599"/>
  <c r="S26" i="600"/>
  <c r="D176" i="589"/>
  <c r="C26" i="592"/>
  <c r="C76" i="589"/>
  <c r="C26" i="589"/>
  <c r="I27" i="597"/>
  <c r="H127" i="589"/>
  <c r="H177" i="589"/>
  <c r="H27" i="592"/>
  <c r="H77" i="589"/>
  <c r="H27" i="589"/>
  <c r="T31" i="600"/>
  <c r="J31" i="599"/>
  <c r="D131" i="589"/>
  <c r="D31" i="592"/>
  <c r="D81" i="589"/>
  <c r="D31" i="589"/>
  <c r="U32" i="600"/>
  <c r="K32" i="599"/>
  <c r="E132" i="589"/>
  <c r="E182" i="589"/>
  <c r="E32" i="592"/>
  <c r="E32" i="589"/>
  <c r="E82" i="589"/>
  <c r="G33" i="597"/>
  <c r="F133" i="589"/>
  <c r="F183" i="589"/>
  <c r="F33" i="592"/>
  <c r="F33" i="589"/>
  <c r="F83" i="589"/>
  <c r="H38" i="597"/>
  <c r="G138" i="589"/>
  <c r="G188" i="589"/>
  <c r="G38" i="592"/>
  <c r="G38" i="589"/>
  <c r="G88" i="589"/>
  <c r="K44" i="599"/>
  <c r="U44" i="600"/>
  <c r="E144" i="589"/>
  <c r="E194" i="589"/>
  <c r="E44" i="592"/>
  <c r="E44" i="589"/>
  <c r="E94" i="589"/>
  <c r="T26" i="600"/>
  <c r="J26" i="599"/>
  <c r="D26" i="592"/>
  <c r="D126" i="589"/>
  <c r="D76" i="589"/>
  <c r="D26" i="589"/>
  <c r="S29" i="600"/>
  <c r="I29" i="599"/>
  <c r="C29" i="592"/>
  <c r="D179" i="589"/>
  <c r="C79" i="589"/>
  <c r="C29" i="589"/>
  <c r="I34" i="597"/>
  <c r="H184" i="589"/>
  <c r="H34" i="592"/>
  <c r="H134" i="589"/>
  <c r="H84" i="589"/>
  <c r="H34" i="589"/>
  <c r="I37" i="599"/>
  <c r="S37" i="600"/>
  <c r="C37" i="592"/>
  <c r="D187" i="589"/>
  <c r="C87" i="589"/>
  <c r="C37" i="589"/>
  <c r="R40" i="600"/>
  <c r="H40" i="599"/>
  <c r="B40" i="592"/>
  <c r="C190" i="589"/>
  <c r="C140" i="589"/>
  <c r="B40" i="589"/>
  <c r="S45" i="600"/>
  <c r="I45" i="599"/>
  <c r="C45" i="592"/>
  <c r="D195" i="589"/>
  <c r="C95" i="589"/>
  <c r="C45" i="589"/>
  <c r="Q25" i="600"/>
  <c r="G25" i="599"/>
  <c r="B125" i="589"/>
  <c r="B175" i="589"/>
  <c r="B75" i="589"/>
  <c r="Q45" i="600"/>
  <c r="G45" i="599"/>
  <c r="B145" i="589"/>
  <c r="B195" i="589"/>
  <c r="B95" i="589"/>
  <c r="R27" i="600"/>
  <c r="H27" i="599"/>
  <c r="B27" i="592"/>
  <c r="C127" i="589"/>
  <c r="C177" i="589"/>
  <c r="B27" i="589"/>
  <c r="H28" i="597"/>
  <c r="G28" i="592"/>
  <c r="G178" i="589"/>
  <c r="G128" i="589"/>
  <c r="G28" i="589"/>
  <c r="G78" i="589"/>
  <c r="K30" i="599"/>
  <c r="U30" i="600"/>
  <c r="E30" i="592"/>
  <c r="E180" i="589"/>
  <c r="E130" i="589"/>
  <c r="E30" i="589"/>
  <c r="E80" i="589"/>
  <c r="H32" i="597"/>
  <c r="G32" i="592"/>
  <c r="G182" i="589"/>
  <c r="G132" i="589"/>
  <c r="G32" i="589"/>
  <c r="G82" i="589"/>
  <c r="U34" i="600"/>
  <c r="K34" i="599"/>
  <c r="E34" i="592"/>
  <c r="E184" i="589"/>
  <c r="E134" i="589"/>
  <c r="E34" i="589"/>
  <c r="E84" i="589"/>
  <c r="I49" i="597"/>
  <c r="H49" i="592"/>
  <c r="H199" i="589"/>
  <c r="H149" i="589"/>
  <c r="H99" i="589"/>
  <c r="H49" i="589"/>
  <c r="G34" i="599"/>
  <c r="Q34" i="600"/>
  <c r="B134" i="589"/>
  <c r="B184" i="589"/>
  <c r="B84" i="589"/>
  <c r="U24" i="600"/>
  <c r="K24" i="599"/>
  <c r="E124" i="589"/>
  <c r="E174" i="589"/>
  <c r="E24" i="592"/>
  <c r="E74" i="589"/>
  <c r="E24" i="589"/>
  <c r="G37" i="597"/>
  <c r="F137" i="589"/>
  <c r="F187" i="589"/>
  <c r="F37" i="592"/>
  <c r="F37" i="589"/>
  <c r="F87" i="589"/>
  <c r="I42" i="599"/>
  <c r="S42" i="600"/>
  <c r="D192" i="589"/>
  <c r="C42" i="592"/>
  <c r="C42" i="589"/>
  <c r="C92" i="589"/>
  <c r="T47" i="600"/>
  <c r="J47" i="599"/>
  <c r="D147" i="589"/>
  <c r="D47" i="592"/>
  <c r="D47" i="589"/>
  <c r="D97" i="589"/>
  <c r="Q28" i="600"/>
  <c r="G28" i="599"/>
  <c r="B178" i="589"/>
  <c r="B128" i="589"/>
  <c r="B78" i="589"/>
  <c r="R24" i="600"/>
  <c r="H24" i="599"/>
  <c r="B24" i="592"/>
  <c r="C174" i="589"/>
  <c r="C124" i="589"/>
  <c r="B24" i="589"/>
  <c r="G28" i="597"/>
  <c r="F178" i="589"/>
  <c r="F28" i="592"/>
  <c r="F128" i="589"/>
  <c r="F78" i="589"/>
  <c r="F28" i="589"/>
  <c r="G32" i="597"/>
  <c r="F182" i="589"/>
  <c r="F32" i="592"/>
  <c r="F132" i="589"/>
  <c r="F82" i="589"/>
  <c r="F32" i="589"/>
  <c r="H37" i="597"/>
  <c r="G187" i="589"/>
  <c r="G37" i="592"/>
  <c r="G137" i="589"/>
  <c r="G87" i="589"/>
  <c r="G37" i="589"/>
  <c r="G44" i="597"/>
  <c r="F194" i="589"/>
  <c r="F44" i="592"/>
  <c r="F144" i="589"/>
  <c r="F94" i="589"/>
  <c r="F44" i="589"/>
  <c r="Q37" i="600"/>
  <c r="G37" i="599"/>
  <c r="B137" i="589"/>
  <c r="B187" i="589"/>
  <c r="B87" i="589"/>
  <c r="I41" i="597"/>
  <c r="H41" i="592"/>
  <c r="H191" i="589"/>
  <c r="H141" i="589"/>
  <c r="H41" i="589"/>
  <c r="H91" i="589"/>
  <c r="T45" i="600"/>
  <c r="J45" i="599"/>
  <c r="D45" i="592"/>
  <c r="D145" i="589"/>
  <c r="D45" i="589"/>
  <c r="D95" i="589"/>
  <c r="U22" i="600"/>
  <c r="K22" i="599"/>
  <c r="E22" i="592"/>
  <c r="E172" i="589"/>
  <c r="E122" i="589"/>
  <c r="E22" i="589"/>
  <c r="E72" i="589"/>
  <c r="G22" i="597"/>
  <c r="F122" i="589"/>
  <c r="F22" i="592"/>
  <c r="F172" i="589"/>
  <c r="F22" i="589"/>
  <c r="F72" i="589"/>
  <c r="I22" i="597"/>
  <c r="H172" i="589"/>
  <c r="H22" i="592"/>
  <c r="H122" i="589"/>
  <c r="H72" i="589"/>
  <c r="H22" i="589"/>
  <c r="S23" i="600"/>
  <c r="I23" i="599"/>
  <c r="D173" i="589"/>
  <c r="C23" i="592"/>
  <c r="C23" i="589"/>
  <c r="C73" i="589"/>
  <c r="U25" i="600"/>
  <c r="K25" i="599"/>
  <c r="E125" i="589"/>
  <c r="E25" i="592"/>
  <c r="E175" i="589"/>
  <c r="E25" i="589"/>
  <c r="E75" i="589"/>
  <c r="I28" i="597"/>
  <c r="H128" i="589"/>
  <c r="H28" i="592"/>
  <c r="H178" i="589"/>
  <c r="H28" i="589"/>
  <c r="H78" i="589"/>
  <c r="G30" i="597"/>
  <c r="F130" i="589"/>
  <c r="F30" i="592"/>
  <c r="F180" i="589"/>
  <c r="F30" i="589"/>
  <c r="F80" i="589"/>
  <c r="T32" i="600"/>
  <c r="J32" i="599"/>
  <c r="D132" i="589"/>
  <c r="D32" i="592"/>
  <c r="D32" i="589"/>
  <c r="D82" i="589"/>
  <c r="H35" i="597"/>
  <c r="G135" i="589"/>
  <c r="G35" i="592"/>
  <c r="G185" i="589"/>
  <c r="G35" i="589"/>
  <c r="G85" i="589"/>
  <c r="H38" i="599"/>
  <c r="R38" i="600"/>
  <c r="C138" i="589"/>
  <c r="C188" i="589"/>
  <c r="B38" i="592"/>
  <c r="B38" i="589"/>
  <c r="S39" i="600"/>
  <c r="I39" i="599"/>
  <c r="D189" i="589"/>
  <c r="C39" i="592"/>
  <c r="C39" i="589"/>
  <c r="C89" i="589"/>
  <c r="U41" i="600"/>
  <c r="K41" i="599"/>
  <c r="E141" i="589"/>
  <c r="E41" i="592"/>
  <c r="E191" i="589"/>
  <c r="E41" i="589"/>
  <c r="E91" i="589"/>
  <c r="I44" i="597"/>
  <c r="H144" i="589"/>
  <c r="H44" i="592"/>
  <c r="H194" i="589"/>
  <c r="H44" i="589"/>
  <c r="H94" i="589"/>
  <c r="G46" i="597"/>
  <c r="F146" i="589"/>
  <c r="F46" i="592"/>
  <c r="F196" i="589"/>
  <c r="F46" i="589"/>
  <c r="F96" i="589"/>
  <c r="I48" i="597"/>
  <c r="H148" i="589"/>
  <c r="H48" i="592"/>
  <c r="H198" i="589"/>
  <c r="H48" i="589"/>
  <c r="H98" i="589"/>
  <c r="G31" i="599"/>
  <c r="Q31" i="600"/>
  <c r="B181" i="589"/>
  <c r="B131" i="589"/>
  <c r="B81" i="589"/>
  <c r="G47" i="599"/>
  <c r="Q47" i="600"/>
  <c r="B197" i="589"/>
  <c r="B147" i="589"/>
  <c r="B97" i="589"/>
  <c r="H26" i="597"/>
  <c r="G126" i="589"/>
  <c r="G176" i="589"/>
  <c r="G26" i="592"/>
  <c r="G76" i="589"/>
  <c r="G26" i="589"/>
  <c r="K28" i="599"/>
  <c r="U28" i="600"/>
  <c r="E128" i="589"/>
  <c r="E178" i="589"/>
  <c r="E28" i="592"/>
  <c r="E78" i="589"/>
  <c r="E28" i="589"/>
  <c r="G29" i="597"/>
  <c r="F129" i="589"/>
  <c r="F179" i="589"/>
  <c r="F29" i="592"/>
  <c r="F79" i="589"/>
  <c r="F29" i="589"/>
  <c r="I35" i="597"/>
  <c r="H135" i="589"/>
  <c r="H185" i="589"/>
  <c r="H35" i="592"/>
  <c r="H35" i="589"/>
  <c r="H85" i="589"/>
  <c r="R37" i="600"/>
  <c r="H37" i="599"/>
  <c r="C187" i="589"/>
  <c r="B37" i="592"/>
  <c r="C137" i="589"/>
  <c r="B37" i="589"/>
  <c r="J39" i="599"/>
  <c r="T39" i="600"/>
  <c r="D139" i="589"/>
  <c r="D39" i="592"/>
  <c r="D39" i="589"/>
  <c r="D89" i="589"/>
  <c r="R41" i="600"/>
  <c r="H41" i="599"/>
  <c r="C191" i="589"/>
  <c r="C141" i="589"/>
  <c r="B41" i="592"/>
  <c r="B41" i="589"/>
  <c r="H42" i="597"/>
  <c r="G142" i="589"/>
  <c r="G192" i="589"/>
  <c r="G42" i="592"/>
  <c r="G42" i="589"/>
  <c r="G92" i="589"/>
  <c r="R45" i="600"/>
  <c r="H45" i="599"/>
  <c r="C195" i="589"/>
  <c r="B45" i="592"/>
  <c r="C145" i="589"/>
  <c r="B45" i="589"/>
  <c r="H46" i="597"/>
  <c r="G146" i="589"/>
  <c r="G196" i="589"/>
  <c r="G46" i="592"/>
  <c r="G46" i="589"/>
  <c r="G96" i="589"/>
  <c r="K48" i="599"/>
  <c r="U48" i="600"/>
  <c r="E148" i="589"/>
  <c r="E198" i="589"/>
  <c r="E48" i="592"/>
  <c r="E48" i="589"/>
  <c r="E98" i="589"/>
  <c r="Q24" i="600"/>
  <c r="G24" i="599"/>
  <c r="B174" i="589"/>
  <c r="B124" i="589"/>
  <c r="B74" i="589"/>
  <c r="G36" i="599"/>
  <c r="Q36" i="600"/>
  <c r="B186" i="589"/>
  <c r="B136" i="589"/>
  <c r="B86" i="589"/>
  <c r="G48" i="599"/>
  <c r="Q48" i="600"/>
  <c r="B198" i="589"/>
  <c r="B148" i="589"/>
  <c r="B98" i="589"/>
  <c r="U23" i="600"/>
  <c r="K23" i="599"/>
  <c r="E173" i="589"/>
  <c r="E23" i="592"/>
  <c r="E123" i="589"/>
  <c r="E73" i="589"/>
  <c r="E23" i="589"/>
  <c r="I26" i="597"/>
  <c r="H176" i="589"/>
  <c r="H26" i="592"/>
  <c r="H126" i="589"/>
  <c r="H76" i="589"/>
  <c r="H26" i="589"/>
  <c r="H29" i="597"/>
  <c r="G179" i="589"/>
  <c r="G29" i="592"/>
  <c r="G129" i="589"/>
  <c r="G79" i="589"/>
  <c r="G29" i="589"/>
  <c r="R32" i="600"/>
  <c r="H32" i="599"/>
  <c r="B32" i="592"/>
  <c r="C182" i="589"/>
  <c r="C132" i="589"/>
  <c r="B32" i="589"/>
  <c r="T38" i="600"/>
  <c r="J38" i="599"/>
  <c r="D38" i="592"/>
  <c r="D138" i="589"/>
  <c r="D88" i="589"/>
  <c r="D38" i="589"/>
  <c r="G40" i="597"/>
  <c r="F190" i="589"/>
  <c r="F40" i="592"/>
  <c r="F140" i="589"/>
  <c r="F90" i="589"/>
  <c r="F40" i="589"/>
  <c r="K43" i="599"/>
  <c r="U43" i="600"/>
  <c r="E193" i="589"/>
  <c r="E43" i="592"/>
  <c r="E143" i="589"/>
  <c r="E93" i="589"/>
  <c r="E43" i="589"/>
  <c r="T46" i="600"/>
  <c r="J46" i="599"/>
  <c r="D46" i="592"/>
  <c r="D146" i="589"/>
  <c r="D96" i="589"/>
  <c r="D46" i="589"/>
  <c r="G48" i="597"/>
  <c r="F198" i="589"/>
  <c r="F48" i="592"/>
  <c r="F148" i="589"/>
  <c r="F98" i="589"/>
  <c r="F48" i="589"/>
  <c r="Q29" i="600"/>
  <c r="G29" i="599"/>
  <c r="B129" i="589"/>
  <c r="B179" i="589"/>
  <c r="B79" i="589"/>
  <c r="Q49" i="600"/>
  <c r="G49" i="599"/>
  <c r="B149" i="589"/>
  <c r="B199" i="589"/>
  <c r="B99" i="589"/>
  <c r="S24" i="600"/>
  <c r="I24" i="599"/>
  <c r="C24" i="592"/>
  <c r="D174" i="589"/>
  <c r="C24" i="589"/>
  <c r="C74" i="589"/>
  <c r="I25" i="597"/>
  <c r="H25" i="592"/>
  <c r="H175" i="589"/>
  <c r="H125" i="589"/>
  <c r="H25" i="589"/>
  <c r="H75" i="589"/>
  <c r="R31" i="600"/>
  <c r="H31" i="599"/>
  <c r="B31" i="592"/>
  <c r="C131" i="589"/>
  <c r="C181" i="589"/>
  <c r="B31" i="589"/>
  <c r="G35" i="597"/>
  <c r="F35" i="592"/>
  <c r="F185" i="589"/>
  <c r="F135" i="589"/>
  <c r="F35" i="589"/>
  <c r="F85" i="589"/>
  <c r="T37" i="600"/>
  <c r="J37" i="599"/>
  <c r="D37" i="592"/>
  <c r="D137" i="589"/>
  <c r="D37" i="589"/>
  <c r="D87" i="589"/>
  <c r="H39" i="599"/>
  <c r="R39" i="600"/>
  <c r="B39" i="592"/>
  <c r="C139" i="589"/>
  <c r="C189" i="589"/>
  <c r="B39" i="589"/>
  <c r="I40" i="599"/>
  <c r="S40" i="600"/>
  <c r="C40" i="592"/>
  <c r="D190" i="589"/>
  <c r="C40" i="589"/>
  <c r="C90" i="589"/>
  <c r="K42" i="599"/>
  <c r="U42" i="600"/>
  <c r="E42" i="592"/>
  <c r="E192" i="589"/>
  <c r="E142" i="589"/>
  <c r="E42" i="589"/>
  <c r="E92" i="589"/>
  <c r="H44" i="597"/>
  <c r="G44" i="592"/>
  <c r="G194" i="589"/>
  <c r="G144" i="589"/>
  <c r="G94" i="589"/>
  <c r="G44" i="589"/>
  <c r="K46" i="599"/>
  <c r="U46" i="600"/>
  <c r="E46" i="592"/>
  <c r="E196" i="589"/>
  <c r="E146" i="589"/>
  <c r="E96" i="589"/>
  <c r="E46" i="589"/>
  <c r="G47" i="597"/>
  <c r="F47" i="592"/>
  <c r="F197" i="589"/>
  <c r="F147" i="589"/>
  <c r="F97" i="589"/>
  <c r="F47" i="589"/>
  <c r="H48" i="597"/>
  <c r="G48" i="592"/>
  <c r="G198" i="589"/>
  <c r="G148" i="589"/>
  <c r="G98" i="589"/>
  <c r="G48" i="589"/>
  <c r="Q38" i="600"/>
  <c r="G38" i="599"/>
  <c r="B138" i="589"/>
  <c r="B188" i="589"/>
  <c r="B88" i="589"/>
  <c r="I43" i="597"/>
  <c r="H143" i="589"/>
  <c r="H193" i="589"/>
  <c r="H43" i="592"/>
  <c r="H43" i="589"/>
  <c r="H93" i="589"/>
  <c r="U39" i="600"/>
  <c r="K39" i="599"/>
  <c r="E189" i="589"/>
  <c r="E39" i="592"/>
  <c r="E139" i="589"/>
  <c r="E89" i="589"/>
  <c r="E39" i="589"/>
  <c r="H45" i="597"/>
  <c r="G195" i="589"/>
  <c r="G45" i="592"/>
  <c r="G145" i="589"/>
  <c r="G95" i="589"/>
  <c r="G45" i="589"/>
  <c r="G23" i="597"/>
  <c r="F23" i="592"/>
  <c r="F173" i="589"/>
  <c r="F123" i="589"/>
  <c r="F23" i="589"/>
  <c r="F73" i="589"/>
  <c r="G27" i="597"/>
  <c r="F27" i="592"/>
  <c r="F177" i="589"/>
  <c r="F127" i="589"/>
  <c r="F27" i="589"/>
  <c r="F77" i="589"/>
  <c r="G31" i="597"/>
  <c r="F31" i="592"/>
  <c r="F181" i="589"/>
  <c r="F131" i="589"/>
  <c r="F31" i="589"/>
  <c r="F81" i="589"/>
  <c r="H35" i="599"/>
  <c r="R35" i="600"/>
  <c r="B35" i="592"/>
  <c r="C135" i="589"/>
  <c r="C185" i="589"/>
  <c r="B35" i="589"/>
  <c r="U38" i="600"/>
  <c r="K38" i="599"/>
  <c r="E38" i="592"/>
  <c r="E188" i="589"/>
  <c r="E138" i="589"/>
  <c r="E38" i="589"/>
  <c r="E88" i="589"/>
  <c r="Q22" i="600"/>
  <c r="G22" i="599"/>
  <c r="B122" i="589"/>
  <c r="B172" i="589"/>
  <c r="B72" i="589"/>
  <c r="T22" i="600"/>
  <c r="J22" i="599"/>
  <c r="D22" i="592"/>
  <c r="D122" i="589"/>
  <c r="D72" i="589"/>
  <c r="D22" i="589"/>
  <c r="I22" i="599"/>
  <c r="S22" i="600"/>
  <c r="D172" i="589"/>
  <c r="C22" i="592"/>
  <c r="C72" i="589"/>
  <c r="C22" i="589"/>
  <c r="U50" i="600"/>
  <c r="K50" i="599"/>
  <c r="E50" i="592"/>
  <c r="E200" i="589"/>
  <c r="E150" i="589"/>
  <c r="E50" i="589"/>
  <c r="E100" i="589"/>
  <c r="T50" i="600"/>
  <c r="J50" i="599"/>
  <c r="D50" i="592"/>
  <c r="D150" i="589"/>
  <c r="D50" i="589"/>
  <c r="D100" i="589"/>
  <c r="H51" i="597"/>
  <c r="G51" i="592"/>
  <c r="G151" i="589"/>
  <c r="G201" i="589"/>
  <c r="G101" i="589"/>
  <c r="G51" i="589"/>
  <c r="Q50" i="600"/>
  <c r="G50" i="599"/>
  <c r="B150" i="589"/>
  <c r="B200" i="589"/>
  <c r="B100" i="589"/>
  <c r="G51" i="597"/>
  <c r="F51" i="592"/>
  <c r="F201" i="589"/>
  <c r="F151" i="589"/>
  <c r="F51" i="589"/>
  <c r="F101" i="589"/>
  <c r="S50" i="600"/>
  <c r="I50" i="599"/>
  <c r="C50" i="592"/>
  <c r="D200" i="589"/>
  <c r="C100" i="589"/>
  <c r="C50" i="589"/>
  <c r="I50" i="597"/>
  <c r="H50" i="592"/>
  <c r="H150" i="589"/>
  <c r="H200" i="589"/>
  <c r="H50" i="589"/>
  <c r="H100" i="589"/>
  <c r="U51" i="600"/>
  <c r="K51" i="599"/>
  <c r="E51" i="592"/>
  <c r="E201" i="589"/>
  <c r="E151" i="589"/>
  <c r="E51" i="589"/>
  <c r="E101" i="589"/>
  <c r="R51" i="600"/>
  <c r="H51" i="599"/>
  <c r="B51" i="592"/>
  <c r="C201" i="589"/>
  <c r="C151" i="589"/>
  <c r="B51" i="589"/>
  <c r="H50" i="597"/>
  <c r="G150" i="589"/>
  <c r="G200" i="589"/>
  <c r="G50" i="592"/>
  <c r="G50" i="589"/>
  <c r="G100" i="589"/>
  <c r="G50" i="597"/>
  <c r="F50" i="592"/>
  <c r="F200" i="589"/>
  <c r="F150" i="589"/>
  <c r="F100" i="589"/>
  <c r="F50" i="589"/>
  <c r="I51" i="597"/>
  <c r="H151" i="589"/>
  <c r="H51" i="592"/>
  <c r="H201" i="589"/>
  <c r="H51" i="589"/>
  <c r="H101" i="589"/>
  <c r="Q51" i="600"/>
  <c r="G51" i="599"/>
  <c r="B201" i="589"/>
  <c r="B151" i="589"/>
  <c r="B101" i="589"/>
  <c r="R50" i="600"/>
  <c r="H50" i="599"/>
  <c r="B50" i="592"/>
  <c r="C150" i="589"/>
  <c r="C200" i="589"/>
  <c r="B50" i="589"/>
  <c r="S51" i="600"/>
  <c r="I51" i="599"/>
  <c r="C51" i="592"/>
  <c r="D201" i="589"/>
  <c r="C101" i="589"/>
  <c r="C51" i="589"/>
  <c r="T51" i="600"/>
  <c r="J51" i="599"/>
  <c r="D151" i="589"/>
  <c r="D51" i="592"/>
  <c r="D101" i="589"/>
  <c r="D51" i="589"/>
  <c r="K122" i="589"/>
  <c r="K172" i="589"/>
  <c r="I172" i="589"/>
  <c r="I122" i="589"/>
  <c r="Q172" i="589"/>
  <c r="Q122" i="589"/>
  <c r="P122" i="589"/>
  <c r="P172" i="589"/>
  <c r="L122" i="589"/>
  <c r="L172" i="589"/>
  <c r="J122" i="589"/>
  <c r="J172" i="589"/>
  <c r="M172" i="589"/>
  <c r="M122" i="589"/>
  <c r="T122" i="589"/>
  <c r="T172" i="589"/>
  <c r="S122" i="589"/>
  <c r="S172" i="589"/>
  <c r="N122" i="589"/>
  <c r="N172" i="589"/>
  <c r="O122" i="589"/>
  <c r="O172" i="589"/>
  <c r="R122" i="589"/>
  <c r="R172" i="589"/>
  <c r="N22" i="589"/>
  <c r="N72" i="589"/>
  <c r="O72" i="589"/>
  <c r="O22" i="589"/>
  <c r="R22" i="589"/>
  <c r="R72" i="589"/>
  <c r="K72" i="589"/>
  <c r="K22" i="589"/>
  <c r="I22" i="589"/>
  <c r="I72" i="589"/>
  <c r="Q22" i="589"/>
  <c r="Q72" i="589"/>
  <c r="P22" i="589"/>
  <c r="P72" i="589"/>
  <c r="L22" i="589"/>
  <c r="L72" i="589"/>
  <c r="J22" i="589"/>
  <c r="J72" i="589"/>
  <c r="M22" i="589"/>
  <c r="M72" i="589"/>
  <c r="T22" i="589"/>
  <c r="T72" i="589"/>
  <c r="S72" i="589"/>
  <c r="S22" i="589"/>
  <c r="I22" i="588"/>
  <c r="J22" i="463"/>
  <c r="Q272" i="582"/>
  <c r="Q122" i="582"/>
  <c r="Q372" i="582"/>
  <c r="Q72" i="582"/>
  <c r="Q222" i="582"/>
  <c r="Q172" i="582"/>
  <c r="Q22" i="582"/>
  <c r="Q322" i="582"/>
  <c r="M22" i="506"/>
  <c r="M22" i="528"/>
  <c r="J322" i="582"/>
  <c r="J172" i="582"/>
  <c r="J222" i="582"/>
  <c r="J272" i="582"/>
  <c r="J372" i="582"/>
  <c r="J122" i="582"/>
  <c r="J72" i="582"/>
  <c r="J22" i="582"/>
  <c r="K22" i="506"/>
  <c r="F22" i="528"/>
  <c r="M22" i="588"/>
  <c r="N22" i="463"/>
  <c r="P222" i="582"/>
  <c r="P322" i="582"/>
  <c r="P172" i="582"/>
  <c r="P72" i="582"/>
  <c r="P272" i="582"/>
  <c r="P372" i="582"/>
  <c r="P122" i="582"/>
  <c r="P22" i="582"/>
  <c r="L22" i="528"/>
  <c r="L22" i="506"/>
  <c r="N22" i="588"/>
  <c r="O22" i="463"/>
  <c r="O22" i="588"/>
  <c r="P22" i="463"/>
  <c r="K22" i="465"/>
  <c r="O372" i="582"/>
  <c r="O272" i="582"/>
  <c r="O122" i="582"/>
  <c r="O22" i="582"/>
  <c r="O222" i="582"/>
  <c r="O172" i="582"/>
  <c r="O322" i="582"/>
  <c r="O72" i="582"/>
  <c r="K22" i="528"/>
  <c r="K22" i="588"/>
  <c r="L22" i="463"/>
  <c r="I272" i="582"/>
  <c r="I122" i="582"/>
  <c r="I372" i="582"/>
  <c r="I222" i="582"/>
  <c r="I172" i="582"/>
  <c r="I322" i="582"/>
  <c r="I72" i="582"/>
  <c r="I22" i="582"/>
  <c r="J22" i="506"/>
  <c r="E22" i="528"/>
  <c r="G372" i="582"/>
  <c r="F172" i="582"/>
  <c r="F222" i="582"/>
  <c r="G322" i="582"/>
  <c r="F122" i="582"/>
  <c r="F72" i="582"/>
  <c r="F22" i="582"/>
  <c r="G22" i="506"/>
  <c r="B22" i="528"/>
  <c r="R322" i="582"/>
  <c r="R172" i="582"/>
  <c r="R222" i="582"/>
  <c r="R372" i="582"/>
  <c r="R122" i="582"/>
  <c r="R72" i="582"/>
  <c r="R272" i="582"/>
  <c r="R22" i="582"/>
  <c r="N22" i="528"/>
  <c r="N22" i="506"/>
  <c r="L22" i="588"/>
  <c r="M22" i="463"/>
  <c r="J22" i="588"/>
  <c r="K22" i="463"/>
  <c r="F322" i="582"/>
  <c r="E122" i="582"/>
  <c r="F372" i="582"/>
  <c r="E72" i="582"/>
  <c r="E172" i="582"/>
  <c r="E22" i="582"/>
  <c r="F272" i="582"/>
  <c r="F22" i="506"/>
  <c r="G272" i="582"/>
  <c r="G122" i="582"/>
  <c r="G22" i="582"/>
  <c r="H372" i="582"/>
  <c r="G222" i="582"/>
  <c r="G172" i="582"/>
  <c r="G72" i="582"/>
  <c r="H22" i="506"/>
  <c r="C22" i="528"/>
  <c r="H222" i="582"/>
  <c r="H322" i="582"/>
  <c r="H172" i="582"/>
  <c r="H272" i="582"/>
  <c r="H72" i="582"/>
  <c r="H122" i="582"/>
  <c r="H22" i="582"/>
  <c r="I22" i="506"/>
  <c r="D22" i="528"/>
  <c r="S372" i="582"/>
  <c r="S272" i="582"/>
  <c r="S122" i="582"/>
  <c r="S322" i="582"/>
  <c r="S22" i="582"/>
  <c r="S222" i="582"/>
  <c r="S172" i="582"/>
  <c r="S72" i="582"/>
  <c r="O22" i="506"/>
  <c r="O22" i="528"/>
  <c r="T222" i="582"/>
  <c r="T322" i="582"/>
  <c r="T172" i="582"/>
  <c r="T272" i="582"/>
  <c r="T72" i="582"/>
  <c r="T372" i="582"/>
  <c r="T122" i="582"/>
  <c r="T22" i="582"/>
  <c r="P22" i="506"/>
  <c r="P22" i="528"/>
  <c r="B30" i="588"/>
  <c r="C30" i="583"/>
  <c r="C80" i="548"/>
  <c r="C30" i="463"/>
  <c r="I36" i="583"/>
  <c r="H36" i="588"/>
  <c r="I36" i="463"/>
  <c r="B23" i="583"/>
  <c r="B73" i="548"/>
  <c r="B23" i="463"/>
  <c r="G30" i="588"/>
  <c r="H30" i="583"/>
  <c r="H30" i="463"/>
  <c r="E36" i="588"/>
  <c r="F36" i="583"/>
  <c r="F86" i="548"/>
  <c r="F36" i="463"/>
  <c r="B32" i="583"/>
  <c r="B82" i="548"/>
  <c r="B32" i="463"/>
  <c r="E31" i="588"/>
  <c r="F31" i="583"/>
  <c r="F81" i="548"/>
  <c r="F31" i="463"/>
  <c r="E47" i="588"/>
  <c r="F47" i="583"/>
  <c r="F97" i="548"/>
  <c r="F47" i="463"/>
  <c r="H24" i="583"/>
  <c r="G24" i="588"/>
  <c r="H24" i="463"/>
  <c r="I37" i="583"/>
  <c r="H37" i="588"/>
  <c r="I37" i="463"/>
  <c r="I45" i="583"/>
  <c r="H45" i="588"/>
  <c r="I45" i="463"/>
  <c r="E49" i="583"/>
  <c r="D49" i="588"/>
  <c r="E99" i="548"/>
  <c r="E49" i="463"/>
  <c r="E42" i="583"/>
  <c r="D42" i="588"/>
  <c r="E92" i="548"/>
  <c r="E42" i="463"/>
  <c r="I29" i="583"/>
  <c r="H29" i="588"/>
  <c r="I29" i="463"/>
  <c r="H30" i="465"/>
  <c r="L380" i="582"/>
  <c r="L330" i="582"/>
  <c r="L280" i="582"/>
  <c r="L230" i="582"/>
  <c r="L180" i="582"/>
  <c r="L80" i="582"/>
  <c r="L130" i="582"/>
  <c r="L30" i="582"/>
  <c r="H30" i="528"/>
  <c r="H38" i="465"/>
  <c r="L388" i="582"/>
  <c r="L338" i="582"/>
  <c r="L288" i="582"/>
  <c r="L238" i="582"/>
  <c r="L188" i="582"/>
  <c r="L88" i="582"/>
  <c r="L138" i="582"/>
  <c r="L38" i="582"/>
  <c r="H38" i="528"/>
  <c r="J24" i="465"/>
  <c r="N374" i="582"/>
  <c r="N324" i="582"/>
  <c r="N274" i="582"/>
  <c r="N224" i="582"/>
  <c r="N174" i="582"/>
  <c r="N74" i="582"/>
  <c r="N124" i="582"/>
  <c r="N24" i="582"/>
  <c r="J24" i="528"/>
  <c r="I38" i="465"/>
  <c r="M388" i="582"/>
  <c r="M338" i="582"/>
  <c r="M288" i="582"/>
  <c r="M238" i="582"/>
  <c r="M188" i="582"/>
  <c r="M88" i="582"/>
  <c r="M138" i="582"/>
  <c r="M38" i="582"/>
  <c r="I38" i="528"/>
  <c r="D378" i="582"/>
  <c r="D328" i="582"/>
  <c r="D278" i="582"/>
  <c r="D228" i="582"/>
  <c r="D178" i="582"/>
  <c r="C78" i="582"/>
  <c r="C28" i="582"/>
  <c r="D28" i="506"/>
  <c r="H43" i="465"/>
  <c r="L143" i="582"/>
  <c r="L43" i="582"/>
  <c r="L343" i="582"/>
  <c r="L193" i="582"/>
  <c r="L393" i="582"/>
  <c r="L293" i="582"/>
  <c r="L243" i="582"/>
  <c r="L93" i="582"/>
  <c r="H43" i="528"/>
  <c r="D380" i="582"/>
  <c r="D330" i="582"/>
  <c r="D280" i="582"/>
  <c r="D230" i="582"/>
  <c r="D180" i="582"/>
  <c r="C30" i="582"/>
  <c r="C80" i="582"/>
  <c r="D30" i="506"/>
  <c r="H41" i="465"/>
  <c r="L391" i="582"/>
  <c r="L341" i="582"/>
  <c r="L291" i="582"/>
  <c r="L241" i="582"/>
  <c r="L191" i="582"/>
  <c r="L91" i="582"/>
  <c r="L141" i="582"/>
  <c r="L41" i="582"/>
  <c r="H41" i="528"/>
  <c r="J28" i="465"/>
  <c r="N378" i="582"/>
  <c r="N328" i="582"/>
  <c r="N278" i="582"/>
  <c r="N228" i="582"/>
  <c r="N178" i="582"/>
  <c r="N78" i="582"/>
  <c r="N128" i="582"/>
  <c r="N28" i="582"/>
  <c r="J28" i="528"/>
  <c r="J23" i="465"/>
  <c r="N373" i="582"/>
  <c r="N323" i="582"/>
  <c r="N273" i="582"/>
  <c r="N223" i="582"/>
  <c r="N173" i="582"/>
  <c r="N73" i="582"/>
  <c r="N123" i="582"/>
  <c r="N23" i="582"/>
  <c r="J23" i="528"/>
  <c r="J43" i="465"/>
  <c r="N393" i="582"/>
  <c r="N343" i="582"/>
  <c r="N293" i="582"/>
  <c r="N243" i="582"/>
  <c r="N193" i="582"/>
  <c r="N93" i="582"/>
  <c r="N43" i="582"/>
  <c r="N143" i="582"/>
  <c r="J43" i="528"/>
  <c r="H49" i="465"/>
  <c r="L399" i="582"/>
  <c r="L349" i="582"/>
  <c r="L299" i="582"/>
  <c r="L249" i="582"/>
  <c r="L199" i="582"/>
  <c r="L99" i="582"/>
  <c r="L49" i="582"/>
  <c r="L149" i="582"/>
  <c r="H49" i="528"/>
  <c r="B129" i="582"/>
  <c r="B379" i="582"/>
  <c r="B79" i="582"/>
  <c r="B329" i="582"/>
  <c r="B179" i="582"/>
  <c r="B279" i="582"/>
  <c r="B229" i="582"/>
  <c r="B29" i="506"/>
  <c r="B138" i="582"/>
  <c r="B388" i="582"/>
  <c r="B338" i="582"/>
  <c r="B288" i="582"/>
  <c r="B238" i="582"/>
  <c r="B188" i="582"/>
  <c r="B88" i="582"/>
  <c r="B38" i="506"/>
  <c r="B378" i="582"/>
  <c r="B328" i="582"/>
  <c r="B278" i="582"/>
  <c r="B228" i="582"/>
  <c r="B178" i="582"/>
  <c r="B78" i="582"/>
  <c r="B128" i="582"/>
  <c r="B28" i="506"/>
  <c r="G46" i="465"/>
  <c r="K146" i="582"/>
  <c r="K46" i="582"/>
  <c r="K196" i="582"/>
  <c r="K396" i="582"/>
  <c r="K346" i="582"/>
  <c r="K296" i="582"/>
  <c r="K96" i="582"/>
  <c r="K246" i="582"/>
  <c r="G46" i="528"/>
  <c r="I24" i="583"/>
  <c r="H24" i="588"/>
  <c r="I24" i="463"/>
  <c r="F26" i="588"/>
  <c r="G26" i="583"/>
  <c r="G26" i="463"/>
  <c r="E28" i="583"/>
  <c r="D28" i="588"/>
  <c r="E78" i="548"/>
  <c r="E28" i="463"/>
  <c r="G31" i="588"/>
  <c r="H31" i="583"/>
  <c r="H31" i="463"/>
  <c r="B34" i="588"/>
  <c r="C34" i="583"/>
  <c r="C84" i="548"/>
  <c r="C34" i="463"/>
  <c r="C35" i="588"/>
  <c r="D35" i="583"/>
  <c r="D85" i="548"/>
  <c r="D35" i="463"/>
  <c r="E37" i="588"/>
  <c r="F37" i="583"/>
  <c r="F87" i="548"/>
  <c r="F37" i="463"/>
  <c r="I40" i="583"/>
  <c r="H40" i="588"/>
  <c r="I40" i="463"/>
  <c r="F42" i="588"/>
  <c r="G42" i="583"/>
  <c r="G42" i="463"/>
  <c r="E44" i="583"/>
  <c r="D44" i="588"/>
  <c r="E94" i="548"/>
  <c r="E44" i="463"/>
  <c r="E48" i="583"/>
  <c r="D48" i="588"/>
  <c r="E98" i="548"/>
  <c r="E48" i="463"/>
  <c r="B27" i="583"/>
  <c r="B77" i="548"/>
  <c r="B27" i="463"/>
  <c r="B43" i="583"/>
  <c r="B93" i="548"/>
  <c r="B43" i="463"/>
  <c r="E23" i="583"/>
  <c r="D23" i="588"/>
  <c r="E73" i="548"/>
  <c r="E23" i="463"/>
  <c r="C25" i="583"/>
  <c r="B25" i="588"/>
  <c r="C75" i="548"/>
  <c r="C25" i="463"/>
  <c r="D26" i="583"/>
  <c r="C26" i="588"/>
  <c r="D76" i="548"/>
  <c r="D26" i="463"/>
  <c r="I27" i="583"/>
  <c r="H27" i="588"/>
  <c r="I27" i="463"/>
  <c r="E31" i="583"/>
  <c r="D31" i="588"/>
  <c r="E81" i="548"/>
  <c r="E31" i="463"/>
  <c r="F32" i="583"/>
  <c r="E32" i="588"/>
  <c r="F82" i="548"/>
  <c r="F32" i="463"/>
  <c r="G33" i="583"/>
  <c r="F33" i="588"/>
  <c r="G33" i="463"/>
  <c r="G38" i="588"/>
  <c r="H38" i="583"/>
  <c r="H38" i="463"/>
  <c r="F44" i="583"/>
  <c r="E44" i="588"/>
  <c r="F94" i="548"/>
  <c r="F44" i="463"/>
  <c r="E26" i="583"/>
  <c r="D26" i="588"/>
  <c r="E76" i="548"/>
  <c r="E26" i="463"/>
  <c r="C29" i="588"/>
  <c r="D29" i="583"/>
  <c r="D79" i="548"/>
  <c r="D29" i="463"/>
  <c r="I34" i="583"/>
  <c r="H34" i="588"/>
  <c r="I34" i="463"/>
  <c r="C37" i="588"/>
  <c r="D37" i="583"/>
  <c r="D87" i="548"/>
  <c r="D37" i="463"/>
  <c r="C40" i="583"/>
  <c r="B40" i="588"/>
  <c r="C90" i="548"/>
  <c r="C40" i="463"/>
  <c r="C45" i="588"/>
  <c r="D45" i="583"/>
  <c r="D95" i="548"/>
  <c r="D45" i="463"/>
  <c r="B25" i="583"/>
  <c r="B75" i="548"/>
  <c r="B25" i="463"/>
  <c r="B45" i="583"/>
  <c r="B95" i="548"/>
  <c r="B45" i="463"/>
  <c r="C27" i="583"/>
  <c r="B27" i="588"/>
  <c r="C77" i="548"/>
  <c r="C27" i="463"/>
  <c r="G28" i="588"/>
  <c r="H28" i="583"/>
  <c r="H28" i="463"/>
  <c r="E30" i="588"/>
  <c r="F30" i="583"/>
  <c r="F80" i="548"/>
  <c r="F30" i="463"/>
  <c r="H32" i="583"/>
  <c r="G32" i="588"/>
  <c r="H32" i="463"/>
  <c r="E34" i="588"/>
  <c r="F34" i="583"/>
  <c r="F84" i="548"/>
  <c r="F34" i="463"/>
  <c r="I49" i="583"/>
  <c r="H49" i="588"/>
  <c r="I49" i="463"/>
  <c r="B34" i="583"/>
  <c r="B84" i="548"/>
  <c r="B34" i="463"/>
  <c r="F24" i="583"/>
  <c r="E24" i="588"/>
  <c r="F74" i="548"/>
  <c r="F24" i="463"/>
  <c r="G37" i="583"/>
  <c r="F37" i="588"/>
  <c r="G37" i="463"/>
  <c r="D42" i="583"/>
  <c r="C42" i="588"/>
  <c r="D92" i="548"/>
  <c r="D42" i="463"/>
  <c r="E47" i="583"/>
  <c r="D47" i="588"/>
  <c r="E97" i="548"/>
  <c r="E47" i="463"/>
  <c r="B28" i="583"/>
  <c r="B78" i="548"/>
  <c r="B28" i="463"/>
  <c r="C24" i="583"/>
  <c r="B24" i="588"/>
  <c r="C74" i="548"/>
  <c r="C24" i="463"/>
  <c r="G28" i="583"/>
  <c r="F28" i="588"/>
  <c r="G28" i="463"/>
  <c r="G32" i="583"/>
  <c r="F32" i="588"/>
  <c r="G32" i="463"/>
  <c r="G37" i="588"/>
  <c r="H37" i="583"/>
  <c r="H37" i="463"/>
  <c r="G44" i="583"/>
  <c r="F44" i="588"/>
  <c r="G44" i="463"/>
  <c r="B37" i="583"/>
  <c r="B87" i="548"/>
  <c r="B37" i="463"/>
  <c r="I41" i="583"/>
  <c r="H41" i="588"/>
  <c r="I41" i="463"/>
  <c r="E45" i="583"/>
  <c r="D45" i="588"/>
  <c r="E95" i="548"/>
  <c r="E45" i="463"/>
  <c r="E22" i="588"/>
  <c r="F22" i="583"/>
  <c r="F72" i="548"/>
  <c r="F22" i="463"/>
  <c r="F22" i="588"/>
  <c r="G22" i="583"/>
  <c r="G22" i="463"/>
  <c r="I22" i="583"/>
  <c r="H22" i="588"/>
  <c r="I22" i="463"/>
  <c r="E375" i="582"/>
  <c r="E325" i="582"/>
  <c r="E275" i="582"/>
  <c r="D75" i="582"/>
  <c r="E225" i="582"/>
  <c r="D125" i="582"/>
  <c r="D25" i="582"/>
  <c r="E25" i="506"/>
  <c r="I28" i="465"/>
  <c r="M128" i="582"/>
  <c r="M28" i="582"/>
  <c r="M178" i="582"/>
  <c r="M378" i="582"/>
  <c r="M328" i="582"/>
  <c r="M278" i="582"/>
  <c r="M228" i="582"/>
  <c r="M78" i="582"/>
  <c r="I28" i="528"/>
  <c r="J30" i="465"/>
  <c r="N130" i="582"/>
  <c r="N30" i="582"/>
  <c r="N230" i="582"/>
  <c r="N380" i="582"/>
  <c r="N330" i="582"/>
  <c r="N280" i="582"/>
  <c r="N180" i="582"/>
  <c r="N80" i="582"/>
  <c r="J30" i="528"/>
  <c r="E383" i="582"/>
  <c r="E333" i="582"/>
  <c r="E283" i="582"/>
  <c r="E233" i="582"/>
  <c r="D83" i="582"/>
  <c r="D33" i="582"/>
  <c r="D133" i="582"/>
  <c r="E33" i="506"/>
  <c r="I36" i="465"/>
  <c r="M136" i="582"/>
  <c r="M36" i="582"/>
  <c r="M386" i="582"/>
  <c r="M336" i="582"/>
  <c r="M286" i="582"/>
  <c r="M236" i="582"/>
  <c r="M86" i="582"/>
  <c r="M186" i="582"/>
  <c r="I36" i="528"/>
  <c r="J38" i="465"/>
  <c r="N138" i="582"/>
  <c r="N38" i="582"/>
  <c r="N388" i="582"/>
  <c r="N338" i="582"/>
  <c r="N288" i="582"/>
  <c r="N238" i="582"/>
  <c r="N188" i="582"/>
  <c r="N88" i="582"/>
  <c r="J38" i="528"/>
  <c r="E391" i="582"/>
  <c r="E341" i="582"/>
  <c r="E291" i="582"/>
  <c r="D91" i="582"/>
  <c r="E241" i="582"/>
  <c r="D41" i="582"/>
  <c r="D141" i="582"/>
  <c r="E41" i="506"/>
  <c r="I44" i="465"/>
  <c r="M144" i="582"/>
  <c r="M44" i="582"/>
  <c r="M194" i="582"/>
  <c r="M394" i="582"/>
  <c r="M344" i="582"/>
  <c r="M294" i="582"/>
  <c r="M244" i="582"/>
  <c r="M94" i="582"/>
  <c r="I44" i="528"/>
  <c r="J46" i="465"/>
  <c r="N146" i="582"/>
  <c r="N46" i="582"/>
  <c r="N196" i="582"/>
  <c r="N396" i="582"/>
  <c r="N346" i="582"/>
  <c r="N296" i="582"/>
  <c r="N246" i="582"/>
  <c r="N96" i="582"/>
  <c r="J46" i="528"/>
  <c r="E377" i="582"/>
  <c r="E327" i="582"/>
  <c r="E277" i="582"/>
  <c r="E227" i="582"/>
  <c r="D127" i="582"/>
  <c r="D27" i="582"/>
  <c r="D77" i="582"/>
  <c r="E27" i="506"/>
  <c r="H32" i="465"/>
  <c r="L132" i="582"/>
  <c r="L32" i="582"/>
  <c r="L382" i="582"/>
  <c r="L332" i="582"/>
  <c r="L282" i="582"/>
  <c r="L232" i="582"/>
  <c r="L182" i="582"/>
  <c r="L82" i="582"/>
  <c r="H32" i="528"/>
  <c r="E385" i="582"/>
  <c r="E335" i="582"/>
  <c r="E285" i="582"/>
  <c r="E235" i="582"/>
  <c r="D135" i="582"/>
  <c r="D35" i="582"/>
  <c r="D85" i="582"/>
  <c r="E35" i="506"/>
  <c r="C139" i="582"/>
  <c r="C389" i="582"/>
  <c r="C339" i="582"/>
  <c r="C289" i="582"/>
  <c r="C239" i="582"/>
  <c r="C189" i="582"/>
  <c r="B39" i="582"/>
  <c r="C39" i="506"/>
  <c r="C143" i="582"/>
  <c r="C393" i="582"/>
  <c r="C343" i="582"/>
  <c r="C293" i="582"/>
  <c r="C243" i="582"/>
  <c r="C193" i="582"/>
  <c r="B43" i="582"/>
  <c r="C43" i="506"/>
  <c r="I25" i="465"/>
  <c r="M125" i="582"/>
  <c r="M25" i="582"/>
  <c r="M225" i="582"/>
  <c r="M175" i="582"/>
  <c r="M375" i="582"/>
  <c r="M325" i="582"/>
  <c r="M275" i="582"/>
  <c r="M75" i="582"/>
  <c r="I25" i="528"/>
  <c r="D80" i="582"/>
  <c r="D130" i="582"/>
  <c r="E380" i="582"/>
  <c r="E330" i="582"/>
  <c r="E280" i="582"/>
  <c r="E230" i="582"/>
  <c r="D30" i="582"/>
  <c r="E30" i="506"/>
  <c r="H35" i="465"/>
  <c r="L135" i="582"/>
  <c r="L35" i="582"/>
  <c r="L335" i="582"/>
  <c r="L235" i="582"/>
  <c r="L385" i="582"/>
  <c r="L285" i="582"/>
  <c r="L185" i="582"/>
  <c r="L85" i="582"/>
  <c r="H35" i="528"/>
  <c r="I41" i="465"/>
  <c r="M141" i="582"/>
  <c r="M41" i="582"/>
  <c r="M241" i="582"/>
  <c r="M391" i="582"/>
  <c r="M341" i="582"/>
  <c r="M291" i="582"/>
  <c r="M191" i="582"/>
  <c r="M91" i="582"/>
  <c r="I41" i="528"/>
  <c r="D394" i="582"/>
  <c r="D344" i="582"/>
  <c r="C94" i="582"/>
  <c r="D294" i="582"/>
  <c r="D244" i="582"/>
  <c r="D194" i="582"/>
  <c r="C44" i="582"/>
  <c r="D44" i="506"/>
  <c r="I23" i="465"/>
  <c r="M373" i="582"/>
  <c r="M323" i="582"/>
  <c r="M273" i="582"/>
  <c r="M223" i="582"/>
  <c r="M173" i="582"/>
  <c r="M73" i="582"/>
  <c r="M123" i="582"/>
  <c r="M23" i="582"/>
  <c r="I23" i="528"/>
  <c r="J25" i="465"/>
  <c r="N125" i="582"/>
  <c r="N25" i="582"/>
  <c r="N375" i="582"/>
  <c r="N325" i="582"/>
  <c r="N275" i="582"/>
  <c r="N225" i="582"/>
  <c r="N175" i="582"/>
  <c r="N75" i="582"/>
  <c r="J25" i="528"/>
  <c r="D128" i="582"/>
  <c r="D28" i="582"/>
  <c r="D78" i="582"/>
  <c r="E378" i="582"/>
  <c r="E328" i="582"/>
  <c r="E278" i="582"/>
  <c r="E228" i="582"/>
  <c r="E28" i="506"/>
  <c r="I31" i="465"/>
  <c r="M381" i="582"/>
  <c r="M331" i="582"/>
  <c r="M281" i="582"/>
  <c r="M231" i="582"/>
  <c r="M181" i="582"/>
  <c r="M81" i="582"/>
  <c r="M131" i="582"/>
  <c r="M31" i="582"/>
  <c r="I31" i="528"/>
  <c r="J33" i="465"/>
  <c r="N133" i="582"/>
  <c r="N33" i="582"/>
  <c r="N383" i="582"/>
  <c r="N333" i="582"/>
  <c r="N283" i="582"/>
  <c r="N233" i="582"/>
  <c r="N83" i="582"/>
  <c r="N183" i="582"/>
  <c r="J33" i="528"/>
  <c r="D136" i="582"/>
  <c r="D36" i="582"/>
  <c r="D86" i="582"/>
  <c r="E386" i="582"/>
  <c r="E336" i="582"/>
  <c r="E286" i="582"/>
  <c r="E236" i="582"/>
  <c r="E36" i="506"/>
  <c r="I39" i="465"/>
  <c r="M389" i="582"/>
  <c r="M339" i="582"/>
  <c r="M289" i="582"/>
  <c r="M239" i="582"/>
  <c r="M189" i="582"/>
  <c r="M89" i="582"/>
  <c r="M139" i="582"/>
  <c r="M39" i="582"/>
  <c r="I39" i="528"/>
  <c r="J41" i="465"/>
  <c r="N141" i="582"/>
  <c r="N41" i="582"/>
  <c r="N391" i="582"/>
  <c r="N341" i="582"/>
  <c r="N291" i="582"/>
  <c r="N241" i="582"/>
  <c r="N191" i="582"/>
  <c r="N91" i="582"/>
  <c r="J41" i="528"/>
  <c r="D144" i="582"/>
  <c r="D44" i="582"/>
  <c r="D94" i="582"/>
  <c r="E394" i="582"/>
  <c r="E344" i="582"/>
  <c r="E294" i="582"/>
  <c r="E244" i="582"/>
  <c r="E44" i="506"/>
  <c r="I47" i="465"/>
  <c r="M397" i="582"/>
  <c r="M347" i="582"/>
  <c r="M297" i="582"/>
  <c r="M247" i="582"/>
  <c r="M197" i="582"/>
  <c r="M97" i="582"/>
  <c r="M147" i="582"/>
  <c r="M47" i="582"/>
  <c r="I47" i="528"/>
  <c r="I26" i="465"/>
  <c r="M376" i="582"/>
  <c r="M326" i="582"/>
  <c r="M276" i="582"/>
  <c r="M226" i="582"/>
  <c r="M176" i="582"/>
  <c r="M76" i="582"/>
  <c r="M126" i="582"/>
  <c r="M26" i="582"/>
  <c r="I26" i="528"/>
  <c r="E381" i="582"/>
  <c r="E331" i="582"/>
  <c r="E281" i="582"/>
  <c r="E231" i="582"/>
  <c r="D131" i="582"/>
  <c r="D31" i="582"/>
  <c r="D81" i="582"/>
  <c r="E31" i="506"/>
  <c r="I42" i="465"/>
  <c r="M392" i="582"/>
  <c r="M342" i="582"/>
  <c r="M292" i="582"/>
  <c r="M242" i="582"/>
  <c r="M192" i="582"/>
  <c r="M92" i="582"/>
  <c r="M42" i="582"/>
  <c r="M142" i="582"/>
  <c r="I42" i="528"/>
  <c r="I46" i="465"/>
  <c r="M396" i="582"/>
  <c r="M346" i="582"/>
  <c r="M296" i="582"/>
  <c r="M246" i="582"/>
  <c r="M196" i="582"/>
  <c r="M96" i="582"/>
  <c r="M146" i="582"/>
  <c r="M46" i="582"/>
  <c r="I46" i="528"/>
  <c r="B26" i="582"/>
  <c r="C126" i="582"/>
  <c r="C376" i="582"/>
  <c r="C326" i="582"/>
  <c r="C276" i="582"/>
  <c r="C226" i="582"/>
  <c r="C176" i="582"/>
  <c r="C26" i="506"/>
  <c r="H31" i="465"/>
  <c r="L131" i="582"/>
  <c r="L31" i="582"/>
  <c r="L381" i="582"/>
  <c r="L281" i="582"/>
  <c r="L331" i="582"/>
  <c r="L231" i="582"/>
  <c r="L81" i="582"/>
  <c r="L181" i="582"/>
  <c r="H31" i="528"/>
  <c r="D88" i="582"/>
  <c r="D138" i="582"/>
  <c r="E388" i="582"/>
  <c r="E338" i="582"/>
  <c r="E288" i="582"/>
  <c r="E238" i="582"/>
  <c r="D38" i="582"/>
  <c r="E38" i="506"/>
  <c r="I45" i="465"/>
  <c r="M145" i="582"/>
  <c r="M45" i="582"/>
  <c r="M195" i="582"/>
  <c r="M395" i="582"/>
  <c r="M345" i="582"/>
  <c r="M295" i="582"/>
  <c r="M245" i="582"/>
  <c r="M95" i="582"/>
  <c r="I45" i="528"/>
  <c r="C399" i="582"/>
  <c r="C349" i="582"/>
  <c r="C299" i="582"/>
  <c r="C249" i="582"/>
  <c r="C199" i="582"/>
  <c r="B49" i="582"/>
  <c r="C149" i="582"/>
  <c r="C49" i="506"/>
  <c r="I49" i="465"/>
  <c r="M149" i="582"/>
  <c r="M49" i="582"/>
  <c r="M249" i="582"/>
  <c r="M199" i="582"/>
  <c r="M399" i="582"/>
  <c r="M349" i="582"/>
  <c r="M299" i="582"/>
  <c r="M99" i="582"/>
  <c r="I49" i="528"/>
  <c r="J49" i="465"/>
  <c r="N149" i="582"/>
  <c r="N49" i="582"/>
  <c r="N399" i="582"/>
  <c r="N349" i="582"/>
  <c r="N299" i="582"/>
  <c r="N249" i="582"/>
  <c r="N99" i="582"/>
  <c r="N199" i="582"/>
  <c r="J49" i="528"/>
  <c r="J22" i="465"/>
  <c r="N122" i="582"/>
  <c r="N22" i="582"/>
  <c r="N372" i="582"/>
  <c r="N322" i="582"/>
  <c r="N272" i="582"/>
  <c r="N222" i="582"/>
  <c r="N172" i="582"/>
  <c r="N72" i="582"/>
  <c r="J22" i="528"/>
  <c r="D372" i="582"/>
  <c r="D322" i="582"/>
  <c r="D272" i="582"/>
  <c r="D222" i="582"/>
  <c r="D172" i="582"/>
  <c r="C22" i="582"/>
  <c r="C72" i="582"/>
  <c r="D22" i="506"/>
  <c r="G28" i="465"/>
  <c r="K378" i="582"/>
  <c r="K328" i="582"/>
  <c r="K278" i="582"/>
  <c r="K228" i="582"/>
  <c r="K178" i="582"/>
  <c r="K78" i="582"/>
  <c r="K28" i="582"/>
  <c r="K128" i="582"/>
  <c r="G28" i="528"/>
  <c r="G44" i="465"/>
  <c r="K394" i="582"/>
  <c r="K344" i="582"/>
  <c r="K294" i="582"/>
  <c r="K244" i="582"/>
  <c r="K194" i="582"/>
  <c r="K94" i="582"/>
  <c r="K144" i="582"/>
  <c r="K44" i="582"/>
  <c r="G44" i="528"/>
  <c r="B133" i="582"/>
  <c r="B333" i="582"/>
  <c r="B183" i="582"/>
  <c r="B383" i="582"/>
  <c r="B283" i="582"/>
  <c r="B233" i="582"/>
  <c r="B83" i="582"/>
  <c r="B33" i="506"/>
  <c r="B149" i="582"/>
  <c r="B199" i="582"/>
  <c r="B399" i="582"/>
  <c r="B299" i="582"/>
  <c r="B249" i="582"/>
  <c r="B99" i="582"/>
  <c r="B349" i="582"/>
  <c r="B49" i="506"/>
  <c r="G47" i="465"/>
  <c r="K147" i="582"/>
  <c r="K47" i="582"/>
  <c r="K247" i="582"/>
  <c r="K197" i="582"/>
  <c r="K397" i="582"/>
  <c r="K347" i="582"/>
  <c r="K297" i="582"/>
  <c r="K97" i="582"/>
  <c r="G47" i="528"/>
  <c r="B142" i="582"/>
  <c r="B392" i="582"/>
  <c r="B342" i="582"/>
  <c r="B292" i="582"/>
  <c r="B192" i="582"/>
  <c r="B242" i="582"/>
  <c r="B92" i="582"/>
  <c r="B42" i="506"/>
  <c r="B382" i="582"/>
  <c r="B332" i="582"/>
  <c r="B282" i="582"/>
  <c r="B232" i="582"/>
  <c r="B182" i="582"/>
  <c r="B82" i="582"/>
  <c r="B132" i="582"/>
  <c r="B32" i="506"/>
  <c r="B134" i="582"/>
  <c r="B384" i="582"/>
  <c r="B334" i="582"/>
  <c r="B284" i="582"/>
  <c r="B234" i="582"/>
  <c r="B184" i="582"/>
  <c r="B84" i="582"/>
  <c r="B34" i="506"/>
  <c r="G29" i="465"/>
  <c r="K379" i="582"/>
  <c r="K329" i="582"/>
  <c r="K279" i="582"/>
  <c r="K229" i="582"/>
  <c r="K179" i="582"/>
  <c r="K79" i="582"/>
  <c r="K129" i="582"/>
  <c r="K29" i="582"/>
  <c r="G29" i="528"/>
  <c r="B390" i="582"/>
  <c r="B340" i="582"/>
  <c r="B290" i="582"/>
  <c r="B240" i="582"/>
  <c r="B190" i="582"/>
  <c r="B90" i="582"/>
  <c r="B140" i="582"/>
  <c r="B40" i="506"/>
  <c r="G34" i="465"/>
  <c r="K134" i="582"/>
  <c r="K34" i="582"/>
  <c r="K384" i="582"/>
  <c r="K334" i="582"/>
  <c r="K284" i="582"/>
  <c r="K234" i="582"/>
  <c r="K184" i="582"/>
  <c r="K84" i="582"/>
  <c r="G34" i="528"/>
  <c r="B373" i="582"/>
  <c r="B323" i="582"/>
  <c r="B273" i="582"/>
  <c r="B223" i="582"/>
  <c r="B173" i="582"/>
  <c r="B73" i="582"/>
  <c r="B123" i="582"/>
  <c r="B23" i="506"/>
  <c r="B389" i="582"/>
  <c r="B339" i="582"/>
  <c r="B289" i="582"/>
  <c r="B239" i="582"/>
  <c r="B189" i="582"/>
  <c r="B89" i="582"/>
  <c r="B139" i="582"/>
  <c r="B39" i="506"/>
  <c r="G37" i="465"/>
  <c r="K387" i="582"/>
  <c r="K337" i="582"/>
  <c r="K287" i="582"/>
  <c r="K237" i="582"/>
  <c r="K187" i="582"/>
  <c r="K87" i="582"/>
  <c r="K137" i="582"/>
  <c r="K37" i="582"/>
  <c r="G37" i="528"/>
  <c r="B386" i="582"/>
  <c r="B336" i="582"/>
  <c r="B286" i="582"/>
  <c r="B236" i="582"/>
  <c r="B186" i="582"/>
  <c r="B86" i="582"/>
  <c r="B136" i="582"/>
  <c r="B36" i="506"/>
  <c r="E33" i="588"/>
  <c r="F33" i="583"/>
  <c r="F83" i="548"/>
  <c r="F33" i="463"/>
  <c r="E40" i="583"/>
  <c r="D40" i="588"/>
  <c r="E90" i="548"/>
  <c r="E40" i="463"/>
  <c r="G47" i="588"/>
  <c r="H47" i="583"/>
  <c r="H47" i="463"/>
  <c r="C29" i="583"/>
  <c r="B29" i="588"/>
  <c r="C79" i="548"/>
  <c r="C29" i="463"/>
  <c r="I39" i="583"/>
  <c r="H39" i="588"/>
  <c r="I39" i="463"/>
  <c r="I47" i="583"/>
  <c r="H47" i="588"/>
  <c r="I47" i="463"/>
  <c r="C25" i="588"/>
  <c r="D25" i="583"/>
  <c r="D75" i="548"/>
  <c r="D25" i="463"/>
  <c r="G36" i="583"/>
  <c r="F36" i="588"/>
  <c r="G36" i="463"/>
  <c r="C49" i="588"/>
  <c r="D49" i="583"/>
  <c r="D99" i="548"/>
  <c r="D49" i="463"/>
  <c r="E26" i="588"/>
  <c r="F26" i="583"/>
  <c r="F76" i="548"/>
  <c r="F26" i="463"/>
  <c r="G39" i="583"/>
  <c r="F39" i="588"/>
  <c r="G39" i="463"/>
  <c r="C47" i="583"/>
  <c r="B47" i="588"/>
  <c r="C97" i="548"/>
  <c r="C47" i="463"/>
  <c r="B46" i="583"/>
  <c r="B96" i="548"/>
  <c r="B46" i="463"/>
  <c r="C36" i="583"/>
  <c r="B36" i="588"/>
  <c r="C86" i="548"/>
  <c r="C36" i="463"/>
  <c r="I33" i="583"/>
  <c r="H33" i="588"/>
  <c r="I33" i="463"/>
  <c r="C27" i="582"/>
  <c r="C77" i="582"/>
  <c r="D377" i="582"/>
  <c r="D327" i="582"/>
  <c r="D277" i="582"/>
  <c r="D227" i="582"/>
  <c r="D177" i="582"/>
  <c r="D27" i="506"/>
  <c r="C391" i="582"/>
  <c r="C341" i="582"/>
  <c r="C291" i="582"/>
  <c r="C241" i="582"/>
  <c r="C191" i="582"/>
  <c r="C141" i="582"/>
  <c r="B41" i="582"/>
  <c r="C41" i="506"/>
  <c r="C131" i="582"/>
  <c r="C381" i="582"/>
  <c r="C331" i="582"/>
  <c r="C281" i="582"/>
  <c r="C181" i="582"/>
  <c r="C231" i="582"/>
  <c r="B31" i="582"/>
  <c r="C31" i="506"/>
  <c r="C91" i="582"/>
  <c r="D391" i="582"/>
  <c r="D341" i="582"/>
  <c r="D291" i="582"/>
  <c r="D241" i="582"/>
  <c r="D191" i="582"/>
  <c r="C41" i="582"/>
  <c r="D41" i="506"/>
  <c r="D390" i="582"/>
  <c r="D340" i="582"/>
  <c r="D290" i="582"/>
  <c r="D190" i="582"/>
  <c r="C90" i="582"/>
  <c r="D240" i="582"/>
  <c r="C40" i="582"/>
  <c r="D40" i="506"/>
  <c r="C378" i="582"/>
  <c r="C328" i="582"/>
  <c r="C278" i="582"/>
  <c r="C228" i="582"/>
  <c r="C178" i="582"/>
  <c r="B28" i="582"/>
  <c r="C128" i="582"/>
  <c r="C28" i="506"/>
  <c r="C386" i="582"/>
  <c r="C336" i="582"/>
  <c r="C286" i="582"/>
  <c r="C236" i="582"/>
  <c r="C186" i="582"/>
  <c r="B36" i="582"/>
  <c r="C136" i="582"/>
  <c r="C36" i="506"/>
  <c r="D396" i="582"/>
  <c r="D346" i="582"/>
  <c r="D296" i="582"/>
  <c r="D246" i="582"/>
  <c r="D196" i="582"/>
  <c r="C46" i="582"/>
  <c r="C96" i="582"/>
  <c r="D46" i="506"/>
  <c r="J40" i="465"/>
  <c r="N390" i="582"/>
  <c r="N340" i="582"/>
  <c r="N290" i="582"/>
  <c r="N240" i="582"/>
  <c r="N190" i="582"/>
  <c r="N90" i="582"/>
  <c r="N140" i="582"/>
  <c r="N40" i="582"/>
  <c r="J40" i="528"/>
  <c r="I37" i="465"/>
  <c r="M137" i="582"/>
  <c r="M37" i="582"/>
  <c r="M387" i="582"/>
  <c r="M337" i="582"/>
  <c r="M287" i="582"/>
  <c r="M237" i="582"/>
  <c r="M187" i="582"/>
  <c r="M87" i="582"/>
  <c r="I37" i="528"/>
  <c r="D398" i="582"/>
  <c r="D348" i="582"/>
  <c r="D298" i="582"/>
  <c r="D198" i="582"/>
  <c r="C98" i="582"/>
  <c r="D248" i="582"/>
  <c r="C48" i="582"/>
  <c r="D48" i="506"/>
  <c r="G24" i="465"/>
  <c r="K374" i="582"/>
  <c r="K324" i="582"/>
  <c r="K274" i="582"/>
  <c r="K224" i="582"/>
  <c r="K174" i="582"/>
  <c r="K74" i="582"/>
  <c r="K124" i="582"/>
  <c r="K24" i="582"/>
  <c r="G24" i="528"/>
  <c r="G43" i="465"/>
  <c r="K143" i="582"/>
  <c r="K43" i="582"/>
  <c r="K243" i="582"/>
  <c r="K193" i="582"/>
  <c r="K393" i="582"/>
  <c r="K343" i="582"/>
  <c r="K293" i="582"/>
  <c r="K93" i="582"/>
  <c r="G43" i="528"/>
  <c r="G25" i="465"/>
  <c r="K375" i="582"/>
  <c r="K325" i="582"/>
  <c r="K275" i="582"/>
  <c r="K225" i="582"/>
  <c r="K175" i="582"/>
  <c r="K75" i="582"/>
  <c r="K125" i="582"/>
  <c r="K25" i="582"/>
  <c r="G25" i="528"/>
  <c r="B385" i="582"/>
  <c r="B335" i="582"/>
  <c r="B285" i="582"/>
  <c r="B235" i="582"/>
  <c r="B185" i="582"/>
  <c r="B85" i="582"/>
  <c r="B135" i="582"/>
  <c r="B35" i="506"/>
  <c r="C23" i="588"/>
  <c r="D23" i="583"/>
  <c r="D73" i="548"/>
  <c r="D23" i="463"/>
  <c r="I28" i="583"/>
  <c r="H28" i="588"/>
  <c r="I28" i="463"/>
  <c r="C39" i="588"/>
  <c r="D39" i="583"/>
  <c r="D89" i="548"/>
  <c r="D39" i="463"/>
  <c r="B31" i="583"/>
  <c r="B81" i="548"/>
  <c r="B31" i="463"/>
  <c r="G29" i="583"/>
  <c r="F29" i="588"/>
  <c r="G29" i="463"/>
  <c r="I35" i="583"/>
  <c r="H35" i="588"/>
  <c r="I35" i="463"/>
  <c r="C41" i="583"/>
  <c r="B41" i="588"/>
  <c r="C91" i="548"/>
  <c r="C41" i="463"/>
  <c r="G46" i="588"/>
  <c r="H46" i="583"/>
  <c r="H46" i="463"/>
  <c r="B36" i="583"/>
  <c r="B86" i="548"/>
  <c r="B36" i="463"/>
  <c r="E23" i="588"/>
  <c r="F23" i="583"/>
  <c r="F73" i="548"/>
  <c r="F23" i="463"/>
  <c r="C32" i="583"/>
  <c r="B32" i="588"/>
  <c r="C82" i="548"/>
  <c r="C32" i="463"/>
  <c r="G40" i="583"/>
  <c r="F40" i="588"/>
  <c r="G40" i="463"/>
  <c r="G48" i="583"/>
  <c r="F48" i="588"/>
  <c r="G48" i="463"/>
  <c r="D24" i="583"/>
  <c r="C24" i="588"/>
  <c r="D74" i="548"/>
  <c r="D24" i="463"/>
  <c r="G35" i="583"/>
  <c r="F35" i="588"/>
  <c r="G35" i="463"/>
  <c r="E37" i="583"/>
  <c r="D37" i="588"/>
  <c r="E87" i="548"/>
  <c r="E37" i="463"/>
  <c r="D40" i="583"/>
  <c r="C40" i="588"/>
  <c r="D90" i="548"/>
  <c r="D40" i="463"/>
  <c r="E42" i="588"/>
  <c r="F42" i="583"/>
  <c r="F92" i="548"/>
  <c r="F42" i="463"/>
  <c r="H44" i="583"/>
  <c r="G44" i="588"/>
  <c r="H44" i="463"/>
  <c r="F46" i="583"/>
  <c r="E46" i="588"/>
  <c r="F96" i="548"/>
  <c r="F46" i="463"/>
  <c r="G47" i="583"/>
  <c r="F47" i="588"/>
  <c r="G47" i="463"/>
  <c r="H48" i="583"/>
  <c r="G48" i="588"/>
  <c r="H48" i="463"/>
  <c r="B38" i="583"/>
  <c r="B88" i="548"/>
  <c r="B38" i="463"/>
  <c r="I43" i="583"/>
  <c r="H43" i="588"/>
  <c r="I43" i="463"/>
  <c r="E39" i="588"/>
  <c r="F39" i="583"/>
  <c r="F89" i="548"/>
  <c r="F39" i="463"/>
  <c r="G45" i="588"/>
  <c r="H45" i="583"/>
  <c r="H45" i="463"/>
  <c r="G23" i="583"/>
  <c r="F23" i="588"/>
  <c r="G23" i="463"/>
  <c r="G27" i="583"/>
  <c r="F27" i="588"/>
  <c r="G27" i="463"/>
  <c r="G31" i="583"/>
  <c r="F31" i="588"/>
  <c r="G31" i="463"/>
  <c r="C35" i="583"/>
  <c r="B35" i="588"/>
  <c r="C85" i="548"/>
  <c r="C35" i="463"/>
  <c r="E38" i="588"/>
  <c r="F38" i="583"/>
  <c r="F88" i="548"/>
  <c r="F38" i="463"/>
  <c r="B22" i="583"/>
  <c r="B72" i="548"/>
  <c r="B22" i="463"/>
  <c r="E22" i="583"/>
  <c r="D22" i="588"/>
  <c r="E72" i="548"/>
  <c r="E22" i="463"/>
  <c r="D22" i="583"/>
  <c r="C22" i="588"/>
  <c r="D72" i="548"/>
  <c r="D22" i="463"/>
  <c r="C23" i="582"/>
  <c r="C73" i="582"/>
  <c r="D373" i="582"/>
  <c r="D323" i="582"/>
  <c r="D273" i="582"/>
  <c r="D223" i="582"/>
  <c r="D173" i="582"/>
  <c r="D23" i="506"/>
  <c r="H26" i="465"/>
  <c r="L376" i="582"/>
  <c r="L326" i="582"/>
  <c r="L276" i="582"/>
  <c r="L226" i="582"/>
  <c r="L176" i="582"/>
  <c r="L76" i="582"/>
  <c r="L126" i="582"/>
  <c r="L26" i="582"/>
  <c r="H26" i="528"/>
  <c r="C379" i="582"/>
  <c r="C329" i="582"/>
  <c r="C279" i="582"/>
  <c r="C229" i="582"/>
  <c r="C179" i="582"/>
  <c r="C129" i="582"/>
  <c r="B29" i="582"/>
  <c r="C29" i="506"/>
  <c r="C31" i="582"/>
  <c r="C81" i="582"/>
  <c r="D381" i="582"/>
  <c r="D331" i="582"/>
  <c r="D281" i="582"/>
  <c r="D231" i="582"/>
  <c r="D181" i="582"/>
  <c r="D31" i="506"/>
  <c r="H34" i="465"/>
  <c r="L384" i="582"/>
  <c r="L334" i="582"/>
  <c r="L284" i="582"/>
  <c r="L234" i="582"/>
  <c r="L184" i="582"/>
  <c r="L84" i="582"/>
  <c r="L134" i="582"/>
  <c r="L34" i="582"/>
  <c r="H34" i="528"/>
  <c r="C387" i="582"/>
  <c r="C337" i="582"/>
  <c r="C287" i="582"/>
  <c r="C237" i="582"/>
  <c r="C187" i="582"/>
  <c r="C137" i="582"/>
  <c r="B37" i="582"/>
  <c r="C37" i="506"/>
  <c r="C39" i="582"/>
  <c r="C89" i="582"/>
  <c r="D389" i="582"/>
  <c r="D339" i="582"/>
  <c r="D289" i="582"/>
  <c r="D239" i="582"/>
  <c r="D189" i="582"/>
  <c r="D39" i="506"/>
  <c r="H42" i="465"/>
  <c r="L392" i="582"/>
  <c r="L342" i="582"/>
  <c r="L292" i="582"/>
  <c r="L242" i="582"/>
  <c r="L192" i="582"/>
  <c r="L92" i="582"/>
  <c r="L142" i="582"/>
  <c r="L42" i="582"/>
  <c r="H42" i="528"/>
  <c r="C395" i="582"/>
  <c r="C345" i="582"/>
  <c r="C295" i="582"/>
  <c r="C245" i="582"/>
  <c r="C195" i="582"/>
  <c r="B45" i="582"/>
  <c r="C145" i="582"/>
  <c r="C45" i="506"/>
  <c r="C47" i="582"/>
  <c r="C97" i="582"/>
  <c r="D397" i="582"/>
  <c r="D347" i="582"/>
  <c r="D297" i="582"/>
  <c r="D247" i="582"/>
  <c r="D197" i="582"/>
  <c r="D47" i="506"/>
  <c r="C79" i="582"/>
  <c r="C29" i="582"/>
  <c r="D379" i="582"/>
  <c r="D329" i="582"/>
  <c r="D279" i="582"/>
  <c r="D229" i="582"/>
  <c r="D179" i="582"/>
  <c r="D29" i="506"/>
  <c r="C83" i="582"/>
  <c r="C33" i="582"/>
  <c r="D383" i="582"/>
  <c r="D333" i="582"/>
  <c r="D283" i="582"/>
  <c r="D233" i="582"/>
  <c r="D183" i="582"/>
  <c r="D33" i="506"/>
  <c r="J36" i="465"/>
  <c r="N386" i="582"/>
  <c r="N336" i="582"/>
  <c r="N286" i="582"/>
  <c r="N236" i="582"/>
  <c r="N186" i="582"/>
  <c r="N86" i="582"/>
  <c r="N136" i="582"/>
  <c r="N36" i="582"/>
  <c r="J36" i="528"/>
  <c r="E389" i="582"/>
  <c r="E339" i="582"/>
  <c r="E289" i="582"/>
  <c r="E239" i="582"/>
  <c r="D139" i="582"/>
  <c r="D39" i="582"/>
  <c r="D89" i="582"/>
  <c r="E39" i="506"/>
  <c r="H44" i="465"/>
  <c r="L144" i="582"/>
  <c r="L44" i="582"/>
  <c r="L294" i="582"/>
  <c r="L244" i="582"/>
  <c r="L194" i="582"/>
  <c r="L394" i="582"/>
  <c r="L344" i="582"/>
  <c r="L94" i="582"/>
  <c r="H44" i="528"/>
  <c r="D76" i="582"/>
  <c r="D126" i="582"/>
  <c r="D26" i="582"/>
  <c r="E376" i="582"/>
  <c r="E326" i="582"/>
  <c r="E276" i="582"/>
  <c r="E226" i="582"/>
  <c r="E26" i="506"/>
  <c r="J31" i="465"/>
  <c r="N381" i="582"/>
  <c r="N331" i="582"/>
  <c r="N281" i="582"/>
  <c r="N231" i="582"/>
  <c r="N181" i="582"/>
  <c r="N81" i="582"/>
  <c r="N131" i="582"/>
  <c r="N31" i="582"/>
  <c r="J31" i="528"/>
  <c r="J35" i="465"/>
  <c r="N385" i="582"/>
  <c r="N335" i="582"/>
  <c r="N285" i="582"/>
  <c r="N235" i="582"/>
  <c r="N185" i="582"/>
  <c r="N85" i="582"/>
  <c r="N135" i="582"/>
  <c r="N35" i="582"/>
  <c r="J35" i="528"/>
  <c r="B42" i="582"/>
  <c r="C142" i="582"/>
  <c r="C392" i="582"/>
  <c r="C342" i="582"/>
  <c r="C292" i="582"/>
  <c r="C192" i="582"/>
  <c r="C242" i="582"/>
  <c r="C42" i="506"/>
  <c r="B46" i="582"/>
  <c r="C146" i="582"/>
  <c r="C396" i="582"/>
  <c r="C346" i="582"/>
  <c r="C296" i="582"/>
  <c r="C196" i="582"/>
  <c r="C246" i="582"/>
  <c r="C46" i="506"/>
  <c r="B24" i="582"/>
  <c r="C374" i="582"/>
  <c r="C324" i="582"/>
  <c r="C274" i="582"/>
  <c r="C224" i="582"/>
  <c r="C174" i="582"/>
  <c r="C124" i="582"/>
  <c r="C24" i="506"/>
  <c r="D376" i="582"/>
  <c r="D326" i="582"/>
  <c r="D276" i="582"/>
  <c r="D226" i="582"/>
  <c r="D176" i="582"/>
  <c r="C26" i="582"/>
  <c r="C76" i="582"/>
  <c r="D26" i="506"/>
  <c r="H29" i="465"/>
  <c r="L379" i="582"/>
  <c r="L329" i="582"/>
  <c r="L279" i="582"/>
  <c r="L229" i="582"/>
  <c r="L179" i="582"/>
  <c r="L79" i="582"/>
  <c r="L129" i="582"/>
  <c r="L29" i="582"/>
  <c r="H29" i="528"/>
  <c r="B32" i="582"/>
  <c r="C382" i="582"/>
  <c r="C332" i="582"/>
  <c r="C282" i="582"/>
  <c r="C232" i="582"/>
  <c r="C182" i="582"/>
  <c r="C132" i="582"/>
  <c r="C32" i="506"/>
  <c r="D384" i="582"/>
  <c r="D334" i="582"/>
  <c r="D284" i="582"/>
  <c r="D234" i="582"/>
  <c r="D184" i="582"/>
  <c r="C34" i="582"/>
  <c r="C84" i="582"/>
  <c r="D34" i="506"/>
  <c r="H37" i="465"/>
  <c r="L387" i="582"/>
  <c r="L337" i="582"/>
  <c r="L287" i="582"/>
  <c r="L237" i="582"/>
  <c r="L187" i="582"/>
  <c r="L87" i="582"/>
  <c r="L37" i="582"/>
  <c r="L137" i="582"/>
  <c r="H37" i="528"/>
  <c r="C390" i="582"/>
  <c r="C340" i="582"/>
  <c r="C290" i="582"/>
  <c r="C240" i="582"/>
  <c r="C190" i="582"/>
  <c r="C140" i="582"/>
  <c r="B40" i="582"/>
  <c r="C40" i="506"/>
  <c r="D392" i="582"/>
  <c r="D342" i="582"/>
  <c r="D292" i="582"/>
  <c r="D242" i="582"/>
  <c r="D192" i="582"/>
  <c r="C42" i="582"/>
  <c r="C92" i="582"/>
  <c r="D42" i="506"/>
  <c r="H45" i="465"/>
  <c r="L395" i="582"/>
  <c r="L345" i="582"/>
  <c r="L295" i="582"/>
  <c r="L245" i="582"/>
  <c r="L195" i="582"/>
  <c r="L95" i="582"/>
  <c r="L145" i="582"/>
  <c r="L45" i="582"/>
  <c r="H45" i="528"/>
  <c r="C123" i="582"/>
  <c r="C323" i="582"/>
  <c r="C273" i="582"/>
  <c r="C223" i="582"/>
  <c r="C373" i="582"/>
  <c r="C173" i="582"/>
  <c r="B23" i="582"/>
  <c r="C23" i="506"/>
  <c r="C127" i="582"/>
  <c r="C377" i="582"/>
  <c r="C327" i="582"/>
  <c r="C277" i="582"/>
  <c r="C227" i="582"/>
  <c r="C177" i="582"/>
  <c r="B27" i="582"/>
  <c r="C27" i="506"/>
  <c r="J32" i="465"/>
  <c r="N382" i="582"/>
  <c r="N332" i="582"/>
  <c r="N282" i="582"/>
  <c r="N232" i="582"/>
  <c r="N182" i="582"/>
  <c r="N82" i="582"/>
  <c r="N132" i="582"/>
  <c r="N32" i="582"/>
  <c r="J32" i="528"/>
  <c r="E393" i="582"/>
  <c r="E343" i="582"/>
  <c r="E293" i="582"/>
  <c r="E243" i="582"/>
  <c r="D143" i="582"/>
  <c r="D43" i="582"/>
  <c r="D93" i="582"/>
  <c r="E43" i="506"/>
  <c r="C147" i="582"/>
  <c r="C397" i="582"/>
  <c r="C347" i="582"/>
  <c r="C297" i="582"/>
  <c r="C197" i="582"/>
  <c r="C247" i="582"/>
  <c r="B47" i="582"/>
  <c r="C47" i="506"/>
  <c r="J27" i="465"/>
  <c r="N377" i="582"/>
  <c r="N327" i="582"/>
  <c r="N277" i="582"/>
  <c r="N227" i="582"/>
  <c r="N177" i="582"/>
  <c r="N77" i="582"/>
  <c r="N127" i="582"/>
  <c r="N27" i="582"/>
  <c r="J27" i="528"/>
  <c r="D382" i="582"/>
  <c r="D332" i="582"/>
  <c r="D282" i="582"/>
  <c r="D232" i="582"/>
  <c r="D182" i="582"/>
  <c r="C82" i="582"/>
  <c r="C32" i="582"/>
  <c r="D32" i="506"/>
  <c r="H39" i="465"/>
  <c r="L139" i="582"/>
  <c r="L39" i="582"/>
  <c r="L189" i="582"/>
  <c r="L89" i="582"/>
  <c r="L389" i="582"/>
  <c r="L289" i="582"/>
  <c r="L339" i="582"/>
  <c r="L239" i="582"/>
  <c r="H39" i="528"/>
  <c r="D96" i="582"/>
  <c r="E396" i="582"/>
  <c r="E346" i="582"/>
  <c r="E296" i="582"/>
  <c r="E246" i="582"/>
  <c r="D146" i="582"/>
  <c r="D46" i="582"/>
  <c r="E46" i="506"/>
  <c r="E399" i="582"/>
  <c r="E349" i="582"/>
  <c r="E299" i="582"/>
  <c r="D99" i="582"/>
  <c r="E249" i="582"/>
  <c r="D49" i="582"/>
  <c r="D149" i="582"/>
  <c r="E49" i="506"/>
  <c r="C398" i="582"/>
  <c r="C348" i="582"/>
  <c r="C298" i="582"/>
  <c r="C248" i="582"/>
  <c r="C198" i="582"/>
  <c r="C148" i="582"/>
  <c r="B48" i="582"/>
  <c r="C48" i="506"/>
  <c r="J48" i="465"/>
  <c r="N398" i="582"/>
  <c r="N348" i="582"/>
  <c r="N298" i="582"/>
  <c r="N248" i="582"/>
  <c r="N198" i="582"/>
  <c r="N98" i="582"/>
  <c r="N148" i="582"/>
  <c r="N48" i="582"/>
  <c r="J48" i="528"/>
  <c r="I22" i="465"/>
  <c r="M372" i="582"/>
  <c r="M322" i="582"/>
  <c r="M272" i="582"/>
  <c r="M222" i="582"/>
  <c r="M172" i="582"/>
  <c r="M72" i="582"/>
  <c r="M122" i="582"/>
  <c r="M22" i="582"/>
  <c r="I22" i="528"/>
  <c r="G32" i="465"/>
  <c r="K382" i="582"/>
  <c r="K332" i="582"/>
  <c r="K282" i="582"/>
  <c r="K232" i="582"/>
  <c r="K182" i="582"/>
  <c r="K82" i="582"/>
  <c r="K132" i="582"/>
  <c r="K32" i="582"/>
  <c r="G32" i="528"/>
  <c r="G48" i="465"/>
  <c r="K398" i="582"/>
  <c r="K348" i="582"/>
  <c r="K298" i="582"/>
  <c r="K248" i="582"/>
  <c r="K198" i="582"/>
  <c r="K98" i="582"/>
  <c r="K148" i="582"/>
  <c r="K48" i="582"/>
  <c r="G48" i="528"/>
  <c r="B137" i="582"/>
  <c r="B387" i="582"/>
  <c r="B287" i="582"/>
  <c r="B237" i="582"/>
  <c r="B337" i="582"/>
  <c r="B187" i="582"/>
  <c r="B87" i="582"/>
  <c r="B37" i="506"/>
  <c r="G27" i="465"/>
  <c r="K127" i="582"/>
  <c r="K27" i="582"/>
  <c r="K377" i="582"/>
  <c r="K327" i="582"/>
  <c r="K277" i="582"/>
  <c r="K227" i="582"/>
  <c r="K177" i="582"/>
  <c r="K77" i="582"/>
  <c r="G27" i="528"/>
  <c r="B126" i="582"/>
  <c r="B326" i="582"/>
  <c r="B276" i="582"/>
  <c r="B226" i="582"/>
  <c r="B376" i="582"/>
  <c r="B176" i="582"/>
  <c r="B76" i="582"/>
  <c r="B26" i="506"/>
  <c r="B122" i="582"/>
  <c r="B322" i="582"/>
  <c r="B272" i="582"/>
  <c r="B222" i="582"/>
  <c r="B172" i="582"/>
  <c r="B372" i="582"/>
  <c r="B72" i="582"/>
  <c r="B22" i="506"/>
  <c r="B394" i="582"/>
  <c r="B344" i="582"/>
  <c r="B294" i="582"/>
  <c r="B244" i="582"/>
  <c r="B194" i="582"/>
  <c r="B94" i="582"/>
  <c r="B144" i="582"/>
  <c r="B44" i="506"/>
  <c r="G23" i="465"/>
  <c r="K123" i="582"/>
  <c r="K23" i="582"/>
  <c r="K373" i="582"/>
  <c r="K173" i="582"/>
  <c r="K323" i="582"/>
  <c r="K273" i="582"/>
  <c r="K223" i="582"/>
  <c r="K73" i="582"/>
  <c r="G23" i="528"/>
  <c r="B146" i="582"/>
  <c r="B396" i="582"/>
  <c r="B346" i="582"/>
  <c r="B296" i="582"/>
  <c r="B246" i="582"/>
  <c r="B196" i="582"/>
  <c r="B96" i="582"/>
  <c r="B46" i="506"/>
  <c r="D84" i="582"/>
  <c r="D134" i="582"/>
  <c r="D34" i="582"/>
  <c r="E384" i="582"/>
  <c r="E334" i="582"/>
  <c r="E284" i="582"/>
  <c r="E234" i="582"/>
  <c r="E34" i="506"/>
  <c r="G22" i="465"/>
  <c r="K122" i="582"/>
  <c r="K22" i="582"/>
  <c r="K372" i="582"/>
  <c r="K322" i="582"/>
  <c r="K272" i="582"/>
  <c r="K172" i="582"/>
  <c r="K222" i="582"/>
  <c r="K72" i="582"/>
  <c r="G22" i="528"/>
  <c r="G38" i="465"/>
  <c r="K138" i="582"/>
  <c r="K38" i="582"/>
  <c r="K388" i="582"/>
  <c r="K338" i="582"/>
  <c r="K288" i="582"/>
  <c r="K238" i="582"/>
  <c r="K188" i="582"/>
  <c r="K88" i="582"/>
  <c r="G38" i="528"/>
  <c r="B377" i="582"/>
  <c r="B327" i="582"/>
  <c r="B277" i="582"/>
  <c r="B227" i="582"/>
  <c r="B177" i="582"/>
  <c r="B77" i="582"/>
  <c r="B127" i="582"/>
  <c r="B27" i="506"/>
  <c r="B393" i="582"/>
  <c r="B343" i="582"/>
  <c r="B293" i="582"/>
  <c r="B243" i="582"/>
  <c r="B193" i="582"/>
  <c r="B93" i="582"/>
  <c r="B143" i="582"/>
  <c r="B43" i="506"/>
  <c r="G45" i="465"/>
  <c r="K395" i="582"/>
  <c r="K345" i="582"/>
  <c r="K295" i="582"/>
  <c r="K245" i="582"/>
  <c r="K195" i="582"/>
  <c r="K95" i="582"/>
  <c r="K145" i="582"/>
  <c r="K45" i="582"/>
  <c r="G45" i="528"/>
  <c r="B398" i="582"/>
  <c r="B348" i="582"/>
  <c r="B298" i="582"/>
  <c r="B248" i="582"/>
  <c r="B198" i="582"/>
  <c r="B98" i="582"/>
  <c r="B148" i="582"/>
  <c r="B48" i="506"/>
  <c r="E24" i="583"/>
  <c r="D24" i="588"/>
  <c r="E74" i="548"/>
  <c r="E24" i="463"/>
  <c r="G27" i="588"/>
  <c r="H27" i="583"/>
  <c r="H27" i="463"/>
  <c r="C31" i="588"/>
  <c r="D31" i="583"/>
  <c r="D81" i="548"/>
  <c r="D31" i="463"/>
  <c r="F38" i="588"/>
  <c r="G38" i="583"/>
  <c r="G38" i="463"/>
  <c r="G43" i="588"/>
  <c r="H43" i="583"/>
  <c r="H43" i="463"/>
  <c r="B46" i="588"/>
  <c r="C46" i="583"/>
  <c r="C96" i="548"/>
  <c r="C46" i="463"/>
  <c r="B39" i="583"/>
  <c r="B89" i="548"/>
  <c r="B39" i="463"/>
  <c r="E35" i="583"/>
  <c r="D35" i="588"/>
  <c r="E85" i="548"/>
  <c r="E35" i="463"/>
  <c r="D38" i="583"/>
  <c r="C38" i="588"/>
  <c r="D88" i="548"/>
  <c r="D38" i="463"/>
  <c r="G41" i="583"/>
  <c r="F41" i="588"/>
  <c r="G41" i="463"/>
  <c r="D46" i="583"/>
  <c r="C46" i="588"/>
  <c r="D96" i="548"/>
  <c r="D46" i="463"/>
  <c r="G49" i="583"/>
  <c r="F49" i="588"/>
  <c r="G49" i="463"/>
  <c r="B44" i="583"/>
  <c r="B94" i="548"/>
  <c r="B44" i="463"/>
  <c r="C28" i="583"/>
  <c r="B28" i="588"/>
  <c r="C78" i="548"/>
  <c r="C28" i="463"/>
  <c r="E34" i="583"/>
  <c r="D34" i="588"/>
  <c r="E84" i="548"/>
  <c r="E34" i="463"/>
  <c r="I42" i="583"/>
  <c r="H42" i="588"/>
  <c r="I42" i="463"/>
  <c r="B41" i="583"/>
  <c r="B91" i="548"/>
  <c r="B41" i="463"/>
  <c r="C23" i="583"/>
  <c r="B23" i="588"/>
  <c r="C73" i="548"/>
  <c r="C23" i="463"/>
  <c r="D36" i="583"/>
  <c r="C36" i="588"/>
  <c r="D86" i="548"/>
  <c r="D36" i="463"/>
  <c r="E41" i="583"/>
  <c r="D41" i="588"/>
  <c r="E91" i="548"/>
  <c r="E41" i="463"/>
  <c r="D44" i="583"/>
  <c r="C44" i="588"/>
  <c r="D94" i="548"/>
  <c r="D44" i="463"/>
  <c r="D48" i="583"/>
  <c r="C48" i="588"/>
  <c r="D98" i="548"/>
  <c r="D48" i="463"/>
  <c r="B30" i="583"/>
  <c r="B80" i="548"/>
  <c r="B30" i="463"/>
  <c r="G34" i="588"/>
  <c r="H34" i="583"/>
  <c r="H34" i="463"/>
  <c r="G45" i="583"/>
  <c r="F45" i="588"/>
  <c r="G45" i="463"/>
  <c r="E27" i="588"/>
  <c r="F27" i="583"/>
  <c r="F77" i="548"/>
  <c r="F27" i="463"/>
  <c r="G49" i="588"/>
  <c r="H49" i="583"/>
  <c r="H49" i="463"/>
  <c r="E25" i="583"/>
  <c r="D25" i="588"/>
  <c r="E75" i="548"/>
  <c r="E25" i="463"/>
  <c r="G36" i="588"/>
  <c r="H36" i="583"/>
  <c r="H36" i="463"/>
  <c r="C375" i="582"/>
  <c r="C325" i="582"/>
  <c r="C275" i="582"/>
  <c r="C225" i="582"/>
  <c r="C175" i="582"/>
  <c r="C125" i="582"/>
  <c r="B25" i="582"/>
  <c r="C25" i="506"/>
  <c r="C383" i="582"/>
  <c r="C333" i="582"/>
  <c r="C283" i="582"/>
  <c r="C233" i="582"/>
  <c r="C183" i="582"/>
  <c r="C133" i="582"/>
  <c r="B33" i="582"/>
  <c r="C33" i="506"/>
  <c r="C35" i="582"/>
  <c r="C85" i="582"/>
  <c r="D385" i="582"/>
  <c r="D335" i="582"/>
  <c r="D285" i="582"/>
  <c r="D235" i="582"/>
  <c r="D185" i="582"/>
  <c r="D35" i="506"/>
  <c r="C43" i="582"/>
  <c r="C93" i="582"/>
  <c r="D393" i="582"/>
  <c r="D343" i="582"/>
  <c r="D293" i="582"/>
  <c r="D243" i="582"/>
  <c r="D193" i="582"/>
  <c r="D43" i="506"/>
  <c r="H46" i="465"/>
  <c r="L396" i="582"/>
  <c r="L346" i="582"/>
  <c r="L296" i="582"/>
  <c r="L246" i="582"/>
  <c r="L196" i="582"/>
  <c r="L96" i="582"/>
  <c r="L146" i="582"/>
  <c r="L46" i="582"/>
  <c r="H46" i="528"/>
  <c r="C135" i="582"/>
  <c r="C385" i="582"/>
  <c r="C335" i="582"/>
  <c r="C285" i="582"/>
  <c r="C235" i="582"/>
  <c r="C185" i="582"/>
  <c r="B35" i="582"/>
  <c r="C35" i="506"/>
  <c r="D324" i="582"/>
  <c r="D274" i="582"/>
  <c r="D224" i="582"/>
  <c r="D174" i="582"/>
  <c r="C74" i="582"/>
  <c r="D374" i="582"/>
  <c r="C24" i="582"/>
  <c r="D24" i="506"/>
  <c r="B34" i="582"/>
  <c r="C134" i="582"/>
  <c r="C184" i="582"/>
  <c r="C384" i="582"/>
  <c r="C334" i="582"/>
  <c r="C284" i="582"/>
  <c r="C234" i="582"/>
  <c r="C34" i="506"/>
  <c r="H25" i="465"/>
  <c r="L375" i="582"/>
  <c r="L325" i="582"/>
  <c r="L275" i="582"/>
  <c r="L225" i="582"/>
  <c r="L175" i="582"/>
  <c r="L75" i="582"/>
  <c r="L25" i="582"/>
  <c r="L125" i="582"/>
  <c r="H25" i="528"/>
  <c r="H33" i="465"/>
  <c r="L383" i="582"/>
  <c r="L333" i="582"/>
  <c r="L283" i="582"/>
  <c r="L233" i="582"/>
  <c r="L183" i="582"/>
  <c r="L83" i="582"/>
  <c r="L133" i="582"/>
  <c r="L33" i="582"/>
  <c r="H33" i="528"/>
  <c r="D388" i="582"/>
  <c r="D338" i="582"/>
  <c r="D288" i="582"/>
  <c r="D238" i="582"/>
  <c r="D188" i="582"/>
  <c r="C38" i="582"/>
  <c r="C88" i="582"/>
  <c r="D38" i="506"/>
  <c r="C394" i="582"/>
  <c r="C344" i="582"/>
  <c r="C294" i="582"/>
  <c r="C244" i="582"/>
  <c r="C194" i="582"/>
  <c r="B44" i="582"/>
  <c r="C144" i="582"/>
  <c r="C44" i="506"/>
  <c r="C75" i="582"/>
  <c r="C25" i="582"/>
  <c r="D375" i="582"/>
  <c r="D325" i="582"/>
  <c r="D275" i="582"/>
  <c r="D225" i="582"/>
  <c r="D175" i="582"/>
  <c r="D25" i="506"/>
  <c r="C95" i="582"/>
  <c r="D395" i="582"/>
  <c r="D345" i="582"/>
  <c r="D295" i="582"/>
  <c r="D245" i="582"/>
  <c r="D195" i="582"/>
  <c r="C45" i="582"/>
  <c r="D45" i="506"/>
  <c r="B30" i="582"/>
  <c r="C130" i="582"/>
  <c r="C380" i="582"/>
  <c r="C330" i="582"/>
  <c r="C280" i="582"/>
  <c r="C230" i="582"/>
  <c r="C180" i="582"/>
  <c r="C30" i="506"/>
  <c r="I48" i="465"/>
  <c r="M148" i="582"/>
  <c r="M48" i="582"/>
  <c r="M398" i="582"/>
  <c r="M348" i="582"/>
  <c r="M298" i="582"/>
  <c r="M98" i="582"/>
  <c r="M198" i="582"/>
  <c r="M248" i="582"/>
  <c r="I48" i="528"/>
  <c r="H22" i="465"/>
  <c r="L372" i="582"/>
  <c r="L322" i="582"/>
  <c r="L272" i="582"/>
  <c r="L222" i="582"/>
  <c r="L172" i="582"/>
  <c r="L72" i="582"/>
  <c r="L122" i="582"/>
  <c r="L22" i="582"/>
  <c r="H22" i="528"/>
  <c r="D72" i="582"/>
  <c r="D122" i="582"/>
  <c r="D22" i="582"/>
  <c r="E372" i="582"/>
  <c r="E322" i="582"/>
  <c r="E272" i="582"/>
  <c r="E222" i="582"/>
  <c r="E22" i="506"/>
  <c r="G40" i="465"/>
  <c r="K390" i="582"/>
  <c r="K340" i="582"/>
  <c r="K290" i="582"/>
  <c r="K240" i="582"/>
  <c r="K190" i="582"/>
  <c r="K90" i="582"/>
  <c r="K140" i="582"/>
  <c r="K40" i="582"/>
  <c r="G40" i="528"/>
  <c r="B145" i="582"/>
  <c r="B395" i="582"/>
  <c r="B245" i="582"/>
  <c r="B345" i="582"/>
  <c r="B195" i="582"/>
  <c r="B295" i="582"/>
  <c r="B95" i="582"/>
  <c r="B45" i="506"/>
  <c r="G33" i="465"/>
  <c r="K383" i="582"/>
  <c r="K333" i="582"/>
  <c r="K283" i="582"/>
  <c r="K233" i="582"/>
  <c r="K183" i="582"/>
  <c r="K83" i="582"/>
  <c r="K133" i="582"/>
  <c r="K33" i="582"/>
  <c r="G33" i="528"/>
  <c r="G39" i="465"/>
  <c r="K139" i="582"/>
  <c r="K39" i="582"/>
  <c r="K389" i="582"/>
  <c r="K339" i="582"/>
  <c r="K289" i="582"/>
  <c r="K239" i="582"/>
  <c r="K189" i="582"/>
  <c r="K89" i="582"/>
  <c r="G39" i="528"/>
  <c r="G30" i="465"/>
  <c r="K130" i="582"/>
  <c r="K30" i="582"/>
  <c r="K180" i="582"/>
  <c r="K380" i="582"/>
  <c r="K330" i="582"/>
  <c r="K280" i="582"/>
  <c r="K80" i="582"/>
  <c r="K230" i="582"/>
  <c r="G30" i="528"/>
  <c r="B374" i="582"/>
  <c r="B324" i="582"/>
  <c r="B274" i="582"/>
  <c r="B224" i="582"/>
  <c r="B174" i="582"/>
  <c r="B74" i="582"/>
  <c r="B124" i="582"/>
  <c r="B24" i="506"/>
  <c r="E25" i="588"/>
  <c r="F25" i="583"/>
  <c r="F75" i="548"/>
  <c r="F25" i="463"/>
  <c r="F30" i="588"/>
  <c r="G30" i="583"/>
  <c r="G30" i="463"/>
  <c r="E32" i="583"/>
  <c r="D32" i="588"/>
  <c r="E82" i="548"/>
  <c r="E32" i="463"/>
  <c r="G35" i="588"/>
  <c r="H35" i="583"/>
  <c r="H35" i="463"/>
  <c r="B38" i="588"/>
  <c r="C38" i="583"/>
  <c r="C88" i="548"/>
  <c r="C38" i="463"/>
  <c r="E41" i="588"/>
  <c r="F41" i="583"/>
  <c r="F91" i="548"/>
  <c r="F41" i="463"/>
  <c r="I44" i="583"/>
  <c r="H44" i="588"/>
  <c r="I44" i="463"/>
  <c r="F46" i="588"/>
  <c r="G46" i="583"/>
  <c r="G46" i="463"/>
  <c r="I48" i="583"/>
  <c r="H48" i="588"/>
  <c r="I48" i="463"/>
  <c r="B47" i="583"/>
  <c r="B97" i="548"/>
  <c r="B47" i="463"/>
  <c r="G26" i="588"/>
  <c r="H26" i="583"/>
  <c r="H26" i="463"/>
  <c r="F28" i="583"/>
  <c r="E28" i="588"/>
  <c r="F78" i="548"/>
  <c r="F28" i="463"/>
  <c r="C37" i="583"/>
  <c r="B37" i="588"/>
  <c r="C87" i="548"/>
  <c r="C37" i="463"/>
  <c r="E39" i="583"/>
  <c r="D39" i="588"/>
  <c r="E89" i="548"/>
  <c r="E39" i="463"/>
  <c r="G42" i="588"/>
  <c r="H42" i="583"/>
  <c r="H42" i="463"/>
  <c r="C45" i="583"/>
  <c r="B45" i="588"/>
  <c r="C95" i="548"/>
  <c r="C45" i="463"/>
  <c r="F48" i="583"/>
  <c r="E48" i="588"/>
  <c r="F98" i="548"/>
  <c r="F48" i="463"/>
  <c r="B24" i="583"/>
  <c r="B74" i="548"/>
  <c r="B24" i="463"/>
  <c r="B48" i="583"/>
  <c r="B98" i="548"/>
  <c r="B48" i="463"/>
  <c r="I26" i="583"/>
  <c r="H26" i="588"/>
  <c r="I26" i="463"/>
  <c r="G29" i="588"/>
  <c r="H29" i="583"/>
  <c r="H29" i="463"/>
  <c r="E38" i="583"/>
  <c r="D38" i="588"/>
  <c r="E88" i="548"/>
  <c r="E38" i="463"/>
  <c r="E43" i="588"/>
  <c r="F43" i="583"/>
  <c r="F93" i="548"/>
  <c r="F43" i="463"/>
  <c r="E46" i="583"/>
  <c r="D46" i="588"/>
  <c r="E96" i="548"/>
  <c r="E46" i="463"/>
  <c r="B29" i="583"/>
  <c r="B79" i="548"/>
  <c r="B29" i="463"/>
  <c r="B49" i="583"/>
  <c r="B99" i="548"/>
  <c r="B49" i="463"/>
  <c r="I25" i="583"/>
  <c r="H25" i="588"/>
  <c r="I25" i="463"/>
  <c r="C31" i="583"/>
  <c r="B31" i="588"/>
  <c r="C81" i="548"/>
  <c r="C31" i="463"/>
  <c r="C39" i="583"/>
  <c r="B39" i="588"/>
  <c r="C89" i="548"/>
  <c r="C39" i="463"/>
  <c r="G23" i="588"/>
  <c r="H23" i="583"/>
  <c r="H23" i="463"/>
  <c r="B26" i="588"/>
  <c r="C26" i="583"/>
  <c r="C76" i="548"/>
  <c r="C26" i="463"/>
  <c r="C27" i="588"/>
  <c r="D27" i="583"/>
  <c r="D77" i="548"/>
  <c r="D27" i="463"/>
  <c r="E29" i="588"/>
  <c r="F29" i="583"/>
  <c r="F79" i="548"/>
  <c r="F29" i="463"/>
  <c r="I32" i="583"/>
  <c r="H32" i="588"/>
  <c r="I32" i="463"/>
  <c r="F34" i="588"/>
  <c r="G34" i="583"/>
  <c r="G34" i="463"/>
  <c r="E36" i="583"/>
  <c r="D36" i="588"/>
  <c r="E86" i="548"/>
  <c r="E36" i="463"/>
  <c r="G39" i="588"/>
  <c r="H39" i="583"/>
  <c r="H39" i="463"/>
  <c r="B42" i="588"/>
  <c r="C42" i="583"/>
  <c r="C92" i="548"/>
  <c r="C42" i="463"/>
  <c r="C43" i="588"/>
  <c r="D43" i="583"/>
  <c r="D93" i="548"/>
  <c r="D43" i="463"/>
  <c r="E45" i="588"/>
  <c r="F45" i="583"/>
  <c r="F95" i="548"/>
  <c r="F45" i="463"/>
  <c r="C47" i="588"/>
  <c r="D47" i="583"/>
  <c r="D97" i="548"/>
  <c r="D47" i="463"/>
  <c r="E49" i="588"/>
  <c r="F49" i="583"/>
  <c r="F99" i="548"/>
  <c r="F49" i="463"/>
  <c r="B35" i="583"/>
  <c r="B85" i="548"/>
  <c r="B35" i="463"/>
  <c r="I23" i="583"/>
  <c r="H23" i="588"/>
  <c r="I23" i="463"/>
  <c r="G25" i="583"/>
  <c r="F25" i="588"/>
  <c r="G25" i="463"/>
  <c r="E27" i="583"/>
  <c r="D27" i="588"/>
  <c r="E77" i="548"/>
  <c r="E27" i="463"/>
  <c r="I31" i="583"/>
  <c r="H31" i="588"/>
  <c r="I31" i="463"/>
  <c r="C33" i="583"/>
  <c r="B33" i="588"/>
  <c r="C83" i="548"/>
  <c r="C33" i="463"/>
  <c r="D34" i="583"/>
  <c r="C34" i="588"/>
  <c r="D84" i="548"/>
  <c r="D34" i="463"/>
  <c r="E43" i="583"/>
  <c r="D43" i="588"/>
  <c r="E93" i="548"/>
  <c r="E43" i="463"/>
  <c r="G24" i="583"/>
  <c r="F24" i="588"/>
  <c r="G24" i="463"/>
  <c r="I30" i="583"/>
  <c r="H30" i="588"/>
  <c r="I30" i="463"/>
  <c r="C33" i="588"/>
  <c r="D33" i="583"/>
  <c r="D83" i="548"/>
  <c r="D33" i="463"/>
  <c r="E35" i="588"/>
  <c r="F35" i="583"/>
  <c r="F85" i="548"/>
  <c r="F35" i="463"/>
  <c r="I38" i="583"/>
  <c r="H38" i="588"/>
  <c r="I38" i="463"/>
  <c r="G41" i="588"/>
  <c r="H41" i="583"/>
  <c r="H41" i="463"/>
  <c r="C44" i="583"/>
  <c r="B44" i="588"/>
  <c r="C94" i="548"/>
  <c r="C44" i="463"/>
  <c r="I46" i="583"/>
  <c r="H46" i="588"/>
  <c r="I46" i="463"/>
  <c r="B33" i="583"/>
  <c r="B83" i="548"/>
  <c r="B33" i="463"/>
  <c r="D28" i="583"/>
  <c r="C28" i="588"/>
  <c r="D78" i="548"/>
  <c r="D28" i="463"/>
  <c r="E29" i="583"/>
  <c r="D29" i="588"/>
  <c r="E79" i="548"/>
  <c r="E29" i="463"/>
  <c r="D32" i="583"/>
  <c r="C32" i="588"/>
  <c r="D82" i="548"/>
  <c r="D32" i="463"/>
  <c r="E33" i="583"/>
  <c r="D33" i="588"/>
  <c r="E83" i="548"/>
  <c r="E33" i="463"/>
  <c r="C43" i="583"/>
  <c r="B43" i="588"/>
  <c r="C93" i="548"/>
  <c r="C43" i="463"/>
  <c r="B26" i="583"/>
  <c r="B76" i="548"/>
  <c r="B26" i="463"/>
  <c r="B42" i="583"/>
  <c r="B92" i="548"/>
  <c r="B42" i="463"/>
  <c r="D30" i="583"/>
  <c r="C30" i="588"/>
  <c r="D80" i="548"/>
  <c r="D30" i="463"/>
  <c r="E40" i="588"/>
  <c r="F40" i="583"/>
  <c r="F90" i="548"/>
  <c r="F40" i="463"/>
  <c r="C49" i="583"/>
  <c r="B49" i="588"/>
  <c r="C99" i="548"/>
  <c r="C49" i="463"/>
  <c r="B40" i="583"/>
  <c r="B90" i="548"/>
  <c r="B40" i="463"/>
  <c r="G25" i="588"/>
  <c r="H25" i="583"/>
  <c r="H25" i="463"/>
  <c r="E30" i="583"/>
  <c r="D30" i="588"/>
  <c r="E80" i="548"/>
  <c r="E30" i="463"/>
  <c r="G33" i="588"/>
  <c r="H33" i="583"/>
  <c r="H33" i="463"/>
  <c r="C41" i="588"/>
  <c r="D41" i="583"/>
  <c r="D91" i="548"/>
  <c r="D41" i="463"/>
  <c r="C48" i="583"/>
  <c r="B48" i="588"/>
  <c r="C98" i="548"/>
  <c r="C48" i="463"/>
  <c r="H40" i="583"/>
  <c r="G40" i="588"/>
  <c r="H40" i="463"/>
  <c r="G43" i="583"/>
  <c r="F43" i="588"/>
  <c r="G43" i="463"/>
  <c r="B22" i="588"/>
  <c r="C22" i="583"/>
  <c r="C72" i="548"/>
  <c r="C22" i="463"/>
  <c r="G22" i="588"/>
  <c r="H22" i="583"/>
  <c r="H22" i="463"/>
  <c r="I24" i="465"/>
  <c r="M124" i="582"/>
  <c r="M24" i="582"/>
  <c r="M374" i="582"/>
  <c r="M324" i="582"/>
  <c r="M274" i="582"/>
  <c r="M224" i="582"/>
  <c r="M74" i="582"/>
  <c r="M174" i="582"/>
  <c r="I24" i="528"/>
  <c r="J26" i="465"/>
  <c r="N126" i="582"/>
  <c r="N26" i="582"/>
  <c r="N376" i="582"/>
  <c r="N326" i="582"/>
  <c r="N276" i="582"/>
  <c r="N226" i="582"/>
  <c r="N176" i="582"/>
  <c r="N76" i="582"/>
  <c r="J26" i="528"/>
  <c r="E379" i="582"/>
  <c r="E279" i="582"/>
  <c r="E229" i="582"/>
  <c r="D79" i="582"/>
  <c r="E329" i="582"/>
  <c r="D129" i="582"/>
  <c r="D29" i="582"/>
  <c r="E29" i="506"/>
  <c r="I32" i="465"/>
  <c r="M132" i="582"/>
  <c r="M32" i="582"/>
  <c r="M382" i="582"/>
  <c r="M332" i="582"/>
  <c r="M282" i="582"/>
  <c r="M182" i="582"/>
  <c r="M82" i="582"/>
  <c r="M232" i="582"/>
  <c r="I32" i="528"/>
  <c r="J34" i="465"/>
  <c r="N134" i="582"/>
  <c r="N34" i="582"/>
  <c r="N384" i="582"/>
  <c r="N334" i="582"/>
  <c r="N284" i="582"/>
  <c r="N234" i="582"/>
  <c r="N184" i="582"/>
  <c r="N84" i="582"/>
  <c r="J34" i="528"/>
  <c r="E387" i="582"/>
  <c r="E337" i="582"/>
  <c r="E287" i="582"/>
  <c r="E237" i="582"/>
  <c r="D87" i="582"/>
  <c r="D137" i="582"/>
  <c r="D37" i="582"/>
  <c r="E37" i="506"/>
  <c r="I40" i="465"/>
  <c r="M140" i="582"/>
  <c r="M40" i="582"/>
  <c r="M390" i="582"/>
  <c r="M340" i="582"/>
  <c r="M290" i="582"/>
  <c r="M90" i="582"/>
  <c r="M240" i="582"/>
  <c r="M190" i="582"/>
  <c r="I40" i="528"/>
  <c r="J42" i="465"/>
  <c r="N142" i="582"/>
  <c r="N42" i="582"/>
  <c r="N242" i="582"/>
  <c r="N192" i="582"/>
  <c r="N392" i="582"/>
  <c r="N342" i="582"/>
  <c r="N292" i="582"/>
  <c r="N92" i="582"/>
  <c r="J42" i="528"/>
  <c r="E395" i="582"/>
  <c r="E345" i="582"/>
  <c r="E295" i="582"/>
  <c r="E245" i="582"/>
  <c r="D95" i="582"/>
  <c r="D145" i="582"/>
  <c r="D45" i="582"/>
  <c r="E45" i="506"/>
  <c r="E373" i="582"/>
  <c r="E323" i="582"/>
  <c r="E273" i="582"/>
  <c r="E223" i="582"/>
  <c r="D123" i="582"/>
  <c r="D23" i="582"/>
  <c r="D73" i="582"/>
  <c r="E23" i="506"/>
  <c r="I30" i="465"/>
  <c r="M380" i="582"/>
  <c r="M330" i="582"/>
  <c r="M280" i="582"/>
  <c r="M230" i="582"/>
  <c r="M180" i="582"/>
  <c r="M80" i="582"/>
  <c r="M130" i="582"/>
  <c r="M30" i="582"/>
  <c r="I30" i="528"/>
  <c r="I34" i="465"/>
  <c r="M384" i="582"/>
  <c r="M334" i="582"/>
  <c r="M284" i="582"/>
  <c r="M234" i="582"/>
  <c r="M184" i="582"/>
  <c r="M84" i="582"/>
  <c r="M34" i="582"/>
  <c r="M134" i="582"/>
  <c r="I34" i="528"/>
  <c r="C87" i="582"/>
  <c r="D387" i="582"/>
  <c r="D337" i="582"/>
  <c r="D287" i="582"/>
  <c r="D237" i="582"/>
  <c r="D187" i="582"/>
  <c r="C37" i="582"/>
  <c r="D37" i="506"/>
  <c r="H40" i="465"/>
  <c r="L140" i="582"/>
  <c r="L40" i="582"/>
  <c r="L240" i="582"/>
  <c r="L390" i="582"/>
  <c r="L340" i="582"/>
  <c r="L290" i="582"/>
  <c r="L190" i="582"/>
  <c r="L90" i="582"/>
  <c r="H40" i="528"/>
  <c r="H23" i="465"/>
  <c r="L123" i="582"/>
  <c r="L23" i="582"/>
  <c r="L173" i="582"/>
  <c r="L73" i="582"/>
  <c r="L373" i="582"/>
  <c r="L273" i="582"/>
  <c r="L323" i="582"/>
  <c r="L223" i="582"/>
  <c r="H23" i="528"/>
  <c r="H27" i="465"/>
  <c r="L127" i="582"/>
  <c r="L27" i="582"/>
  <c r="L327" i="582"/>
  <c r="L227" i="582"/>
  <c r="L377" i="582"/>
  <c r="L277" i="582"/>
  <c r="L177" i="582"/>
  <c r="L77" i="582"/>
  <c r="H27" i="528"/>
  <c r="I33" i="465"/>
  <c r="M133" i="582"/>
  <c r="M33" i="582"/>
  <c r="M383" i="582"/>
  <c r="M333" i="582"/>
  <c r="M283" i="582"/>
  <c r="M233" i="582"/>
  <c r="M183" i="582"/>
  <c r="M83" i="582"/>
  <c r="I33" i="528"/>
  <c r="B38" i="582"/>
  <c r="C138" i="582"/>
  <c r="C388" i="582"/>
  <c r="C338" i="582"/>
  <c r="C288" i="582"/>
  <c r="C188" i="582"/>
  <c r="C238" i="582"/>
  <c r="C38" i="506"/>
  <c r="D92" i="582"/>
  <c r="E392" i="582"/>
  <c r="E342" i="582"/>
  <c r="E292" i="582"/>
  <c r="E242" i="582"/>
  <c r="D142" i="582"/>
  <c r="D42" i="582"/>
  <c r="E42" i="506"/>
  <c r="H47" i="465"/>
  <c r="L147" i="582"/>
  <c r="L47" i="582"/>
  <c r="L197" i="582"/>
  <c r="L397" i="582"/>
  <c r="L347" i="582"/>
  <c r="L247" i="582"/>
  <c r="L97" i="582"/>
  <c r="L297" i="582"/>
  <c r="H47" i="528"/>
  <c r="D124" i="582"/>
  <c r="D24" i="582"/>
  <c r="D74" i="582"/>
  <c r="E374" i="582"/>
  <c r="E324" i="582"/>
  <c r="E274" i="582"/>
  <c r="E224" i="582"/>
  <c r="E24" i="506"/>
  <c r="I27" i="465"/>
  <c r="M377" i="582"/>
  <c r="M327" i="582"/>
  <c r="M277" i="582"/>
  <c r="M227" i="582"/>
  <c r="M177" i="582"/>
  <c r="M77" i="582"/>
  <c r="M127" i="582"/>
  <c r="M27" i="582"/>
  <c r="I27" i="528"/>
  <c r="J29" i="465"/>
  <c r="N129" i="582"/>
  <c r="N29" i="582"/>
  <c r="N379" i="582"/>
  <c r="N329" i="582"/>
  <c r="N279" i="582"/>
  <c r="N229" i="582"/>
  <c r="N179" i="582"/>
  <c r="N79" i="582"/>
  <c r="J29" i="528"/>
  <c r="D132" i="582"/>
  <c r="D32" i="582"/>
  <c r="D82" i="582"/>
  <c r="E382" i="582"/>
  <c r="E332" i="582"/>
  <c r="E282" i="582"/>
  <c r="E232" i="582"/>
  <c r="E32" i="506"/>
  <c r="I35" i="465"/>
  <c r="M385" i="582"/>
  <c r="M335" i="582"/>
  <c r="M285" i="582"/>
  <c r="M235" i="582"/>
  <c r="M185" i="582"/>
  <c r="M85" i="582"/>
  <c r="M135" i="582"/>
  <c r="M35" i="582"/>
  <c r="I35" i="528"/>
  <c r="J37" i="465"/>
  <c r="N137" i="582"/>
  <c r="N37" i="582"/>
  <c r="N387" i="582"/>
  <c r="N337" i="582"/>
  <c r="N287" i="582"/>
  <c r="N237" i="582"/>
  <c r="N187" i="582"/>
  <c r="N87" i="582"/>
  <c r="J37" i="528"/>
  <c r="D140" i="582"/>
  <c r="D40" i="582"/>
  <c r="D90" i="582"/>
  <c r="E390" i="582"/>
  <c r="E340" i="582"/>
  <c r="E290" i="582"/>
  <c r="E240" i="582"/>
  <c r="E40" i="506"/>
  <c r="I43" i="465"/>
  <c r="M393" i="582"/>
  <c r="M343" i="582"/>
  <c r="M293" i="582"/>
  <c r="M243" i="582"/>
  <c r="M193" i="582"/>
  <c r="M93" i="582"/>
  <c r="M143" i="582"/>
  <c r="M43" i="582"/>
  <c r="I43" i="528"/>
  <c r="J45" i="465"/>
  <c r="N145" i="582"/>
  <c r="N45" i="582"/>
  <c r="N395" i="582"/>
  <c r="N345" i="582"/>
  <c r="N295" i="582"/>
  <c r="N245" i="582"/>
  <c r="N195" i="582"/>
  <c r="N95" i="582"/>
  <c r="J45" i="528"/>
  <c r="H24" i="465"/>
  <c r="L124" i="582"/>
  <c r="L24" i="582"/>
  <c r="L374" i="582"/>
  <c r="L324" i="582"/>
  <c r="L274" i="582"/>
  <c r="L224" i="582"/>
  <c r="L174" i="582"/>
  <c r="L74" i="582"/>
  <c r="H24" i="528"/>
  <c r="H28" i="465"/>
  <c r="L128" i="582"/>
  <c r="L28" i="582"/>
  <c r="L328" i="582"/>
  <c r="L378" i="582"/>
  <c r="L278" i="582"/>
  <c r="L228" i="582"/>
  <c r="L178" i="582"/>
  <c r="L78" i="582"/>
  <c r="H28" i="528"/>
  <c r="H36" i="465"/>
  <c r="L136" i="582"/>
  <c r="L36" i="582"/>
  <c r="L186" i="582"/>
  <c r="L386" i="582"/>
  <c r="L336" i="582"/>
  <c r="L286" i="582"/>
  <c r="L236" i="582"/>
  <c r="L86" i="582"/>
  <c r="H36" i="528"/>
  <c r="J44" i="465"/>
  <c r="N394" i="582"/>
  <c r="N344" i="582"/>
  <c r="N294" i="582"/>
  <c r="N244" i="582"/>
  <c r="N194" i="582"/>
  <c r="N94" i="582"/>
  <c r="N144" i="582"/>
  <c r="N44" i="582"/>
  <c r="J44" i="528"/>
  <c r="E397" i="582"/>
  <c r="E347" i="582"/>
  <c r="E297" i="582"/>
  <c r="E247" i="582"/>
  <c r="D147" i="582"/>
  <c r="D47" i="582"/>
  <c r="D97" i="582"/>
  <c r="E47" i="506"/>
  <c r="I29" i="465"/>
  <c r="M129" i="582"/>
  <c r="M29" i="582"/>
  <c r="M329" i="582"/>
  <c r="M379" i="582"/>
  <c r="M279" i="582"/>
  <c r="M229" i="582"/>
  <c r="M179" i="582"/>
  <c r="M79" i="582"/>
  <c r="I29" i="528"/>
  <c r="D386" i="582"/>
  <c r="D336" i="582"/>
  <c r="D286" i="582"/>
  <c r="D236" i="582"/>
  <c r="C86" i="582"/>
  <c r="D186" i="582"/>
  <c r="C36" i="582"/>
  <c r="D36" i="506"/>
  <c r="J39" i="465"/>
  <c r="N389" i="582"/>
  <c r="N339" i="582"/>
  <c r="N289" i="582"/>
  <c r="N239" i="582"/>
  <c r="N189" i="582"/>
  <c r="N89" i="582"/>
  <c r="N139" i="582"/>
  <c r="N39" i="582"/>
  <c r="J39" i="528"/>
  <c r="J47" i="465"/>
  <c r="N397" i="582"/>
  <c r="N347" i="582"/>
  <c r="N297" i="582"/>
  <c r="N247" i="582"/>
  <c r="N197" i="582"/>
  <c r="N97" i="582"/>
  <c r="N47" i="582"/>
  <c r="N147" i="582"/>
  <c r="J47" i="528"/>
  <c r="H48" i="465"/>
  <c r="L148" i="582"/>
  <c r="L48" i="582"/>
  <c r="L248" i="582"/>
  <c r="L198" i="582"/>
  <c r="L398" i="582"/>
  <c r="L348" i="582"/>
  <c r="L298" i="582"/>
  <c r="L98" i="582"/>
  <c r="H48" i="528"/>
  <c r="D148" i="582"/>
  <c r="D48" i="582"/>
  <c r="D98" i="582"/>
  <c r="E398" i="582"/>
  <c r="E348" i="582"/>
  <c r="E298" i="582"/>
  <c r="E248" i="582"/>
  <c r="E48" i="506"/>
  <c r="C99" i="582"/>
  <c r="D399" i="582"/>
  <c r="D349" i="582"/>
  <c r="D299" i="582"/>
  <c r="D249" i="582"/>
  <c r="D199" i="582"/>
  <c r="C49" i="582"/>
  <c r="D49" i="506"/>
  <c r="B22" i="582"/>
  <c r="C122" i="582"/>
  <c r="C372" i="582"/>
  <c r="C322" i="582"/>
  <c r="C272" i="582"/>
  <c r="C222" i="582"/>
  <c r="C172" i="582"/>
  <c r="C22" i="506"/>
  <c r="G36" i="465"/>
  <c r="K386" i="582"/>
  <c r="K336" i="582"/>
  <c r="K286" i="582"/>
  <c r="K236" i="582"/>
  <c r="K186" i="582"/>
  <c r="K86" i="582"/>
  <c r="K136" i="582"/>
  <c r="K36" i="582"/>
  <c r="G36" i="528"/>
  <c r="B125" i="582"/>
  <c r="B175" i="582"/>
  <c r="B75" i="582"/>
  <c r="B325" i="582"/>
  <c r="B375" i="582"/>
  <c r="B275" i="582"/>
  <c r="B225" i="582"/>
  <c r="B25" i="506"/>
  <c r="B141" i="582"/>
  <c r="B191" i="582"/>
  <c r="B91" i="582"/>
  <c r="B341" i="582"/>
  <c r="B391" i="582"/>
  <c r="B291" i="582"/>
  <c r="B241" i="582"/>
  <c r="B41" i="506"/>
  <c r="G31" i="465"/>
  <c r="K131" i="582"/>
  <c r="K31" i="582"/>
  <c r="K231" i="582"/>
  <c r="K381" i="582"/>
  <c r="K331" i="582"/>
  <c r="K281" i="582"/>
  <c r="K181" i="582"/>
  <c r="K81" i="582"/>
  <c r="G31" i="528"/>
  <c r="B130" i="582"/>
  <c r="B380" i="582"/>
  <c r="B280" i="582"/>
  <c r="B180" i="582"/>
  <c r="B330" i="582"/>
  <c r="B230" i="582"/>
  <c r="B80" i="582"/>
  <c r="B30" i="506"/>
  <c r="G35" i="465"/>
  <c r="K135" i="582"/>
  <c r="K35" i="582"/>
  <c r="K185" i="582"/>
  <c r="K385" i="582"/>
  <c r="K335" i="582"/>
  <c r="K285" i="582"/>
  <c r="K235" i="582"/>
  <c r="K85" i="582"/>
  <c r="G35" i="528"/>
  <c r="G41" i="465"/>
  <c r="K391" i="582"/>
  <c r="K341" i="582"/>
  <c r="K291" i="582"/>
  <c r="K241" i="582"/>
  <c r="K191" i="582"/>
  <c r="K91" i="582"/>
  <c r="K141" i="582"/>
  <c r="K41" i="582"/>
  <c r="G41" i="528"/>
  <c r="G26" i="465"/>
  <c r="K126" i="582"/>
  <c r="K26" i="582"/>
  <c r="K376" i="582"/>
  <c r="K326" i="582"/>
  <c r="K276" i="582"/>
  <c r="K176" i="582"/>
  <c r="K76" i="582"/>
  <c r="K226" i="582"/>
  <c r="G26" i="528"/>
  <c r="G42" i="465"/>
  <c r="K142" i="582"/>
  <c r="K42" i="582"/>
  <c r="K392" i="582"/>
  <c r="K342" i="582"/>
  <c r="K292" i="582"/>
  <c r="K242" i="582"/>
  <c r="K92" i="582"/>
  <c r="K192" i="582"/>
  <c r="G42" i="528"/>
  <c r="B381" i="582"/>
  <c r="B331" i="582"/>
  <c r="B281" i="582"/>
  <c r="B231" i="582"/>
  <c r="B181" i="582"/>
  <c r="B81" i="582"/>
  <c r="B131" i="582"/>
  <c r="B31" i="506"/>
  <c r="B397" i="582"/>
  <c r="B347" i="582"/>
  <c r="B297" i="582"/>
  <c r="B247" i="582"/>
  <c r="B197" i="582"/>
  <c r="B97" i="582"/>
  <c r="B147" i="582"/>
  <c r="B47" i="506"/>
  <c r="G49" i="465"/>
  <c r="K399" i="582"/>
  <c r="K349" i="582"/>
  <c r="K299" i="582"/>
  <c r="K249" i="582"/>
  <c r="K199" i="582"/>
  <c r="K99" i="582"/>
  <c r="K149" i="582"/>
  <c r="K49" i="582"/>
  <c r="G49" i="528"/>
  <c r="G50" i="583"/>
  <c r="F50" i="588"/>
  <c r="G50" i="463"/>
  <c r="I51" i="583"/>
  <c r="H51" i="588"/>
  <c r="I51" i="463"/>
  <c r="J50" i="465"/>
  <c r="N400" i="582"/>
  <c r="N300" i="582"/>
  <c r="N200" i="582"/>
  <c r="N100" i="582"/>
  <c r="N150" i="582"/>
  <c r="N50" i="582"/>
  <c r="N350" i="582"/>
  <c r="N250" i="582"/>
  <c r="J50" i="528"/>
  <c r="C401" i="582"/>
  <c r="C301" i="582"/>
  <c r="C201" i="582"/>
  <c r="C351" i="582"/>
  <c r="C151" i="582"/>
  <c r="C251" i="582"/>
  <c r="B51" i="582"/>
  <c r="C51" i="506"/>
  <c r="G51" i="583"/>
  <c r="F51" i="588"/>
  <c r="G51" i="463"/>
  <c r="D50" i="583"/>
  <c r="C50" i="588"/>
  <c r="D100" i="548"/>
  <c r="D50" i="463"/>
  <c r="H51" i="465"/>
  <c r="L401" i="582"/>
  <c r="L351" i="582"/>
  <c r="L251" i="582"/>
  <c r="L151" i="582"/>
  <c r="L51" i="582"/>
  <c r="L301" i="582"/>
  <c r="L201" i="582"/>
  <c r="L101" i="582"/>
  <c r="H51" i="528"/>
  <c r="I51" i="465"/>
  <c r="M351" i="582"/>
  <c r="M251" i="582"/>
  <c r="M151" i="582"/>
  <c r="M51" i="582"/>
  <c r="M301" i="582"/>
  <c r="M401" i="582"/>
  <c r="M201" i="582"/>
  <c r="M101" i="582"/>
  <c r="I51" i="528"/>
  <c r="E51" i="588"/>
  <c r="F51" i="583"/>
  <c r="F101" i="548"/>
  <c r="F51" i="463"/>
  <c r="C51" i="583"/>
  <c r="B51" i="588"/>
  <c r="C101" i="548"/>
  <c r="C51" i="463"/>
  <c r="H50" i="583"/>
  <c r="G50" i="588"/>
  <c r="H50" i="463"/>
  <c r="J51" i="465"/>
  <c r="N401" i="582"/>
  <c r="N301" i="582"/>
  <c r="N201" i="582"/>
  <c r="N101" i="582"/>
  <c r="N351" i="582"/>
  <c r="N251" i="582"/>
  <c r="N151" i="582"/>
  <c r="N51" i="582"/>
  <c r="J51" i="528"/>
  <c r="I50" i="465"/>
  <c r="M400" i="582"/>
  <c r="M300" i="582"/>
  <c r="M200" i="582"/>
  <c r="M100" i="582"/>
  <c r="M350" i="582"/>
  <c r="M250" i="582"/>
  <c r="M150" i="582"/>
  <c r="M50" i="582"/>
  <c r="I50" i="528"/>
  <c r="C400" i="582"/>
  <c r="C300" i="582"/>
  <c r="C350" i="582"/>
  <c r="C250" i="582"/>
  <c r="C150" i="582"/>
  <c r="B50" i="582"/>
  <c r="C200" i="582"/>
  <c r="C50" i="506"/>
  <c r="B400" i="582"/>
  <c r="B300" i="582"/>
  <c r="B200" i="582"/>
  <c r="B100" i="582"/>
  <c r="B150" i="582"/>
  <c r="B250" i="582"/>
  <c r="B350" i="582"/>
  <c r="B50" i="506"/>
  <c r="G50" i="465"/>
  <c r="K350" i="582"/>
  <c r="K250" i="582"/>
  <c r="K150" i="582"/>
  <c r="K50" i="582"/>
  <c r="K400" i="582"/>
  <c r="K300" i="582"/>
  <c r="K200" i="582"/>
  <c r="K100" i="582"/>
  <c r="G50" i="528"/>
  <c r="G51" i="465"/>
  <c r="K401" i="582"/>
  <c r="K301" i="582"/>
  <c r="K201" i="582"/>
  <c r="K101" i="582"/>
  <c r="K251" i="582"/>
  <c r="K151" i="582"/>
  <c r="K51" i="582"/>
  <c r="K351" i="582"/>
  <c r="G51" i="528"/>
  <c r="E50" i="588"/>
  <c r="F50" i="583"/>
  <c r="F100" i="548"/>
  <c r="F50" i="463"/>
  <c r="D50" i="588"/>
  <c r="E50" i="583"/>
  <c r="E100" i="548"/>
  <c r="E50" i="463"/>
  <c r="H51" i="583"/>
  <c r="G51" i="588"/>
  <c r="H51" i="463"/>
  <c r="D350" i="582"/>
  <c r="D250" i="582"/>
  <c r="C50" i="582"/>
  <c r="D300" i="582"/>
  <c r="D400" i="582"/>
  <c r="D200" i="582"/>
  <c r="C100" i="582"/>
  <c r="D50" i="506"/>
  <c r="B50" i="583"/>
  <c r="B100" i="548"/>
  <c r="B50" i="463"/>
  <c r="H50" i="588"/>
  <c r="I50" i="583"/>
  <c r="I50" i="463"/>
  <c r="E351" i="582"/>
  <c r="E251" i="582"/>
  <c r="D151" i="582"/>
  <c r="D51" i="582"/>
  <c r="E401" i="582"/>
  <c r="E301" i="582"/>
  <c r="D101" i="582"/>
  <c r="E51" i="506"/>
  <c r="B351" i="582"/>
  <c r="B401" i="582"/>
  <c r="B301" i="582"/>
  <c r="B201" i="582"/>
  <c r="B101" i="582"/>
  <c r="B251" i="582"/>
  <c r="B151" i="582"/>
  <c r="B51" i="506"/>
  <c r="B51" i="583"/>
  <c r="B101" i="548"/>
  <c r="B51" i="463"/>
  <c r="C50" i="583"/>
  <c r="B50" i="588"/>
  <c r="C100" i="548"/>
  <c r="C50" i="463"/>
  <c r="D51" i="583"/>
  <c r="C51" i="588"/>
  <c r="D101" i="548"/>
  <c r="D51" i="463"/>
  <c r="D51" i="588"/>
  <c r="E51" i="583"/>
  <c r="E101" i="548"/>
  <c r="E51" i="463"/>
  <c r="H50" i="465"/>
  <c r="L350" i="582"/>
  <c r="L250" i="582"/>
  <c r="L150" i="582"/>
  <c r="L50" i="582"/>
  <c r="L200" i="582"/>
  <c r="L100" i="582"/>
  <c r="L400" i="582"/>
  <c r="L300" i="582"/>
  <c r="H50" i="528"/>
  <c r="C101" i="582"/>
  <c r="D301" i="582"/>
  <c r="D351" i="582"/>
  <c r="D251" i="582"/>
  <c r="D401" i="582"/>
  <c r="C51" i="582"/>
  <c r="D201" i="582"/>
  <c r="D51" i="506"/>
  <c r="D150" i="582"/>
  <c r="D50" i="582"/>
  <c r="E350" i="582"/>
  <c r="E400" i="582"/>
  <c r="E300" i="582"/>
  <c r="D100" i="582"/>
  <c r="E250" i="582"/>
  <c r="E50" i="506"/>
  <c r="G23" i="469"/>
  <c r="C27" i="469"/>
  <c r="F34" i="469"/>
  <c r="B42" i="469"/>
  <c r="C43" i="469"/>
  <c r="C47" i="469"/>
  <c r="F25" i="469"/>
  <c r="H31" i="469"/>
  <c r="C34" i="469"/>
  <c r="D43" i="469"/>
  <c r="F24" i="469"/>
  <c r="H30" i="469"/>
  <c r="E35" i="469"/>
  <c r="G41" i="469"/>
  <c r="H46" i="469"/>
  <c r="D29" i="469"/>
  <c r="D33" i="469"/>
  <c r="B43" i="469"/>
  <c r="E40" i="469"/>
  <c r="D30" i="469"/>
  <c r="C41" i="469"/>
  <c r="F43" i="469"/>
  <c r="D24" i="469"/>
  <c r="B30" i="469"/>
  <c r="E33" i="469"/>
  <c r="H36" i="469"/>
  <c r="D40" i="469"/>
  <c r="G43" i="469"/>
  <c r="G47" i="469"/>
  <c r="B29" i="469"/>
  <c r="E36" i="469"/>
  <c r="H39" i="469"/>
  <c r="H47" i="469"/>
  <c r="C25" i="469"/>
  <c r="E31" i="469"/>
  <c r="F36" i="469"/>
  <c r="H42" i="469"/>
  <c r="E47" i="469"/>
  <c r="G24" i="469"/>
  <c r="C36" i="469"/>
  <c r="F39" i="469"/>
  <c r="C44" i="469"/>
  <c r="B47" i="469"/>
  <c r="D49" i="469"/>
  <c r="E27" i="469"/>
  <c r="D42" i="469"/>
  <c r="D25" i="469"/>
  <c r="H33" i="469"/>
  <c r="H24" i="469"/>
  <c r="F26" i="469"/>
  <c r="D28" i="469"/>
  <c r="G31" i="469"/>
  <c r="B34" i="469"/>
  <c r="C35" i="469"/>
  <c r="E37" i="469"/>
  <c r="H40" i="469"/>
  <c r="F42" i="469"/>
  <c r="D44" i="469"/>
  <c r="D48" i="469"/>
  <c r="D23" i="469"/>
  <c r="B25" i="469"/>
  <c r="C26" i="469"/>
  <c r="H27" i="469"/>
  <c r="D31" i="469"/>
  <c r="E32" i="469"/>
  <c r="F33" i="469"/>
  <c r="G38" i="469"/>
  <c r="E44" i="469"/>
  <c r="D26" i="469"/>
  <c r="C29" i="469"/>
  <c r="H34" i="469"/>
  <c r="C37" i="469"/>
  <c r="B40" i="469"/>
  <c r="C45" i="469"/>
  <c r="B27" i="469"/>
  <c r="G28" i="469"/>
  <c r="E30" i="469"/>
  <c r="G32" i="469"/>
  <c r="E34" i="469"/>
  <c r="H49" i="469"/>
  <c r="E24" i="469"/>
  <c r="F37" i="469"/>
  <c r="C42" i="469"/>
  <c r="D47" i="469"/>
  <c r="B24" i="469"/>
  <c r="F28" i="469"/>
  <c r="F32" i="469"/>
  <c r="G37" i="469"/>
  <c r="F44" i="469"/>
  <c r="H41" i="469"/>
  <c r="D45" i="469"/>
  <c r="E22" i="469"/>
  <c r="F22" i="469"/>
  <c r="H22" i="469"/>
  <c r="B26" i="469"/>
  <c r="E29" i="469"/>
  <c r="H32" i="469"/>
  <c r="D36" i="469"/>
  <c r="G39" i="469"/>
  <c r="E45" i="469"/>
  <c r="E49" i="469"/>
  <c r="H23" i="469"/>
  <c r="D27" i="469"/>
  <c r="B33" i="469"/>
  <c r="C33" i="469"/>
  <c r="H38" i="469"/>
  <c r="B44" i="469"/>
  <c r="C28" i="469"/>
  <c r="C32" i="469"/>
  <c r="C30" i="469"/>
  <c r="B49" i="469"/>
  <c r="G25" i="469"/>
  <c r="G33" i="469"/>
  <c r="B48" i="469"/>
  <c r="G40" i="469"/>
  <c r="B22" i="469"/>
  <c r="G22" i="469"/>
  <c r="G27" i="469"/>
  <c r="C31" i="469"/>
  <c r="F38" i="469"/>
  <c r="B46" i="469"/>
  <c r="G30" i="469"/>
  <c r="D35" i="469"/>
  <c r="C38" i="469"/>
  <c r="F41" i="469"/>
  <c r="C46" i="469"/>
  <c r="F49" i="469"/>
  <c r="B28" i="469"/>
  <c r="D34" i="469"/>
  <c r="C49" i="469"/>
  <c r="B23" i="469"/>
  <c r="E26" i="469"/>
  <c r="H37" i="469"/>
  <c r="D41" i="469"/>
  <c r="H45" i="469"/>
  <c r="C48" i="469"/>
  <c r="G34" i="469"/>
  <c r="F45" i="469"/>
  <c r="B36" i="469"/>
  <c r="G49" i="469"/>
  <c r="H29" i="469"/>
  <c r="G36" i="469"/>
  <c r="C23" i="469"/>
  <c r="E25" i="469"/>
  <c r="H28" i="469"/>
  <c r="F30" i="469"/>
  <c r="D32" i="469"/>
  <c r="G35" i="469"/>
  <c r="B38" i="469"/>
  <c r="C39" i="469"/>
  <c r="E41" i="469"/>
  <c r="H44" i="469"/>
  <c r="F46" i="469"/>
  <c r="H48" i="469"/>
  <c r="G26" i="469"/>
  <c r="E28" i="469"/>
  <c r="F29" i="469"/>
  <c r="H35" i="469"/>
  <c r="B37" i="469"/>
  <c r="D39" i="469"/>
  <c r="B41" i="469"/>
  <c r="G42" i="469"/>
  <c r="B45" i="469"/>
  <c r="G46" i="469"/>
  <c r="E48" i="469"/>
  <c r="E23" i="469"/>
  <c r="H26" i="469"/>
  <c r="G29" i="469"/>
  <c r="B32" i="469"/>
  <c r="D38" i="469"/>
  <c r="F40" i="469"/>
  <c r="E43" i="469"/>
  <c r="D46" i="469"/>
  <c r="F48" i="469"/>
  <c r="C24" i="469"/>
  <c r="H25" i="469"/>
  <c r="B31" i="469"/>
  <c r="F35" i="469"/>
  <c r="D37" i="469"/>
  <c r="B39" i="469"/>
  <c r="C40" i="469"/>
  <c r="E42" i="469"/>
  <c r="G44" i="469"/>
  <c r="E46" i="469"/>
  <c r="F47" i="469"/>
  <c r="G48" i="469"/>
  <c r="H43" i="469"/>
  <c r="E39" i="469"/>
  <c r="G45" i="469"/>
  <c r="F23" i="469"/>
  <c r="F27" i="469"/>
  <c r="F31" i="469"/>
  <c r="B35" i="469"/>
  <c r="E38" i="469"/>
  <c r="D22" i="469"/>
  <c r="C22" i="469"/>
  <c r="F50" i="469"/>
  <c r="G51" i="469"/>
  <c r="F51" i="469"/>
  <c r="H50" i="469"/>
  <c r="E51" i="469"/>
  <c r="B51" i="469"/>
  <c r="G50" i="469"/>
  <c r="E50" i="469"/>
  <c r="D50" i="469"/>
  <c r="H51" i="469"/>
  <c r="C50" i="469"/>
  <c r="B50" i="469"/>
  <c r="C51" i="469"/>
  <c r="D51" i="469"/>
  <c r="K22" i="469"/>
  <c r="I22" i="469"/>
  <c r="L22" i="469"/>
  <c r="J22" i="469"/>
  <c r="M22" i="469"/>
  <c r="N22" i="469"/>
  <c r="O22" i="469"/>
  <c r="E22" i="465"/>
  <c r="B22" i="465"/>
  <c r="C22" i="465"/>
  <c r="D22" i="465"/>
  <c r="M22" i="465"/>
  <c r="F22" i="465"/>
  <c r="N22" i="465"/>
  <c r="L22" i="465"/>
  <c r="O22" i="465"/>
  <c r="P22" i="465"/>
  <c r="AS171" i="2"/>
  <c r="AS175" i="2"/>
  <c r="AS151" i="2"/>
  <c r="AS159" i="2"/>
  <c r="AS176" i="2"/>
  <c r="AS160" i="2"/>
  <c r="AS163" i="2"/>
  <c r="AS177" i="2"/>
  <c r="AS152" i="2"/>
  <c r="AS156" i="2"/>
  <c r="AS164" i="2"/>
  <c r="AS168" i="2"/>
  <c r="AS172" i="2"/>
  <c r="AS155" i="2"/>
  <c r="AS167" i="2"/>
  <c r="AS162" i="2"/>
  <c r="AS149" i="2"/>
  <c r="AS153" i="2"/>
  <c r="AS157" i="2"/>
  <c r="AS161" i="2"/>
  <c r="AS165" i="2"/>
  <c r="AS169" i="2"/>
  <c r="AS173" i="2"/>
  <c r="AS148" i="2"/>
  <c r="AS154" i="2"/>
  <c r="AS158" i="2"/>
  <c r="AS166" i="2"/>
  <c r="AS174" i="2"/>
  <c r="AS170" i="2"/>
  <c r="AS150" i="2"/>
  <c r="W178" i="2"/>
  <c r="W156" i="2"/>
  <c r="W177" i="2"/>
  <c r="W175" i="2"/>
  <c r="W176" i="2"/>
  <c r="W150" i="2"/>
  <c r="W154" i="2"/>
  <c r="W172" i="2"/>
  <c r="W174" i="2"/>
  <c r="W149" i="2"/>
  <c r="W157" i="2"/>
  <c r="W163" i="2"/>
  <c r="W171" i="2"/>
  <c r="W152" i="2"/>
  <c r="W160" i="2"/>
  <c r="W164" i="2"/>
  <c r="W168" i="2"/>
  <c r="W173" i="2"/>
  <c r="W159" i="2"/>
  <c r="W165" i="2"/>
  <c r="W151" i="2"/>
  <c r="W153" i="2"/>
  <c r="W161" i="2"/>
  <c r="W169" i="2"/>
  <c r="W166" i="2"/>
  <c r="W170" i="2"/>
  <c r="W155" i="2"/>
  <c r="W167" i="2"/>
  <c r="W158" i="2"/>
  <c r="W162" i="2"/>
  <c r="W214" i="2"/>
  <c r="W210" i="2"/>
  <c r="W215" i="2"/>
  <c r="W227" i="2"/>
  <c r="W217" i="2"/>
  <c r="W219" i="2"/>
  <c r="W212" i="2"/>
  <c r="W224" i="2"/>
  <c r="W209" i="2"/>
  <c r="W225" i="2"/>
  <c r="W218" i="2"/>
  <c r="AS223" i="2"/>
  <c r="AS206" i="2"/>
  <c r="AS214" i="2"/>
  <c r="AS222" i="2"/>
  <c r="AS230" i="2"/>
  <c r="AS211" i="2"/>
  <c r="AS219" i="2"/>
  <c r="AS231" i="2"/>
  <c r="AS208" i="2"/>
  <c r="AS216" i="2"/>
  <c r="AS228" i="2"/>
  <c r="AS213" i="2"/>
  <c r="AS229" i="2"/>
  <c r="W206" i="2"/>
  <c r="W204" i="2"/>
  <c r="AS220" i="2"/>
  <c r="AS210" i="2"/>
  <c r="AS218" i="2"/>
  <c r="AS226" i="2"/>
  <c r="AS207" i="2"/>
  <c r="AS215" i="2"/>
  <c r="AS227" i="2"/>
  <c r="AS212" i="2"/>
  <c r="AS224" i="2"/>
  <c r="AS204" i="2"/>
  <c r="AS209" i="2"/>
  <c r="AS217" i="2"/>
  <c r="AS225" i="2"/>
  <c r="W220" i="2"/>
  <c r="W222" i="2"/>
  <c r="AS205" i="2"/>
  <c r="AS221" i="2"/>
  <c r="W226" i="2"/>
  <c r="W230" i="2"/>
  <c r="W223" i="2"/>
  <c r="W205" i="2"/>
  <c r="W211" i="2"/>
  <c r="W231" i="2"/>
  <c r="W207" i="2"/>
  <c r="W229" i="2"/>
  <c r="W208" i="2"/>
  <c r="W216" i="2"/>
  <c r="W228" i="2"/>
  <c r="W213" i="2"/>
  <c r="W221" i="2"/>
  <c r="AS233" i="2"/>
  <c r="AS232" i="2"/>
  <c r="W233" i="2"/>
  <c r="W232" i="2"/>
  <c r="AC29" i="2"/>
  <c r="T19" i="2" l="1"/>
  <c r="Q4" i="613" s="1"/>
  <c r="Q10" i="613" s="1"/>
  <c r="Q16" i="613" s="1"/>
  <c r="Q22" i="613" s="1"/>
  <c r="Q28" i="613" s="1"/>
  <c r="Q34" i="613" s="1"/>
  <c r="Q40" i="613" s="1"/>
  <c r="Q46" i="613" s="1"/>
  <c r="B72" i="2" l="1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C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R89" i="2"/>
  <c r="S89" i="2"/>
  <c r="T89" i="2"/>
  <c r="U89" i="2"/>
  <c r="V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B71" i="2"/>
  <c r="N42" i="616" l="1"/>
  <c r="S18" i="616"/>
  <c r="J42" i="616"/>
  <c r="F47" i="616"/>
  <c r="B21" i="616"/>
  <c r="O41" i="616"/>
  <c r="T17" i="616"/>
  <c r="F46" i="616"/>
  <c r="K40" i="616"/>
  <c r="H44" i="616"/>
  <c r="D18" i="616"/>
  <c r="Q38" i="616"/>
  <c r="I43" i="616"/>
  <c r="E17" i="616"/>
  <c r="R18" i="616"/>
  <c r="M42" i="616"/>
  <c r="I46" i="616"/>
  <c r="N40" i="616"/>
  <c r="S16" i="616"/>
  <c r="F45" i="616"/>
  <c r="O39" i="616"/>
  <c r="T15" i="616"/>
  <c r="P38" i="616"/>
  <c r="U14" i="616"/>
  <c r="H43" i="616"/>
  <c r="L42" i="616"/>
  <c r="H47" i="616"/>
  <c r="D21" i="616"/>
  <c r="Q41" i="616"/>
  <c r="R17" i="616"/>
  <c r="M41" i="616"/>
  <c r="H46" i="616"/>
  <c r="D20" i="616"/>
  <c r="Q40" i="616"/>
  <c r="R16" i="616"/>
  <c r="M40" i="616"/>
  <c r="I45" i="616"/>
  <c r="E19" i="616"/>
  <c r="N39" i="616"/>
  <c r="S15" i="616"/>
  <c r="F44" i="616"/>
  <c r="B18" i="616"/>
  <c r="T14" i="616"/>
  <c r="O38" i="616"/>
  <c r="K38" i="616"/>
  <c r="G43" i="616"/>
  <c r="C17" i="616"/>
  <c r="J41" i="616"/>
  <c r="B20" i="616"/>
  <c r="T16" i="616"/>
  <c r="O40" i="616"/>
  <c r="G45" i="616"/>
  <c r="C19" i="616"/>
  <c r="P39" i="616"/>
  <c r="U15" i="616"/>
  <c r="R14" i="616"/>
  <c r="M38" i="616"/>
  <c r="Q42" i="616"/>
  <c r="I47" i="616"/>
  <c r="E21" i="616"/>
  <c r="N41" i="616"/>
  <c r="S17" i="616"/>
  <c r="E20" i="616"/>
  <c r="J40" i="616"/>
  <c r="B19" i="616"/>
  <c r="G44" i="616"/>
  <c r="C18" i="616"/>
  <c r="L38" i="616"/>
  <c r="D17" i="616"/>
  <c r="P42" i="616"/>
  <c r="U18" i="616"/>
  <c r="T18" i="616"/>
  <c r="O42" i="616"/>
  <c r="K42" i="616"/>
  <c r="G47" i="616"/>
  <c r="C21" i="616"/>
  <c r="P41" i="616"/>
  <c r="U17" i="616"/>
  <c r="K41" i="616"/>
  <c r="G46" i="616"/>
  <c r="C20" i="616"/>
  <c r="P40" i="616"/>
  <c r="U16" i="616"/>
  <c r="L40" i="616"/>
  <c r="H45" i="616"/>
  <c r="D19" i="616"/>
  <c r="Q39" i="616"/>
  <c r="I44" i="616"/>
  <c r="E18" i="616"/>
  <c r="N38" i="616"/>
  <c r="S14" i="616"/>
  <c r="J38" i="616"/>
  <c r="F43" i="616"/>
  <c r="B17" i="616"/>
  <c r="T14" i="605"/>
  <c r="O21" i="608"/>
  <c r="O20" i="612"/>
  <c r="O21" i="609"/>
  <c r="K21" i="605"/>
  <c r="J21" i="613"/>
  <c r="I21" i="605"/>
  <c r="M20" i="612"/>
  <c r="M21" i="609"/>
  <c r="R14" i="605"/>
  <c r="H21" i="613"/>
  <c r="M21" i="608"/>
  <c r="I21" i="612"/>
  <c r="N14" i="605"/>
  <c r="D21" i="613"/>
  <c r="I21" i="609"/>
  <c r="I21" i="608"/>
  <c r="E21" i="605"/>
  <c r="E21" i="612"/>
  <c r="N19" i="612"/>
  <c r="J20" i="605"/>
  <c r="N20" i="608"/>
  <c r="I20" i="613"/>
  <c r="S13" i="605"/>
  <c r="N20" i="609"/>
  <c r="N13" i="605"/>
  <c r="I20" i="612"/>
  <c r="I20" i="609"/>
  <c r="I20" i="608"/>
  <c r="D20" i="613"/>
  <c r="E20" i="605"/>
  <c r="E20" i="612"/>
  <c r="S12" i="605"/>
  <c r="N18" i="612"/>
  <c r="I19" i="613"/>
  <c r="N19" i="608"/>
  <c r="N19" i="609"/>
  <c r="J19" i="605"/>
  <c r="O12" i="605"/>
  <c r="F19" i="605"/>
  <c r="J18" i="612"/>
  <c r="E19" i="613"/>
  <c r="J19" i="608"/>
  <c r="J19" i="609"/>
  <c r="F19" i="612"/>
  <c r="B19" i="605"/>
  <c r="B19" i="612"/>
  <c r="T11" i="605"/>
  <c r="K18" i="605"/>
  <c r="J18" i="613"/>
  <c r="O17" i="612"/>
  <c r="O18" i="609"/>
  <c r="O18" i="608"/>
  <c r="G18" i="609"/>
  <c r="B18" i="613"/>
  <c r="G18" i="608"/>
  <c r="G18" i="612"/>
  <c r="C18" i="605"/>
  <c r="C18" i="612"/>
  <c r="U10" i="605"/>
  <c r="L17" i="605"/>
  <c r="P16" i="612"/>
  <c r="K17" i="613"/>
  <c r="P17" i="608"/>
  <c r="P17" i="609"/>
  <c r="Q10" i="605"/>
  <c r="L16" i="612"/>
  <c r="H17" i="605"/>
  <c r="L17" i="608"/>
  <c r="G17" i="613"/>
  <c r="L17" i="609"/>
  <c r="M10" i="605"/>
  <c r="C17" i="613"/>
  <c r="H17" i="612"/>
  <c r="H17" i="608"/>
  <c r="H17" i="609"/>
  <c r="D17" i="605"/>
  <c r="D17" i="612"/>
  <c r="U14" i="605"/>
  <c r="P20" i="612"/>
  <c r="P21" i="609"/>
  <c r="L21" i="605"/>
  <c r="K21" i="613"/>
  <c r="P21" i="608"/>
  <c r="Q14" i="605"/>
  <c r="H21" i="605"/>
  <c r="L20" i="612"/>
  <c r="L21" i="609"/>
  <c r="G21" i="613"/>
  <c r="L21" i="608"/>
  <c r="M14" i="605"/>
  <c r="H21" i="609"/>
  <c r="H21" i="612"/>
  <c r="C21" i="613"/>
  <c r="H21" i="608"/>
  <c r="D21" i="605"/>
  <c r="D21" i="612"/>
  <c r="R13" i="605"/>
  <c r="I20" i="605"/>
  <c r="M20" i="609"/>
  <c r="M20" i="608"/>
  <c r="H20" i="613"/>
  <c r="M19" i="612"/>
  <c r="M13" i="605"/>
  <c r="C20" i="613"/>
  <c r="H20" i="612"/>
  <c r="H20" i="608"/>
  <c r="H20" i="609"/>
  <c r="D20" i="605"/>
  <c r="D20" i="612"/>
  <c r="R12" i="605"/>
  <c r="I19" i="605"/>
  <c r="M18" i="612"/>
  <c r="M19" i="609"/>
  <c r="H19" i="613"/>
  <c r="M19" i="608"/>
  <c r="N12" i="605"/>
  <c r="I19" i="612"/>
  <c r="D19" i="613"/>
  <c r="I19" i="609"/>
  <c r="I19" i="608"/>
  <c r="E19" i="612"/>
  <c r="E19" i="605"/>
  <c r="S11" i="605"/>
  <c r="J18" i="605"/>
  <c r="I18" i="613"/>
  <c r="N17" i="612"/>
  <c r="N18" i="609"/>
  <c r="N18" i="608"/>
  <c r="F18" i="612"/>
  <c r="B18" i="605"/>
  <c r="B18" i="612"/>
  <c r="T10" i="605"/>
  <c r="O17" i="609"/>
  <c r="O16" i="612"/>
  <c r="J17" i="613"/>
  <c r="O17" i="608"/>
  <c r="K17" i="605"/>
  <c r="P10" i="605"/>
  <c r="K17" i="609"/>
  <c r="G17" i="605"/>
  <c r="K17" i="608"/>
  <c r="K16" i="612"/>
  <c r="F17" i="613"/>
  <c r="G17" i="609"/>
  <c r="G17" i="612"/>
  <c r="G17" i="608"/>
  <c r="B17" i="613"/>
  <c r="C17" i="605"/>
  <c r="C17" i="612"/>
  <c r="P14" i="605"/>
  <c r="F21" i="613"/>
  <c r="K21" i="609"/>
  <c r="K21" i="608"/>
  <c r="G21" i="605"/>
  <c r="K20" i="612"/>
  <c r="G21" i="609"/>
  <c r="G21" i="612"/>
  <c r="B21" i="613"/>
  <c r="G21" i="608"/>
  <c r="C21" i="605"/>
  <c r="C21" i="612"/>
  <c r="U13" i="605"/>
  <c r="L20" i="605"/>
  <c r="K20" i="613"/>
  <c r="P20" i="608"/>
  <c r="P19" i="612"/>
  <c r="P20" i="609"/>
  <c r="Q13" i="605"/>
  <c r="H20" i="605"/>
  <c r="G20" i="613"/>
  <c r="L20" i="608"/>
  <c r="L20" i="609"/>
  <c r="L19" i="612"/>
  <c r="B20" i="613"/>
  <c r="G20" i="609"/>
  <c r="G20" i="612"/>
  <c r="G20" i="608"/>
  <c r="C20" i="605"/>
  <c r="C20" i="612"/>
  <c r="L19" i="605"/>
  <c r="U12" i="605"/>
  <c r="P18" i="612"/>
  <c r="K19" i="613"/>
  <c r="P19" i="608"/>
  <c r="P19" i="609"/>
  <c r="H19" i="605"/>
  <c r="L18" i="612"/>
  <c r="G19" i="613"/>
  <c r="Q12" i="605"/>
  <c r="L19" i="609"/>
  <c r="L19" i="608"/>
  <c r="M12" i="605"/>
  <c r="H19" i="612"/>
  <c r="H19" i="608"/>
  <c r="H19" i="609"/>
  <c r="C19" i="613"/>
  <c r="D19" i="605"/>
  <c r="D19" i="612"/>
  <c r="I18" i="605"/>
  <c r="M17" i="612"/>
  <c r="R11" i="605"/>
  <c r="M18" i="609"/>
  <c r="M18" i="608"/>
  <c r="H18" i="613"/>
  <c r="E18" i="612"/>
  <c r="E18" i="605"/>
  <c r="J17" i="605"/>
  <c r="I17" i="613"/>
  <c r="N16" i="612"/>
  <c r="N17" i="608"/>
  <c r="S10" i="605"/>
  <c r="N17" i="609"/>
  <c r="F17" i="605"/>
  <c r="O10" i="605"/>
  <c r="E17" i="613"/>
  <c r="J17" i="608"/>
  <c r="J16" i="612"/>
  <c r="J17" i="609"/>
  <c r="F17" i="612"/>
  <c r="B17" i="605"/>
  <c r="B17" i="612"/>
  <c r="J21" i="605"/>
  <c r="S14" i="605"/>
  <c r="I21" i="613"/>
  <c r="N21" i="608"/>
  <c r="N20" i="612"/>
  <c r="N21" i="609"/>
  <c r="F21" i="605"/>
  <c r="E21" i="613"/>
  <c r="J21" i="608"/>
  <c r="O14" i="605"/>
  <c r="J20" i="612"/>
  <c r="J21" i="609"/>
  <c r="F21" i="612"/>
  <c r="B21" i="605"/>
  <c r="B21" i="612"/>
  <c r="T13" i="605"/>
  <c r="K20" i="605"/>
  <c r="O19" i="612"/>
  <c r="J20" i="613"/>
  <c r="O20" i="609"/>
  <c r="O20" i="608"/>
  <c r="E20" i="613"/>
  <c r="O13" i="605"/>
  <c r="F20" i="605"/>
  <c r="J19" i="612"/>
  <c r="J20" i="609"/>
  <c r="J20" i="608"/>
  <c r="F20" i="612"/>
  <c r="B20" i="605"/>
  <c r="B20" i="612"/>
  <c r="K19" i="605"/>
  <c r="T12" i="605"/>
  <c r="J19" i="613"/>
  <c r="O19" i="609"/>
  <c r="O19" i="608"/>
  <c r="O18" i="612"/>
  <c r="G19" i="605"/>
  <c r="K18" i="612"/>
  <c r="K19" i="609"/>
  <c r="F19" i="613"/>
  <c r="K19" i="608"/>
  <c r="P12" i="605"/>
  <c r="G19" i="609"/>
  <c r="G19" i="612"/>
  <c r="G19" i="608"/>
  <c r="B19" i="613"/>
  <c r="C19" i="605"/>
  <c r="C19" i="612"/>
  <c r="K18" i="613"/>
  <c r="P18" i="608"/>
  <c r="U11" i="605"/>
  <c r="P18" i="609"/>
  <c r="L18" i="605"/>
  <c r="P17" i="612"/>
  <c r="C18" i="613"/>
  <c r="H18" i="612"/>
  <c r="H18" i="608"/>
  <c r="H18" i="609"/>
  <c r="M11" i="605"/>
  <c r="D18" i="605"/>
  <c r="D18" i="612"/>
  <c r="I17" i="605"/>
  <c r="R10" i="605"/>
  <c r="H17" i="613"/>
  <c r="M17" i="609"/>
  <c r="M16" i="612"/>
  <c r="M17" i="608"/>
  <c r="I17" i="612"/>
  <c r="D17" i="613"/>
  <c r="I17" i="609"/>
  <c r="I17" i="608"/>
  <c r="N10" i="605"/>
  <c r="E17" i="605"/>
  <c r="E17" i="612"/>
  <c r="N21" i="600"/>
  <c r="S21" i="590"/>
  <c r="N21" i="596"/>
  <c r="S21" i="598"/>
  <c r="R121" i="594"/>
  <c r="R21" i="594"/>
  <c r="H71" i="592"/>
  <c r="R171" i="594"/>
  <c r="R71" i="594"/>
  <c r="O21" i="598"/>
  <c r="O21" i="590"/>
  <c r="J21" i="600"/>
  <c r="J21" i="596"/>
  <c r="N71" i="594"/>
  <c r="N21" i="594"/>
  <c r="D71" i="592"/>
  <c r="N121" i="594"/>
  <c r="F21" i="596"/>
  <c r="K21" i="590"/>
  <c r="K171" i="594"/>
  <c r="K121" i="594"/>
  <c r="K71" i="594"/>
  <c r="K21" i="594"/>
  <c r="G21" i="590"/>
  <c r="B21" i="596"/>
  <c r="G171" i="594"/>
  <c r="G121" i="594"/>
  <c r="G71" i="594"/>
  <c r="G21" i="594"/>
  <c r="H21" i="598"/>
  <c r="C171" i="594"/>
  <c r="C121" i="594"/>
  <c r="C71" i="594"/>
  <c r="C21" i="594"/>
  <c r="O20" i="600"/>
  <c r="T20" i="598"/>
  <c r="O20" i="596"/>
  <c r="T20" i="590"/>
  <c r="S170" i="594"/>
  <c r="S120" i="594"/>
  <c r="S70" i="594"/>
  <c r="S20" i="594"/>
  <c r="I70" i="592"/>
  <c r="J20" i="600"/>
  <c r="O20" i="598"/>
  <c r="J20" i="596"/>
  <c r="O20" i="590"/>
  <c r="N120" i="594"/>
  <c r="N70" i="594"/>
  <c r="N20" i="594"/>
  <c r="D70" i="592"/>
  <c r="F20" i="596"/>
  <c r="K20" i="590"/>
  <c r="K170" i="594"/>
  <c r="K120" i="594"/>
  <c r="K70" i="594"/>
  <c r="K20" i="594"/>
  <c r="G20" i="590"/>
  <c r="B20" i="596"/>
  <c r="G170" i="594"/>
  <c r="G120" i="594"/>
  <c r="G70" i="594"/>
  <c r="G20" i="594"/>
  <c r="H20" i="598"/>
  <c r="C170" i="594"/>
  <c r="C120" i="594"/>
  <c r="C70" i="594"/>
  <c r="C20" i="594"/>
  <c r="T19" i="598"/>
  <c r="O19" i="600"/>
  <c r="O19" i="596"/>
  <c r="T19" i="590"/>
  <c r="S169" i="594"/>
  <c r="S69" i="594"/>
  <c r="S119" i="594"/>
  <c r="I69" i="592"/>
  <c r="S19" i="594"/>
  <c r="P19" i="598"/>
  <c r="K19" i="600"/>
  <c r="K19" i="596"/>
  <c r="P19" i="590"/>
  <c r="O119" i="594"/>
  <c r="O19" i="594"/>
  <c r="O169" i="594"/>
  <c r="O69" i="594"/>
  <c r="E69" i="592"/>
  <c r="L19" i="598"/>
  <c r="G19" i="600"/>
  <c r="G19" i="596"/>
  <c r="L19" i="590"/>
  <c r="L169" i="594"/>
  <c r="L69" i="594"/>
  <c r="L119" i="594"/>
  <c r="H19" i="590"/>
  <c r="C19" i="596"/>
  <c r="H119" i="594"/>
  <c r="H19" i="594"/>
  <c r="H69" i="594"/>
  <c r="H169" i="594"/>
  <c r="I19" i="598"/>
  <c r="D169" i="594"/>
  <c r="D69" i="594"/>
  <c r="D19" i="594"/>
  <c r="D119" i="594"/>
  <c r="U18" i="598"/>
  <c r="U18" i="590"/>
  <c r="P18" i="596"/>
  <c r="P18" i="600"/>
  <c r="T168" i="594"/>
  <c r="T118" i="594"/>
  <c r="T68" i="594"/>
  <c r="T18" i="594"/>
  <c r="J68" i="592"/>
  <c r="M18" i="598"/>
  <c r="H18" i="596"/>
  <c r="H18" i="600"/>
  <c r="M18" i="590"/>
  <c r="L18" i="594"/>
  <c r="M168" i="594"/>
  <c r="M118" i="594"/>
  <c r="B68" i="592"/>
  <c r="I18" i="590"/>
  <c r="D18" i="596"/>
  <c r="I168" i="594"/>
  <c r="I118" i="594"/>
  <c r="I68" i="594"/>
  <c r="I18" i="594"/>
  <c r="J18" i="598"/>
  <c r="E168" i="594"/>
  <c r="E118" i="594"/>
  <c r="E68" i="594"/>
  <c r="E18" i="594"/>
  <c r="M17" i="600"/>
  <c r="R17" i="598"/>
  <c r="M17" i="596"/>
  <c r="R17" i="590"/>
  <c r="Q167" i="594"/>
  <c r="Q67" i="594"/>
  <c r="Q117" i="594"/>
  <c r="Q17" i="594"/>
  <c r="G67" i="592"/>
  <c r="I17" i="600"/>
  <c r="N17" i="598"/>
  <c r="I17" i="596"/>
  <c r="N17" i="590"/>
  <c r="M17" i="594"/>
  <c r="C67" i="592"/>
  <c r="M67" i="594"/>
  <c r="N167" i="594"/>
  <c r="E17" i="596"/>
  <c r="J17" i="590"/>
  <c r="J167" i="594"/>
  <c r="J67" i="594"/>
  <c r="J17" i="594"/>
  <c r="J117" i="594"/>
  <c r="K17" i="598"/>
  <c r="F117" i="594"/>
  <c r="F17" i="594"/>
  <c r="F67" i="594"/>
  <c r="F167" i="594"/>
  <c r="G17" i="598"/>
  <c r="B167" i="594"/>
  <c r="B67" i="594"/>
  <c r="B117" i="594"/>
  <c r="B17" i="594"/>
  <c r="S16" i="598"/>
  <c r="S16" i="590"/>
  <c r="N16" i="596"/>
  <c r="N16" i="600"/>
  <c r="R166" i="594"/>
  <c r="R116" i="594"/>
  <c r="R66" i="594"/>
  <c r="R16" i="594"/>
  <c r="H66" i="592"/>
  <c r="J16" i="600"/>
  <c r="O16" i="590"/>
  <c r="O16" i="598"/>
  <c r="J16" i="596"/>
  <c r="N116" i="594"/>
  <c r="N66" i="594"/>
  <c r="N16" i="594"/>
  <c r="D66" i="592"/>
  <c r="F16" i="596"/>
  <c r="K16" i="590"/>
  <c r="K166" i="594"/>
  <c r="K116" i="594"/>
  <c r="K66" i="594"/>
  <c r="K16" i="594"/>
  <c r="G16" i="590"/>
  <c r="B16" i="596"/>
  <c r="G166" i="594"/>
  <c r="G116" i="594"/>
  <c r="G66" i="594"/>
  <c r="G16" i="594"/>
  <c r="H16" i="598"/>
  <c r="C166" i="594"/>
  <c r="C116" i="594"/>
  <c r="C66" i="594"/>
  <c r="C16" i="594"/>
  <c r="M21" i="600"/>
  <c r="R21" i="598"/>
  <c r="M21" i="596"/>
  <c r="R21" i="590"/>
  <c r="Q121" i="594"/>
  <c r="Q21" i="594"/>
  <c r="Q171" i="594"/>
  <c r="Q71" i="594"/>
  <c r="G71" i="592"/>
  <c r="I21" i="600"/>
  <c r="N21" i="598"/>
  <c r="I21" i="596"/>
  <c r="N21" i="590"/>
  <c r="M71" i="594"/>
  <c r="N171" i="594"/>
  <c r="C71" i="592"/>
  <c r="M21" i="594"/>
  <c r="J21" i="590"/>
  <c r="E21" i="596"/>
  <c r="J121" i="594"/>
  <c r="J21" i="594"/>
  <c r="J171" i="594"/>
  <c r="J71" i="594"/>
  <c r="K21" i="598"/>
  <c r="F171" i="594"/>
  <c r="F71" i="594"/>
  <c r="F121" i="594"/>
  <c r="F21" i="594"/>
  <c r="G21" i="598"/>
  <c r="B121" i="594"/>
  <c r="B21" i="594"/>
  <c r="B71" i="594"/>
  <c r="B171" i="594"/>
  <c r="S20" i="598"/>
  <c r="N20" i="600"/>
  <c r="S20" i="590"/>
  <c r="N20" i="596"/>
  <c r="R170" i="594"/>
  <c r="R120" i="594"/>
  <c r="R70" i="594"/>
  <c r="R20" i="594"/>
  <c r="H70" i="592"/>
  <c r="N20" i="598"/>
  <c r="I20" i="600"/>
  <c r="N20" i="590"/>
  <c r="I20" i="596"/>
  <c r="N170" i="594"/>
  <c r="C70" i="592"/>
  <c r="M20" i="594"/>
  <c r="M70" i="594"/>
  <c r="E20" i="596"/>
  <c r="J20" i="590"/>
  <c r="J170" i="594"/>
  <c r="J120" i="594"/>
  <c r="J70" i="594"/>
  <c r="J20" i="594"/>
  <c r="K20" i="598"/>
  <c r="F170" i="594"/>
  <c r="F120" i="594"/>
  <c r="F70" i="594"/>
  <c r="F20" i="594"/>
  <c r="G20" i="598"/>
  <c r="B170" i="594"/>
  <c r="B120" i="594"/>
  <c r="B70" i="594"/>
  <c r="B20" i="594"/>
  <c r="S19" i="598"/>
  <c r="N19" i="596"/>
  <c r="N19" i="600"/>
  <c r="S19" i="590"/>
  <c r="R169" i="594"/>
  <c r="R119" i="594"/>
  <c r="R69" i="594"/>
  <c r="R19" i="594"/>
  <c r="H69" i="592"/>
  <c r="J19" i="600"/>
  <c r="J19" i="596"/>
  <c r="O19" i="598"/>
  <c r="O19" i="590"/>
  <c r="N119" i="594"/>
  <c r="N69" i="594"/>
  <c r="N19" i="594"/>
  <c r="D69" i="592"/>
  <c r="F19" i="596"/>
  <c r="K19" i="590"/>
  <c r="K169" i="594"/>
  <c r="K69" i="594"/>
  <c r="K119" i="594"/>
  <c r="K19" i="594"/>
  <c r="B19" i="596"/>
  <c r="G19" i="590"/>
  <c r="G119" i="594"/>
  <c r="G19" i="594"/>
  <c r="G169" i="594"/>
  <c r="G69" i="594"/>
  <c r="H19" i="598"/>
  <c r="C169" i="594"/>
  <c r="C69" i="594"/>
  <c r="C119" i="594"/>
  <c r="C19" i="594"/>
  <c r="O18" i="600"/>
  <c r="T18" i="598"/>
  <c r="T18" i="590"/>
  <c r="O18" i="596"/>
  <c r="I68" i="592"/>
  <c r="S118" i="594"/>
  <c r="S18" i="594"/>
  <c r="S68" i="594"/>
  <c r="S168" i="594"/>
  <c r="G18" i="600"/>
  <c r="L18" i="598"/>
  <c r="L18" i="590"/>
  <c r="G18" i="596"/>
  <c r="L168" i="594"/>
  <c r="L118" i="594"/>
  <c r="L68" i="594"/>
  <c r="C18" i="596"/>
  <c r="H18" i="590"/>
  <c r="H168" i="594"/>
  <c r="H118" i="594"/>
  <c r="H68" i="594"/>
  <c r="H18" i="594"/>
  <c r="I18" i="598"/>
  <c r="D168" i="594"/>
  <c r="D118" i="594"/>
  <c r="D68" i="594"/>
  <c r="D18" i="594"/>
  <c r="P17" i="600"/>
  <c r="P17" i="596"/>
  <c r="U17" i="598"/>
  <c r="U17" i="590"/>
  <c r="T167" i="594"/>
  <c r="T117" i="594"/>
  <c r="T67" i="594"/>
  <c r="T17" i="594"/>
  <c r="J67" i="592"/>
  <c r="Q17" i="598"/>
  <c r="L17" i="596"/>
  <c r="L17" i="600"/>
  <c r="Q17" i="590"/>
  <c r="P167" i="594"/>
  <c r="P117" i="594"/>
  <c r="P67" i="594"/>
  <c r="P17" i="594"/>
  <c r="F67" i="592"/>
  <c r="H17" i="600"/>
  <c r="H17" i="596"/>
  <c r="M17" i="598"/>
  <c r="M17" i="590"/>
  <c r="L17" i="594"/>
  <c r="B67" i="592"/>
  <c r="M117" i="594"/>
  <c r="M167" i="594"/>
  <c r="D17" i="596"/>
  <c r="I17" i="590"/>
  <c r="I167" i="594"/>
  <c r="I67" i="594"/>
  <c r="I117" i="594"/>
  <c r="I17" i="594"/>
  <c r="J17" i="598"/>
  <c r="E117" i="594"/>
  <c r="E17" i="594"/>
  <c r="E167" i="594"/>
  <c r="E67" i="594"/>
  <c r="R16" i="598"/>
  <c r="M16" i="600"/>
  <c r="R16" i="590"/>
  <c r="M16" i="596"/>
  <c r="G66" i="592"/>
  <c r="Q116" i="594"/>
  <c r="Q16" i="594"/>
  <c r="Q166" i="594"/>
  <c r="Q66" i="594"/>
  <c r="N16" i="598"/>
  <c r="I16" i="600"/>
  <c r="N16" i="590"/>
  <c r="I16" i="596"/>
  <c r="N166" i="594"/>
  <c r="C66" i="592"/>
  <c r="M66" i="594"/>
  <c r="M16" i="594"/>
  <c r="J16" i="590"/>
  <c r="E16" i="596"/>
  <c r="J166" i="594"/>
  <c r="J116" i="594"/>
  <c r="J66" i="594"/>
  <c r="J16" i="594"/>
  <c r="K16" i="598"/>
  <c r="F166" i="594"/>
  <c r="F116" i="594"/>
  <c r="F66" i="594"/>
  <c r="F16" i="594"/>
  <c r="G16" i="598"/>
  <c r="B166" i="594"/>
  <c r="B116" i="594"/>
  <c r="B66" i="594"/>
  <c r="B16" i="594"/>
  <c r="P21" i="600"/>
  <c r="P21" i="596"/>
  <c r="U21" i="598"/>
  <c r="U21" i="590"/>
  <c r="T171" i="594"/>
  <c r="T121" i="594"/>
  <c r="T71" i="594"/>
  <c r="T21" i="594"/>
  <c r="J71" i="592"/>
  <c r="Q21" i="598"/>
  <c r="L21" i="596"/>
  <c r="L21" i="600"/>
  <c r="Q21" i="590"/>
  <c r="P171" i="594"/>
  <c r="P121" i="594"/>
  <c r="P71" i="594"/>
  <c r="P21" i="594"/>
  <c r="F71" i="592"/>
  <c r="H21" i="600"/>
  <c r="H21" i="596"/>
  <c r="M21" i="598"/>
  <c r="M21" i="590"/>
  <c r="L21" i="594"/>
  <c r="B71" i="592"/>
  <c r="M171" i="594"/>
  <c r="M121" i="594"/>
  <c r="D21" i="596"/>
  <c r="I21" i="590"/>
  <c r="I121" i="594"/>
  <c r="I21" i="594"/>
  <c r="I171" i="594"/>
  <c r="I71" i="594"/>
  <c r="J21" i="598"/>
  <c r="E171" i="594"/>
  <c r="E71" i="594"/>
  <c r="E121" i="594"/>
  <c r="E21" i="594"/>
  <c r="R20" i="598"/>
  <c r="M20" i="600"/>
  <c r="R20" i="590"/>
  <c r="M20" i="596"/>
  <c r="G70" i="592"/>
  <c r="Q170" i="594"/>
  <c r="Q70" i="594"/>
  <c r="Q20" i="594"/>
  <c r="Q120" i="594"/>
  <c r="H20" i="600"/>
  <c r="H20" i="596"/>
  <c r="M20" i="590"/>
  <c r="M20" i="598"/>
  <c r="B70" i="592"/>
  <c r="L20" i="594"/>
  <c r="M120" i="594"/>
  <c r="M170" i="594"/>
  <c r="I20" i="590"/>
  <c r="D20" i="596"/>
  <c r="I170" i="594"/>
  <c r="I70" i="594"/>
  <c r="I120" i="594"/>
  <c r="I20" i="594"/>
  <c r="J20" i="598"/>
  <c r="E120" i="594"/>
  <c r="E20" i="594"/>
  <c r="E170" i="594"/>
  <c r="E70" i="594"/>
  <c r="M19" i="600"/>
  <c r="R19" i="598"/>
  <c r="R19" i="590"/>
  <c r="M19" i="596"/>
  <c r="Q169" i="594"/>
  <c r="Q119" i="594"/>
  <c r="Q69" i="594"/>
  <c r="Q19" i="594"/>
  <c r="G69" i="592"/>
  <c r="I19" i="600"/>
  <c r="N19" i="598"/>
  <c r="I19" i="596"/>
  <c r="N19" i="590"/>
  <c r="M69" i="594"/>
  <c r="M19" i="594"/>
  <c r="C69" i="592"/>
  <c r="N169" i="594"/>
  <c r="J19" i="590"/>
  <c r="E19" i="596"/>
  <c r="J169" i="594"/>
  <c r="J119" i="594"/>
  <c r="J69" i="594"/>
  <c r="J19" i="594"/>
  <c r="K19" i="598"/>
  <c r="F169" i="594"/>
  <c r="F119" i="594"/>
  <c r="F69" i="594"/>
  <c r="F19" i="594"/>
  <c r="G19" i="598"/>
  <c r="B169" i="594"/>
  <c r="B119" i="594"/>
  <c r="B69" i="594"/>
  <c r="B19" i="594"/>
  <c r="N18" i="600"/>
  <c r="S18" i="598"/>
  <c r="N18" i="596"/>
  <c r="S18" i="590"/>
  <c r="H68" i="592"/>
  <c r="R118" i="594"/>
  <c r="R18" i="594"/>
  <c r="R168" i="594"/>
  <c r="R68" i="594"/>
  <c r="F18" i="596"/>
  <c r="K18" i="590"/>
  <c r="K118" i="594"/>
  <c r="K18" i="594"/>
  <c r="K168" i="594"/>
  <c r="K68" i="594"/>
  <c r="B18" i="596"/>
  <c r="G18" i="590"/>
  <c r="G168" i="594"/>
  <c r="G68" i="594"/>
  <c r="G18" i="594"/>
  <c r="G118" i="594"/>
  <c r="H18" i="598"/>
  <c r="C118" i="594"/>
  <c r="C18" i="594"/>
  <c r="C168" i="594"/>
  <c r="C68" i="594"/>
  <c r="T17" i="598"/>
  <c r="O17" i="600"/>
  <c r="T17" i="590"/>
  <c r="O17" i="596"/>
  <c r="S167" i="594"/>
  <c r="S117" i="594"/>
  <c r="S67" i="594"/>
  <c r="S17" i="594"/>
  <c r="I67" i="592"/>
  <c r="P17" i="598"/>
  <c r="K17" i="600"/>
  <c r="P17" i="590"/>
  <c r="K17" i="596"/>
  <c r="O167" i="594"/>
  <c r="O117" i="594"/>
  <c r="O67" i="594"/>
  <c r="O17" i="594"/>
  <c r="E67" i="592"/>
  <c r="L17" i="598"/>
  <c r="G17" i="600"/>
  <c r="G17" i="596"/>
  <c r="L17" i="590"/>
  <c r="L167" i="594"/>
  <c r="L117" i="594"/>
  <c r="L67" i="594"/>
  <c r="C17" i="596"/>
  <c r="H17" i="590"/>
  <c r="H167" i="594"/>
  <c r="H117" i="594"/>
  <c r="H67" i="594"/>
  <c r="H17" i="594"/>
  <c r="I17" i="598"/>
  <c r="D167" i="594"/>
  <c r="D117" i="594"/>
  <c r="D67" i="594"/>
  <c r="D17" i="594"/>
  <c r="P16" i="600"/>
  <c r="U16" i="590"/>
  <c r="U16" i="598"/>
  <c r="P16" i="596"/>
  <c r="J66" i="592"/>
  <c r="T166" i="594"/>
  <c r="T66" i="594"/>
  <c r="T116" i="594"/>
  <c r="T16" i="594"/>
  <c r="Q16" i="598"/>
  <c r="L16" i="596"/>
  <c r="L16" i="600"/>
  <c r="Q16" i="590"/>
  <c r="F66" i="592"/>
  <c r="P116" i="594"/>
  <c r="P16" i="594"/>
  <c r="P166" i="594"/>
  <c r="P66" i="594"/>
  <c r="H16" i="600"/>
  <c r="M16" i="598"/>
  <c r="H16" i="596"/>
  <c r="M16" i="590"/>
  <c r="B66" i="592"/>
  <c r="M166" i="594"/>
  <c r="M116" i="594"/>
  <c r="L16" i="594"/>
  <c r="D16" i="596"/>
  <c r="I16" i="590"/>
  <c r="I116" i="594"/>
  <c r="I16" i="594"/>
  <c r="I166" i="594"/>
  <c r="I66" i="594"/>
  <c r="J16" i="598"/>
  <c r="E166" i="594"/>
  <c r="E66" i="594"/>
  <c r="E116" i="594"/>
  <c r="E16" i="594"/>
  <c r="T21" i="598"/>
  <c r="O21" i="600"/>
  <c r="T21" i="590"/>
  <c r="O21" i="596"/>
  <c r="S171" i="594"/>
  <c r="S121" i="594"/>
  <c r="S71" i="594"/>
  <c r="S21" i="594"/>
  <c r="I71" i="592"/>
  <c r="P21" i="598"/>
  <c r="K21" i="600"/>
  <c r="K21" i="596"/>
  <c r="P21" i="590"/>
  <c r="O171" i="594"/>
  <c r="O121" i="594"/>
  <c r="O71" i="594"/>
  <c r="O21" i="594"/>
  <c r="E71" i="592"/>
  <c r="L21" i="598"/>
  <c r="G21" i="600"/>
  <c r="L21" i="590"/>
  <c r="G21" i="596"/>
  <c r="L171" i="594"/>
  <c r="L121" i="594"/>
  <c r="L71" i="594"/>
  <c r="H21" i="590"/>
  <c r="C21" i="596"/>
  <c r="H171" i="594"/>
  <c r="H121" i="594"/>
  <c r="H71" i="594"/>
  <c r="H21" i="594"/>
  <c r="I21" i="598"/>
  <c r="D171" i="594"/>
  <c r="D121" i="594"/>
  <c r="D71" i="594"/>
  <c r="D21" i="594"/>
  <c r="P20" i="600"/>
  <c r="P20" i="596"/>
  <c r="U20" i="598"/>
  <c r="U20" i="590"/>
  <c r="J70" i="592"/>
  <c r="T120" i="594"/>
  <c r="T20" i="594"/>
  <c r="T170" i="594"/>
  <c r="T70" i="594"/>
  <c r="Q20" i="598"/>
  <c r="L20" i="596"/>
  <c r="L20" i="600"/>
  <c r="Q20" i="590"/>
  <c r="F70" i="592"/>
  <c r="P170" i="594"/>
  <c r="P70" i="594"/>
  <c r="P120" i="594"/>
  <c r="P20" i="594"/>
  <c r="G20" i="600"/>
  <c r="L20" i="598"/>
  <c r="G20" i="596"/>
  <c r="L20" i="590"/>
  <c r="L120" i="594"/>
  <c r="L170" i="594"/>
  <c r="L70" i="594"/>
  <c r="C20" i="596"/>
  <c r="H20" i="590"/>
  <c r="H170" i="594"/>
  <c r="H70" i="594"/>
  <c r="H120" i="594"/>
  <c r="H20" i="594"/>
  <c r="I20" i="598"/>
  <c r="D120" i="594"/>
  <c r="D20" i="594"/>
  <c r="D170" i="594"/>
  <c r="D70" i="594"/>
  <c r="U19" i="598"/>
  <c r="U19" i="590"/>
  <c r="P19" i="600"/>
  <c r="P19" i="596"/>
  <c r="T169" i="594"/>
  <c r="T69" i="594"/>
  <c r="J69" i="592"/>
  <c r="T19" i="594"/>
  <c r="T119" i="594"/>
  <c r="L19" i="600"/>
  <c r="Q19" i="590"/>
  <c r="Q19" i="598"/>
  <c r="L19" i="596"/>
  <c r="P119" i="594"/>
  <c r="P19" i="594"/>
  <c r="P169" i="594"/>
  <c r="P69" i="594"/>
  <c r="F69" i="592"/>
  <c r="M19" i="598"/>
  <c r="H19" i="600"/>
  <c r="M19" i="590"/>
  <c r="H19" i="596"/>
  <c r="M169" i="594"/>
  <c r="M119" i="594"/>
  <c r="B69" i="592"/>
  <c r="L19" i="594"/>
  <c r="D19" i="596"/>
  <c r="I19" i="590"/>
  <c r="I169" i="594"/>
  <c r="I119" i="594"/>
  <c r="I69" i="594"/>
  <c r="I19" i="594"/>
  <c r="J19" i="598"/>
  <c r="E169" i="594"/>
  <c r="E119" i="594"/>
  <c r="E69" i="594"/>
  <c r="E19" i="594"/>
  <c r="R18" i="598"/>
  <c r="M18" i="600"/>
  <c r="M18" i="596"/>
  <c r="R18" i="590"/>
  <c r="Q168" i="594"/>
  <c r="Q118" i="594"/>
  <c r="Q68" i="594"/>
  <c r="Q18" i="594"/>
  <c r="G68" i="592"/>
  <c r="E18" i="596"/>
  <c r="J18" i="590"/>
  <c r="J118" i="594"/>
  <c r="J18" i="594"/>
  <c r="J168" i="594"/>
  <c r="J68" i="594"/>
  <c r="K18" i="598"/>
  <c r="F168" i="594"/>
  <c r="F68" i="594"/>
  <c r="F118" i="594"/>
  <c r="F18" i="594"/>
  <c r="G18" i="598"/>
  <c r="B118" i="594"/>
  <c r="B18" i="594"/>
  <c r="B168" i="594"/>
  <c r="B68" i="594"/>
  <c r="N17" i="600"/>
  <c r="S17" i="590"/>
  <c r="S17" i="598"/>
  <c r="N17" i="596"/>
  <c r="R167" i="594"/>
  <c r="R67" i="594"/>
  <c r="R117" i="594"/>
  <c r="R17" i="594"/>
  <c r="H67" i="592"/>
  <c r="O17" i="598"/>
  <c r="O17" i="590"/>
  <c r="J17" i="596"/>
  <c r="J17" i="600"/>
  <c r="N117" i="594"/>
  <c r="N17" i="594"/>
  <c r="D67" i="592"/>
  <c r="N67" i="594"/>
  <c r="K17" i="590"/>
  <c r="F17" i="596"/>
  <c r="K167" i="594"/>
  <c r="K117" i="594"/>
  <c r="K67" i="594"/>
  <c r="K17" i="594"/>
  <c r="B17" i="596"/>
  <c r="G17" i="590"/>
  <c r="G167" i="594"/>
  <c r="G117" i="594"/>
  <c r="G67" i="594"/>
  <c r="G17" i="594"/>
  <c r="H17" i="598"/>
  <c r="C167" i="594"/>
  <c r="C117" i="594"/>
  <c r="C67" i="594"/>
  <c r="C17" i="594"/>
  <c r="O16" i="600"/>
  <c r="T16" i="598"/>
  <c r="O16" i="596"/>
  <c r="T16" i="590"/>
  <c r="S166" i="594"/>
  <c r="S116" i="594"/>
  <c r="S66" i="594"/>
  <c r="S16" i="594"/>
  <c r="I66" i="592"/>
  <c r="K16" i="600"/>
  <c r="P16" i="598"/>
  <c r="K16" i="596"/>
  <c r="P16" i="590"/>
  <c r="O166" i="594"/>
  <c r="O116" i="594"/>
  <c r="O66" i="594"/>
  <c r="O16" i="594"/>
  <c r="E66" i="592"/>
  <c r="G16" i="600"/>
  <c r="L16" i="598"/>
  <c r="G16" i="596"/>
  <c r="L16" i="590"/>
  <c r="L166" i="594"/>
  <c r="L66" i="594"/>
  <c r="L116" i="594"/>
  <c r="C16" i="596"/>
  <c r="H16" i="590"/>
  <c r="H116" i="594"/>
  <c r="H16" i="594"/>
  <c r="H166" i="594"/>
  <c r="H66" i="594"/>
  <c r="I16" i="598"/>
  <c r="D166" i="594"/>
  <c r="D66" i="594"/>
  <c r="D116" i="594"/>
  <c r="D16" i="594"/>
  <c r="I21" i="584"/>
  <c r="D21" i="548"/>
  <c r="Q21" i="468"/>
  <c r="Q21" i="530"/>
  <c r="O21" i="466"/>
  <c r="Q21" i="529"/>
  <c r="R21" i="470"/>
  <c r="M21" i="581"/>
  <c r="R321" i="546"/>
  <c r="R221" i="546"/>
  <c r="R71" i="546"/>
  <c r="R371" i="546"/>
  <c r="R271" i="546"/>
  <c r="R171" i="546"/>
  <c r="R121" i="546"/>
  <c r="E21" i="584"/>
  <c r="M21" i="468"/>
  <c r="M21" i="529"/>
  <c r="N21" i="470"/>
  <c r="K21" i="466"/>
  <c r="M21" i="530"/>
  <c r="I21" i="581"/>
  <c r="N321" i="546"/>
  <c r="N221" i="546"/>
  <c r="N371" i="546"/>
  <c r="N271" i="546"/>
  <c r="N171" i="546"/>
  <c r="N121" i="546"/>
  <c r="N71" i="546"/>
  <c r="F21" i="585"/>
  <c r="I21" i="468"/>
  <c r="I21" i="530"/>
  <c r="I21" i="529"/>
  <c r="J21" i="470"/>
  <c r="E21" i="581"/>
  <c r="J321" i="546"/>
  <c r="J221" i="546"/>
  <c r="J171" i="546"/>
  <c r="J71" i="546"/>
  <c r="J371" i="546"/>
  <c r="J271" i="546"/>
  <c r="J121" i="546"/>
  <c r="B21" i="585"/>
  <c r="E21" i="468"/>
  <c r="E21" i="529"/>
  <c r="F21" i="470"/>
  <c r="G21" i="466"/>
  <c r="E21" i="530"/>
  <c r="F221" i="546"/>
  <c r="G321" i="546"/>
  <c r="F171" i="546"/>
  <c r="F121" i="546"/>
  <c r="G371" i="546"/>
  <c r="F71" i="546"/>
  <c r="C21" i="466"/>
  <c r="C21" i="530"/>
  <c r="C321" i="546"/>
  <c r="C221" i="546"/>
  <c r="C121" i="546"/>
  <c r="C171" i="546"/>
  <c r="C371" i="546"/>
  <c r="C271" i="546"/>
  <c r="J20" i="584"/>
  <c r="E20" i="548"/>
  <c r="S20" i="470"/>
  <c r="P20" i="466"/>
  <c r="R20" i="530"/>
  <c r="R20" i="529"/>
  <c r="R20" i="468"/>
  <c r="S370" i="546"/>
  <c r="S270" i="546"/>
  <c r="S170" i="546"/>
  <c r="S120" i="546"/>
  <c r="S320" i="546"/>
  <c r="S220" i="546"/>
  <c r="S70" i="546"/>
  <c r="E20" i="584"/>
  <c r="N20" i="470"/>
  <c r="K20" i="466"/>
  <c r="M20" i="530"/>
  <c r="M20" i="529"/>
  <c r="M20" i="468"/>
  <c r="I20" i="581"/>
  <c r="N320" i="546"/>
  <c r="N220" i="546"/>
  <c r="N120" i="546"/>
  <c r="N70" i="546"/>
  <c r="N370" i="546"/>
  <c r="N270" i="546"/>
  <c r="N170" i="546"/>
  <c r="F20" i="585"/>
  <c r="I20" i="468"/>
  <c r="J20" i="470"/>
  <c r="I20" i="530"/>
  <c r="I20" i="529"/>
  <c r="E20" i="581"/>
  <c r="J320" i="546"/>
  <c r="J220" i="546"/>
  <c r="J120" i="546"/>
  <c r="J370" i="546"/>
  <c r="J270" i="546"/>
  <c r="J170" i="546"/>
  <c r="J70" i="546"/>
  <c r="B20" i="585"/>
  <c r="F20" i="470"/>
  <c r="G20" i="466"/>
  <c r="E20" i="530"/>
  <c r="E20" i="529"/>
  <c r="E20" i="468"/>
  <c r="G370" i="546"/>
  <c r="F220" i="546"/>
  <c r="F120" i="546"/>
  <c r="F70" i="546"/>
  <c r="F170" i="546"/>
  <c r="G320" i="546"/>
  <c r="C20" i="530"/>
  <c r="C20" i="466"/>
  <c r="C370" i="546"/>
  <c r="C270" i="546"/>
  <c r="C170" i="546"/>
  <c r="C120" i="546"/>
  <c r="C320" i="546"/>
  <c r="C220" i="546"/>
  <c r="J19" i="584"/>
  <c r="E19" i="548"/>
  <c r="P19" i="466"/>
  <c r="R19" i="530"/>
  <c r="R19" i="529"/>
  <c r="R19" i="468"/>
  <c r="S19" i="470"/>
  <c r="S369" i="546"/>
  <c r="S269" i="546"/>
  <c r="S169" i="546"/>
  <c r="S69" i="546"/>
  <c r="S119" i="546"/>
  <c r="S319" i="546"/>
  <c r="S219" i="546"/>
  <c r="F19" i="584"/>
  <c r="L19" i="466"/>
  <c r="O19" i="470"/>
  <c r="N19" i="468"/>
  <c r="N19" i="530"/>
  <c r="N19" i="529"/>
  <c r="J19" i="581"/>
  <c r="O369" i="546"/>
  <c r="O269" i="546"/>
  <c r="O169" i="546"/>
  <c r="O319" i="546"/>
  <c r="O219" i="546"/>
  <c r="O69" i="546"/>
  <c r="O119" i="546"/>
  <c r="B19" i="584"/>
  <c r="J19" i="530"/>
  <c r="J19" i="529"/>
  <c r="J19" i="468"/>
  <c r="K19" i="470"/>
  <c r="F19" i="581"/>
  <c r="K369" i="546"/>
  <c r="K269" i="546"/>
  <c r="K169" i="546"/>
  <c r="K69" i="546"/>
  <c r="K119" i="546"/>
  <c r="K319" i="546"/>
  <c r="K219" i="546"/>
  <c r="C19" i="585"/>
  <c r="H19" i="466"/>
  <c r="G19" i="470"/>
  <c r="F19" i="468"/>
  <c r="F19" i="530"/>
  <c r="F19" i="529"/>
  <c r="B19" i="581"/>
  <c r="G269" i="546"/>
  <c r="G169" i="546"/>
  <c r="G219" i="546"/>
  <c r="G69" i="546"/>
  <c r="H369" i="546"/>
  <c r="G119" i="546"/>
  <c r="D19" i="466"/>
  <c r="B19" i="529"/>
  <c r="B19" i="468"/>
  <c r="C19" i="470"/>
  <c r="D319" i="546"/>
  <c r="D219" i="546"/>
  <c r="D369" i="546"/>
  <c r="D269" i="546"/>
  <c r="D169" i="546"/>
  <c r="C69" i="546"/>
  <c r="K18" i="584"/>
  <c r="F18" i="548"/>
  <c r="S18" i="529"/>
  <c r="T18" i="470"/>
  <c r="S18" i="468"/>
  <c r="Q18" i="466"/>
  <c r="S18" i="530"/>
  <c r="T318" i="546"/>
  <c r="T218" i="546"/>
  <c r="T118" i="546"/>
  <c r="T68" i="546"/>
  <c r="T268" i="546"/>
  <c r="T368" i="546"/>
  <c r="T168" i="546"/>
  <c r="C18" i="584"/>
  <c r="K18" i="529"/>
  <c r="L18" i="470"/>
  <c r="K18" i="468"/>
  <c r="K18" i="530"/>
  <c r="G18" i="581"/>
  <c r="L318" i="546"/>
  <c r="L218" i="546"/>
  <c r="L118" i="546"/>
  <c r="L68" i="546"/>
  <c r="L368" i="546"/>
  <c r="L168" i="546"/>
  <c r="L268" i="546"/>
  <c r="D18" i="585"/>
  <c r="G18" i="468"/>
  <c r="G18" i="530"/>
  <c r="H18" i="470"/>
  <c r="I18" i="466"/>
  <c r="G18" i="529"/>
  <c r="C18" i="581"/>
  <c r="H318" i="546"/>
  <c r="H218" i="546"/>
  <c r="H118" i="546"/>
  <c r="H268" i="546"/>
  <c r="H168" i="546"/>
  <c r="H68" i="546"/>
  <c r="E18" i="466"/>
  <c r="C18" i="529"/>
  <c r="D18" i="470"/>
  <c r="C18" i="468"/>
  <c r="E368" i="546"/>
  <c r="E268" i="546"/>
  <c r="D68" i="546"/>
  <c r="E318" i="546"/>
  <c r="E218" i="546"/>
  <c r="D118" i="546"/>
  <c r="H17" i="584"/>
  <c r="C17" i="548"/>
  <c r="P17" i="530"/>
  <c r="P17" i="529"/>
  <c r="P17" i="468"/>
  <c r="Q17" i="470"/>
  <c r="N17" i="466"/>
  <c r="L17" i="581"/>
  <c r="Q367" i="546"/>
  <c r="Q267" i="546"/>
  <c r="Q167" i="546"/>
  <c r="Q67" i="546"/>
  <c r="Q317" i="546"/>
  <c r="Q217" i="546"/>
  <c r="Q117" i="546"/>
  <c r="D17" i="584"/>
  <c r="L17" i="530"/>
  <c r="L17" i="529"/>
  <c r="M17" i="470"/>
  <c r="J17" i="466"/>
  <c r="L17" i="468"/>
  <c r="H17" i="581"/>
  <c r="M367" i="546"/>
  <c r="M267" i="546"/>
  <c r="M167" i="546"/>
  <c r="M317" i="546"/>
  <c r="M217" i="546"/>
  <c r="M117" i="546"/>
  <c r="M67" i="546"/>
  <c r="E17" i="585"/>
  <c r="H17" i="530"/>
  <c r="H17" i="529"/>
  <c r="H17" i="468"/>
  <c r="I17" i="470"/>
  <c r="D17" i="581"/>
  <c r="I367" i="546"/>
  <c r="I267" i="546"/>
  <c r="I167" i="546"/>
  <c r="I67" i="546"/>
  <c r="I117" i="546"/>
  <c r="I317" i="546"/>
  <c r="I217" i="546"/>
  <c r="D17" i="530"/>
  <c r="D17" i="529"/>
  <c r="E17" i="470"/>
  <c r="D17" i="468"/>
  <c r="F17" i="466"/>
  <c r="F317" i="546"/>
  <c r="E167" i="546"/>
  <c r="E117" i="546"/>
  <c r="E67" i="546"/>
  <c r="F367" i="546"/>
  <c r="F267" i="546"/>
  <c r="B17" i="470"/>
  <c r="B17" i="466"/>
  <c r="B17" i="530"/>
  <c r="B317" i="546"/>
  <c r="B217" i="546"/>
  <c r="B117" i="546"/>
  <c r="B367" i="546"/>
  <c r="B267" i="546"/>
  <c r="B167" i="546"/>
  <c r="B67" i="546"/>
  <c r="I16" i="584"/>
  <c r="D16" i="548"/>
  <c r="R16" i="470"/>
  <c r="O16" i="466"/>
  <c r="Q16" i="530"/>
  <c r="Q16" i="529"/>
  <c r="Q16" i="468"/>
  <c r="M16" i="581"/>
  <c r="R316" i="546"/>
  <c r="R216" i="546"/>
  <c r="R116" i="546"/>
  <c r="R66" i="546"/>
  <c r="R366" i="546"/>
  <c r="R166" i="546"/>
  <c r="R266" i="546"/>
  <c r="E16" i="584"/>
  <c r="M16" i="468"/>
  <c r="N16" i="470"/>
  <c r="K16" i="466"/>
  <c r="M16" i="530"/>
  <c r="M16" i="529"/>
  <c r="I16" i="581"/>
  <c r="N316" i="546"/>
  <c r="N216" i="546"/>
  <c r="N116" i="546"/>
  <c r="N366" i="546"/>
  <c r="N266" i="546"/>
  <c r="N166" i="546"/>
  <c r="N66" i="546"/>
  <c r="F16" i="585"/>
  <c r="J16" i="470"/>
  <c r="I16" i="530"/>
  <c r="I16" i="529"/>
  <c r="I16" i="468"/>
  <c r="E16" i="581"/>
  <c r="J316" i="546"/>
  <c r="J216" i="546"/>
  <c r="J116" i="546"/>
  <c r="J66" i="546"/>
  <c r="J366" i="546"/>
  <c r="J266" i="546"/>
  <c r="J166" i="546"/>
  <c r="B16" i="585"/>
  <c r="E16" i="468"/>
  <c r="F16" i="470"/>
  <c r="G16" i="466"/>
  <c r="E16" i="530"/>
  <c r="E16" i="529"/>
  <c r="G366" i="546"/>
  <c r="F216" i="546"/>
  <c r="F116" i="546"/>
  <c r="G316" i="546"/>
  <c r="F166" i="546"/>
  <c r="F66" i="546"/>
  <c r="C16" i="530"/>
  <c r="C16" i="466"/>
  <c r="C366" i="546"/>
  <c r="C266" i="546"/>
  <c r="C166" i="546"/>
  <c r="C316" i="546"/>
  <c r="C216" i="546"/>
  <c r="C116" i="546"/>
  <c r="H21" i="584"/>
  <c r="C21" i="548"/>
  <c r="P21" i="530"/>
  <c r="P21" i="529"/>
  <c r="Q21" i="470"/>
  <c r="P21" i="468"/>
  <c r="N21" i="466"/>
  <c r="L21" i="581"/>
  <c r="Q371" i="546"/>
  <c r="Q271" i="546"/>
  <c r="Q171" i="546"/>
  <c r="Q321" i="546"/>
  <c r="Q221" i="546"/>
  <c r="Q71" i="546"/>
  <c r="Q121" i="546"/>
  <c r="D21" i="584"/>
  <c r="L21" i="530"/>
  <c r="L21" i="529"/>
  <c r="J21" i="466"/>
  <c r="L21" i="468"/>
  <c r="M21" i="470"/>
  <c r="H21" i="581"/>
  <c r="M371" i="546"/>
  <c r="M271" i="546"/>
  <c r="M171" i="546"/>
  <c r="M71" i="546"/>
  <c r="M121" i="546"/>
  <c r="M321" i="546"/>
  <c r="M221" i="546"/>
  <c r="E21" i="585"/>
  <c r="H21" i="530"/>
  <c r="H21" i="529"/>
  <c r="I21" i="470"/>
  <c r="H21" i="468"/>
  <c r="D21" i="581"/>
  <c r="I371" i="546"/>
  <c r="I271" i="546"/>
  <c r="I171" i="546"/>
  <c r="I321" i="546"/>
  <c r="I221" i="546"/>
  <c r="I71" i="546"/>
  <c r="I121" i="546"/>
  <c r="D21" i="530"/>
  <c r="D21" i="529"/>
  <c r="D21" i="468"/>
  <c r="E21" i="470"/>
  <c r="F21" i="466"/>
  <c r="F321" i="546"/>
  <c r="E171" i="546"/>
  <c r="F371" i="546"/>
  <c r="F271" i="546"/>
  <c r="E71" i="546"/>
  <c r="E121" i="546"/>
  <c r="B21" i="466"/>
  <c r="B21" i="470"/>
  <c r="B21" i="530"/>
  <c r="B321" i="546"/>
  <c r="B221" i="546"/>
  <c r="B71" i="546"/>
  <c r="B371" i="546"/>
  <c r="B271" i="546"/>
  <c r="B171" i="546"/>
  <c r="B121" i="546"/>
  <c r="I20" i="584"/>
  <c r="D20" i="548"/>
  <c r="Q20" i="468"/>
  <c r="R20" i="470"/>
  <c r="O20" i="466"/>
  <c r="Q20" i="530"/>
  <c r="Q20" i="529"/>
  <c r="M20" i="581"/>
  <c r="R320" i="546"/>
  <c r="R220" i="546"/>
  <c r="R120" i="546"/>
  <c r="R370" i="546"/>
  <c r="R270" i="546"/>
  <c r="R170" i="546"/>
  <c r="R70" i="546"/>
  <c r="D20" i="584"/>
  <c r="L20" i="468"/>
  <c r="J20" i="466"/>
  <c r="M20" i="470"/>
  <c r="L20" i="530"/>
  <c r="L20" i="529"/>
  <c r="H20" i="581"/>
  <c r="M320" i="546"/>
  <c r="M220" i="546"/>
  <c r="M170" i="546"/>
  <c r="M70" i="546"/>
  <c r="M370" i="546"/>
  <c r="M270" i="546"/>
  <c r="M120" i="546"/>
  <c r="E20" i="585"/>
  <c r="H20" i="468"/>
  <c r="I20" i="470"/>
  <c r="H20" i="530"/>
  <c r="H20" i="529"/>
  <c r="D20" i="581"/>
  <c r="I320" i="546"/>
  <c r="I220" i="546"/>
  <c r="I370" i="546"/>
  <c r="I270" i="546"/>
  <c r="I170" i="546"/>
  <c r="I120" i="546"/>
  <c r="I70" i="546"/>
  <c r="D20" i="468"/>
  <c r="E20" i="470"/>
  <c r="F20" i="466"/>
  <c r="D20" i="530"/>
  <c r="D20" i="529"/>
  <c r="F320" i="546"/>
  <c r="E70" i="546"/>
  <c r="E170" i="546"/>
  <c r="F370" i="546"/>
  <c r="F270" i="546"/>
  <c r="E120" i="546"/>
  <c r="B20" i="530"/>
  <c r="B20" i="466"/>
  <c r="B20" i="470"/>
  <c r="B320" i="546"/>
  <c r="B220" i="546"/>
  <c r="B120" i="546"/>
  <c r="B370" i="546"/>
  <c r="B270" i="546"/>
  <c r="B170" i="546"/>
  <c r="B70" i="546"/>
  <c r="I19" i="584"/>
  <c r="D19" i="548"/>
  <c r="R19" i="470"/>
  <c r="Q19" i="529"/>
  <c r="O19" i="466"/>
  <c r="Q19" i="530"/>
  <c r="Q19" i="468"/>
  <c r="M19" i="581"/>
  <c r="R369" i="546"/>
  <c r="R269" i="546"/>
  <c r="R169" i="546"/>
  <c r="R69" i="546"/>
  <c r="R319" i="546"/>
  <c r="R219" i="546"/>
  <c r="R119" i="546"/>
  <c r="E19" i="584"/>
  <c r="N19" i="470"/>
  <c r="M19" i="530"/>
  <c r="M19" i="468"/>
  <c r="K19" i="466"/>
  <c r="M19" i="529"/>
  <c r="I19" i="581"/>
  <c r="N369" i="546"/>
  <c r="N269" i="546"/>
  <c r="N169" i="546"/>
  <c r="N319" i="546"/>
  <c r="N219" i="546"/>
  <c r="N119" i="546"/>
  <c r="N69" i="546"/>
  <c r="F19" i="585"/>
  <c r="J19" i="470"/>
  <c r="I19" i="529"/>
  <c r="I19" i="530"/>
  <c r="I19" i="468"/>
  <c r="E19" i="581"/>
  <c r="J369" i="546"/>
  <c r="J269" i="546"/>
  <c r="J169" i="546"/>
  <c r="J69" i="546"/>
  <c r="J319" i="546"/>
  <c r="J219" i="546"/>
  <c r="J119" i="546"/>
  <c r="B19" i="585"/>
  <c r="F19" i="470"/>
  <c r="E19" i="530"/>
  <c r="E19" i="468"/>
  <c r="G19" i="466"/>
  <c r="E19" i="529"/>
  <c r="F169" i="546"/>
  <c r="G369" i="546"/>
  <c r="G319" i="546"/>
  <c r="F119" i="546"/>
  <c r="F219" i="546"/>
  <c r="F69" i="546"/>
  <c r="C19" i="466"/>
  <c r="C19" i="530"/>
  <c r="C369" i="546"/>
  <c r="C269" i="546"/>
  <c r="C169" i="546"/>
  <c r="C119" i="546"/>
  <c r="C319" i="546"/>
  <c r="C219" i="546"/>
  <c r="J18" i="584"/>
  <c r="E18" i="548"/>
  <c r="R18" i="468"/>
  <c r="P18" i="466"/>
  <c r="R18" i="530"/>
  <c r="R18" i="529"/>
  <c r="S18" i="470"/>
  <c r="S318" i="546"/>
  <c r="S218" i="546"/>
  <c r="S168" i="546"/>
  <c r="S68" i="546"/>
  <c r="S368" i="546"/>
  <c r="S268" i="546"/>
  <c r="S118" i="546"/>
  <c r="B18" i="584"/>
  <c r="J18" i="468"/>
  <c r="J18" i="530"/>
  <c r="J18" i="529"/>
  <c r="K18" i="470"/>
  <c r="F18" i="581"/>
  <c r="K318" i="546"/>
  <c r="K218" i="546"/>
  <c r="K68" i="546"/>
  <c r="K368" i="546"/>
  <c r="K268" i="546"/>
  <c r="K168" i="546"/>
  <c r="K118" i="546"/>
  <c r="C18" i="585"/>
  <c r="F18" i="468"/>
  <c r="H18" i="466"/>
  <c r="F18" i="530"/>
  <c r="F18" i="529"/>
  <c r="G18" i="470"/>
  <c r="B18" i="581"/>
  <c r="G218" i="546"/>
  <c r="G118" i="546"/>
  <c r="G268" i="546"/>
  <c r="G168" i="546"/>
  <c r="H368" i="546"/>
  <c r="G68" i="546"/>
  <c r="B18" i="468"/>
  <c r="D18" i="466"/>
  <c r="B18" i="529"/>
  <c r="C18" i="470"/>
  <c r="D318" i="546"/>
  <c r="D218" i="546"/>
  <c r="D268" i="546"/>
  <c r="C68" i="546"/>
  <c r="D368" i="546"/>
  <c r="D168" i="546"/>
  <c r="K17" i="584"/>
  <c r="F17" i="548"/>
  <c r="T17" i="470"/>
  <c r="S17" i="468"/>
  <c r="S17" i="530"/>
  <c r="S17" i="529"/>
  <c r="Q17" i="466"/>
  <c r="T367" i="546"/>
  <c r="T267" i="546"/>
  <c r="T167" i="546"/>
  <c r="T317" i="546"/>
  <c r="T217" i="546"/>
  <c r="T117" i="546"/>
  <c r="T67" i="546"/>
  <c r="G17" i="584"/>
  <c r="B17" i="548"/>
  <c r="P17" i="470"/>
  <c r="M17" i="466"/>
  <c r="O17" i="530"/>
  <c r="O17" i="529"/>
  <c r="O17" i="468"/>
  <c r="K17" i="581"/>
  <c r="P367" i="546"/>
  <c r="P267" i="546"/>
  <c r="P167" i="546"/>
  <c r="P67" i="546"/>
  <c r="P317" i="546"/>
  <c r="P217" i="546"/>
  <c r="P117" i="546"/>
  <c r="C17" i="584"/>
  <c r="L17" i="470"/>
  <c r="K17" i="468"/>
  <c r="K17" i="530"/>
  <c r="K17" i="529"/>
  <c r="G17" i="581"/>
  <c r="L367" i="546"/>
  <c r="L267" i="546"/>
  <c r="L167" i="546"/>
  <c r="L117" i="546"/>
  <c r="L317" i="546"/>
  <c r="L217" i="546"/>
  <c r="L67" i="546"/>
  <c r="D17" i="585"/>
  <c r="H17" i="470"/>
  <c r="G17" i="530"/>
  <c r="G17" i="529"/>
  <c r="I17" i="466"/>
  <c r="G17" i="468"/>
  <c r="C17" i="581"/>
  <c r="H267" i="546"/>
  <c r="H167" i="546"/>
  <c r="H67" i="546"/>
  <c r="H317" i="546"/>
  <c r="H217" i="546"/>
  <c r="H117" i="546"/>
  <c r="D17" i="470"/>
  <c r="E17" i="466"/>
  <c r="C17" i="468"/>
  <c r="C17" i="529"/>
  <c r="E367" i="546"/>
  <c r="E267" i="546"/>
  <c r="E317" i="546"/>
  <c r="E217" i="546"/>
  <c r="D117" i="546"/>
  <c r="D67" i="546"/>
  <c r="H16" i="584"/>
  <c r="C16" i="548"/>
  <c r="P16" i="468"/>
  <c r="P16" i="530"/>
  <c r="P16" i="529"/>
  <c r="Q16" i="470"/>
  <c r="N16" i="466"/>
  <c r="L16" i="581"/>
  <c r="Q316" i="546"/>
  <c r="Q216" i="546"/>
  <c r="Q116" i="546"/>
  <c r="Q66" i="546"/>
  <c r="Q366" i="546"/>
  <c r="Q266" i="546"/>
  <c r="Q166" i="546"/>
  <c r="D16" i="584"/>
  <c r="L16" i="468"/>
  <c r="M16" i="470"/>
  <c r="J16" i="466"/>
  <c r="L16" i="530"/>
  <c r="L16" i="529"/>
  <c r="H16" i="581"/>
  <c r="M316" i="546"/>
  <c r="M216" i="546"/>
  <c r="M116" i="546"/>
  <c r="M366" i="546"/>
  <c r="M266" i="546"/>
  <c r="M166" i="546"/>
  <c r="M66" i="546"/>
  <c r="E16" i="585"/>
  <c r="H16" i="468"/>
  <c r="H16" i="530"/>
  <c r="H16" i="529"/>
  <c r="I16" i="470"/>
  <c r="D16" i="581"/>
  <c r="I316" i="546"/>
  <c r="I216" i="546"/>
  <c r="I116" i="546"/>
  <c r="I166" i="546"/>
  <c r="I66" i="546"/>
  <c r="I366" i="546"/>
  <c r="I266" i="546"/>
  <c r="D16" i="468"/>
  <c r="E16" i="470"/>
  <c r="F16" i="466"/>
  <c r="D16" i="530"/>
  <c r="D16" i="529"/>
  <c r="E116" i="546"/>
  <c r="F316" i="546"/>
  <c r="E166" i="546"/>
  <c r="F366" i="546"/>
  <c r="F266" i="546"/>
  <c r="E66" i="546"/>
  <c r="B16" i="530"/>
  <c r="B16" i="466"/>
  <c r="B16" i="470"/>
  <c r="B316" i="546"/>
  <c r="B216" i="546"/>
  <c r="B116" i="546"/>
  <c r="B66" i="546"/>
  <c r="B166" i="546"/>
  <c r="B366" i="546"/>
  <c r="B266" i="546"/>
  <c r="K21" i="584"/>
  <c r="F21" i="548"/>
  <c r="T21" i="470"/>
  <c r="Q21" i="466"/>
  <c r="S21" i="468"/>
  <c r="S21" i="530"/>
  <c r="S21" i="529"/>
  <c r="T371" i="546"/>
  <c r="T271" i="546"/>
  <c r="T171" i="546"/>
  <c r="T71" i="546"/>
  <c r="T321" i="546"/>
  <c r="T221" i="546"/>
  <c r="T121" i="546"/>
  <c r="G21" i="584"/>
  <c r="B21" i="548"/>
  <c r="P21" i="470"/>
  <c r="O21" i="530"/>
  <c r="O21" i="529"/>
  <c r="M21" i="466"/>
  <c r="O21" i="468"/>
  <c r="K21" i="581"/>
  <c r="P371" i="546"/>
  <c r="P271" i="546"/>
  <c r="P171" i="546"/>
  <c r="P121" i="546"/>
  <c r="P321" i="546"/>
  <c r="P221" i="546"/>
  <c r="P71" i="546"/>
  <c r="C21" i="584"/>
  <c r="L21" i="470"/>
  <c r="K21" i="530"/>
  <c r="K21" i="529"/>
  <c r="K21" i="468"/>
  <c r="G21" i="581"/>
  <c r="L371" i="546"/>
  <c r="L271" i="546"/>
  <c r="L171" i="546"/>
  <c r="L71" i="546"/>
  <c r="L321" i="546"/>
  <c r="L221" i="546"/>
  <c r="L121" i="546"/>
  <c r="D21" i="585"/>
  <c r="H21" i="470"/>
  <c r="I21" i="466"/>
  <c r="G21" i="468"/>
  <c r="G21" i="530"/>
  <c r="G21" i="529"/>
  <c r="C21" i="581"/>
  <c r="H271" i="546"/>
  <c r="H171" i="546"/>
  <c r="H321" i="546"/>
  <c r="H221" i="546"/>
  <c r="H121" i="546"/>
  <c r="H71" i="546"/>
  <c r="D21" i="470"/>
  <c r="C21" i="529"/>
  <c r="E21" i="466"/>
  <c r="C21" i="468"/>
  <c r="E371" i="546"/>
  <c r="E271" i="546"/>
  <c r="D71" i="546"/>
  <c r="D121" i="546"/>
  <c r="E321" i="546"/>
  <c r="E221" i="546"/>
  <c r="H20" i="584"/>
  <c r="C20" i="548"/>
  <c r="P20" i="468"/>
  <c r="Q20" i="470"/>
  <c r="P20" i="530"/>
  <c r="P20" i="529"/>
  <c r="N20" i="466"/>
  <c r="L20" i="581"/>
  <c r="Q320" i="546"/>
  <c r="Q220" i="546"/>
  <c r="Q370" i="546"/>
  <c r="Q270" i="546"/>
  <c r="Q170" i="546"/>
  <c r="Q120" i="546"/>
  <c r="Q70" i="546"/>
  <c r="C20" i="584"/>
  <c r="L20" i="470"/>
  <c r="K20" i="530"/>
  <c r="K20" i="468"/>
  <c r="K20" i="529"/>
  <c r="G20" i="581"/>
  <c r="L370" i="546"/>
  <c r="L270" i="546"/>
  <c r="L170" i="546"/>
  <c r="L320" i="546"/>
  <c r="L220" i="546"/>
  <c r="L70" i="546"/>
  <c r="L120" i="546"/>
  <c r="D20" i="585"/>
  <c r="I20" i="466"/>
  <c r="G20" i="529"/>
  <c r="G20" i="468"/>
  <c r="H20" i="470"/>
  <c r="G20" i="530"/>
  <c r="C20" i="581"/>
  <c r="H270" i="546"/>
  <c r="H170" i="546"/>
  <c r="H70" i="546"/>
  <c r="H120" i="546"/>
  <c r="H320" i="546"/>
  <c r="H220" i="546"/>
  <c r="D20" i="470"/>
  <c r="C20" i="468"/>
  <c r="E20" i="466"/>
  <c r="C20" i="529"/>
  <c r="E320" i="546"/>
  <c r="E220" i="546"/>
  <c r="D70" i="546"/>
  <c r="E370" i="546"/>
  <c r="E270" i="546"/>
  <c r="D120" i="546"/>
  <c r="H19" i="584"/>
  <c r="C19" i="548"/>
  <c r="P19" i="530"/>
  <c r="P19" i="529"/>
  <c r="Q19" i="470"/>
  <c r="P19" i="468"/>
  <c r="N19" i="466"/>
  <c r="L19" i="581"/>
  <c r="Q319" i="546"/>
  <c r="Q219" i="546"/>
  <c r="Q119" i="546"/>
  <c r="Q69" i="546"/>
  <c r="Q269" i="546"/>
  <c r="Q369" i="546"/>
  <c r="Q169" i="546"/>
  <c r="D19" i="584"/>
  <c r="L19" i="530"/>
  <c r="L19" i="529"/>
  <c r="L19" i="468"/>
  <c r="J19" i="466"/>
  <c r="M19" i="470"/>
  <c r="H19" i="581"/>
  <c r="M319" i="546"/>
  <c r="M219" i="546"/>
  <c r="M119" i="546"/>
  <c r="M369" i="546"/>
  <c r="M269" i="546"/>
  <c r="M169" i="546"/>
  <c r="M69" i="546"/>
  <c r="E19" i="585"/>
  <c r="H19" i="530"/>
  <c r="H19" i="529"/>
  <c r="I19" i="470"/>
  <c r="H19" i="468"/>
  <c r="D19" i="581"/>
  <c r="I319" i="546"/>
  <c r="I219" i="546"/>
  <c r="I119" i="546"/>
  <c r="I69" i="546"/>
  <c r="I369" i="546"/>
  <c r="I169" i="546"/>
  <c r="I269" i="546"/>
  <c r="D19" i="530"/>
  <c r="D19" i="529"/>
  <c r="D19" i="468"/>
  <c r="E19" i="470"/>
  <c r="F19" i="466"/>
  <c r="F369" i="546"/>
  <c r="F269" i="546"/>
  <c r="E119" i="546"/>
  <c r="E169" i="546"/>
  <c r="E69" i="546"/>
  <c r="F319" i="546"/>
  <c r="B19" i="470"/>
  <c r="B19" i="466"/>
  <c r="B19" i="530"/>
  <c r="B369" i="546"/>
  <c r="B269" i="546"/>
  <c r="B169" i="546"/>
  <c r="B69" i="546"/>
  <c r="B319" i="546"/>
  <c r="B219" i="546"/>
  <c r="B119" i="546"/>
  <c r="I18" i="584"/>
  <c r="D18" i="548"/>
  <c r="R18" i="470"/>
  <c r="Q18" i="468"/>
  <c r="O18" i="466"/>
  <c r="Q18" i="530"/>
  <c r="Q18" i="529"/>
  <c r="M18" i="581"/>
  <c r="R368" i="546"/>
  <c r="R268" i="546"/>
  <c r="R168" i="546"/>
  <c r="R318" i="546"/>
  <c r="R218" i="546"/>
  <c r="R68" i="546"/>
  <c r="R118" i="546"/>
  <c r="F18" i="585"/>
  <c r="J18" i="470"/>
  <c r="I18" i="468"/>
  <c r="I18" i="530"/>
  <c r="I18" i="529"/>
  <c r="E18" i="581"/>
  <c r="J368" i="546"/>
  <c r="J268" i="546"/>
  <c r="J168" i="546"/>
  <c r="J318" i="546"/>
  <c r="J218" i="546"/>
  <c r="J68" i="546"/>
  <c r="J118" i="546"/>
  <c r="B18" i="585"/>
  <c r="E18" i="468"/>
  <c r="G18" i="466"/>
  <c r="E18" i="530"/>
  <c r="E18" i="529"/>
  <c r="F18" i="470"/>
  <c r="G318" i="546"/>
  <c r="F168" i="546"/>
  <c r="G368" i="546"/>
  <c r="F68" i="546"/>
  <c r="F218" i="546"/>
  <c r="F118" i="546"/>
  <c r="C18" i="466"/>
  <c r="C18" i="530"/>
  <c r="C318" i="546"/>
  <c r="C218" i="546"/>
  <c r="C118" i="546"/>
  <c r="C168" i="546"/>
  <c r="C368" i="546"/>
  <c r="C268" i="546"/>
  <c r="J17" i="584"/>
  <c r="E17" i="548"/>
  <c r="P17" i="466"/>
  <c r="R17" i="468"/>
  <c r="S17" i="470"/>
  <c r="R17" i="530"/>
  <c r="R17" i="529"/>
  <c r="S317" i="546"/>
  <c r="S217" i="546"/>
  <c r="S117" i="546"/>
  <c r="S367" i="546"/>
  <c r="S267" i="546"/>
  <c r="S167" i="546"/>
  <c r="S67" i="546"/>
  <c r="F17" i="584"/>
  <c r="L17" i="466"/>
  <c r="N17" i="530"/>
  <c r="N17" i="529"/>
  <c r="O17" i="470"/>
  <c r="N17" i="468"/>
  <c r="J17" i="581"/>
  <c r="O317" i="546"/>
  <c r="O217" i="546"/>
  <c r="O117" i="546"/>
  <c r="O67" i="546"/>
  <c r="O367" i="546"/>
  <c r="O167" i="546"/>
  <c r="O267" i="546"/>
  <c r="B17" i="584"/>
  <c r="J17" i="468"/>
  <c r="K17" i="470"/>
  <c r="J17" i="530"/>
  <c r="J17" i="529"/>
  <c r="F17" i="581"/>
  <c r="K317" i="546"/>
  <c r="K217" i="546"/>
  <c r="K117" i="546"/>
  <c r="K367" i="546"/>
  <c r="K267" i="546"/>
  <c r="K167" i="546"/>
  <c r="K67" i="546"/>
  <c r="C17" i="585"/>
  <c r="H17" i="466"/>
  <c r="F17" i="530"/>
  <c r="F17" i="529"/>
  <c r="G17" i="470"/>
  <c r="F17" i="468"/>
  <c r="B17" i="581"/>
  <c r="H367" i="546"/>
  <c r="G217" i="546"/>
  <c r="G117" i="546"/>
  <c r="G67" i="546"/>
  <c r="G267" i="546"/>
  <c r="G167" i="546"/>
  <c r="D17" i="466"/>
  <c r="B17" i="468"/>
  <c r="C17" i="470"/>
  <c r="B17" i="529"/>
  <c r="D367" i="546"/>
  <c r="D267" i="546"/>
  <c r="D167" i="546"/>
  <c r="D317" i="546"/>
  <c r="D217" i="546"/>
  <c r="C67" i="546"/>
  <c r="K16" i="584"/>
  <c r="F16" i="548"/>
  <c r="Q16" i="466"/>
  <c r="S16" i="530"/>
  <c r="S16" i="468"/>
  <c r="T16" i="470"/>
  <c r="S16" i="529"/>
  <c r="T366" i="546"/>
  <c r="T266" i="546"/>
  <c r="T166" i="546"/>
  <c r="T66" i="546"/>
  <c r="T316" i="546"/>
  <c r="T216" i="546"/>
  <c r="T116" i="546"/>
  <c r="G16" i="584"/>
  <c r="B16" i="548"/>
  <c r="P16" i="470"/>
  <c r="O16" i="529"/>
  <c r="O16" i="468"/>
  <c r="M16" i="466"/>
  <c r="O16" i="530"/>
  <c r="K16" i="581"/>
  <c r="P366" i="546"/>
  <c r="P266" i="546"/>
  <c r="P166" i="546"/>
  <c r="P316" i="546"/>
  <c r="P216" i="546"/>
  <c r="P116" i="546"/>
  <c r="P66" i="546"/>
  <c r="C16" i="584"/>
  <c r="K16" i="530"/>
  <c r="K16" i="468"/>
  <c r="L16" i="470"/>
  <c r="K16" i="529"/>
  <c r="G16" i="581"/>
  <c r="L366" i="546"/>
  <c r="L266" i="546"/>
  <c r="L166" i="546"/>
  <c r="L66" i="546"/>
  <c r="L116" i="546"/>
  <c r="L316" i="546"/>
  <c r="L216" i="546"/>
  <c r="D16" i="585"/>
  <c r="H16" i="470"/>
  <c r="I16" i="466"/>
  <c r="G16" i="468"/>
  <c r="G16" i="530"/>
  <c r="G16" i="529"/>
  <c r="C16" i="581"/>
  <c r="H266" i="546"/>
  <c r="H166" i="546"/>
  <c r="H316" i="546"/>
  <c r="H216" i="546"/>
  <c r="H116" i="546"/>
  <c r="H66" i="546"/>
  <c r="C16" i="529"/>
  <c r="C16" i="468"/>
  <c r="D16" i="470"/>
  <c r="E16" i="466"/>
  <c r="E316" i="546"/>
  <c r="E216" i="546"/>
  <c r="E366" i="546"/>
  <c r="E266" i="546"/>
  <c r="D66" i="546"/>
  <c r="D116" i="546"/>
  <c r="J21" i="584"/>
  <c r="E21" i="548"/>
  <c r="P21" i="466"/>
  <c r="S21" i="470"/>
  <c r="R21" i="468"/>
  <c r="R21" i="530"/>
  <c r="R21" i="529"/>
  <c r="S321" i="546"/>
  <c r="S221" i="546"/>
  <c r="S121" i="546"/>
  <c r="S71" i="546"/>
  <c r="S171" i="546"/>
  <c r="S371" i="546"/>
  <c r="S271" i="546"/>
  <c r="F21" i="584"/>
  <c r="L21" i="466"/>
  <c r="N21" i="468"/>
  <c r="N21" i="530"/>
  <c r="N21" i="529"/>
  <c r="O21" i="470"/>
  <c r="J21" i="581"/>
  <c r="O321" i="546"/>
  <c r="O221" i="546"/>
  <c r="O121" i="546"/>
  <c r="O371" i="546"/>
  <c r="O271" i="546"/>
  <c r="O171" i="546"/>
  <c r="O71" i="546"/>
  <c r="B21" i="584"/>
  <c r="K21" i="470"/>
  <c r="J21" i="468"/>
  <c r="J21" i="530"/>
  <c r="J21" i="529"/>
  <c r="F21" i="581"/>
  <c r="K321" i="546"/>
  <c r="K221" i="546"/>
  <c r="K121" i="546"/>
  <c r="K71" i="546"/>
  <c r="K371" i="546"/>
  <c r="K271" i="546"/>
  <c r="K171" i="546"/>
  <c r="C21" i="585"/>
  <c r="H21" i="466"/>
  <c r="F21" i="468"/>
  <c r="F21" i="530"/>
  <c r="F21" i="529"/>
  <c r="G21" i="470"/>
  <c r="B21" i="581"/>
  <c r="H371" i="546"/>
  <c r="G221" i="546"/>
  <c r="G121" i="546"/>
  <c r="G271" i="546"/>
  <c r="G171" i="546"/>
  <c r="G71" i="546"/>
  <c r="D21" i="466"/>
  <c r="C21" i="470"/>
  <c r="B21" i="468"/>
  <c r="B21" i="529"/>
  <c r="D371" i="546"/>
  <c r="D271" i="546"/>
  <c r="D171" i="546"/>
  <c r="C71" i="546"/>
  <c r="D321" i="546"/>
  <c r="D221" i="546"/>
  <c r="K20" i="584"/>
  <c r="F20" i="548"/>
  <c r="T20" i="470"/>
  <c r="Q20" i="466"/>
  <c r="S20" i="530"/>
  <c r="S20" i="468"/>
  <c r="S20" i="529"/>
  <c r="T370" i="546"/>
  <c r="T270" i="546"/>
  <c r="T170" i="546"/>
  <c r="T320" i="546"/>
  <c r="T220" i="546"/>
  <c r="T70" i="546"/>
  <c r="T120" i="546"/>
  <c r="G20" i="584"/>
  <c r="B20" i="548"/>
  <c r="O20" i="529"/>
  <c r="O20" i="468"/>
  <c r="P20" i="470"/>
  <c r="M20" i="466"/>
  <c r="O20" i="530"/>
  <c r="K20" i="581"/>
  <c r="P370" i="546"/>
  <c r="P270" i="546"/>
  <c r="P170" i="546"/>
  <c r="P70" i="546"/>
  <c r="P120" i="546"/>
  <c r="P320" i="546"/>
  <c r="P220" i="546"/>
  <c r="B20" i="584"/>
  <c r="K20" i="470"/>
  <c r="J20" i="530"/>
  <c r="J20" i="529"/>
  <c r="J20" i="468"/>
  <c r="F20" i="581"/>
  <c r="K370" i="546"/>
  <c r="K270" i="546"/>
  <c r="K170" i="546"/>
  <c r="K320" i="546"/>
  <c r="K220" i="546"/>
  <c r="K120" i="546"/>
  <c r="K70" i="546"/>
  <c r="C20" i="585"/>
  <c r="G20" i="470"/>
  <c r="H20" i="466"/>
  <c r="F20" i="530"/>
  <c r="F20" i="529"/>
  <c r="F20" i="468"/>
  <c r="B20" i="581"/>
  <c r="G270" i="546"/>
  <c r="G170" i="546"/>
  <c r="H370" i="546"/>
  <c r="G70" i="546"/>
  <c r="G220" i="546"/>
  <c r="G120" i="546"/>
  <c r="C20" i="470"/>
  <c r="D20" i="466"/>
  <c r="B20" i="529"/>
  <c r="B20" i="468"/>
  <c r="D370" i="546"/>
  <c r="D270" i="546"/>
  <c r="D170" i="546"/>
  <c r="D320" i="546"/>
  <c r="D220" i="546"/>
  <c r="C70" i="546"/>
  <c r="K19" i="584"/>
  <c r="F19" i="548"/>
  <c r="S19" i="468"/>
  <c r="T19" i="470"/>
  <c r="S19" i="530"/>
  <c r="S19" i="529"/>
  <c r="Q19" i="466"/>
  <c r="T319" i="546"/>
  <c r="T219" i="546"/>
  <c r="T369" i="546"/>
  <c r="T269" i="546"/>
  <c r="T169" i="546"/>
  <c r="T119" i="546"/>
  <c r="T69" i="546"/>
  <c r="G19" i="584"/>
  <c r="B19" i="548"/>
  <c r="O19" i="468"/>
  <c r="M19" i="466"/>
  <c r="O19" i="530"/>
  <c r="O19" i="529"/>
  <c r="P19" i="470"/>
  <c r="K19" i="581"/>
  <c r="P319" i="546"/>
  <c r="P219" i="546"/>
  <c r="P169" i="546"/>
  <c r="P69" i="546"/>
  <c r="P369" i="546"/>
  <c r="P269" i="546"/>
  <c r="P119" i="546"/>
  <c r="C19" i="584"/>
  <c r="K19" i="468"/>
  <c r="L19" i="470"/>
  <c r="K19" i="530"/>
  <c r="K19" i="529"/>
  <c r="G19" i="581"/>
  <c r="L319" i="546"/>
  <c r="L219" i="546"/>
  <c r="L369" i="546"/>
  <c r="L269" i="546"/>
  <c r="L169" i="546"/>
  <c r="L119" i="546"/>
  <c r="L69" i="546"/>
  <c r="D19" i="585"/>
  <c r="G19" i="468"/>
  <c r="G19" i="530"/>
  <c r="G19" i="529"/>
  <c r="I19" i="466"/>
  <c r="H19" i="470"/>
  <c r="C19" i="581"/>
  <c r="H319" i="546"/>
  <c r="H219" i="546"/>
  <c r="H69" i="546"/>
  <c r="H269" i="546"/>
  <c r="H169" i="546"/>
  <c r="H119" i="546"/>
  <c r="C19" i="468"/>
  <c r="E19" i="466"/>
  <c r="D19" i="470"/>
  <c r="C19" i="529"/>
  <c r="E319" i="546"/>
  <c r="E219" i="546"/>
  <c r="D119" i="546"/>
  <c r="E369" i="546"/>
  <c r="E269" i="546"/>
  <c r="D69" i="546"/>
  <c r="H18" i="584"/>
  <c r="C18" i="548"/>
  <c r="Q18" i="470"/>
  <c r="P18" i="468"/>
  <c r="N18" i="466"/>
  <c r="P18" i="530"/>
  <c r="P18" i="529"/>
  <c r="L18" i="581"/>
  <c r="Q368" i="546"/>
  <c r="Q268" i="546"/>
  <c r="Q168" i="546"/>
  <c r="Q318" i="546"/>
  <c r="Q218" i="546"/>
  <c r="Q118" i="546"/>
  <c r="Q68" i="546"/>
  <c r="E18" i="585"/>
  <c r="I18" i="470"/>
  <c r="H18" i="468"/>
  <c r="H18" i="530"/>
  <c r="H18" i="529"/>
  <c r="D18" i="581"/>
  <c r="I368" i="546"/>
  <c r="I268" i="546"/>
  <c r="I168" i="546"/>
  <c r="I118" i="546"/>
  <c r="I318" i="546"/>
  <c r="I218" i="546"/>
  <c r="I68" i="546"/>
  <c r="E18" i="470"/>
  <c r="D18" i="530"/>
  <c r="D18" i="529"/>
  <c r="D18" i="468"/>
  <c r="F18" i="466"/>
  <c r="E168" i="546"/>
  <c r="F368" i="546"/>
  <c r="F268" i="546"/>
  <c r="E118" i="546"/>
  <c r="E68" i="546"/>
  <c r="F318" i="546"/>
  <c r="B18" i="530"/>
  <c r="B18" i="470"/>
  <c r="B18" i="466"/>
  <c r="B368" i="546"/>
  <c r="B268" i="546"/>
  <c r="B168" i="546"/>
  <c r="B318" i="546"/>
  <c r="B218" i="546"/>
  <c r="B118" i="546"/>
  <c r="B68" i="546"/>
  <c r="I17" i="584"/>
  <c r="D17" i="548"/>
  <c r="Q17" i="468"/>
  <c r="Q17" i="530"/>
  <c r="R17" i="470"/>
  <c r="O17" i="466"/>
  <c r="Q17" i="529"/>
  <c r="M17" i="581"/>
  <c r="R317" i="546"/>
  <c r="R217" i="546"/>
  <c r="R117" i="546"/>
  <c r="R367" i="546"/>
  <c r="R267" i="546"/>
  <c r="R167" i="546"/>
  <c r="R67" i="546"/>
  <c r="E17" i="584"/>
  <c r="M17" i="468"/>
  <c r="M17" i="529"/>
  <c r="K17" i="466"/>
  <c r="M17" i="530"/>
  <c r="N17" i="470"/>
  <c r="I17" i="581"/>
  <c r="N317" i="546"/>
  <c r="N217" i="546"/>
  <c r="N117" i="546"/>
  <c r="N67" i="546"/>
  <c r="N367" i="546"/>
  <c r="N267" i="546"/>
  <c r="N167" i="546"/>
  <c r="F17" i="585"/>
  <c r="I17" i="468"/>
  <c r="I17" i="530"/>
  <c r="J17" i="470"/>
  <c r="I17" i="529"/>
  <c r="E17" i="581"/>
  <c r="J317" i="546"/>
  <c r="J217" i="546"/>
  <c r="J117" i="546"/>
  <c r="J367" i="546"/>
  <c r="J267" i="546"/>
  <c r="J167" i="546"/>
  <c r="J67" i="546"/>
  <c r="B17" i="585"/>
  <c r="E17" i="468"/>
  <c r="E17" i="529"/>
  <c r="G17" i="466"/>
  <c r="E17" i="530"/>
  <c r="F17" i="470"/>
  <c r="F217" i="546"/>
  <c r="F117" i="546"/>
  <c r="G317" i="546"/>
  <c r="F167" i="546"/>
  <c r="F67" i="546"/>
  <c r="G367" i="546"/>
  <c r="C17" i="466"/>
  <c r="C17" i="530"/>
  <c r="C317" i="546"/>
  <c r="C217" i="546"/>
  <c r="C117" i="546"/>
  <c r="C367" i="546"/>
  <c r="C267" i="546"/>
  <c r="C167" i="546"/>
  <c r="J16" i="584"/>
  <c r="E16" i="548"/>
  <c r="S16" i="470"/>
  <c r="P16" i="466"/>
  <c r="R16" i="530"/>
  <c r="R16" i="529"/>
  <c r="R16" i="468"/>
  <c r="S366" i="546"/>
  <c r="S266" i="546"/>
  <c r="S166" i="546"/>
  <c r="S66" i="546"/>
  <c r="S316" i="546"/>
  <c r="S216" i="546"/>
  <c r="S116" i="546"/>
  <c r="F16" i="584"/>
  <c r="O16" i="470"/>
  <c r="L16" i="466"/>
  <c r="N16" i="530"/>
  <c r="N16" i="529"/>
  <c r="N16" i="468"/>
  <c r="J16" i="581"/>
  <c r="O366" i="546"/>
  <c r="O266" i="546"/>
  <c r="O166" i="546"/>
  <c r="O116" i="546"/>
  <c r="O66" i="546"/>
  <c r="O316" i="546"/>
  <c r="O216" i="546"/>
  <c r="B16" i="584"/>
  <c r="K16" i="470"/>
  <c r="J16" i="530"/>
  <c r="J16" i="529"/>
  <c r="J16" i="468"/>
  <c r="F16" i="581"/>
  <c r="K366" i="546"/>
  <c r="K266" i="546"/>
  <c r="K166" i="546"/>
  <c r="K316" i="546"/>
  <c r="K216" i="546"/>
  <c r="K116" i="546"/>
  <c r="K66" i="546"/>
  <c r="C16" i="585"/>
  <c r="G16" i="470"/>
  <c r="H16" i="466"/>
  <c r="F16" i="530"/>
  <c r="F16" i="529"/>
  <c r="F16" i="468"/>
  <c r="B16" i="581"/>
  <c r="G266" i="546"/>
  <c r="G166" i="546"/>
  <c r="H366" i="546"/>
  <c r="G216" i="546"/>
  <c r="G66" i="546"/>
  <c r="G116" i="546"/>
  <c r="C16" i="470"/>
  <c r="D16" i="466"/>
  <c r="B16" i="529"/>
  <c r="B16" i="468"/>
  <c r="D366" i="546"/>
  <c r="D266" i="546"/>
  <c r="D166" i="546"/>
  <c r="D316" i="546"/>
  <c r="D216" i="546"/>
  <c r="C66" i="546"/>
  <c r="Q21" i="546"/>
  <c r="E21" i="546"/>
  <c r="R20" i="546"/>
  <c r="J20" i="546"/>
  <c r="B20" i="546"/>
  <c r="O19" i="546"/>
  <c r="G19" i="546"/>
  <c r="C19" i="546"/>
  <c r="L18" i="546"/>
  <c r="D18" i="546"/>
  <c r="Q17" i="546"/>
  <c r="I17" i="546"/>
  <c r="N16" i="546"/>
  <c r="T21" i="546"/>
  <c r="L21" i="546"/>
  <c r="D21" i="546"/>
  <c r="M20" i="546"/>
  <c r="E20" i="546"/>
  <c r="N19" i="546"/>
  <c r="F19" i="546"/>
  <c r="S18" i="546"/>
  <c r="K18" i="546"/>
  <c r="C18" i="546"/>
  <c r="P17" i="546"/>
  <c r="L17" i="546"/>
  <c r="D17" i="546"/>
  <c r="Q16" i="546"/>
  <c r="M16" i="546"/>
  <c r="I16" i="546"/>
  <c r="E16" i="546"/>
  <c r="S21" i="546"/>
  <c r="O21" i="546"/>
  <c r="K21" i="546"/>
  <c r="G21" i="546"/>
  <c r="C21" i="546"/>
  <c r="T20" i="546"/>
  <c r="P20" i="546"/>
  <c r="L20" i="546"/>
  <c r="H20" i="546"/>
  <c r="D20" i="546"/>
  <c r="Q19" i="546"/>
  <c r="M19" i="546"/>
  <c r="I19" i="546"/>
  <c r="E19" i="546"/>
  <c r="R18" i="546"/>
  <c r="J18" i="546"/>
  <c r="F18" i="546"/>
  <c r="B18" i="546"/>
  <c r="S17" i="546"/>
  <c r="O17" i="546"/>
  <c r="K17" i="546"/>
  <c r="G17" i="546"/>
  <c r="C17" i="546"/>
  <c r="T16" i="546"/>
  <c r="P16" i="546"/>
  <c r="L16" i="546"/>
  <c r="H16" i="546"/>
  <c r="D16" i="546"/>
  <c r="M21" i="546"/>
  <c r="I21" i="546"/>
  <c r="N20" i="546"/>
  <c r="F20" i="546"/>
  <c r="S19" i="546"/>
  <c r="K19" i="546"/>
  <c r="T18" i="546"/>
  <c r="H18" i="546"/>
  <c r="M17" i="546"/>
  <c r="E17" i="546"/>
  <c r="R16" i="546"/>
  <c r="J16" i="546"/>
  <c r="F16" i="546"/>
  <c r="B16" i="546"/>
  <c r="P21" i="546"/>
  <c r="H21" i="546"/>
  <c r="Q20" i="546"/>
  <c r="I20" i="546"/>
  <c r="R19" i="546"/>
  <c r="J19" i="546"/>
  <c r="B19" i="546"/>
  <c r="G18" i="546"/>
  <c r="T17" i="546"/>
  <c r="H17" i="546"/>
  <c r="R21" i="546"/>
  <c r="N21" i="546"/>
  <c r="J21" i="546"/>
  <c r="F21" i="546"/>
  <c r="B21" i="546"/>
  <c r="S20" i="546"/>
  <c r="K20" i="546"/>
  <c r="G20" i="546"/>
  <c r="C20" i="546"/>
  <c r="T19" i="546"/>
  <c r="P19" i="546"/>
  <c r="L19" i="546"/>
  <c r="H19" i="546"/>
  <c r="D19" i="546"/>
  <c r="Q18" i="546"/>
  <c r="I18" i="546"/>
  <c r="E18" i="546"/>
  <c r="R17" i="546"/>
  <c r="N17" i="546"/>
  <c r="J17" i="546"/>
  <c r="F17" i="546"/>
  <c r="B17" i="546"/>
  <c r="S16" i="546"/>
  <c r="O16" i="546"/>
  <c r="K16" i="546"/>
  <c r="G16" i="546"/>
  <c r="C16" i="546"/>
  <c r="C21" i="543"/>
  <c r="I19" i="543"/>
  <c r="G17" i="543"/>
  <c r="H16" i="543"/>
  <c r="B21" i="543"/>
  <c r="H19" i="543"/>
  <c r="I18" i="543"/>
  <c r="B17" i="543"/>
  <c r="F20" i="543"/>
  <c r="B20" i="543"/>
  <c r="G19" i="543"/>
  <c r="C19" i="543"/>
  <c r="H18" i="543"/>
  <c r="I17" i="543"/>
  <c r="E17" i="543"/>
  <c r="F16" i="543"/>
  <c r="B16" i="543"/>
  <c r="G21" i="543"/>
  <c r="H20" i="543"/>
  <c r="D20" i="543"/>
  <c r="E19" i="543"/>
  <c r="F18" i="543"/>
  <c r="C17" i="543"/>
  <c r="D16" i="543"/>
  <c r="F21" i="543"/>
  <c r="G20" i="543"/>
  <c r="C20" i="543"/>
  <c r="D19" i="543"/>
  <c r="F17" i="543"/>
  <c r="G16" i="543"/>
  <c r="C16" i="543"/>
  <c r="I21" i="543"/>
  <c r="E21" i="543"/>
  <c r="H21" i="543"/>
  <c r="D21" i="543"/>
  <c r="I20" i="543"/>
  <c r="E20" i="543"/>
  <c r="F19" i="543"/>
  <c r="B19" i="543"/>
  <c r="G18" i="543"/>
  <c r="H17" i="543"/>
  <c r="D17" i="543"/>
  <c r="I16" i="543"/>
  <c r="E16" i="543"/>
  <c r="K27" i="438"/>
  <c r="G21" i="438"/>
  <c r="Q27" i="438"/>
  <c r="K21" i="113"/>
  <c r="C21" i="438"/>
  <c r="G21" i="113"/>
  <c r="C21" i="113"/>
  <c r="L26" i="438"/>
  <c r="H20" i="438"/>
  <c r="D20" i="438"/>
  <c r="N26" i="438"/>
  <c r="M25" i="438"/>
  <c r="I25" i="438"/>
  <c r="E19" i="438"/>
  <c r="O25" i="438"/>
  <c r="J24" i="438"/>
  <c r="F18" i="438"/>
  <c r="P24" i="438"/>
  <c r="B18" i="438"/>
  <c r="B18" i="113"/>
  <c r="K23" i="438"/>
  <c r="G17" i="438"/>
  <c r="Q23" i="438"/>
  <c r="C17" i="438"/>
  <c r="L22" i="438"/>
  <c r="H16" i="438"/>
  <c r="D16" i="438"/>
  <c r="N22" i="438"/>
  <c r="J27" i="438"/>
  <c r="F21" i="438"/>
  <c r="J21" i="113"/>
  <c r="P27" i="438"/>
  <c r="F21" i="113"/>
  <c r="B21" i="438"/>
  <c r="B21" i="113"/>
  <c r="K26" i="438"/>
  <c r="G20" i="438"/>
  <c r="Q26" i="438"/>
  <c r="C20" i="438"/>
  <c r="L25" i="438"/>
  <c r="H19" i="438"/>
  <c r="D19" i="438"/>
  <c r="N25" i="438"/>
  <c r="M24" i="438"/>
  <c r="I24" i="438"/>
  <c r="E18" i="438"/>
  <c r="O24" i="438"/>
  <c r="J23" i="438"/>
  <c r="F17" i="438"/>
  <c r="P23" i="438"/>
  <c r="B17" i="438"/>
  <c r="B17" i="113"/>
  <c r="K22" i="438"/>
  <c r="G16" i="438"/>
  <c r="Q22" i="438"/>
  <c r="C16" i="438"/>
  <c r="M27" i="438"/>
  <c r="I27" i="438"/>
  <c r="E21" i="438"/>
  <c r="M21" i="113"/>
  <c r="O27" i="438"/>
  <c r="I21" i="113"/>
  <c r="E21" i="113"/>
  <c r="J26" i="438"/>
  <c r="F20" i="438"/>
  <c r="P26" i="438"/>
  <c r="B20" i="438"/>
  <c r="B20" i="113"/>
  <c r="K25" i="438"/>
  <c r="G19" i="438"/>
  <c r="Q25" i="438"/>
  <c r="C19" i="438"/>
  <c r="L24" i="438"/>
  <c r="H18" i="438"/>
  <c r="D18" i="438"/>
  <c r="N24" i="438"/>
  <c r="M23" i="438"/>
  <c r="I23" i="438"/>
  <c r="E17" i="438"/>
  <c r="O23" i="438"/>
  <c r="J22" i="438"/>
  <c r="F16" i="438"/>
  <c r="P22" i="438"/>
  <c r="B16" i="438"/>
  <c r="B16" i="113"/>
  <c r="L27" i="438"/>
  <c r="H21" i="438"/>
  <c r="L21" i="113"/>
  <c r="D21" i="438"/>
  <c r="N27" i="438"/>
  <c r="H21" i="113"/>
  <c r="D21" i="113"/>
  <c r="M26" i="438"/>
  <c r="I26" i="438"/>
  <c r="E20" i="438"/>
  <c r="O26" i="438"/>
  <c r="J25" i="438"/>
  <c r="F19" i="438"/>
  <c r="P25" i="438"/>
  <c r="B19" i="438"/>
  <c r="B19" i="113"/>
  <c r="K24" i="438"/>
  <c r="G18" i="438"/>
  <c r="Q24" i="438"/>
  <c r="C18" i="438"/>
  <c r="L23" i="438"/>
  <c r="H17" i="438"/>
  <c r="D17" i="438"/>
  <c r="N23" i="438"/>
  <c r="M22" i="438"/>
  <c r="I22" i="438"/>
  <c r="E16" i="438"/>
  <c r="O22" i="438"/>
  <c r="K20" i="113"/>
  <c r="G20" i="113"/>
  <c r="C20" i="113"/>
  <c r="L19" i="113"/>
  <c r="H19" i="113"/>
  <c r="D19" i="113"/>
  <c r="M18" i="113"/>
  <c r="I18" i="113"/>
  <c r="E18" i="113"/>
  <c r="J17" i="113"/>
  <c r="F17" i="113"/>
  <c r="K16" i="113"/>
  <c r="G16" i="113"/>
  <c r="C16" i="113"/>
  <c r="J20" i="113"/>
  <c r="F20" i="113"/>
  <c r="K19" i="113"/>
  <c r="G19" i="113"/>
  <c r="C19" i="113"/>
  <c r="L18" i="113"/>
  <c r="H18" i="113"/>
  <c r="D18" i="113"/>
  <c r="M17" i="113"/>
  <c r="I17" i="113"/>
  <c r="E17" i="113"/>
  <c r="J16" i="113"/>
  <c r="F16" i="113"/>
  <c r="M20" i="113"/>
  <c r="I20" i="113"/>
  <c r="E20" i="113"/>
  <c r="J19" i="113"/>
  <c r="F19" i="113"/>
  <c r="K18" i="113"/>
  <c r="G18" i="113"/>
  <c r="C18" i="113"/>
  <c r="L17" i="113"/>
  <c r="H17" i="113"/>
  <c r="D17" i="113"/>
  <c r="M16" i="113"/>
  <c r="I16" i="113"/>
  <c r="E16" i="113"/>
  <c r="L20" i="113"/>
  <c r="H20" i="113"/>
  <c r="D20" i="113"/>
  <c r="M19" i="113"/>
  <c r="I19" i="113"/>
  <c r="E19" i="113"/>
  <c r="J18" i="113"/>
  <c r="F18" i="113"/>
  <c r="K17" i="113"/>
  <c r="G17" i="113"/>
  <c r="C17" i="113"/>
  <c r="L16" i="113"/>
  <c r="H16" i="113"/>
  <c r="D16" i="113"/>
  <c r="AR203" i="2"/>
  <c r="U46" i="618" s="1"/>
  <c r="AJ203" i="2"/>
  <c r="M21" i="618" s="1"/>
  <c r="Z203" i="2"/>
  <c r="C21" i="618" s="1"/>
  <c r="AK203" i="2"/>
  <c r="N21" i="618" s="1"/>
  <c r="AB203" i="2"/>
  <c r="E21" i="618" s="1"/>
  <c r="AA202" i="2"/>
  <c r="D20" i="618" s="1"/>
  <c r="AL202" i="2"/>
  <c r="O45" i="618" s="1"/>
  <c r="AC202" i="2"/>
  <c r="F20" i="618" s="1"/>
  <c r="AM202" i="2"/>
  <c r="P45" i="618" s="1"/>
  <c r="AE202" i="2"/>
  <c r="H20" i="618" s="1"/>
  <c r="AD201" i="2"/>
  <c r="G19" i="618" s="1"/>
  <c r="AN201" i="2"/>
  <c r="Q44" i="618" s="1"/>
  <c r="V201" i="2"/>
  <c r="U42" i="615" s="1"/>
  <c r="AF201" i="2"/>
  <c r="I19" i="618" s="1"/>
  <c r="AO201" i="2"/>
  <c r="R44" i="618" s="1"/>
  <c r="AG201" i="2"/>
  <c r="J19" i="618" s="1"/>
  <c r="Y18" i="113"/>
  <c r="AP200" i="2"/>
  <c r="S43" i="618" s="1"/>
  <c r="AH200" i="2"/>
  <c r="K18" i="618" s="1"/>
  <c r="AQ200" i="2"/>
  <c r="T43" i="618" s="1"/>
  <c r="AI200" i="2"/>
  <c r="L18" i="618" s="1"/>
  <c r="Y200" i="2"/>
  <c r="B18" i="618" s="1"/>
  <c r="AR199" i="2"/>
  <c r="U42" i="618" s="1"/>
  <c r="AJ199" i="2"/>
  <c r="M17" i="618" s="1"/>
  <c r="Z199" i="2"/>
  <c r="C17" i="618" s="1"/>
  <c r="AK199" i="2"/>
  <c r="N17" i="618" s="1"/>
  <c r="AB199" i="2"/>
  <c r="E17" i="618" s="1"/>
  <c r="AA198" i="2"/>
  <c r="D16" i="618" s="1"/>
  <c r="AL198" i="2"/>
  <c r="O41" i="618" s="1"/>
  <c r="AC198" i="2"/>
  <c r="F16" i="618" s="1"/>
  <c r="AM198" i="2"/>
  <c r="P41" i="618" s="1"/>
  <c r="AE198" i="2"/>
  <c r="H16" i="618" s="1"/>
  <c r="Y14" i="113"/>
  <c r="Y7" i="113"/>
  <c r="Y3" i="113"/>
  <c r="Y2" i="113"/>
  <c r="AP203" i="2"/>
  <c r="S46" i="618" s="1"/>
  <c r="AH203" i="2"/>
  <c r="K21" i="618" s="1"/>
  <c r="AQ203" i="2"/>
  <c r="T46" i="618" s="1"/>
  <c r="AI203" i="2"/>
  <c r="L21" i="618" s="1"/>
  <c r="Y203" i="2"/>
  <c r="B21" i="618" s="1"/>
  <c r="AR202" i="2"/>
  <c r="U45" i="618" s="1"/>
  <c r="AJ202" i="2"/>
  <c r="M20" i="618" s="1"/>
  <c r="Z202" i="2"/>
  <c r="C20" i="618" s="1"/>
  <c r="AK202" i="2"/>
  <c r="N20" i="618" s="1"/>
  <c r="AB202" i="2"/>
  <c r="E20" i="618" s="1"/>
  <c r="AA201" i="2"/>
  <c r="D19" i="618" s="1"/>
  <c r="AL201" i="2"/>
  <c r="O44" i="618" s="1"/>
  <c r="AC201" i="2"/>
  <c r="F19" i="618" s="1"/>
  <c r="AM201" i="2"/>
  <c r="P44" i="618" s="1"/>
  <c r="AE201" i="2"/>
  <c r="H19" i="618" s="1"/>
  <c r="AD200" i="2"/>
  <c r="G18" i="618" s="1"/>
  <c r="AN200" i="2"/>
  <c r="Q43" i="618" s="1"/>
  <c r="AF200" i="2"/>
  <c r="I18" i="618" s="1"/>
  <c r="AO200" i="2"/>
  <c r="R43" i="618" s="1"/>
  <c r="AG200" i="2"/>
  <c r="J18" i="618" s="1"/>
  <c r="Y17" i="113"/>
  <c r="AP199" i="2"/>
  <c r="S42" i="618" s="1"/>
  <c r="AH199" i="2"/>
  <c r="K17" i="618" s="1"/>
  <c r="AQ199" i="2"/>
  <c r="T42" i="618" s="1"/>
  <c r="AI199" i="2"/>
  <c r="L17" i="618" s="1"/>
  <c r="Y199" i="2"/>
  <c r="B17" i="618" s="1"/>
  <c r="AR198" i="2"/>
  <c r="U41" i="618" s="1"/>
  <c r="AJ198" i="2"/>
  <c r="M16" i="618" s="1"/>
  <c r="Z198" i="2"/>
  <c r="C16" i="618" s="1"/>
  <c r="AK198" i="2"/>
  <c r="N16" i="618" s="1"/>
  <c r="AB198" i="2"/>
  <c r="E16" i="618" s="1"/>
  <c r="Y13" i="113"/>
  <c r="Y10" i="113"/>
  <c r="Y6" i="113"/>
  <c r="AD203" i="2"/>
  <c r="G21" i="618" s="1"/>
  <c r="AN203" i="2"/>
  <c r="Q46" i="618" s="1"/>
  <c r="V203" i="2"/>
  <c r="U44" i="615" s="1"/>
  <c r="AF203" i="2"/>
  <c r="I21" i="618" s="1"/>
  <c r="AO203" i="2"/>
  <c r="R46" i="618" s="1"/>
  <c r="AG203" i="2"/>
  <c r="J21" i="618" s="1"/>
  <c r="Y20" i="113"/>
  <c r="AP202" i="2"/>
  <c r="S45" i="618" s="1"/>
  <c r="AH202" i="2"/>
  <c r="K20" i="618" s="1"/>
  <c r="AQ202" i="2"/>
  <c r="T45" i="618" s="1"/>
  <c r="AI202" i="2"/>
  <c r="L20" i="618" s="1"/>
  <c r="Y202" i="2"/>
  <c r="B20" i="618" s="1"/>
  <c r="AR201" i="2"/>
  <c r="U44" i="618" s="1"/>
  <c r="AJ201" i="2"/>
  <c r="M19" i="618" s="1"/>
  <c r="Z201" i="2"/>
  <c r="C19" i="618" s="1"/>
  <c r="AK201" i="2"/>
  <c r="N19" i="618" s="1"/>
  <c r="AB201" i="2"/>
  <c r="E19" i="618" s="1"/>
  <c r="AA200" i="2"/>
  <c r="D18" i="618" s="1"/>
  <c r="AL200" i="2"/>
  <c r="O43" i="618" s="1"/>
  <c r="AC200" i="2"/>
  <c r="F18" i="618" s="1"/>
  <c r="AM200" i="2"/>
  <c r="P43" i="618" s="1"/>
  <c r="AE200" i="2"/>
  <c r="H18" i="618" s="1"/>
  <c r="AD199" i="2"/>
  <c r="G17" i="618" s="1"/>
  <c r="AN199" i="2"/>
  <c r="Q42" i="618" s="1"/>
  <c r="V199" i="2"/>
  <c r="U40" i="615" s="1"/>
  <c r="AF199" i="2"/>
  <c r="I17" i="618" s="1"/>
  <c r="AO199" i="2"/>
  <c r="R42" i="618" s="1"/>
  <c r="AG199" i="2"/>
  <c r="J17" i="618" s="1"/>
  <c r="Y16" i="113"/>
  <c r="AP198" i="2"/>
  <c r="S41" i="618" s="1"/>
  <c r="AH198" i="2"/>
  <c r="K16" i="618" s="1"/>
  <c r="AQ198" i="2"/>
  <c r="T41" i="618" s="1"/>
  <c r="AI198" i="2"/>
  <c r="L16" i="618" s="1"/>
  <c r="Y198" i="2"/>
  <c r="B16" i="618" s="1"/>
  <c r="Y12" i="113"/>
  <c r="Y9" i="113"/>
  <c r="Y5" i="113"/>
  <c r="AA203" i="2"/>
  <c r="D21" i="618" s="1"/>
  <c r="AL203" i="2"/>
  <c r="O46" i="618" s="1"/>
  <c r="AC203" i="2"/>
  <c r="F21" i="618" s="1"/>
  <c r="AM203" i="2"/>
  <c r="P46" i="618" s="1"/>
  <c r="AE203" i="2"/>
  <c r="H21" i="618" s="1"/>
  <c r="AD202" i="2"/>
  <c r="G20" i="618" s="1"/>
  <c r="AN202" i="2"/>
  <c r="Q45" i="618" s="1"/>
  <c r="V202" i="2"/>
  <c r="U43" i="615" s="1"/>
  <c r="AF202" i="2"/>
  <c r="I20" i="618" s="1"/>
  <c r="AO202" i="2"/>
  <c r="R45" i="618" s="1"/>
  <c r="AG202" i="2"/>
  <c r="J20" i="618" s="1"/>
  <c r="Y19" i="113"/>
  <c r="AP201" i="2"/>
  <c r="S44" i="618" s="1"/>
  <c r="AH201" i="2"/>
  <c r="K19" i="618" s="1"/>
  <c r="AQ201" i="2"/>
  <c r="T44" i="618" s="1"/>
  <c r="AI201" i="2"/>
  <c r="L19" i="618" s="1"/>
  <c r="Y201" i="2"/>
  <c r="B19" i="618" s="1"/>
  <c r="AR200" i="2"/>
  <c r="U43" i="618" s="1"/>
  <c r="AJ200" i="2"/>
  <c r="M18" i="618" s="1"/>
  <c r="Z200" i="2"/>
  <c r="C18" i="618" s="1"/>
  <c r="AK200" i="2"/>
  <c r="N18" i="618" s="1"/>
  <c r="AB200" i="2"/>
  <c r="E18" i="618" s="1"/>
  <c r="AA199" i="2"/>
  <c r="D17" i="618" s="1"/>
  <c r="AL199" i="2"/>
  <c r="O42" i="618" s="1"/>
  <c r="AC199" i="2"/>
  <c r="F17" i="618" s="1"/>
  <c r="AM199" i="2"/>
  <c r="P42" i="618" s="1"/>
  <c r="AE199" i="2"/>
  <c r="H17" i="618" s="1"/>
  <c r="AD198" i="2"/>
  <c r="G16" i="618" s="1"/>
  <c r="AN198" i="2"/>
  <c r="Q41" i="618" s="1"/>
  <c r="V198" i="2"/>
  <c r="U39" i="615" s="1"/>
  <c r="AF198" i="2"/>
  <c r="I16" i="618" s="1"/>
  <c r="AO198" i="2"/>
  <c r="R41" i="618" s="1"/>
  <c r="AG198" i="2"/>
  <c r="J16" i="618" s="1"/>
  <c r="Y15" i="113"/>
  <c r="Y11" i="113"/>
  <c r="Y8" i="113"/>
  <c r="Y4" i="113"/>
  <c r="V200" i="2"/>
  <c r="U41" i="615" s="1"/>
  <c r="W90" i="2"/>
  <c r="W86" i="2"/>
  <c r="W89" i="2"/>
  <c r="W85" i="2"/>
  <c r="W88" i="2"/>
  <c r="W87" i="2"/>
  <c r="H201" i="2"/>
  <c r="G19" i="615" s="1"/>
  <c r="J203" i="2"/>
  <c r="I21" i="615" s="1"/>
  <c r="H200" i="2"/>
  <c r="G18" i="615" s="1"/>
  <c r="Q203" i="2"/>
  <c r="P44" i="615" s="1"/>
  <c r="H199" i="2"/>
  <c r="G17" i="615" s="1"/>
  <c r="E203" i="2"/>
  <c r="D21" i="615" s="1"/>
  <c r="P203" i="2"/>
  <c r="O44" i="615" s="1"/>
  <c r="D203" i="2"/>
  <c r="C21" i="615" s="1"/>
  <c r="O203" i="2"/>
  <c r="N44" i="615" s="1"/>
  <c r="C203" i="2"/>
  <c r="B21" i="615" s="1"/>
  <c r="H202" i="2"/>
  <c r="G20" i="615" s="1"/>
  <c r="H198" i="2"/>
  <c r="G16" i="615" s="1"/>
  <c r="N203" i="2"/>
  <c r="M21" i="615" s="1"/>
  <c r="M203" i="2"/>
  <c r="L21" i="615" s="1"/>
  <c r="U203" i="2"/>
  <c r="T44" i="615" s="1"/>
  <c r="L203" i="2"/>
  <c r="K21" i="615" s="1"/>
  <c r="K203" i="2"/>
  <c r="J21" i="615" s="1"/>
  <c r="T203" i="2"/>
  <c r="S44" i="615" s="1"/>
  <c r="S203" i="2"/>
  <c r="R44" i="615" s="1"/>
  <c r="I203" i="2"/>
  <c r="H21" i="615" s="1"/>
  <c r="H203" i="2"/>
  <c r="G21" i="615" s="1"/>
  <c r="R203" i="2"/>
  <c r="Q44" i="615" s="1"/>
  <c r="G203" i="2"/>
  <c r="F21" i="615" s="1"/>
  <c r="F203" i="2"/>
  <c r="E21" i="615" s="1"/>
  <c r="P202" i="2"/>
  <c r="O43" i="615" s="1"/>
  <c r="O202" i="2"/>
  <c r="N43" i="615" s="1"/>
  <c r="C202" i="2"/>
  <c r="B20" i="615" s="1"/>
  <c r="G201" i="2"/>
  <c r="F19" i="615" s="1"/>
  <c r="F201" i="2"/>
  <c r="E19" i="615" s="1"/>
  <c r="T200" i="2"/>
  <c r="S41" i="615" s="1"/>
  <c r="S200" i="2"/>
  <c r="R41" i="615" s="1"/>
  <c r="N199" i="2"/>
  <c r="M17" i="615" s="1"/>
  <c r="U199" i="2"/>
  <c r="T40" i="615" s="1"/>
  <c r="E198" i="2"/>
  <c r="D16" i="615" s="1"/>
  <c r="D198" i="2"/>
  <c r="C16" i="615" s="1"/>
  <c r="O198" i="2"/>
  <c r="N39" i="615" s="1"/>
  <c r="C198" i="2"/>
  <c r="B16" i="615" s="1"/>
  <c r="N202" i="2"/>
  <c r="M20" i="615" s="1"/>
  <c r="M202" i="2"/>
  <c r="L20" i="615" s="1"/>
  <c r="L202" i="2"/>
  <c r="K20" i="615" s="1"/>
  <c r="E201" i="2"/>
  <c r="D19" i="615" s="1"/>
  <c r="P201" i="2"/>
  <c r="O42" i="615" s="1"/>
  <c r="O201" i="2"/>
  <c r="N42" i="615" s="1"/>
  <c r="C201" i="2"/>
  <c r="B19" i="615" s="1"/>
  <c r="G200" i="2"/>
  <c r="F18" i="615" s="1"/>
  <c r="F200" i="2"/>
  <c r="E18" i="615" s="1"/>
  <c r="T199" i="2"/>
  <c r="S40" i="615" s="1"/>
  <c r="J199" i="2"/>
  <c r="I17" i="615" s="1"/>
  <c r="I199" i="2"/>
  <c r="H17" i="615" s="1"/>
  <c r="U198" i="2"/>
  <c r="T39" i="615" s="1"/>
  <c r="R202" i="2"/>
  <c r="Q43" i="615" s="1"/>
  <c r="G202" i="2"/>
  <c r="F20" i="615" s="1"/>
  <c r="Q202" i="2"/>
  <c r="P43" i="615" s="1"/>
  <c r="F202" i="2"/>
  <c r="E20" i="615" s="1"/>
  <c r="K201" i="2"/>
  <c r="J19" i="615" s="1"/>
  <c r="T201" i="2"/>
  <c r="S42" i="615" s="1"/>
  <c r="J201" i="2"/>
  <c r="I19" i="615" s="1"/>
  <c r="S201" i="2"/>
  <c r="R42" i="615" s="1"/>
  <c r="I201" i="2"/>
  <c r="H19" i="615" s="1"/>
  <c r="N200" i="2"/>
  <c r="M18" i="615" s="1"/>
  <c r="M200" i="2"/>
  <c r="L18" i="615" s="1"/>
  <c r="U200" i="2"/>
  <c r="T41" i="615" s="1"/>
  <c r="L200" i="2"/>
  <c r="K18" i="615" s="1"/>
  <c r="E199" i="2"/>
  <c r="D17" i="615" s="1"/>
  <c r="P199" i="2"/>
  <c r="O40" i="615" s="1"/>
  <c r="D199" i="2"/>
  <c r="C17" i="615" s="1"/>
  <c r="O199" i="2"/>
  <c r="N40" i="615" s="1"/>
  <c r="C199" i="2"/>
  <c r="B17" i="615" s="1"/>
  <c r="R198" i="2"/>
  <c r="Q39" i="615" s="1"/>
  <c r="G198" i="2"/>
  <c r="F16" i="615" s="1"/>
  <c r="Q198" i="2"/>
  <c r="P39" i="615" s="1"/>
  <c r="F198" i="2"/>
  <c r="E16" i="615" s="1"/>
  <c r="E202" i="2"/>
  <c r="D20" i="615" s="1"/>
  <c r="D202" i="2"/>
  <c r="C20" i="615" s="1"/>
  <c r="R201" i="2"/>
  <c r="Q42" i="615" s="1"/>
  <c r="Q201" i="2"/>
  <c r="P42" i="615" s="1"/>
  <c r="K200" i="2"/>
  <c r="J18" i="615" s="1"/>
  <c r="J200" i="2"/>
  <c r="I18" i="615" s="1"/>
  <c r="I200" i="2"/>
  <c r="H18" i="615" s="1"/>
  <c r="M199" i="2"/>
  <c r="L17" i="615" s="1"/>
  <c r="L199" i="2"/>
  <c r="K17" i="615" s="1"/>
  <c r="P198" i="2"/>
  <c r="O39" i="615" s="1"/>
  <c r="U202" i="2"/>
  <c r="T43" i="615" s="1"/>
  <c r="D201" i="2"/>
  <c r="C19" i="615" s="1"/>
  <c r="R200" i="2"/>
  <c r="Q41" i="615" s="1"/>
  <c r="Q200" i="2"/>
  <c r="P41" i="615" s="1"/>
  <c r="K199" i="2"/>
  <c r="J17" i="615" s="1"/>
  <c r="S199" i="2"/>
  <c r="R40" i="615" s="1"/>
  <c r="N198" i="2"/>
  <c r="M16" i="615" s="1"/>
  <c r="M198" i="2"/>
  <c r="L16" i="615" s="1"/>
  <c r="L198" i="2"/>
  <c r="K16" i="615" s="1"/>
  <c r="K202" i="2"/>
  <c r="J20" i="615" s="1"/>
  <c r="T202" i="2"/>
  <c r="S43" i="615" s="1"/>
  <c r="J202" i="2"/>
  <c r="I20" i="615" s="1"/>
  <c r="S202" i="2"/>
  <c r="R43" i="615" s="1"/>
  <c r="I202" i="2"/>
  <c r="H20" i="615" s="1"/>
  <c r="N201" i="2"/>
  <c r="M19" i="615" s="1"/>
  <c r="M201" i="2"/>
  <c r="L19" i="615" s="1"/>
  <c r="U201" i="2"/>
  <c r="T42" i="615" s="1"/>
  <c r="L201" i="2"/>
  <c r="K19" i="615" s="1"/>
  <c r="E200" i="2"/>
  <c r="D18" i="615" s="1"/>
  <c r="P200" i="2"/>
  <c r="O41" i="615" s="1"/>
  <c r="D200" i="2"/>
  <c r="C18" i="615" s="1"/>
  <c r="O200" i="2"/>
  <c r="N41" i="615" s="1"/>
  <c r="C200" i="2"/>
  <c r="B18" i="615" s="1"/>
  <c r="R199" i="2"/>
  <c r="Q40" i="615" s="1"/>
  <c r="G199" i="2"/>
  <c r="F17" i="615" s="1"/>
  <c r="Q199" i="2"/>
  <c r="P40" i="615" s="1"/>
  <c r="F199" i="2"/>
  <c r="E17" i="615" s="1"/>
  <c r="K198" i="2"/>
  <c r="J16" i="615" s="1"/>
  <c r="T198" i="2"/>
  <c r="S39" i="615" s="1"/>
  <c r="J198" i="2"/>
  <c r="I16" i="615" s="1"/>
  <c r="S198" i="2"/>
  <c r="R39" i="615" s="1"/>
  <c r="I198" i="2"/>
  <c r="H16" i="615" s="1"/>
  <c r="AL147" i="2"/>
  <c r="O2" i="607" s="1"/>
  <c r="AJ147" i="2"/>
  <c r="M2" i="607" s="1"/>
  <c r="AR146" i="2"/>
  <c r="U51" i="607" s="1"/>
  <c r="AQ146" i="2"/>
  <c r="T51" i="607" s="1"/>
  <c r="AP146" i="2"/>
  <c r="S51" i="607" s="1"/>
  <c r="AO146" i="2"/>
  <c r="R51" i="607" s="1"/>
  <c r="AN146" i="2"/>
  <c r="Q51" i="607" s="1"/>
  <c r="AC145" i="2"/>
  <c r="F19" i="607" s="1"/>
  <c r="AB145" i="2"/>
  <c r="E19" i="607" s="1"/>
  <c r="AA145" i="2"/>
  <c r="D19" i="607" s="1"/>
  <c r="Z145" i="2"/>
  <c r="C19" i="607" s="1"/>
  <c r="Y145" i="2"/>
  <c r="B19" i="607" s="1"/>
  <c r="AH147" i="2"/>
  <c r="K21" i="607" s="1"/>
  <c r="AG147" i="2"/>
  <c r="J21" i="607" s="1"/>
  <c r="AF147" i="2"/>
  <c r="I21" i="607" s="1"/>
  <c r="AE147" i="2"/>
  <c r="H21" i="607" s="1"/>
  <c r="AD147" i="2"/>
  <c r="G21" i="607" s="1"/>
  <c r="AM146" i="2"/>
  <c r="P51" i="607" s="1"/>
  <c r="AL146" i="2"/>
  <c r="O51" i="607" s="1"/>
  <c r="AK146" i="2"/>
  <c r="N51" i="607" s="1"/>
  <c r="AJ146" i="2"/>
  <c r="M51" i="607" s="1"/>
  <c r="AI146" i="2"/>
  <c r="L51" i="607" s="1"/>
  <c r="AR145" i="2"/>
  <c r="U50" i="607" s="1"/>
  <c r="AQ145" i="2"/>
  <c r="T50" i="607" s="1"/>
  <c r="AP145" i="2"/>
  <c r="S50" i="607" s="1"/>
  <c r="AO145" i="2"/>
  <c r="R50" i="607" s="1"/>
  <c r="AN145" i="2"/>
  <c r="Q50" i="607" s="1"/>
  <c r="AC147" i="2"/>
  <c r="F21" i="607" s="1"/>
  <c r="AB147" i="2"/>
  <c r="E21" i="607" s="1"/>
  <c r="AA147" i="2"/>
  <c r="D21" i="607" s="1"/>
  <c r="Z147" i="2"/>
  <c r="C21" i="607" s="1"/>
  <c r="Y147" i="2"/>
  <c r="B21" i="607" s="1"/>
  <c r="AH146" i="2"/>
  <c r="K20" i="607" s="1"/>
  <c r="AG146" i="2"/>
  <c r="J20" i="607" s="1"/>
  <c r="AF146" i="2"/>
  <c r="I20" i="607" s="1"/>
  <c r="AE146" i="2"/>
  <c r="H20" i="607" s="1"/>
  <c r="AD146" i="2"/>
  <c r="G20" i="607" s="1"/>
  <c r="AM145" i="2"/>
  <c r="P50" i="607" s="1"/>
  <c r="AL145" i="2"/>
  <c r="O50" i="607" s="1"/>
  <c r="AK145" i="2"/>
  <c r="N50" i="607" s="1"/>
  <c r="AJ145" i="2"/>
  <c r="M50" i="607" s="1"/>
  <c r="AI145" i="2"/>
  <c r="L50" i="607" s="1"/>
  <c r="AM147" i="2"/>
  <c r="P2" i="607" s="1"/>
  <c r="AK147" i="2"/>
  <c r="N2" i="607" s="1"/>
  <c r="AI147" i="2"/>
  <c r="L2" i="607" s="1"/>
  <c r="AR147" i="2"/>
  <c r="U2" i="607" s="1"/>
  <c r="AQ147" i="2"/>
  <c r="T2" i="607" s="1"/>
  <c r="AP147" i="2"/>
  <c r="S2" i="607" s="1"/>
  <c r="AO147" i="2"/>
  <c r="R2" i="607" s="1"/>
  <c r="AN147" i="2"/>
  <c r="Q2" i="607" s="1"/>
  <c r="AC146" i="2"/>
  <c r="F20" i="607" s="1"/>
  <c r="AB146" i="2"/>
  <c r="E20" i="607" s="1"/>
  <c r="AA146" i="2"/>
  <c r="D20" i="607" s="1"/>
  <c r="Z146" i="2"/>
  <c r="C20" i="607" s="1"/>
  <c r="Y146" i="2"/>
  <c r="B20" i="607" s="1"/>
  <c r="AH145" i="2"/>
  <c r="K19" i="607" s="1"/>
  <c r="AG145" i="2"/>
  <c r="J19" i="607" s="1"/>
  <c r="AF145" i="2"/>
  <c r="I19" i="607" s="1"/>
  <c r="AE145" i="2"/>
  <c r="H19" i="607" s="1"/>
  <c r="AD145" i="2"/>
  <c r="G19" i="607" s="1"/>
  <c r="AG144" i="2"/>
  <c r="J18" i="607" s="1"/>
  <c r="AE144" i="2"/>
  <c r="H18" i="607" s="1"/>
  <c r="AM143" i="2"/>
  <c r="P48" i="607" s="1"/>
  <c r="AK143" i="2"/>
  <c r="N48" i="607" s="1"/>
  <c r="AI143" i="2"/>
  <c r="L48" i="607" s="1"/>
  <c r="AQ142" i="2"/>
  <c r="T47" i="607" s="1"/>
  <c r="AO142" i="2"/>
  <c r="R47" i="607" s="1"/>
  <c r="AC144" i="2"/>
  <c r="F18" i="607" s="1"/>
  <c r="AA144" i="2"/>
  <c r="D18" i="607" s="1"/>
  <c r="Y144" i="2"/>
  <c r="B18" i="607" s="1"/>
  <c r="AG143" i="2"/>
  <c r="J17" i="607" s="1"/>
  <c r="AE143" i="2"/>
  <c r="H17" i="607" s="1"/>
  <c r="AM142" i="2"/>
  <c r="P47" i="607" s="1"/>
  <c r="AK142" i="2"/>
  <c r="N47" i="607" s="1"/>
  <c r="AJ142" i="2"/>
  <c r="M47" i="607" s="1"/>
  <c r="AI142" i="2"/>
  <c r="L47" i="607" s="1"/>
  <c r="AR144" i="2"/>
  <c r="U49" i="607" s="1"/>
  <c r="AQ144" i="2"/>
  <c r="T49" i="607" s="1"/>
  <c r="AP144" i="2"/>
  <c r="S49" i="607" s="1"/>
  <c r="AO144" i="2"/>
  <c r="R49" i="607" s="1"/>
  <c r="AN144" i="2"/>
  <c r="Q49" i="607" s="1"/>
  <c r="AC143" i="2"/>
  <c r="F17" i="607" s="1"/>
  <c r="AB143" i="2"/>
  <c r="E17" i="607" s="1"/>
  <c r="AA143" i="2"/>
  <c r="D17" i="607" s="1"/>
  <c r="Z143" i="2"/>
  <c r="C17" i="607" s="1"/>
  <c r="Y143" i="2"/>
  <c r="B17" i="607" s="1"/>
  <c r="AH142" i="2"/>
  <c r="K16" i="607" s="1"/>
  <c r="AG142" i="2"/>
  <c r="J16" i="607" s="1"/>
  <c r="AF142" i="2"/>
  <c r="I16" i="607" s="1"/>
  <c r="AE142" i="2"/>
  <c r="H16" i="607" s="1"/>
  <c r="AD142" i="2"/>
  <c r="G16" i="607" s="1"/>
  <c r="AH144" i="2"/>
  <c r="K18" i="607" s="1"/>
  <c r="AF144" i="2"/>
  <c r="I18" i="607" s="1"/>
  <c r="AD144" i="2"/>
  <c r="G18" i="607" s="1"/>
  <c r="AL143" i="2"/>
  <c r="O48" i="607" s="1"/>
  <c r="AJ143" i="2"/>
  <c r="M48" i="607" s="1"/>
  <c r="AR142" i="2"/>
  <c r="U47" i="607" s="1"/>
  <c r="AP142" i="2"/>
  <c r="S47" i="607" s="1"/>
  <c r="AN142" i="2"/>
  <c r="Q47" i="607" s="1"/>
  <c r="AB144" i="2"/>
  <c r="E18" i="607" s="1"/>
  <c r="Z144" i="2"/>
  <c r="C18" i="607" s="1"/>
  <c r="AH143" i="2"/>
  <c r="K17" i="607" s="1"/>
  <c r="AF143" i="2"/>
  <c r="I17" i="607" s="1"/>
  <c r="AD143" i="2"/>
  <c r="G17" i="607" s="1"/>
  <c r="AL142" i="2"/>
  <c r="O47" i="607" s="1"/>
  <c r="AM144" i="2"/>
  <c r="P49" i="607" s="1"/>
  <c r="AL144" i="2"/>
  <c r="O49" i="607" s="1"/>
  <c r="AK144" i="2"/>
  <c r="N49" i="607" s="1"/>
  <c r="AJ144" i="2"/>
  <c r="M49" i="607" s="1"/>
  <c r="AI144" i="2"/>
  <c r="L49" i="607" s="1"/>
  <c r="AR143" i="2"/>
  <c r="U48" i="607" s="1"/>
  <c r="AQ143" i="2"/>
  <c r="T48" i="607" s="1"/>
  <c r="AP143" i="2"/>
  <c r="S48" i="607" s="1"/>
  <c r="AO143" i="2"/>
  <c r="R48" i="607" s="1"/>
  <c r="AN143" i="2"/>
  <c r="Q48" i="607" s="1"/>
  <c r="AC142" i="2"/>
  <c r="F16" i="607" s="1"/>
  <c r="AB142" i="2"/>
  <c r="E16" i="607" s="1"/>
  <c r="AA142" i="2"/>
  <c r="D16" i="607" s="1"/>
  <c r="Z142" i="2"/>
  <c r="C16" i="607" s="1"/>
  <c r="Y142" i="2"/>
  <c r="B16" i="607" s="1"/>
  <c r="AO90" i="2"/>
  <c r="AG90" i="2"/>
  <c r="AP89" i="2"/>
  <c r="AL89" i="2"/>
  <c r="AD89" i="2"/>
  <c r="Z89" i="2"/>
  <c r="AQ88" i="2"/>
  <c r="AM88" i="2"/>
  <c r="AI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R90" i="2"/>
  <c r="AJ90" i="2"/>
  <c r="AF90" i="2"/>
  <c r="AB90" i="2"/>
  <c r="AS89" i="2"/>
  <c r="AO89" i="2"/>
  <c r="AK89" i="2"/>
  <c r="AG89" i="2"/>
  <c r="AC89" i="2"/>
  <c r="AP88" i="2"/>
  <c r="AL88" i="2"/>
  <c r="AH88" i="2"/>
  <c r="AD88" i="2"/>
  <c r="Z88" i="2"/>
  <c r="AQ87" i="2"/>
  <c r="AI87" i="2"/>
  <c r="AE87" i="2"/>
  <c r="AA87" i="2"/>
  <c r="AR86" i="2"/>
  <c r="AN86" i="2"/>
  <c r="AJ86" i="2"/>
  <c r="AF86" i="2"/>
  <c r="AB86" i="2"/>
  <c r="AS85" i="2"/>
  <c r="AO85" i="2"/>
  <c r="AK85" i="2"/>
  <c r="AG85" i="2"/>
  <c r="AC85" i="2"/>
  <c r="AQ90" i="2"/>
  <c r="AM90" i="2"/>
  <c r="AI90" i="2"/>
  <c r="AE90" i="2"/>
  <c r="AA90" i="2"/>
  <c r="AR89" i="2"/>
  <c r="AN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M86" i="2"/>
  <c r="AI86" i="2"/>
  <c r="AE86" i="2"/>
  <c r="AA86" i="2"/>
  <c r="AR85" i="2"/>
  <c r="AN85" i="2"/>
  <c r="AJ85" i="2"/>
  <c r="AF85" i="2"/>
  <c r="AB85" i="2"/>
  <c r="AP90" i="2"/>
  <c r="AL90" i="2"/>
  <c r="AH90" i="2"/>
  <c r="AD90" i="2"/>
  <c r="Z90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S90" i="2"/>
  <c r="AK90" i="2"/>
  <c r="AC90" i="2"/>
  <c r="AH89" i="2"/>
  <c r="AE88" i="2"/>
  <c r="AN90" i="2"/>
  <c r="AM87" i="2"/>
  <c r="E148" i="2"/>
  <c r="D21" i="606" s="1"/>
  <c r="U147" i="2"/>
  <c r="T49" i="606" s="1"/>
  <c r="M147" i="2"/>
  <c r="L49" i="606" s="1"/>
  <c r="L146" i="2"/>
  <c r="K48" i="606" s="1"/>
  <c r="J146" i="2"/>
  <c r="I19" i="606" s="1"/>
  <c r="H146" i="2"/>
  <c r="G19" i="606" s="1"/>
  <c r="F146" i="2"/>
  <c r="E19" i="606" s="1"/>
  <c r="D146" i="2"/>
  <c r="C19" i="606" s="1"/>
  <c r="V145" i="2"/>
  <c r="U47" i="606" s="1"/>
  <c r="T145" i="2"/>
  <c r="S47" i="606" s="1"/>
  <c r="R145" i="2"/>
  <c r="Q47" i="606" s="1"/>
  <c r="P145" i="2"/>
  <c r="O47" i="606" s="1"/>
  <c r="N145" i="2"/>
  <c r="M47" i="606" s="1"/>
  <c r="K144" i="2"/>
  <c r="J46" i="606" s="1"/>
  <c r="G144" i="2"/>
  <c r="F17" i="606" s="1"/>
  <c r="E144" i="2"/>
  <c r="D17" i="606" s="1"/>
  <c r="C144" i="2"/>
  <c r="B17" i="606" s="1"/>
  <c r="U143" i="2"/>
  <c r="T45" i="606" s="1"/>
  <c r="O143" i="2"/>
  <c r="N45" i="606" s="1"/>
  <c r="M143" i="2"/>
  <c r="L45" i="606" s="1"/>
  <c r="V148" i="2"/>
  <c r="U50" i="606" s="1"/>
  <c r="T148" i="2"/>
  <c r="S50" i="606" s="1"/>
  <c r="R148" i="2"/>
  <c r="Q50" i="606" s="1"/>
  <c r="P148" i="2"/>
  <c r="O50" i="606" s="1"/>
  <c r="N148" i="2"/>
  <c r="M50" i="606" s="1"/>
  <c r="K147" i="2"/>
  <c r="J49" i="606" s="1"/>
  <c r="G147" i="2"/>
  <c r="F20" i="606" s="1"/>
  <c r="E147" i="2"/>
  <c r="D20" i="606" s="1"/>
  <c r="C147" i="2"/>
  <c r="B20" i="606" s="1"/>
  <c r="U146" i="2"/>
  <c r="T48" i="606" s="1"/>
  <c r="O146" i="2"/>
  <c r="N48" i="606" s="1"/>
  <c r="M146" i="2"/>
  <c r="L48" i="606" s="1"/>
  <c r="L145" i="2"/>
  <c r="K47" i="606" s="1"/>
  <c r="J145" i="2"/>
  <c r="I18" i="606" s="1"/>
  <c r="H145" i="2"/>
  <c r="G18" i="606" s="1"/>
  <c r="F145" i="2"/>
  <c r="E18" i="606" s="1"/>
  <c r="D145" i="2"/>
  <c r="C18" i="606" s="1"/>
  <c r="V144" i="2"/>
  <c r="U46" i="606" s="1"/>
  <c r="T144" i="2"/>
  <c r="S46" i="606" s="1"/>
  <c r="R144" i="2"/>
  <c r="Q46" i="606" s="1"/>
  <c r="P144" i="2"/>
  <c r="O46" i="606" s="1"/>
  <c r="N144" i="2"/>
  <c r="M46" i="606" s="1"/>
  <c r="K143" i="2"/>
  <c r="J45" i="606" s="1"/>
  <c r="G143" i="2"/>
  <c r="F16" i="606" s="1"/>
  <c r="E143" i="2"/>
  <c r="D16" i="606" s="1"/>
  <c r="C143" i="2"/>
  <c r="B16" i="606" s="1"/>
  <c r="L148" i="2"/>
  <c r="K50" i="606" s="1"/>
  <c r="J148" i="2"/>
  <c r="I21" i="606" s="1"/>
  <c r="H148" i="2"/>
  <c r="G21" i="606" s="1"/>
  <c r="F148" i="2"/>
  <c r="E21" i="606" s="1"/>
  <c r="D148" i="2"/>
  <c r="C21" i="606" s="1"/>
  <c r="V147" i="2"/>
  <c r="U49" i="606" s="1"/>
  <c r="T147" i="2"/>
  <c r="S49" i="606" s="1"/>
  <c r="R147" i="2"/>
  <c r="Q49" i="606" s="1"/>
  <c r="P147" i="2"/>
  <c r="O49" i="606" s="1"/>
  <c r="N147" i="2"/>
  <c r="M49" i="606" s="1"/>
  <c r="K146" i="2"/>
  <c r="J48" i="606" s="1"/>
  <c r="G146" i="2"/>
  <c r="F19" i="606" s="1"/>
  <c r="E146" i="2"/>
  <c r="D19" i="606" s="1"/>
  <c r="C146" i="2"/>
  <c r="B19" i="606" s="1"/>
  <c r="U145" i="2"/>
  <c r="T47" i="606" s="1"/>
  <c r="O145" i="2"/>
  <c r="N47" i="606" s="1"/>
  <c r="M145" i="2"/>
  <c r="L47" i="606" s="1"/>
  <c r="L144" i="2"/>
  <c r="K46" i="606" s="1"/>
  <c r="J144" i="2"/>
  <c r="I17" i="606" s="1"/>
  <c r="H144" i="2"/>
  <c r="G17" i="606" s="1"/>
  <c r="F144" i="2"/>
  <c r="E17" i="606" s="1"/>
  <c r="D144" i="2"/>
  <c r="C17" i="606" s="1"/>
  <c r="V143" i="2"/>
  <c r="U45" i="606" s="1"/>
  <c r="T143" i="2"/>
  <c r="S45" i="606" s="1"/>
  <c r="R143" i="2"/>
  <c r="Q45" i="606" s="1"/>
  <c r="P143" i="2"/>
  <c r="O45" i="606" s="1"/>
  <c r="N143" i="2"/>
  <c r="M45" i="606" s="1"/>
  <c r="K148" i="2"/>
  <c r="J50" i="606" s="1"/>
  <c r="G148" i="2"/>
  <c r="F21" i="606" s="1"/>
  <c r="C148" i="2"/>
  <c r="B21" i="606" s="1"/>
  <c r="O147" i="2"/>
  <c r="N49" i="606" s="1"/>
  <c r="U148" i="2"/>
  <c r="T50" i="606" s="1"/>
  <c r="O148" i="2"/>
  <c r="N50" i="606" s="1"/>
  <c r="M148" i="2"/>
  <c r="L50" i="606" s="1"/>
  <c r="L147" i="2"/>
  <c r="K49" i="606" s="1"/>
  <c r="J147" i="2"/>
  <c r="I20" i="606" s="1"/>
  <c r="H147" i="2"/>
  <c r="G20" i="606" s="1"/>
  <c r="F147" i="2"/>
  <c r="E20" i="606" s="1"/>
  <c r="D147" i="2"/>
  <c r="C20" i="606" s="1"/>
  <c r="V146" i="2"/>
  <c r="U48" i="606" s="1"/>
  <c r="T146" i="2"/>
  <c r="S48" i="606" s="1"/>
  <c r="R146" i="2"/>
  <c r="Q48" i="606" s="1"/>
  <c r="P146" i="2"/>
  <c r="O48" i="606" s="1"/>
  <c r="N146" i="2"/>
  <c r="M48" i="606" s="1"/>
  <c r="K145" i="2"/>
  <c r="J47" i="606" s="1"/>
  <c r="G145" i="2"/>
  <c r="F18" i="606" s="1"/>
  <c r="E145" i="2"/>
  <c r="D18" i="606" s="1"/>
  <c r="C145" i="2"/>
  <c r="B18" i="606" s="1"/>
  <c r="U144" i="2"/>
  <c r="T46" i="606" s="1"/>
  <c r="O144" i="2"/>
  <c r="N46" i="606" s="1"/>
  <c r="M144" i="2"/>
  <c r="L46" i="606" s="1"/>
  <c r="L143" i="2"/>
  <c r="K45" i="606" s="1"/>
  <c r="J143" i="2"/>
  <c r="I16" i="606" s="1"/>
  <c r="H143" i="2"/>
  <c r="G16" i="606" s="1"/>
  <c r="F143" i="2"/>
  <c r="E16" i="606" s="1"/>
  <c r="D143" i="2"/>
  <c r="C16" i="606" s="1"/>
  <c r="I148" i="2"/>
  <c r="H21" i="606" s="1"/>
  <c r="Q147" i="2"/>
  <c r="P49" i="606" s="1"/>
  <c r="I144" i="2"/>
  <c r="H17" i="606" s="1"/>
  <c r="Q143" i="2"/>
  <c r="P45" i="606" s="1"/>
  <c r="I147" i="2"/>
  <c r="H20" i="606" s="1"/>
  <c r="Q146" i="2"/>
  <c r="P48" i="606" s="1"/>
  <c r="I146" i="2"/>
  <c r="H19" i="606" s="1"/>
  <c r="S145" i="2"/>
  <c r="R47" i="606" s="1"/>
  <c r="Q145" i="2"/>
  <c r="P47" i="606" s="1"/>
  <c r="S147" i="2"/>
  <c r="R49" i="606" s="1"/>
  <c r="S143" i="2"/>
  <c r="R45" i="606" s="1"/>
  <c r="S146" i="2"/>
  <c r="R48" i="606" s="1"/>
  <c r="I143" i="2"/>
  <c r="H16" i="606" s="1"/>
  <c r="S148" i="2"/>
  <c r="R50" i="606" s="1"/>
  <c r="Q148" i="2"/>
  <c r="P50" i="606" s="1"/>
  <c r="I145" i="2"/>
  <c r="H18" i="606" s="1"/>
  <c r="S144" i="2"/>
  <c r="R46" i="606" s="1"/>
  <c r="Q144" i="2"/>
  <c r="P46" i="606" s="1"/>
  <c r="G19" i="597" l="1"/>
  <c r="F19" i="592"/>
  <c r="F169" i="589"/>
  <c r="F119" i="589"/>
  <c r="F19" i="589"/>
  <c r="F69" i="589"/>
  <c r="O16" i="599"/>
  <c r="O16" i="597"/>
  <c r="N166" i="589"/>
  <c r="N116" i="589"/>
  <c r="N16" i="589"/>
  <c r="N66" i="589"/>
  <c r="I18" i="597"/>
  <c r="H18" i="592"/>
  <c r="H168" i="589"/>
  <c r="H118" i="589"/>
  <c r="H18" i="589"/>
  <c r="H68" i="589"/>
  <c r="T19" i="599"/>
  <c r="T19" i="597"/>
  <c r="S119" i="589"/>
  <c r="S169" i="589"/>
  <c r="S69" i="589"/>
  <c r="S19" i="589"/>
  <c r="J21" i="597"/>
  <c r="I171" i="589"/>
  <c r="I121" i="589"/>
  <c r="I71" i="589"/>
  <c r="I21" i="589"/>
  <c r="R17" i="600"/>
  <c r="H17" i="599"/>
  <c r="C117" i="589"/>
  <c r="B17" i="592"/>
  <c r="C167" i="589"/>
  <c r="B17" i="589"/>
  <c r="N18" i="599"/>
  <c r="N18" i="597"/>
  <c r="M168" i="589"/>
  <c r="M118" i="589"/>
  <c r="M68" i="589"/>
  <c r="M18" i="589"/>
  <c r="H20" i="597"/>
  <c r="G20" i="592"/>
  <c r="G170" i="589"/>
  <c r="G120" i="589"/>
  <c r="G70" i="589"/>
  <c r="G20" i="589"/>
  <c r="S21" i="599"/>
  <c r="S21" i="597"/>
  <c r="R121" i="589"/>
  <c r="R171" i="589"/>
  <c r="R71" i="589"/>
  <c r="R21" i="589"/>
  <c r="L17" i="599"/>
  <c r="L17" i="597"/>
  <c r="K117" i="589"/>
  <c r="K167" i="589"/>
  <c r="K17" i="589"/>
  <c r="K67" i="589"/>
  <c r="U19" i="600"/>
  <c r="K19" i="599"/>
  <c r="E19" i="592"/>
  <c r="E169" i="589"/>
  <c r="E119" i="589"/>
  <c r="E19" i="589"/>
  <c r="E69" i="589"/>
  <c r="U20" i="599"/>
  <c r="U20" i="597"/>
  <c r="T120" i="589"/>
  <c r="T170" i="589"/>
  <c r="T70" i="589"/>
  <c r="T20" i="589"/>
  <c r="N16" i="599"/>
  <c r="N16" i="597"/>
  <c r="M116" i="589"/>
  <c r="M166" i="589"/>
  <c r="M66" i="589"/>
  <c r="M16" i="589"/>
  <c r="R19" i="600"/>
  <c r="H19" i="599"/>
  <c r="B19" i="592"/>
  <c r="C169" i="589"/>
  <c r="C119" i="589"/>
  <c r="B19" i="589"/>
  <c r="I21" i="597"/>
  <c r="H21" i="592"/>
  <c r="H171" i="589"/>
  <c r="H121" i="589"/>
  <c r="H21" i="589"/>
  <c r="H71" i="589"/>
  <c r="R16" i="600"/>
  <c r="H16" i="599"/>
  <c r="B16" i="592"/>
  <c r="C166" i="589"/>
  <c r="C116" i="589"/>
  <c r="B16" i="589"/>
  <c r="N17" i="599"/>
  <c r="N17" i="597"/>
  <c r="M117" i="589"/>
  <c r="M167" i="589"/>
  <c r="M67" i="589"/>
  <c r="M17" i="589"/>
  <c r="H19" i="597"/>
  <c r="G19" i="592"/>
  <c r="G119" i="589"/>
  <c r="G169" i="589"/>
  <c r="G69" i="589"/>
  <c r="G19" i="589"/>
  <c r="S20" i="599"/>
  <c r="S20" i="597"/>
  <c r="R170" i="589"/>
  <c r="R120" i="589"/>
  <c r="R20" i="589"/>
  <c r="R70" i="589"/>
  <c r="L16" i="597"/>
  <c r="L16" i="599"/>
  <c r="K166" i="589"/>
  <c r="K116" i="589"/>
  <c r="K16" i="589"/>
  <c r="K66" i="589"/>
  <c r="G18" i="599"/>
  <c r="Q18" i="600"/>
  <c r="B118" i="589"/>
  <c r="B168" i="589"/>
  <c r="B68" i="589"/>
  <c r="R18" i="599"/>
  <c r="R18" i="597"/>
  <c r="Q168" i="589"/>
  <c r="Q118" i="589"/>
  <c r="Q18" i="589"/>
  <c r="Q68" i="589"/>
  <c r="L20" i="599"/>
  <c r="L20" i="597"/>
  <c r="K170" i="589"/>
  <c r="K120" i="589"/>
  <c r="K20" i="589"/>
  <c r="K70" i="589"/>
  <c r="T16" i="600"/>
  <c r="J16" i="599"/>
  <c r="D116" i="589"/>
  <c r="D16" i="592"/>
  <c r="D66" i="589"/>
  <c r="D16" i="589"/>
  <c r="P17" i="599"/>
  <c r="P17" i="597"/>
  <c r="O167" i="589"/>
  <c r="O117" i="589"/>
  <c r="O17" i="589"/>
  <c r="O67" i="589"/>
  <c r="J19" i="597"/>
  <c r="I169" i="589"/>
  <c r="I119" i="589"/>
  <c r="I19" i="589"/>
  <c r="I69" i="589"/>
  <c r="Q16" i="600"/>
  <c r="G16" i="599"/>
  <c r="B166" i="589"/>
  <c r="B116" i="589"/>
  <c r="B66" i="589"/>
  <c r="Q17" i="597"/>
  <c r="Q17" i="599"/>
  <c r="P167" i="589"/>
  <c r="P117" i="589"/>
  <c r="P17" i="589"/>
  <c r="P67" i="589"/>
  <c r="K19" i="597"/>
  <c r="J169" i="589"/>
  <c r="J119" i="589"/>
  <c r="J69" i="589"/>
  <c r="J19" i="589"/>
  <c r="Q21" i="599"/>
  <c r="Q21" i="597"/>
  <c r="P171" i="589"/>
  <c r="P121" i="589"/>
  <c r="P21" i="589"/>
  <c r="P71" i="589"/>
  <c r="O18" i="597"/>
  <c r="O18" i="599"/>
  <c r="N118" i="589"/>
  <c r="N168" i="589"/>
  <c r="N68" i="589"/>
  <c r="N18" i="589"/>
  <c r="J21" i="599"/>
  <c r="T21" i="600"/>
  <c r="D21" i="592"/>
  <c r="D121" i="589"/>
  <c r="D71" i="589"/>
  <c r="D21" i="589"/>
  <c r="G16" i="597"/>
  <c r="F16" i="592"/>
  <c r="F116" i="589"/>
  <c r="F166" i="589"/>
  <c r="F16" i="589"/>
  <c r="F66" i="589"/>
  <c r="Q17" i="600"/>
  <c r="G17" i="599"/>
  <c r="B117" i="589"/>
  <c r="B167" i="589"/>
  <c r="B67" i="589"/>
  <c r="R17" i="599"/>
  <c r="R17" i="597"/>
  <c r="Q117" i="589"/>
  <c r="Q167" i="589"/>
  <c r="Q67" i="589"/>
  <c r="Q17" i="589"/>
  <c r="Q18" i="599"/>
  <c r="Q18" i="597"/>
  <c r="P118" i="589"/>
  <c r="P168" i="589"/>
  <c r="P18" i="589"/>
  <c r="P68" i="589"/>
  <c r="L19" i="599"/>
  <c r="L19" i="597"/>
  <c r="K119" i="589"/>
  <c r="K169" i="589"/>
  <c r="K69" i="589"/>
  <c r="K19" i="589"/>
  <c r="G20" i="597"/>
  <c r="F20" i="592"/>
  <c r="F170" i="589"/>
  <c r="F120" i="589"/>
  <c r="F20" i="589"/>
  <c r="F70" i="589"/>
  <c r="Q21" i="600"/>
  <c r="G21" i="599"/>
  <c r="B121" i="589"/>
  <c r="B171" i="589"/>
  <c r="B71" i="589"/>
  <c r="R21" i="599"/>
  <c r="R21" i="597"/>
  <c r="Q121" i="589"/>
  <c r="Q171" i="589"/>
  <c r="Q71" i="589"/>
  <c r="Q21" i="589"/>
  <c r="P16" i="597"/>
  <c r="P16" i="599"/>
  <c r="O116" i="589"/>
  <c r="O166" i="589"/>
  <c r="O16" i="589"/>
  <c r="O66" i="589"/>
  <c r="K17" i="597"/>
  <c r="J117" i="589"/>
  <c r="J167" i="589"/>
  <c r="J67" i="589"/>
  <c r="J17" i="589"/>
  <c r="U18" i="600"/>
  <c r="K18" i="599"/>
  <c r="E18" i="592"/>
  <c r="E168" i="589"/>
  <c r="E118" i="589"/>
  <c r="E68" i="589"/>
  <c r="E18" i="589"/>
  <c r="T19" i="600"/>
  <c r="J19" i="599"/>
  <c r="D119" i="589"/>
  <c r="D19" i="592"/>
  <c r="D19" i="589"/>
  <c r="D69" i="589"/>
  <c r="U19" i="597"/>
  <c r="U19" i="599"/>
  <c r="T119" i="589"/>
  <c r="T169" i="589"/>
  <c r="T19" i="589"/>
  <c r="T69" i="589"/>
  <c r="P20" i="599"/>
  <c r="P20" i="597"/>
  <c r="O170" i="589"/>
  <c r="O120" i="589"/>
  <c r="O70" i="589"/>
  <c r="O20" i="589"/>
  <c r="K21" i="597"/>
  <c r="J121" i="589"/>
  <c r="J171" i="589"/>
  <c r="J71" i="589"/>
  <c r="J21" i="589"/>
  <c r="I16" i="597"/>
  <c r="H116" i="589"/>
  <c r="H166" i="589"/>
  <c r="H16" i="592"/>
  <c r="H66" i="589"/>
  <c r="H16" i="589"/>
  <c r="S17" i="600"/>
  <c r="I17" i="599"/>
  <c r="C17" i="592"/>
  <c r="D167" i="589"/>
  <c r="C17" i="589"/>
  <c r="C67" i="589"/>
  <c r="T17" i="599"/>
  <c r="T17" i="597"/>
  <c r="S167" i="589"/>
  <c r="S117" i="589"/>
  <c r="S17" i="589"/>
  <c r="S67" i="589"/>
  <c r="S18" i="599"/>
  <c r="S18" i="597"/>
  <c r="R168" i="589"/>
  <c r="R118" i="589"/>
  <c r="R68" i="589"/>
  <c r="R18" i="589"/>
  <c r="N19" i="599"/>
  <c r="N19" i="597"/>
  <c r="M169" i="589"/>
  <c r="M119" i="589"/>
  <c r="M19" i="589"/>
  <c r="M69" i="589"/>
  <c r="M20" i="599"/>
  <c r="M20" i="597"/>
  <c r="L170" i="589"/>
  <c r="L120" i="589"/>
  <c r="L70" i="589"/>
  <c r="L20" i="589"/>
  <c r="H21" i="597"/>
  <c r="G21" i="592"/>
  <c r="G121" i="589"/>
  <c r="G171" i="589"/>
  <c r="G21" i="589"/>
  <c r="G71" i="589"/>
  <c r="U16" i="600"/>
  <c r="K16" i="599"/>
  <c r="E116" i="589"/>
  <c r="E16" i="592"/>
  <c r="E166" i="589"/>
  <c r="E66" i="589"/>
  <c r="E16" i="589"/>
  <c r="T17" i="600"/>
  <c r="J17" i="599"/>
  <c r="D17" i="592"/>
  <c r="D117" i="589"/>
  <c r="D17" i="589"/>
  <c r="D67" i="589"/>
  <c r="U17" i="597"/>
  <c r="U17" i="599"/>
  <c r="T117" i="589"/>
  <c r="T167" i="589"/>
  <c r="T17" i="589"/>
  <c r="T67" i="589"/>
  <c r="P18" i="599"/>
  <c r="P18" i="597"/>
  <c r="O118" i="589"/>
  <c r="O168" i="589"/>
  <c r="O68" i="589"/>
  <c r="O18" i="589"/>
  <c r="O19" i="599"/>
  <c r="O19" i="597"/>
  <c r="N169" i="589"/>
  <c r="N119" i="589"/>
  <c r="N19" i="589"/>
  <c r="N69" i="589"/>
  <c r="N20" i="599"/>
  <c r="N20" i="597"/>
  <c r="M120" i="589"/>
  <c r="M170" i="589"/>
  <c r="M70" i="589"/>
  <c r="M20" i="589"/>
  <c r="U21" i="599"/>
  <c r="U21" i="597"/>
  <c r="T171" i="589"/>
  <c r="T121" i="589"/>
  <c r="T71" i="589"/>
  <c r="T21" i="589"/>
  <c r="J17" i="597"/>
  <c r="I117" i="589"/>
  <c r="I167" i="589"/>
  <c r="I67" i="589"/>
  <c r="I17" i="589"/>
  <c r="S19" i="600"/>
  <c r="I19" i="599"/>
  <c r="D169" i="589"/>
  <c r="C19" i="592"/>
  <c r="C69" i="589"/>
  <c r="C19" i="589"/>
  <c r="O20" i="599"/>
  <c r="O20" i="597"/>
  <c r="N120" i="589"/>
  <c r="N170" i="589"/>
  <c r="N20" i="589"/>
  <c r="N70" i="589"/>
  <c r="H16" i="597"/>
  <c r="G16" i="592"/>
  <c r="G116" i="589"/>
  <c r="G166" i="589"/>
  <c r="G16" i="589"/>
  <c r="G66" i="589"/>
  <c r="S17" i="599"/>
  <c r="S17" i="597"/>
  <c r="R117" i="589"/>
  <c r="R167" i="589"/>
  <c r="R67" i="589"/>
  <c r="R17" i="589"/>
  <c r="M19" i="597"/>
  <c r="M19" i="599"/>
  <c r="L119" i="589"/>
  <c r="L169" i="589"/>
  <c r="L19" i="589"/>
  <c r="L69" i="589"/>
  <c r="H21" i="599"/>
  <c r="R21" i="600"/>
  <c r="B21" i="592"/>
  <c r="C171" i="589"/>
  <c r="C121" i="589"/>
  <c r="B21" i="589"/>
  <c r="Q16" i="597"/>
  <c r="Q16" i="599"/>
  <c r="P116" i="589"/>
  <c r="P166" i="589"/>
  <c r="P66" i="589"/>
  <c r="P16" i="589"/>
  <c r="G18" i="597"/>
  <c r="F18" i="592"/>
  <c r="F118" i="589"/>
  <c r="F168" i="589"/>
  <c r="F68" i="589"/>
  <c r="F18" i="589"/>
  <c r="T20" i="600"/>
  <c r="J20" i="599"/>
  <c r="D120" i="589"/>
  <c r="D20" i="592"/>
  <c r="D70" i="589"/>
  <c r="D20" i="589"/>
  <c r="T21" i="599"/>
  <c r="T21" i="597"/>
  <c r="S171" i="589"/>
  <c r="S121" i="589"/>
  <c r="S21" i="589"/>
  <c r="S71" i="589"/>
  <c r="M17" i="597"/>
  <c r="M17" i="599"/>
  <c r="L117" i="589"/>
  <c r="L167" i="589"/>
  <c r="L17" i="589"/>
  <c r="L67" i="589"/>
  <c r="H18" i="597"/>
  <c r="G118" i="589"/>
  <c r="G168" i="589"/>
  <c r="G18" i="592"/>
  <c r="G68" i="589"/>
  <c r="G18" i="589"/>
  <c r="Q20" i="600"/>
  <c r="G20" i="599"/>
  <c r="B170" i="589"/>
  <c r="B120" i="589"/>
  <c r="B70" i="589"/>
  <c r="J20" i="597"/>
  <c r="I120" i="589"/>
  <c r="I170" i="589"/>
  <c r="I20" i="589"/>
  <c r="I70" i="589"/>
  <c r="S16" i="597"/>
  <c r="S16" i="599"/>
  <c r="R166" i="589"/>
  <c r="R116" i="589"/>
  <c r="R16" i="589"/>
  <c r="R66" i="589"/>
  <c r="M18" i="599"/>
  <c r="M18" i="597"/>
  <c r="L168" i="589"/>
  <c r="L118" i="589"/>
  <c r="L18" i="589"/>
  <c r="L68" i="589"/>
  <c r="R20" i="600"/>
  <c r="H20" i="599"/>
  <c r="B20" i="592"/>
  <c r="C170" i="589"/>
  <c r="C120" i="589"/>
  <c r="B20" i="589"/>
  <c r="N21" i="599"/>
  <c r="N21" i="597"/>
  <c r="M171" i="589"/>
  <c r="M121" i="589"/>
  <c r="M71" i="589"/>
  <c r="M21" i="589"/>
  <c r="G17" i="597"/>
  <c r="F117" i="589"/>
  <c r="F17" i="592"/>
  <c r="F167" i="589"/>
  <c r="F17" i="589"/>
  <c r="F67" i="589"/>
  <c r="Q19" i="599"/>
  <c r="Q19" i="597"/>
  <c r="P119" i="589"/>
  <c r="P169" i="589"/>
  <c r="P69" i="589"/>
  <c r="P19" i="589"/>
  <c r="G21" i="597"/>
  <c r="F121" i="589"/>
  <c r="F21" i="592"/>
  <c r="F171" i="589"/>
  <c r="F21" i="589"/>
  <c r="F71" i="589"/>
  <c r="U16" i="599"/>
  <c r="U16" i="597"/>
  <c r="T116" i="589"/>
  <c r="T166" i="589"/>
  <c r="T66" i="589"/>
  <c r="T16" i="589"/>
  <c r="K18" i="597"/>
  <c r="J118" i="589"/>
  <c r="J168" i="589"/>
  <c r="J68" i="589"/>
  <c r="J18" i="589"/>
  <c r="I20" i="597"/>
  <c r="H20" i="592"/>
  <c r="H120" i="589"/>
  <c r="H170" i="589"/>
  <c r="H70" i="589"/>
  <c r="H20" i="589"/>
  <c r="S21" i="600"/>
  <c r="I21" i="599"/>
  <c r="C21" i="592"/>
  <c r="D171" i="589"/>
  <c r="C21" i="589"/>
  <c r="C71" i="589"/>
  <c r="R16" i="599"/>
  <c r="R16" i="597"/>
  <c r="Q116" i="589"/>
  <c r="Q166" i="589"/>
  <c r="Q16" i="589"/>
  <c r="Q66" i="589"/>
  <c r="L18" i="599"/>
  <c r="L18" i="597"/>
  <c r="K118" i="589"/>
  <c r="K168" i="589"/>
  <c r="K18" i="589"/>
  <c r="K68" i="589"/>
  <c r="U20" i="600"/>
  <c r="K20" i="599"/>
  <c r="E120" i="589"/>
  <c r="E20" i="592"/>
  <c r="E170" i="589"/>
  <c r="E70" i="589"/>
  <c r="E20" i="589"/>
  <c r="P21" i="599"/>
  <c r="P21" i="597"/>
  <c r="O171" i="589"/>
  <c r="O121" i="589"/>
  <c r="O21" i="589"/>
  <c r="O71" i="589"/>
  <c r="M21" i="599"/>
  <c r="M21" i="597"/>
  <c r="L171" i="589"/>
  <c r="L121" i="589"/>
  <c r="L71" i="589"/>
  <c r="L21" i="589"/>
  <c r="K16" i="597"/>
  <c r="J116" i="589"/>
  <c r="J166" i="589"/>
  <c r="J16" i="589"/>
  <c r="J66" i="589"/>
  <c r="U17" i="600"/>
  <c r="K17" i="599"/>
  <c r="E117" i="589"/>
  <c r="E17" i="592"/>
  <c r="E167" i="589"/>
  <c r="E67" i="589"/>
  <c r="E17" i="589"/>
  <c r="T18" i="600"/>
  <c r="J18" i="599"/>
  <c r="D18" i="592"/>
  <c r="D118" i="589"/>
  <c r="D18" i="589"/>
  <c r="D68" i="589"/>
  <c r="U18" i="597"/>
  <c r="U18" i="599"/>
  <c r="T118" i="589"/>
  <c r="T168" i="589"/>
  <c r="T18" i="589"/>
  <c r="T68" i="589"/>
  <c r="P19" i="599"/>
  <c r="P19" i="597"/>
  <c r="O169" i="589"/>
  <c r="O119" i="589"/>
  <c r="O69" i="589"/>
  <c r="O19" i="589"/>
  <c r="K20" i="597"/>
  <c r="J170" i="589"/>
  <c r="J120" i="589"/>
  <c r="J20" i="589"/>
  <c r="J70" i="589"/>
  <c r="U21" i="600"/>
  <c r="K21" i="599"/>
  <c r="E121" i="589"/>
  <c r="E171" i="589"/>
  <c r="E21" i="592"/>
  <c r="E71" i="589"/>
  <c r="E21" i="589"/>
  <c r="S16" i="600"/>
  <c r="I16" i="599"/>
  <c r="C16" i="592"/>
  <c r="D166" i="589"/>
  <c r="C16" i="589"/>
  <c r="C66" i="589"/>
  <c r="T16" i="597"/>
  <c r="T16" i="599"/>
  <c r="S166" i="589"/>
  <c r="S116" i="589"/>
  <c r="S16" i="589"/>
  <c r="S66" i="589"/>
  <c r="O17" i="597"/>
  <c r="O17" i="599"/>
  <c r="N117" i="589"/>
  <c r="N167" i="589"/>
  <c r="N17" i="589"/>
  <c r="N67" i="589"/>
  <c r="J18" i="597"/>
  <c r="I168" i="589"/>
  <c r="I118" i="589"/>
  <c r="I18" i="589"/>
  <c r="I68" i="589"/>
  <c r="I19" i="597"/>
  <c r="H119" i="589"/>
  <c r="H19" i="592"/>
  <c r="H169" i="589"/>
  <c r="H69" i="589"/>
  <c r="H19" i="589"/>
  <c r="S20" i="600"/>
  <c r="I20" i="599"/>
  <c r="C20" i="592"/>
  <c r="D170" i="589"/>
  <c r="C20" i="589"/>
  <c r="C70" i="589"/>
  <c r="T20" i="599"/>
  <c r="T20" i="597"/>
  <c r="S170" i="589"/>
  <c r="S120" i="589"/>
  <c r="S20" i="589"/>
  <c r="S70" i="589"/>
  <c r="O21" i="597"/>
  <c r="O21" i="599"/>
  <c r="N121" i="589"/>
  <c r="N171" i="589"/>
  <c r="N21" i="589"/>
  <c r="N71" i="589"/>
  <c r="M16" i="599"/>
  <c r="M16" i="597"/>
  <c r="L116" i="589"/>
  <c r="L166" i="589"/>
  <c r="L66" i="589"/>
  <c r="L16" i="589"/>
  <c r="H17" i="597"/>
  <c r="G17" i="592"/>
  <c r="G117" i="589"/>
  <c r="G167" i="589"/>
  <c r="G17" i="589"/>
  <c r="G67" i="589"/>
  <c r="R18" i="600"/>
  <c r="H18" i="599"/>
  <c r="C118" i="589"/>
  <c r="B18" i="592"/>
  <c r="C168" i="589"/>
  <c r="B18" i="589"/>
  <c r="Q19" i="600"/>
  <c r="G19" i="599"/>
  <c r="B169" i="589"/>
  <c r="B119" i="589"/>
  <c r="B69" i="589"/>
  <c r="R19" i="599"/>
  <c r="R19" i="597"/>
  <c r="Q119" i="589"/>
  <c r="Q169" i="589"/>
  <c r="Q19" i="589"/>
  <c r="Q69" i="589"/>
  <c r="Q20" i="597"/>
  <c r="Q20" i="599"/>
  <c r="P120" i="589"/>
  <c r="P170" i="589"/>
  <c r="P70" i="589"/>
  <c r="P20" i="589"/>
  <c r="L21" i="599"/>
  <c r="L21" i="597"/>
  <c r="K121" i="589"/>
  <c r="K171" i="589"/>
  <c r="K21" i="589"/>
  <c r="K71" i="589"/>
  <c r="J16" i="597"/>
  <c r="I116" i="589"/>
  <c r="I166" i="589"/>
  <c r="I16" i="589"/>
  <c r="I66" i="589"/>
  <c r="I17" i="597"/>
  <c r="H17" i="592"/>
  <c r="H167" i="589"/>
  <c r="H117" i="589"/>
  <c r="H67" i="589"/>
  <c r="H17" i="589"/>
  <c r="I18" i="599"/>
  <c r="S18" i="600"/>
  <c r="D168" i="589"/>
  <c r="C18" i="592"/>
  <c r="C18" i="589"/>
  <c r="C68" i="589"/>
  <c r="T18" i="599"/>
  <c r="T18" i="597"/>
  <c r="S118" i="589"/>
  <c r="S168" i="589"/>
  <c r="S68" i="589"/>
  <c r="S18" i="589"/>
  <c r="S19" i="597"/>
  <c r="S19" i="599"/>
  <c r="R169" i="589"/>
  <c r="R119" i="589"/>
  <c r="R69" i="589"/>
  <c r="R19" i="589"/>
  <c r="R20" i="599"/>
  <c r="R20" i="597"/>
  <c r="Q120" i="589"/>
  <c r="Q170" i="589"/>
  <c r="Q20" i="589"/>
  <c r="Q70" i="589"/>
  <c r="H366" i="582"/>
  <c r="G266" i="582"/>
  <c r="G166" i="582"/>
  <c r="G66" i="582"/>
  <c r="G216" i="582"/>
  <c r="G116" i="582"/>
  <c r="G16" i="582"/>
  <c r="C16" i="528"/>
  <c r="H16" i="506"/>
  <c r="H370" i="582"/>
  <c r="G270" i="582"/>
  <c r="G170" i="582"/>
  <c r="G70" i="582"/>
  <c r="G220" i="582"/>
  <c r="G120" i="582"/>
  <c r="G20" i="582"/>
  <c r="H20" i="506"/>
  <c r="C20" i="528"/>
  <c r="G221" i="582"/>
  <c r="G121" i="582"/>
  <c r="G21" i="582"/>
  <c r="H371" i="582"/>
  <c r="G271" i="582"/>
  <c r="G171" i="582"/>
  <c r="G71" i="582"/>
  <c r="H21" i="506"/>
  <c r="C21" i="528"/>
  <c r="S317" i="582"/>
  <c r="S217" i="582"/>
  <c r="S117" i="582"/>
  <c r="S17" i="582"/>
  <c r="S267" i="582"/>
  <c r="S367" i="582"/>
  <c r="S167" i="582"/>
  <c r="S67" i="582"/>
  <c r="O17" i="528"/>
  <c r="O17" i="506"/>
  <c r="R219" i="582"/>
  <c r="R369" i="582"/>
  <c r="R269" i="582"/>
  <c r="R169" i="582"/>
  <c r="R69" i="582"/>
  <c r="R319" i="582"/>
  <c r="R119" i="582"/>
  <c r="R19" i="582"/>
  <c r="N19" i="506"/>
  <c r="N19" i="528"/>
  <c r="I21" i="465"/>
  <c r="M371" i="582"/>
  <c r="M271" i="582"/>
  <c r="M171" i="582"/>
  <c r="M71" i="582"/>
  <c r="M121" i="582"/>
  <c r="M21" i="582"/>
  <c r="M221" i="582"/>
  <c r="M321" i="582"/>
  <c r="I21" i="528"/>
  <c r="E171" i="582"/>
  <c r="E71" i="582"/>
  <c r="F371" i="582"/>
  <c r="F271" i="582"/>
  <c r="F321" i="582"/>
  <c r="E121" i="582"/>
  <c r="E21" i="582"/>
  <c r="F21" i="506"/>
  <c r="E367" i="582"/>
  <c r="E267" i="582"/>
  <c r="D67" i="582"/>
  <c r="E317" i="582"/>
  <c r="D117" i="582"/>
  <c r="D17" i="582"/>
  <c r="E217" i="582"/>
  <c r="E17" i="506"/>
  <c r="C69" i="582"/>
  <c r="D369" i="582"/>
  <c r="D269" i="582"/>
  <c r="D319" i="582"/>
  <c r="D219" i="582"/>
  <c r="C19" i="582"/>
  <c r="D169" i="582"/>
  <c r="D19" i="506"/>
  <c r="C321" i="582"/>
  <c r="C221" i="582"/>
  <c r="C121" i="582"/>
  <c r="B21" i="582"/>
  <c r="C171" i="582"/>
  <c r="C271" i="582"/>
  <c r="C371" i="582"/>
  <c r="C21" i="506"/>
  <c r="I366" i="582"/>
  <c r="I316" i="582"/>
  <c r="I216" i="582"/>
  <c r="I116" i="582"/>
  <c r="I16" i="582"/>
  <c r="I266" i="582"/>
  <c r="I166" i="582"/>
  <c r="I66" i="582"/>
  <c r="E16" i="528"/>
  <c r="J16" i="506"/>
  <c r="I19" i="465"/>
  <c r="M319" i="582"/>
  <c r="M219" i="582"/>
  <c r="M119" i="582"/>
  <c r="M19" i="582"/>
  <c r="M269" i="582"/>
  <c r="M369" i="582"/>
  <c r="M169" i="582"/>
  <c r="M69" i="582"/>
  <c r="I19" i="528"/>
  <c r="P321" i="582"/>
  <c r="P371" i="582"/>
  <c r="P271" i="582"/>
  <c r="P171" i="582"/>
  <c r="P71" i="582"/>
  <c r="P121" i="582"/>
  <c r="P21" i="582"/>
  <c r="P221" i="582"/>
  <c r="L21" i="506"/>
  <c r="L21" i="528"/>
  <c r="E167" i="582"/>
  <c r="E67" i="582"/>
  <c r="F367" i="582"/>
  <c r="F317" i="582"/>
  <c r="F267" i="582"/>
  <c r="E117" i="582"/>
  <c r="E17" i="582"/>
  <c r="F17" i="506"/>
  <c r="O21" i="469"/>
  <c r="O21" i="588"/>
  <c r="P21" i="463"/>
  <c r="J16" i="588"/>
  <c r="K16" i="463"/>
  <c r="D18" i="588"/>
  <c r="E18" i="583"/>
  <c r="E68" i="548"/>
  <c r="E18" i="463"/>
  <c r="J20" i="588"/>
  <c r="K20" i="463"/>
  <c r="D16" i="583"/>
  <c r="C16" i="588"/>
  <c r="D66" i="548"/>
  <c r="D16" i="463"/>
  <c r="N17" i="469"/>
  <c r="N17" i="588"/>
  <c r="O17" i="463"/>
  <c r="I19" i="583"/>
  <c r="H19" i="588"/>
  <c r="I19" i="463"/>
  <c r="N21" i="469"/>
  <c r="N21" i="588"/>
  <c r="O21" i="463"/>
  <c r="G17" i="588"/>
  <c r="H17" i="583"/>
  <c r="H17" i="463"/>
  <c r="B19" i="583"/>
  <c r="B69" i="548"/>
  <c r="B19" i="463"/>
  <c r="K21" i="588"/>
  <c r="L21" i="463"/>
  <c r="D18" i="583"/>
  <c r="C18" i="588"/>
  <c r="D68" i="548"/>
  <c r="D18" i="463"/>
  <c r="Q319" i="582"/>
  <c r="Q219" i="582"/>
  <c r="Q119" i="582"/>
  <c r="Q19" i="582"/>
  <c r="Q369" i="582"/>
  <c r="Q269" i="582"/>
  <c r="Q69" i="582"/>
  <c r="Q169" i="582"/>
  <c r="M19" i="506"/>
  <c r="M19" i="528"/>
  <c r="K16" i="465"/>
  <c r="O366" i="582"/>
  <c r="O266" i="582"/>
  <c r="O166" i="582"/>
  <c r="O66" i="582"/>
  <c r="O316" i="582"/>
  <c r="O216" i="582"/>
  <c r="O116" i="582"/>
  <c r="O16" i="582"/>
  <c r="K16" i="528"/>
  <c r="J316" i="582"/>
  <c r="J216" i="582"/>
  <c r="J116" i="582"/>
  <c r="J16" i="582"/>
  <c r="J366" i="582"/>
  <c r="J166" i="582"/>
  <c r="J66" i="582"/>
  <c r="J266" i="582"/>
  <c r="K16" i="506"/>
  <c r="F16" i="528"/>
  <c r="T369" i="582"/>
  <c r="T269" i="582"/>
  <c r="T319" i="582"/>
  <c r="T219" i="582"/>
  <c r="T119" i="582"/>
  <c r="T19" i="582"/>
  <c r="T169" i="582"/>
  <c r="T69" i="582"/>
  <c r="P19" i="528"/>
  <c r="P19" i="506"/>
  <c r="S321" i="582"/>
  <c r="S221" i="582"/>
  <c r="S121" i="582"/>
  <c r="S21" i="582"/>
  <c r="S171" i="582"/>
  <c r="S71" i="582"/>
  <c r="S271" i="582"/>
  <c r="S371" i="582"/>
  <c r="O21" i="506"/>
  <c r="O21" i="528"/>
  <c r="R316" i="582"/>
  <c r="R216" i="582"/>
  <c r="R116" i="582"/>
  <c r="R16" i="582"/>
  <c r="R66" i="582"/>
  <c r="R266" i="582"/>
  <c r="R166" i="582"/>
  <c r="R366" i="582"/>
  <c r="N16" i="528"/>
  <c r="N16" i="506"/>
  <c r="I18" i="465"/>
  <c r="M218" i="582"/>
  <c r="M368" i="582"/>
  <c r="M268" i="582"/>
  <c r="M168" i="582"/>
  <c r="M68" i="582"/>
  <c r="M318" i="582"/>
  <c r="M118" i="582"/>
  <c r="M18" i="582"/>
  <c r="I18" i="528"/>
  <c r="P370" i="582"/>
  <c r="P270" i="582"/>
  <c r="P170" i="582"/>
  <c r="P70" i="582"/>
  <c r="P120" i="582"/>
  <c r="P20" i="582"/>
  <c r="P320" i="582"/>
  <c r="P220" i="582"/>
  <c r="L20" i="528"/>
  <c r="L20" i="506"/>
  <c r="B316" i="582"/>
  <c r="B216" i="582"/>
  <c r="B116" i="582"/>
  <c r="B66" i="582"/>
  <c r="B266" i="582"/>
  <c r="B166" i="582"/>
  <c r="B366" i="582"/>
  <c r="B16" i="506"/>
  <c r="T317" i="582"/>
  <c r="T367" i="582"/>
  <c r="T267" i="582"/>
  <c r="T167" i="582"/>
  <c r="T67" i="582"/>
  <c r="T217" i="582"/>
  <c r="T117" i="582"/>
  <c r="T17" i="582"/>
  <c r="P17" i="506"/>
  <c r="P17" i="528"/>
  <c r="S369" i="582"/>
  <c r="S269" i="582"/>
  <c r="S169" i="582"/>
  <c r="S69" i="582"/>
  <c r="S119" i="582"/>
  <c r="S19" i="582"/>
  <c r="S319" i="582"/>
  <c r="S219" i="582"/>
  <c r="O19" i="506"/>
  <c r="O19" i="528"/>
  <c r="R321" i="582"/>
  <c r="R221" i="582"/>
  <c r="R121" i="582"/>
  <c r="R21" i="582"/>
  <c r="R371" i="582"/>
  <c r="R271" i="582"/>
  <c r="R171" i="582"/>
  <c r="R71" i="582"/>
  <c r="N21" i="528"/>
  <c r="N21" i="506"/>
  <c r="I367" i="582"/>
  <c r="I267" i="582"/>
  <c r="I167" i="582"/>
  <c r="I67" i="582"/>
  <c r="I117" i="582"/>
  <c r="I17" i="582"/>
  <c r="I317" i="582"/>
  <c r="I217" i="582"/>
  <c r="J17" i="506"/>
  <c r="E17" i="528"/>
  <c r="S320" i="582"/>
  <c r="S370" i="582"/>
  <c r="S270" i="582"/>
  <c r="S170" i="582"/>
  <c r="S70" i="582"/>
  <c r="S120" i="582"/>
  <c r="S20" i="582"/>
  <c r="S220" i="582"/>
  <c r="O20" i="506"/>
  <c r="O20" i="528"/>
  <c r="I17" i="588"/>
  <c r="J17" i="463"/>
  <c r="D19" i="583"/>
  <c r="C19" i="588"/>
  <c r="D69" i="548"/>
  <c r="D19" i="463"/>
  <c r="N20" i="469"/>
  <c r="N20" i="588"/>
  <c r="O20" i="463"/>
  <c r="H16" i="583"/>
  <c r="G16" i="588"/>
  <c r="H16" i="463"/>
  <c r="L19" i="588"/>
  <c r="M19" i="463"/>
  <c r="K17" i="588"/>
  <c r="L17" i="463"/>
  <c r="E19" i="588"/>
  <c r="F19" i="583"/>
  <c r="F69" i="548"/>
  <c r="F19" i="463"/>
  <c r="M16" i="588"/>
  <c r="N16" i="463"/>
  <c r="C19" i="583"/>
  <c r="B19" i="588"/>
  <c r="C69" i="548"/>
  <c r="C19" i="463"/>
  <c r="H21" i="588"/>
  <c r="I21" i="583"/>
  <c r="I21" i="463"/>
  <c r="K21" i="465"/>
  <c r="O321" i="582"/>
  <c r="O221" i="582"/>
  <c r="O121" i="582"/>
  <c r="O21" i="582"/>
  <c r="O171" i="582"/>
  <c r="O71" i="582"/>
  <c r="O371" i="582"/>
  <c r="O271" i="582"/>
  <c r="K21" i="528"/>
  <c r="Q366" i="582"/>
  <c r="Q316" i="582"/>
  <c r="Q216" i="582"/>
  <c r="Q116" i="582"/>
  <c r="Q16" i="582"/>
  <c r="Q266" i="582"/>
  <c r="Q166" i="582"/>
  <c r="Q66" i="582"/>
  <c r="M16" i="528"/>
  <c r="M16" i="506"/>
  <c r="G269" i="582"/>
  <c r="G169" i="582"/>
  <c r="G69" i="582"/>
  <c r="H369" i="582"/>
  <c r="G219" i="582"/>
  <c r="G119" i="582"/>
  <c r="G19" i="582"/>
  <c r="C19" i="528"/>
  <c r="H19" i="506"/>
  <c r="G217" i="582"/>
  <c r="G117" i="582"/>
  <c r="G17" i="582"/>
  <c r="H367" i="582"/>
  <c r="G267" i="582"/>
  <c r="G167" i="582"/>
  <c r="G67" i="582"/>
  <c r="H17" i="506"/>
  <c r="C17" i="528"/>
  <c r="D66" i="582"/>
  <c r="E266" i="582"/>
  <c r="E316" i="582"/>
  <c r="E216" i="582"/>
  <c r="E366" i="582"/>
  <c r="D116" i="582"/>
  <c r="D16" i="582"/>
  <c r="E16" i="506"/>
  <c r="G17" i="465"/>
  <c r="K317" i="582"/>
  <c r="K217" i="582"/>
  <c r="K117" i="582"/>
  <c r="K17" i="582"/>
  <c r="K367" i="582"/>
  <c r="K167" i="582"/>
  <c r="K67" i="582"/>
  <c r="K267" i="582"/>
  <c r="G17" i="528"/>
  <c r="D318" i="582"/>
  <c r="D218" i="582"/>
  <c r="C18" i="582"/>
  <c r="D368" i="582"/>
  <c r="C68" i="582"/>
  <c r="D268" i="582"/>
  <c r="D168" i="582"/>
  <c r="D18" i="506"/>
  <c r="J19" i="465"/>
  <c r="N319" i="582"/>
  <c r="N369" i="582"/>
  <c r="N269" i="582"/>
  <c r="N169" i="582"/>
  <c r="N69" i="582"/>
  <c r="N219" i="582"/>
  <c r="N119" i="582"/>
  <c r="N19" i="582"/>
  <c r="J19" i="528"/>
  <c r="B20" i="582"/>
  <c r="C320" i="582"/>
  <c r="C370" i="582"/>
  <c r="C270" i="582"/>
  <c r="C170" i="582"/>
  <c r="C220" i="582"/>
  <c r="C120" i="582"/>
  <c r="C20" i="506"/>
  <c r="J320" i="582"/>
  <c r="J220" i="582"/>
  <c r="J120" i="582"/>
  <c r="J20" i="582"/>
  <c r="J270" i="582"/>
  <c r="J370" i="582"/>
  <c r="J170" i="582"/>
  <c r="J70" i="582"/>
  <c r="K20" i="506"/>
  <c r="F20" i="528"/>
  <c r="I20" i="465"/>
  <c r="M320" i="582"/>
  <c r="M220" i="582"/>
  <c r="M120" i="582"/>
  <c r="M20" i="582"/>
  <c r="M370" i="582"/>
  <c r="M270" i="582"/>
  <c r="M170" i="582"/>
  <c r="M70" i="582"/>
  <c r="I20" i="528"/>
  <c r="H16" i="465"/>
  <c r="L366" i="582"/>
  <c r="L266" i="582"/>
  <c r="L166" i="582"/>
  <c r="L66" i="582"/>
  <c r="L116" i="582"/>
  <c r="L16" i="582"/>
  <c r="L316" i="582"/>
  <c r="L216" i="582"/>
  <c r="H16" i="528"/>
  <c r="T366" i="582"/>
  <c r="T266" i="582"/>
  <c r="T166" i="582"/>
  <c r="T66" i="582"/>
  <c r="T216" i="582"/>
  <c r="T116" i="582"/>
  <c r="T16" i="582"/>
  <c r="T316" i="582"/>
  <c r="P16" i="528"/>
  <c r="P16" i="506"/>
  <c r="H217" i="582"/>
  <c r="H267" i="582"/>
  <c r="H167" i="582"/>
  <c r="H67" i="582"/>
  <c r="H317" i="582"/>
  <c r="H117" i="582"/>
  <c r="H17" i="582"/>
  <c r="D17" i="528"/>
  <c r="I17" i="506"/>
  <c r="S318" i="582"/>
  <c r="S218" i="582"/>
  <c r="S118" i="582"/>
  <c r="S18" i="582"/>
  <c r="S368" i="582"/>
  <c r="S268" i="582"/>
  <c r="S168" i="582"/>
  <c r="S68" i="582"/>
  <c r="O18" i="528"/>
  <c r="O18" i="506"/>
  <c r="I319" i="582"/>
  <c r="I219" i="582"/>
  <c r="I119" i="582"/>
  <c r="I19" i="582"/>
  <c r="I169" i="582"/>
  <c r="I69" i="582"/>
  <c r="I269" i="582"/>
  <c r="I369" i="582"/>
  <c r="J19" i="506"/>
  <c r="E19" i="528"/>
  <c r="R320" i="582"/>
  <c r="R220" i="582"/>
  <c r="R120" i="582"/>
  <c r="R20" i="582"/>
  <c r="R170" i="582"/>
  <c r="R70" i="582"/>
  <c r="R370" i="582"/>
  <c r="R270" i="582"/>
  <c r="N20" i="506"/>
  <c r="N20" i="528"/>
  <c r="G321" i="582"/>
  <c r="F221" i="582"/>
  <c r="F121" i="582"/>
  <c r="F21" i="582"/>
  <c r="G371" i="582"/>
  <c r="F171" i="582"/>
  <c r="F71" i="582"/>
  <c r="B21" i="528"/>
  <c r="G21" i="506"/>
  <c r="D366" i="582"/>
  <c r="D266" i="582"/>
  <c r="D166" i="582"/>
  <c r="C66" i="582"/>
  <c r="D216" i="582"/>
  <c r="D316" i="582"/>
  <c r="C16" i="582"/>
  <c r="D16" i="506"/>
  <c r="J17" i="465"/>
  <c r="N367" i="582"/>
  <c r="N317" i="582"/>
  <c r="N217" i="582"/>
  <c r="N117" i="582"/>
  <c r="N17" i="582"/>
  <c r="N267" i="582"/>
  <c r="N167" i="582"/>
  <c r="N67" i="582"/>
  <c r="J17" i="528"/>
  <c r="C318" i="582"/>
  <c r="C218" i="582"/>
  <c r="C118" i="582"/>
  <c r="C368" i="582"/>
  <c r="C268" i="582"/>
  <c r="C168" i="582"/>
  <c r="B18" i="582"/>
  <c r="C18" i="506"/>
  <c r="J368" i="582"/>
  <c r="J268" i="582"/>
  <c r="J168" i="582"/>
  <c r="J68" i="582"/>
  <c r="J218" i="582"/>
  <c r="J318" i="582"/>
  <c r="J118" i="582"/>
  <c r="J18" i="582"/>
  <c r="K18" i="506"/>
  <c r="F18" i="528"/>
  <c r="B320" i="582"/>
  <c r="B220" i="582"/>
  <c r="B120" i="582"/>
  <c r="B170" i="582"/>
  <c r="B70" i="582"/>
  <c r="B370" i="582"/>
  <c r="B270" i="582"/>
  <c r="B20" i="506"/>
  <c r="H21" i="465"/>
  <c r="L371" i="582"/>
  <c r="L271" i="582"/>
  <c r="L171" i="582"/>
  <c r="L71" i="582"/>
  <c r="L321" i="582"/>
  <c r="L221" i="582"/>
  <c r="L121" i="582"/>
  <c r="L21" i="582"/>
  <c r="H21" i="528"/>
  <c r="T371" i="582"/>
  <c r="T271" i="582"/>
  <c r="T171" i="582"/>
  <c r="T71" i="582"/>
  <c r="T321" i="582"/>
  <c r="T221" i="582"/>
  <c r="T121" i="582"/>
  <c r="T21" i="582"/>
  <c r="P21" i="506"/>
  <c r="P21" i="528"/>
  <c r="B267" i="582"/>
  <c r="B317" i="582"/>
  <c r="B217" i="582"/>
  <c r="B117" i="582"/>
  <c r="B367" i="582"/>
  <c r="B167" i="582"/>
  <c r="B67" i="582"/>
  <c r="B17" i="506"/>
  <c r="H18" i="465"/>
  <c r="L318" i="582"/>
  <c r="L218" i="582"/>
  <c r="L118" i="582"/>
  <c r="L18" i="582"/>
  <c r="L168" i="582"/>
  <c r="L68" i="582"/>
  <c r="L268" i="582"/>
  <c r="L368" i="582"/>
  <c r="H18" i="528"/>
  <c r="T318" i="582"/>
  <c r="T218" i="582"/>
  <c r="T118" i="582"/>
  <c r="T18" i="582"/>
  <c r="T368" i="582"/>
  <c r="T68" i="582"/>
  <c r="T268" i="582"/>
  <c r="T168" i="582"/>
  <c r="P18" i="528"/>
  <c r="P18" i="506"/>
  <c r="H319" i="582"/>
  <c r="H219" i="582"/>
  <c r="H119" i="582"/>
  <c r="H19" i="582"/>
  <c r="H269" i="582"/>
  <c r="H169" i="582"/>
  <c r="H69" i="582"/>
  <c r="D19" i="528"/>
  <c r="I19" i="506"/>
  <c r="C21" i="582"/>
  <c r="D371" i="582"/>
  <c r="D271" i="582"/>
  <c r="D171" i="582"/>
  <c r="D321" i="582"/>
  <c r="D221" i="582"/>
  <c r="C71" i="582"/>
  <c r="D21" i="506"/>
  <c r="I20" i="588"/>
  <c r="J20" i="463"/>
  <c r="C16" i="583"/>
  <c r="B16" i="588"/>
  <c r="C66" i="548"/>
  <c r="C16" i="463"/>
  <c r="M17" i="588"/>
  <c r="N17" i="463"/>
  <c r="L18" i="588"/>
  <c r="M18" i="463"/>
  <c r="H19" i="583"/>
  <c r="G19" i="588"/>
  <c r="H19" i="463"/>
  <c r="C20" i="583"/>
  <c r="B20" i="588"/>
  <c r="C70" i="548"/>
  <c r="C20" i="463"/>
  <c r="M21" i="588"/>
  <c r="N21" i="463"/>
  <c r="K16" i="588"/>
  <c r="L16" i="463"/>
  <c r="G17" i="583"/>
  <c r="F17" i="588"/>
  <c r="G17" i="463"/>
  <c r="B18" i="583"/>
  <c r="B68" i="548"/>
  <c r="B18" i="463"/>
  <c r="K20" i="588"/>
  <c r="L20" i="463"/>
  <c r="G21" i="583"/>
  <c r="F21" i="588"/>
  <c r="G21" i="463"/>
  <c r="D16" i="588"/>
  <c r="E16" i="583"/>
  <c r="E66" i="548"/>
  <c r="E16" i="463"/>
  <c r="O17" i="469"/>
  <c r="O17" i="588"/>
  <c r="P17" i="463"/>
  <c r="J18" i="588"/>
  <c r="K18" i="463"/>
  <c r="I19" i="588"/>
  <c r="J19" i="463"/>
  <c r="I20" i="583"/>
  <c r="H20" i="588"/>
  <c r="I20" i="463"/>
  <c r="C21" i="588"/>
  <c r="D21" i="583"/>
  <c r="D71" i="548"/>
  <c r="D21" i="463"/>
  <c r="B16" i="583"/>
  <c r="B66" i="548"/>
  <c r="B16" i="463"/>
  <c r="K18" i="588"/>
  <c r="L18" i="463"/>
  <c r="J19" i="588"/>
  <c r="K19" i="463"/>
  <c r="F20" i="583"/>
  <c r="E20" i="588"/>
  <c r="F70" i="548"/>
  <c r="F20" i="463"/>
  <c r="Q367" i="582"/>
  <c r="Q267" i="582"/>
  <c r="Q167" i="582"/>
  <c r="Q67" i="582"/>
  <c r="Q217" i="582"/>
  <c r="Q117" i="582"/>
  <c r="Q17" i="582"/>
  <c r="Q317" i="582"/>
  <c r="M17" i="506"/>
  <c r="M17" i="528"/>
  <c r="K18" i="465"/>
  <c r="O368" i="582"/>
  <c r="O268" i="582"/>
  <c r="O318" i="582"/>
  <c r="O218" i="582"/>
  <c r="O118" i="582"/>
  <c r="O18" i="582"/>
  <c r="O168" i="582"/>
  <c r="O68" i="582"/>
  <c r="K18" i="528"/>
  <c r="H266" i="582"/>
  <c r="H166" i="582"/>
  <c r="H66" i="582"/>
  <c r="H316" i="582"/>
  <c r="H216" i="582"/>
  <c r="H116" i="582"/>
  <c r="H16" i="582"/>
  <c r="I16" i="506"/>
  <c r="D16" i="528"/>
  <c r="I318" i="582"/>
  <c r="I368" i="582"/>
  <c r="I268" i="582"/>
  <c r="I168" i="582"/>
  <c r="I68" i="582"/>
  <c r="I218" i="582"/>
  <c r="I118" i="582"/>
  <c r="I18" i="582"/>
  <c r="E18" i="528"/>
  <c r="J18" i="506"/>
  <c r="F220" i="582"/>
  <c r="F120" i="582"/>
  <c r="F20" i="582"/>
  <c r="G370" i="582"/>
  <c r="G320" i="582"/>
  <c r="F170" i="582"/>
  <c r="F70" i="582"/>
  <c r="G20" i="506"/>
  <c r="B20" i="528"/>
  <c r="P366" i="582"/>
  <c r="P266" i="582"/>
  <c r="P166" i="582"/>
  <c r="P66" i="582"/>
  <c r="P216" i="582"/>
  <c r="P316" i="582"/>
  <c r="P116" i="582"/>
  <c r="P16" i="582"/>
  <c r="L16" i="506"/>
  <c r="L16" i="528"/>
  <c r="G18" i="465"/>
  <c r="K318" i="582"/>
  <c r="K218" i="582"/>
  <c r="K118" i="582"/>
  <c r="K18" i="582"/>
  <c r="K368" i="582"/>
  <c r="K268" i="582"/>
  <c r="K168" i="582"/>
  <c r="K68" i="582"/>
  <c r="G18" i="528"/>
  <c r="J20" i="465"/>
  <c r="N320" i="582"/>
  <c r="N220" i="582"/>
  <c r="N120" i="582"/>
  <c r="N20" i="582"/>
  <c r="N370" i="582"/>
  <c r="N70" i="582"/>
  <c r="N270" i="582"/>
  <c r="N170" i="582"/>
  <c r="J20" i="528"/>
  <c r="J321" i="582"/>
  <c r="J221" i="582"/>
  <c r="J121" i="582"/>
  <c r="J21" i="582"/>
  <c r="J371" i="582"/>
  <c r="J271" i="582"/>
  <c r="J171" i="582"/>
  <c r="J71" i="582"/>
  <c r="F21" i="528"/>
  <c r="K21" i="506"/>
  <c r="R367" i="582"/>
  <c r="R267" i="582"/>
  <c r="R317" i="582"/>
  <c r="R217" i="582"/>
  <c r="R117" i="582"/>
  <c r="R17" i="582"/>
  <c r="R167" i="582"/>
  <c r="R67" i="582"/>
  <c r="N17" i="528"/>
  <c r="N17" i="506"/>
  <c r="F168" i="582"/>
  <c r="F68" i="582"/>
  <c r="G368" i="582"/>
  <c r="G318" i="582"/>
  <c r="F118" i="582"/>
  <c r="F18" i="582"/>
  <c r="F218" i="582"/>
  <c r="B18" i="528"/>
  <c r="G18" i="506"/>
  <c r="F320" i="582"/>
  <c r="E120" i="582"/>
  <c r="E20" i="582"/>
  <c r="E170" i="582"/>
  <c r="E70" i="582"/>
  <c r="F270" i="582"/>
  <c r="F370" i="582"/>
  <c r="F20" i="506"/>
  <c r="I16" i="465"/>
  <c r="M266" i="582"/>
  <c r="M316" i="582"/>
  <c r="M216" i="582"/>
  <c r="M116" i="582"/>
  <c r="M16" i="582"/>
  <c r="M366" i="582"/>
  <c r="M166" i="582"/>
  <c r="M66" i="582"/>
  <c r="I16" i="528"/>
  <c r="P318" i="582"/>
  <c r="P218" i="582"/>
  <c r="P118" i="582"/>
  <c r="P18" i="582"/>
  <c r="P268" i="582"/>
  <c r="P368" i="582"/>
  <c r="P168" i="582"/>
  <c r="P68" i="582"/>
  <c r="L18" i="506"/>
  <c r="L18" i="528"/>
  <c r="E319" i="582"/>
  <c r="E219" i="582"/>
  <c r="D119" i="582"/>
  <c r="D19" i="582"/>
  <c r="E369" i="582"/>
  <c r="E269" i="582"/>
  <c r="D69" i="582"/>
  <c r="E19" i="506"/>
  <c r="G20" i="465"/>
  <c r="K320" i="582"/>
  <c r="K370" i="582"/>
  <c r="K270" i="582"/>
  <c r="K170" i="582"/>
  <c r="K70" i="582"/>
  <c r="K120" i="582"/>
  <c r="K20" i="582"/>
  <c r="K220" i="582"/>
  <c r="G20" i="528"/>
  <c r="L21" i="588"/>
  <c r="M21" i="463"/>
  <c r="F17" i="583"/>
  <c r="E17" i="588"/>
  <c r="F67" i="548"/>
  <c r="F17" i="463"/>
  <c r="O19" i="469"/>
  <c r="O19" i="588"/>
  <c r="P19" i="463"/>
  <c r="F21" i="583"/>
  <c r="E21" i="588"/>
  <c r="F71" i="548"/>
  <c r="F21" i="463"/>
  <c r="I18" i="588"/>
  <c r="J18" i="463"/>
  <c r="D20" i="583"/>
  <c r="C20" i="588"/>
  <c r="D70" i="548"/>
  <c r="D20" i="463"/>
  <c r="L16" i="588"/>
  <c r="M16" i="463"/>
  <c r="C18" i="583"/>
  <c r="B18" i="588"/>
  <c r="C68" i="548"/>
  <c r="C18" i="463"/>
  <c r="I16" i="588"/>
  <c r="J16" i="463"/>
  <c r="H17" i="588"/>
  <c r="I17" i="583"/>
  <c r="I17" i="463"/>
  <c r="G268" i="582"/>
  <c r="G218" i="582"/>
  <c r="G118" i="582"/>
  <c r="G18" i="582"/>
  <c r="H368" i="582"/>
  <c r="G168" i="582"/>
  <c r="G68" i="582"/>
  <c r="C18" i="528"/>
  <c r="H18" i="506"/>
  <c r="Q318" i="582"/>
  <c r="Q368" i="582"/>
  <c r="Q268" i="582"/>
  <c r="Q168" i="582"/>
  <c r="Q68" i="582"/>
  <c r="Q218" i="582"/>
  <c r="Q118" i="582"/>
  <c r="Q18" i="582"/>
  <c r="M18" i="506"/>
  <c r="M18" i="528"/>
  <c r="B16" i="582"/>
  <c r="C316" i="582"/>
  <c r="C216" i="582"/>
  <c r="C366" i="582"/>
  <c r="C266" i="582"/>
  <c r="C166" i="582"/>
  <c r="C116" i="582"/>
  <c r="C16" i="506"/>
  <c r="B368" i="582"/>
  <c r="B268" i="582"/>
  <c r="B168" i="582"/>
  <c r="B68" i="582"/>
  <c r="B318" i="582"/>
  <c r="B218" i="582"/>
  <c r="B118" i="582"/>
  <c r="B18" i="506"/>
  <c r="H19" i="465"/>
  <c r="L369" i="582"/>
  <c r="L269" i="582"/>
  <c r="L319" i="582"/>
  <c r="L219" i="582"/>
  <c r="L119" i="582"/>
  <c r="L19" i="582"/>
  <c r="L169" i="582"/>
  <c r="L69" i="582"/>
  <c r="H19" i="528"/>
  <c r="H270" i="582"/>
  <c r="H170" i="582"/>
  <c r="H70" i="582"/>
  <c r="H120" i="582"/>
  <c r="H20" i="582"/>
  <c r="H320" i="582"/>
  <c r="H220" i="582"/>
  <c r="D20" i="528"/>
  <c r="I20" i="506"/>
  <c r="I371" i="582"/>
  <c r="I271" i="582"/>
  <c r="I171" i="582"/>
  <c r="I71" i="582"/>
  <c r="I321" i="582"/>
  <c r="I221" i="582"/>
  <c r="I121" i="582"/>
  <c r="I21" i="582"/>
  <c r="E21" i="528"/>
  <c r="J21" i="506"/>
  <c r="G317" i="582"/>
  <c r="F217" i="582"/>
  <c r="F117" i="582"/>
  <c r="F17" i="582"/>
  <c r="G367" i="582"/>
  <c r="F167" i="582"/>
  <c r="F67" i="582"/>
  <c r="B17" i="528"/>
  <c r="G17" i="506"/>
  <c r="E119" i="582"/>
  <c r="E19" i="582"/>
  <c r="F319" i="582"/>
  <c r="F369" i="582"/>
  <c r="F269" i="582"/>
  <c r="E169" i="582"/>
  <c r="E69" i="582"/>
  <c r="F19" i="506"/>
  <c r="E371" i="582"/>
  <c r="E271" i="582"/>
  <c r="D71" i="582"/>
  <c r="E321" i="582"/>
  <c r="D121" i="582"/>
  <c r="D21" i="582"/>
  <c r="E221" i="582"/>
  <c r="E21" i="506"/>
  <c r="H17" i="465"/>
  <c r="L317" i="582"/>
  <c r="L367" i="582"/>
  <c r="L267" i="582"/>
  <c r="L167" i="582"/>
  <c r="L67" i="582"/>
  <c r="L217" i="582"/>
  <c r="L117" i="582"/>
  <c r="L17" i="582"/>
  <c r="H17" i="528"/>
  <c r="H318" i="582"/>
  <c r="H218" i="582"/>
  <c r="H118" i="582"/>
  <c r="H18" i="582"/>
  <c r="H168" i="582"/>
  <c r="H68" i="582"/>
  <c r="H268" i="582"/>
  <c r="I18" i="506"/>
  <c r="D18" i="528"/>
  <c r="I370" i="582"/>
  <c r="I270" i="582"/>
  <c r="I320" i="582"/>
  <c r="I220" i="582"/>
  <c r="I120" i="582"/>
  <c r="I20" i="582"/>
  <c r="I170" i="582"/>
  <c r="I70" i="582"/>
  <c r="E20" i="528"/>
  <c r="J20" i="506"/>
  <c r="S216" i="582"/>
  <c r="S366" i="582"/>
  <c r="S266" i="582"/>
  <c r="S166" i="582"/>
  <c r="S66" i="582"/>
  <c r="S316" i="582"/>
  <c r="S116" i="582"/>
  <c r="S16" i="582"/>
  <c r="O16" i="506"/>
  <c r="O16" i="528"/>
  <c r="R368" i="582"/>
  <c r="R268" i="582"/>
  <c r="R168" i="582"/>
  <c r="R68" i="582"/>
  <c r="R318" i="582"/>
  <c r="R218" i="582"/>
  <c r="R118" i="582"/>
  <c r="R18" i="582"/>
  <c r="N18" i="506"/>
  <c r="N18" i="528"/>
  <c r="G369" i="582"/>
  <c r="F169" i="582"/>
  <c r="F69" i="582"/>
  <c r="F219" i="582"/>
  <c r="F119" i="582"/>
  <c r="F19" i="582"/>
  <c r="G319" i="582"/>
  <c r="G19" i="506"/>
  <c r="B19" i="528"/>
  <c r="G19" i="583"/>
  <c r="F19" i="588"/>
  <c r="G19" i="463"/>
  <c r="N16" i="469"/>
  <c r="N16" i="588"/>
  <c r="O16" i="463"/>
  <c r="H18" i="588"/>
  <c r="I18" i="583"/>
  <c r="I18" i="463"/>
  <c r="I21" i="588"/>
  <c r="J21" i="463"/>
  <c r="C17" i="583"/>
  <c r="B17" i="588"/>
  <c r="C67" i="548"/>
  <c r="C17" i="463"/>
  <c r="M18" i="588"/>
  <c r="N18" i="463"/>
  <c r="H20" i="583"/>
  <c r="G20" i="588"/>
  <c r="H20" i="463"/>
  <c r="C21" i="583"/>
  <c r="B21" i="588"/>
  <c r="C71" i="548"/>
  <c r="C21" i="463"/>
  <c r="G18" i="583"/>
  <c r="F18" i="588"/>
  <c r="G18" i="463"/>
  <c r="D20" i="588"/>
  <c r="E20" i="583"/>
  <c r="E70" i="548"/>
  <c r="E20" i="463"/>
  <c r="L17" i="588"/>
  <c r="M17" i="463"/>
  <c r="H18" i="583"/>
  <c r="G18" i="588"/>
  <c r="H18" i="463"/>
  <c r="B20" i="583"/>
  <c r="B70" i="548"/>
  <c r="B20" i="463"/>
  <c r="K17" i="465"/>
  <c r="O317" i="582"/>
  <c r="O217" i="582"/>
  <c r="O117" i="582"/>
  <c r="O17" i="582"/>
  <c r="O167" i="582"/>
  <c r="O67" i="582"/>
  <c r="O267" i="582"/>
  <c r="O367" i="582"/>
  <c r="K17" i="528"/>
  <c r="Q371" i="582"/>
  <c r="Q271" i="582"/>
  <c r="Q171" i="582"/>
  <c r="Q71" i="582"/>
  <c r="Q221" i="582"/>
  <c r="Q321" i="582"/>
  <c r="Q121" i="582"/>
  <c r="Q21" i="582"/>
  <c r="M21" i="528"/>
  <c r="M21" i="506"/>
  <c r="Q370" i="582"/>
  <c r="Q270" i="582"/>
  <c r="Q320" i="582"/>
  <c r="Q220" i="582"/>
  <c r="Q120" i="582"/>
  <c r="Q20" i="582"/>
  <c r="Q170" i="582"/>
  <c r="Q70" i="582"/>
  <c r="M20" i="528"/>
  <c r="M20" i="506"/>
  <c r="K19" i="465"/>
  <c r="O369" i="582"/>
  <c r="O269" i="582"/>
  <c r="O169" i="582"/>
  <c r="O69" i="582"/>
  <c r="O319" i="582"/>
  <c r="O219" i="582"/>
  <c r="O119" i="582"/>
  <c r="O19" i="582"/>
  <c r="K19" i="528"/>
  <c r="K20" i="465"/>
  <c r="O370" i="582"/>
  <c r="O270" i="582"/>
  <c r="O170" i="582"/>
  <c r="O70" i="582"/>
  <c r="O320" i="582"/>
  <c r="O220" i="582"/>
  <c r="O120" i="582"/>
  <c r="O20" i="582"/>
  <c r="K20" i="528"/>
  <c r="F216" i="582"/>
  <c r="F116" i="582"/>
  <c r="F16" i="582"/>
  <c r="G366" i="582"/>
  <c r="G316" i="582"/>
  <c r="F166" i="582"/>
  <c r="F66" i="582"/>
  <c r="G16" i="506"/>
  <c r="B16" i="528"/>
  <c r="I17" i="465"/>
  <c r="M367" i="582"/>
  <c r="M267" i="582"/>
  <c r="M167" i="582"/>
  <c r="M67" i="582"/>
  <c r="M217" i="582"/>
  <c r="M317" i="582"/>
  <c r="M117" i="582"/>
  <c r="M17" i="582"/>
  <c r="I17" i="528"/>
  <c r="F368" i="582"/>
  <c r="F268" i="582"/>
  <c r="E168" i="582"/>
  <c r="E68" i="582"/>
  <c r="E118" i="582"/>
  <c r="E18" i="582"/>
  <c r="F318" i="582"/>
  <c r="F18" i="506"/>
  <c r="P319" i="582"/>
  <c r="P219" i="582"/>
  <c r="P119" i="582"/>
  <c r="P19" i="582"/>
  <c r="P369" i="582"/>
  <c r="P269" i="582"/>
  <c r="P169" i="582"/>
  <c r="P69" i="582"/>
  <c r="L19" i="528"/>
  <c r="L19" i="506"/>
  <c r="D70" i="582"/>
  <c r="E320" i="582"/>
  <c r="E220" i="582"/>
  <c r="E370" i="582"/>
  <c r="E270" i="582"/>
  <c r="D120" i="582"/>
  <c r="D20" i="582"/>
  <c r="E20" i="506"/>
  <c r="G21" i="465"/>
  <c r="K321" i="582"/>
  <c r="K221" i="582"/>
  <c r="K121" i="582"/>
  <c r="K21" i="582"/>
  <c r="K371" i="582"/>
  <c r="K271" i="582"/>
  <c r="K71" i="582"/>
  <c r="K171" i="582"/>
  <c r="G21" i="528"/>
  <c r="B321" i="582"/>
  <c r="B221" i="582"/>
  <c r="B121" i="582"/>
  <c r="B371" i="582"/>
  <c r="B271" i="582"/>
  <c r="B171" i="582"/>
  <c r="B71" i="582"/>
  <c r="B21" i="506"/>
  <c r="J16" i="465"/>
  <c r="N316" i="582"/>
  <c r="N216" i="582"/>
  <c r="N116" i="582"/>
  <c r="N16" i="582"/>
  <c r="N366" i="582"/>
  <c r="N166" i="582"/>
  <c r="N66" i="582"/>
  <c r="N266" i="582"/>
  <c r="J16" i="528"/>
  <c r="C317" i="582"/>
  <c r="C217" i="582"/>
  <c r="C117" i="582"/>
  <c r="B17" i="582"/>
  <c r="C267" i="582"/>
  <c r="C367" i="582"/>
  <c r="C167" i="582"/>
  <c r="C17" i="506"/>
  <c r="J267" i="582"/>
  <c r="J317" i="582"/>
  <c r="J217" i="582"/>
  <c r="J117" i="582"/>
  <c r="J17" i="582"/>
  <c r="J367" i="582"/>
  <c r="J167" i="582"/>
  <c r="J67" i="582"/>
  <c r="F17" i="528"/>
  <c r="K17" i="506"/>
  <c r="B219" i="582"/>
  <c r="B369" i="582"/>
  <c r="B269" i="582"/>
  <c r="B169" i="582"/>
  <c r="B69" i="582"/>
  <c r="B319" i="582"/>
  <c r="B119" i="582"/>
  <c r="B19" i="506"/>
  <c r="H20" i="465"/>
  <c r="L370" i="582"/>
  <c r="L270" i="582"/>
  <c r="L170" i="582"/>
  <c r="L70" i="582"/>
  <c r="L320" i="582"/>
  <c r="L220" i="582"/>
  <c r="L120" i="582"/>
  <c r="L20" i="582"/>
  <c r="H20" i="528"/>
  <c r="T370" i="582"/>
  <c r="T270" i="582"/>
  <c r="T170" i="582"/>
  <c r="T70" i="582"/>
  <c r="T220" i="582"/>
  <c r="T320" i="582"/>
  <c r="T120" i="582"/>
  <c r="T20" i="582"/>
  <c r="P20" i="506"/>
  <c r="P20" i="528"/>
  <c r="H321" i="582"/>
  <c r="H271" i="582"/>
  <c r="H171" i="582"/>
  <c r="H71" i="582"/>
  <c r="H121" i="582"/>
  <c r="H21" i="582"/>
  <c r="H221" i="582"/>
  <c r="I21" i="506"/>
  <c r="D21" i="528"/>
  <c r="F316" i="582"/>
  <c r="E116" i="582"/>
  <c r="E16" i="582"/>
  <c r="F266" i="582"/>
  <c r="F366" i="582"/>
  <c r="E166" i="582"/>
  <c r="E66" i="582"/>
  <c r="F16" i="506"/>
  <c r="P217" i="582"/>
  <c r="P367" i="582"/>
  <c r="P267" i="582"/>
  <c r="P167" i="582"/>
  <c r="P67" i="582"/>
  <c r="P317" i="582"/>
  <c r="P117" i="582"/>
  <c r="P17" i="582"/>
  <c r="L17" i="506"/>
  <c r="L17" i="528"/>
  <c r="D118" i="582"/>
  <c r="D18" i="582"/>
  <c r="E218" i="582"/>
  <c r="E368" i="582"/>
  <c r="E268" i="582"/>
  <c r="E318" i="582"/>
  <c r="D68" i="582"/>
  <c r="E18" i="506"/>
  <c r="G19" i="465"/>
  <c r="K369" i="582"/>
  <c r="K269" i="582"/>
  <c r="K169" i="582"/>
  <c r="K69" i="582"/>
  <c r="K219" i="582"/>
  <c r="K119" i="582"/>
  <c r="K19" i="582"/>
  <c r="K319" i="582"/>
  <c r="G19" i="528"/>
  <c r="D370" i="582"/>
  <c r="D270" i="582"/>
  <c r="D170" i="582"/>
  <c r="C70" i="582"/>
  <c r="C20" i="582"/>
  <c r="D220" i="582"/>
  <c r="D320" i="582"/>
  <c r="D20" i="506"/>
  <c r="J21" i="465"/>
  <c r="N371" i="582"/>
  <c r="N271" i="582"/>
  <c r="N321" i="582"/>
  <c r="N221" i="582"/>
  <c r="N121" i="582"/>
  <c r="N21" i="582"/>
  <c r="N171" i="582"/>
  <c r="N71" i="582"/>
  <c r="J21" i="528"/>
  <c r="G16" i="465"/>
  <c r="K316" i="582"/>
  <c r="K216" i="582"/>
  <c r="K366" i="582"/>
  <c r="K266" i="582"/>
  <c r="K166" i="582"/>
  <c r="K66" i="582"/>
  <c r="K116" i="582"/>
  <c r="K16" i="582"/>
  <c r="G16" i="528"/>
  <c r="C17" i="582"/>
  <c r="D317" i="582"/>
  <c r="D367" i="582"/>
  <c r="D267" i="582"/>
  <c r="D167" i="582"/>
  <c r="D217" i="582"/>
  <c r="C67" i="582"/>
  <c r="D17" i="506"/>
  <c r="J18" i="465"/>
  <c r="N368" i="582"/>
  <c r="N268" i="582"/>
  <c r="N168" i="582"/>
  <c r="N68" i="582"/>
  <c r="N218" i="582"/>
  <c r="N118" i="582"/>
  <c r="N18" i="582"/>
  <c r="N318" i="582"/>
  <c r="J18" i="528"/>
  <c r="C369" i="582"/>
  <c r="C269" i="582"/>
  <c r="C169" i="582"/>
  <c r="C119" i="582"/>
  <c r="C319" i="582"/>
  <c r="B19" i="582"/>
  <c r="C219" i="582"/>
  <c r="C19" i="506"/>
  <c r="J219" i="582"/>
  <c r="J369" i="582"/>
  <c r="J269" i="582"/>
  <c r="J169" i="582"/>
  <c r="J69" i="582"/>
  <c r="J319" i="582"/>
  <c r="J119" i="582"/>
  <c r="J19" i="582"/>
  <c r="K19" i="506"/>
  <c r="F19" i="528"/>
  <c r="N18" i="469"/>
  <c r="N18" i="588"/>
  <c r="O18" i="463"/>
  <c r="D21" i="588"/>
  <c r="E21" i="583"/>
  <c r="E71" i="548"/>
  <c r="E21" i="463"/>
  <c r="G16" i="583"/>
  <c r="F16" i="588"/>
  <c r="G16" i="463"/>
  <c r="B17" i="583"/>
  <c r="B67" i="548"/>
  <c r="B17" i="463"/>
  <c r="K19" i="588"/>
  <c r="L19" i="463"/>
  <c r="G20" i="583"/>
  <c r="F20" i="588"/>
  <c r="G20" i="463"/>
  <c r="B21" i="583"/>
  <c r="B71" i="548"/>
  <c r="B21" i="463"/>
  <c r="O16" i="469"/>
  <c r="O16" i="588"/>
  <c r="P16" i="463"/>
  <c r="J17" i="588"/>
  <c r="K17" i="463"/>
  <c r="E18" i="588"/>
  <c r="F18" i="583"/>
  <c r="F68" i="548"/>
  <c r="F18" i="463"/>
  <c r="E19" i="583"/>
  <c r="D19" i="588"/>
  <c r="E69" i="548"/>
  <c r="E19" i="463"/>
  <c r="O20" i="469"/>
  <c r="O20" i="588"/>
  <c r="P20" i="463"/>
  <c r="J21" i="588"/>
  <c r="K21" i="463"/>
  <c r="I16" i="583"/>
  <c r="H16" i="588"/>
  <c r="I16" i="463"/>
  <c r="C17" i="588"/>
  <c r="D17" i="583"/>
  <c r="D67" i="548"/>
  <c r="D17" i="463"/>
  <c r="M19" i="588"/>
  <c r="N19" i="463"/>
  <c r="L20" i="588"/>
  <c r="M20" i="463"/>
  <c r="G21" i="588"/>
  <c r="H21" i="583"/>
  <c r="H21" i="463"/>
  <c r="E16" i="588"/>
  <c r="F16" i="583"/>
  <c r="F66" i="548"/>
  <c r="F16" i="463"/>
  <c r="D17" i="588"/>
  <c r="E17" i="583"/>
  <c r="E67" i="548"/>
  <c r="E17" i="463"/>
  <c r="O18" i="469"/>
  <c r="O18" i="588"/>
  <c r="P18" i="463"/>
  <c r="N19" i="469"/>
  <c r="N19" i="588"/>
  <c r="O19" i="463"/>
  <c r="M20" i="588"/>
  <c r="N20" i="463"/>
  <c r="L21" i="469"/>
  <c r="E17" i="469"/>
  <c r="D18" i="469"/>
  <c r="J20" i="469"/>
  <c r="C16" i="469"/>
  <c r="I18" i="469"/>
  <c r="G17" i="469"/>
  <c r="I16" i="469"/>
  <c r="C18" i="469"/>
  <c r="H18" i="469"/>
  <c r="C19" i="469"/>
  <c r="I21" i="469"/>
  <c r="B17" i="469"/>
  <c r="M18" i="469"/>
  <c r="G20" i="469"/>
  <c r="K17" i="469"/>
  <c r="E19" i="469"/>
  <c r="M16" i="469"/>
  <c r="G18" i="469"/>
  <c r="I20" i="469"/>
  <c r="B16" i="469"/>
  <c r="M17" i="469"/>
  <c r="L18" i="469"/>
  <c r="G19" i="469"/>
  <c r="B20" i="469"/>
  <c r="M21" i="469"/>
  <c r="K16" i="469"/>
  <c r="F17" i="469"/>
  <c r="K20" i="469"/>
  <c r="F21" i="469"/>
  <c r="D16" i="469"/>
  <c r="J18" i="469"/>
  <c r="I19" i="469"/>
  <c r="H20" i="469"/>
  <c r="C21" i="469"/>
  <c r="K18" i="469"/>
  <c r="J19" i="469"/>
  <c r="E20" i="469"/>
  <c r="J16" i="469"/>
  <c r="E21" i="469"/>
  <c r="H19" i="469"/>
  <c r="C20" i="469"/>
  <c r="L16" i="469"/>
  <c r="B18" i="469"/>
  <c r="K21" i="469"/>
  <c r="H17" i="469"/>
  <c r="F19" i="469"/>
  <c r="I17" i="469"/>
  <c r="G16" i="469"/>
  <c r="L19" i="469"/>
  <c r="B21" i="469"/>
  <c r="F18" i="469"/>
  <c r="D20" i="469"/>
  <c r="L17" i="469"/>
  <c r="B19" i="469"/>
  <c r="H21" i="469"/>
  <c r="D21" i="469"/>
  <c r="F16" i="469"/>
  <c r="K19" i="469"/>
  <c r="F20" i="469"/>
  <c r="J17" i="469"/>
  <c r="E18" i="469"/>
  <c r="D19" i="469"/>
  <c r="J21" i="469"/>
  <c r="H16" i="469"/>
  <c r="C17" i="469"/>
  <c r="M19" i="469"/>
  <c r="L20" i="469"/>
  <c r="G21" i="469"/>
  <c r="E16" i="469"/>
  <c r="D17" i="469"/>
  <c r="M20" i="469"/>
  <c r="C19" i="465"/>
  <c r="C17" i="465"/>
  <c r="F20" i="465"/>
  <c r="O18" i="465"/>
  <c r="P18" i="465"/>
  <c r="M20" i="465"/>
  <c r="B16" i="465"/>
  <c r="L19" i="465"/>
  <c r="F19" i="465"/>
  <c r="C21" i="465"/>
  <c r="O17" i="465"/>
  <c r="N19" i="465"/>
  <c r="N17" i="465"/>
  <c r="L18" i="465"/>
  <c r="M16" i="465"/>
  <c r="P16" i="465"/>
  <c r="D17" i="465"/>
  <c r="E19" i="465"/>
  <c r="N20" i="465"/>
  <c r="B21" i="465"/>
  <c r="F18" i="465"/>
  <c r="P21" i="465"/>
  <c r="D19" i="465"/>
  <c r="M21" i="465"/>
  <c r="F17" i="465"/>
  <c r="P20" i="465"/>
  <c r="D21" i="465"/>
  <c r="L17" i="465"/>
  <c r="M17" i="465"/>
  <c r="C16" i="465"/>
  <c r="C20" i="465"/>
  <c r="D16" i="465"/>
  <c r="E18" i="465"/>
  <c r="B20" i="465"/>
  <c r="L16" i="465"/>
  <c r="F21" i="465"/>
  <c r="E16" i="465"/>
  <c r="B18" i="465"/>
  <c r="L21" i="465"/>
  <c r="C18" i="465"/>
  <c r="M19" i="465"/>
  <c r="M18" i="465"/>
  <c r="F16" i="465"/>
  <c r="P19" i="465"/>
  <c r="D20" i="465"/>
  <c r="O21" i="465"/>
  <c r="E21" i="465"/>
  <c r="N16" i="465"/>
  <c r="B17" i="465"/>
  <c r="L20" i="465"/>
  <c r="P17" i="465"/>
  <c r="D18" i="465"/>
  <c r="O19" i="465"/>
  <c r="E20" i="465"/>
  <c r="N21" i="465"/>
  <c r="O16" i="465"/>
  <c r="E17" i="465"/>
  <c r="N18" i="465"/>
  <c r="B19" i="465"/>
  <c r="O20" i="465"/>
  <c r="AS202" i="2"/>
  <c r="AS203" i="2"/>
  <c r="AS198" i="2"/>
  <c r="AS200" i="2"/>
  <c r="AS199" i="2"/>
  <c r="AS201" i="2"/>
  <c r="W145" i="2"/>
  <c r="W143" i="2"/>
  <c r="AS143" i="2"/>
  <c r="AS145" i="2"/>
  <c r="W148" i="2"/>
  <c r="W146" i="2"/>
  <c r="AS142" i="2"/>
  <c r="AS144" i="2"/>
  <c r="AS146" i="2"/>
  <c r="AS147" i="2"/>
  <c r="W147" i="2"/>
  <c r="W144" i="2"/>
  <c r="W202" i="2"/>
  <c r="W201" i="2"/>
  <c r="W200" i="2"/>
  <c r="W199" i="2"/>
  <c r="W198" i="2"/>
  <c r="W203" i="2"/>
  <c r="AJ2" i="51" l="1"/>
  <c r="AI2" i="51"/>
  <c r="AH2" i="51"/>
  <c r="AG2" i="51"/>
  <c r="W32" i="2" l="1"/>
  <c r="W33" i="2"/>
  <c r="AD2" i="51" l="1"/>
  <c r="AC31" i="2" l="1"/>
  <c r="V6" i="2" s="1"/>
  <c r="C442" i="601" s="1"/>
  <c r="AB5" i="2" l="1"/>
  <c r="AF2" i="51" l="1"/>
  <c r="AE2" i="51"/>
  <c r="AC2" i="51"/>
  <c r="R60" i="2" l="1"/>
  <c r="S60" i="2"/>
  <c r="H2" i="548" s="1"/>
  <c r="H6" i="548" s="1"/>
  <c r="H10" i="548" s="1"/>
  <c r="H14" i="548" s="1"/>
  <c r="H18" i="548" s="1"/>
  <c r="H22" i="548" s="1"/>
  <c r="H26" i="548" s="1"/>
  <c r="H30" i="548" s="1"/>
  <c r="H34" i="548" s="1"/>
  <c r="H38" i="548" s="1"/>
  <c r="H42" i="548" s="1"/>
  <c r="H46" i="548" s="1"/>
  <c r="H50" i="548" s="1"/>
  <c r="H54" i="548" s="1"/>
  <c r="H58" i="548" s="1"/>
  <c r="H62" i="548" s="1"/>
  <c r="H66" i="548" s="1"/>
  <c r="H70" i="548" s="1"/>
  <c r="H74" i="548" s="1"/>
  <c r="H78" i="548" s="1"/>
  <c r="H82" i="548" s="1"/>
  <c r="H86" i="548" s="1"/>
  <c r="H90" i="548" s="1"/>
  <c r="H94" i="548" s="1"/>
  <c r="H98" i="548" s="1"/>
  <c r="T60" i="2"/>
  <c r="I2" i="548" s="1"/>
  <c r="I6" i="548" s="1"/>
  <c r="I10" i="548" s="1"/>
  <c r="I14" i="548" s="1"/>
  <c r="I18" i="548" s="1"/>
  <c r="I22" i="548" s="1"/>
  <c r="I26" i="548" s="1"/>
  <c r="I30" i="548" s="1"/>
  <c r="I34" i="548" s="1"/>
  <c r="I38" i="548" s="1"/>
  <c r="I42" i="548" s="1"/>
  <c r="I46" i="548" s="1"/>
  <c r="I50" i="548" s="1"/>
  <c r="I54" i="548" s="1"/>
  <c r="I58" i="548" s="1"/>
  <c r="I62" i="548" s="1"/>
  <c r="I66" i="548" s="1"/>
  <c r="I70" i="548" s="1"/>
  <c r="I74" i="548" s="1"/>
  <c r="I78" i="548" s="1"/>
  <c r="I82" i="548" s="1"/>
  <c r="I86" i="548" s="1"/>
  <c r="I90" i="548" s="1"/>
  <c r="I94" i="548" s="1"/>
  <c r="I98" i="548" s="1"/>
  <c r="U60" i="2"/>
  <c r="J2" i="548" s="1"/>
  <c r="J6" i="548" s="1"/>
  <c r="J10" i="548" s="1"/>
  <c r="J14" i="548" s="1"/>
  <c r="J18" i="548" s="1"/>
  <c r="J22" i="548" s="1"/>
  <c r="J26" i="548" s="1"/>
  <c r="J30" i="548" s="1"/>
  <c r="J34" i="548" s="1"/>
  <c r="J38" i="548" s="1"/>
  <c r="J42" i="548" s="1"/>
  <c r="J46" i="548" s="1"/>
  <c r="J50" i="548" s="1"/>
  <c r="J54" i="548" s="1"/>
  <c r="J58" i="548" s="1"/>
  <c r="J62" i="548" s="1"/>
  <c r="J66" i="548" s="1"/>
  <c r="J70" i="548" s="1"/>
  <c r="J74" i="548" s="1"/>
  <c r="J78" i="548" s="1"/>
  <c r="J82" i="548" s="1"/>
  <c r="J86" i="548" s="1"/>
  <c r="J90" i="548" s="1"/>
  <c r="J94" i="548" s="1"/>
  <c r="J98" i="548" s="1"/>
  <c r="R61" i="2"/>
  <c r="G3" i="548" s="1"/>
  <c r="G7" i="548" s="1"/>
  <c r="G11" i="548" s="1"/>
  <c r="G15" i="548" s="1"/>
  <c r="G19" i="548" s="1"/>
  <c r="G23" i="548" s="1"/>
  <c r="G27" i="548" s="1"/>
  <c r="G31" i="548" s="1"/>
  <c r="G35" i="548" s="1"/>
  <c r="G39" i="548" s="1"/>
  <c r="G43" i="548" s="1"/>
  <c r="G47" i="548" s="1"/>
  <c r="G51" i="548" s="1"/>
  <c r="G55" i="548" s="1"/>
  <c r="G59" i="548" s="1"/>
  <c r="G63" i="548" s="1"/>
  <c r="G67" i="548" s="1"/>
  <c r="G71" i="548" s="1"/>
  <c r="G75" i="548" s="1"/>
  <c r="G79" i="548" s="1"/>
  <c r="G83" i="548" s="1"/>
  <c r="G87" i="548" s="1"/>
  <c r="G91" i="548" s="1"/>
  <c r="G95" i="548" s="1"/>
  <c r="G99" i="548" s="1"/>
  <c r="S61" i="2"/>
  <c r="H3" i="548" s="1"/>
  <c r="H7" i="548" s="1"/>
  <c r="H11" i="548" s="1"/>
  <c r="H15" i="548" s="1"/>
  <c r="H19" i="548" s="1"/>
  <c r="H23" i="548" s="1"/>
  <c r="H27" i="548" s="1"/>
  <c r="H31" i="548" s="1"/>
  <c r="H35" i="548" s="1"/>
  <c r="H39" i="548" s="1"/>
  <c r="H43" i="548" s="1"/>
  <c r="H47" i="548" s="1"/>
  <c r="H51" i="548" s="1"/>
  <c r="H55" i="548" s="1"/>
  <c r="H59" i="548" s="1"/>
  <c r="H63" i="548" s="1"/>
  <c r="H67" i="548" s="1"/>
  <c r="H71" i="548" s="1"/>
  <c r="H75" i="548" s="1"/>
  <c r="H79" i="548" s="1"/>
  <c r="H83" i="548" s="1"/>
  <c r="H87" i="548" s="1"/>
  <c r="H91" i="548" s="1"/>
  <c r="H95" i="548" s="1"/>
  <c r="H99" i="548" s="1"/>
  <c r="T61" i="2"/>
  <c r="I3" i="548" s="1"/>
  <c r="I7" i="548" s="1"/>
  <c r="I11" i="548" s="1"/>
  <c r="I15" i="548" s="1"/>
  <c r="I19" i="548" s="1"/>
  <c r="I23" i="548" s="1"/>
  <c r="I27" i="548" s="1"/>
  <c r="I31" i="548" s="1"/>
  <c r="I35" i="548" s="1"/>
  <c r="I39" i="548" s="1"/>
  <c r="I43" i="548" s="1"/>
  <c r="I47" i="548" s="1"/>
  <c r="I51" i="548" s="1"/>
  <c r="I55" i="548" s="1"/>
  <c r="I59" i="548" s="1"/>
  <c r="I63" i="548" s="1"/>
  <c r="I67" i="548" s="1"/>
  <c r="I71" i="548" s="1"/>
  <c r="I75" i="548" s="1"/>
  <c r="I79" i="548" s="1"/>
  <c r="I83" i="548" s="1"/>
  <c r="I87" i="548" s="1"/>
  <c r="I91" i="548" s="1"/>
  <c r="I95" i="548" s="1"/>
  <c r="I99" i="548" s="1"/>
  <c r="U61" i="2"/>
  <c r="J3" i="548" s="1"/>
  <c r="J7" i="548" s="1"/>
  <c r="J11" i="548" s="1"/>
  <c r="J15" i="548" s="1"/>
  <c r="J19" i="548" s="1"/>
  <c r="J23" i="548" s="1"/>
  <c r="J27" i="548" s="1"/>
  <c r="J31" i="548" s="1"/>
  <c r="J35" i="548" s="1"/>
  <c r="J39" i="548" s="1"/>
  <c r="J43" i="548" s="1"/>
  <c r="J47" i="548" s="1"/>
  <c r="J51" i="548" s="1"/>
  <c r="J55" i="548" s="1"/>
  <c r="J59" i="548" s="1"/>
  <c r="J63" i="548" s="1"/>
  <c r="J67" i="548" s="1"/>
  <c r="J71" i="548" s="1"/>
  <c r="J75" i="548" s="1"/>
  <c r="J79" i="548" s="1"/>
  <c r="J83" i="548" s="1"/>
  <c r="J87" i="548" s="1"/>
  <c r="J91" i="548" s="1"/>
  <c r="J95" i="548" s="1"/>
  <c r="J99" i="548" s="1"/>
  <c r="R62" i="2" l="1"/>
  <c r="G4" i="548" s="1"/>
  <c r="G8" i="548" s="1"/>
  <c r="G12" i="548" s="1"/>
  <c r="G16" i="548" s="1"/>
  <c r="G20" i="548" s="1"/>
  <c r="G24" i="548" s="1"/>
  <c r="G28" i="548" s="1"/>
  <c r="G32" i="548" s="1"/>
  <c r="G36" i="548" s="1"/>
  <c r="G40" i="548" s="1"/>
  <c r="G44" i="548" s="1"/>
  <c r="G48" i="548" s="1"/>
  <c r="G52" i="548" s="1"/>
  <c r="G56" i="548" s="1"/>
  <c r="G60" i="548" s="1"/>
  <c r="G64" i="548" s="1"/>
  <c r="G68" i="548" s="1"/>
  <c r="G72" i="548" s="1"/>
  <c r="G76" i="548" s="1"/>
  <c r="G80" i="548" s="1"/>
  <c r="G84" i="548" s="1"/>
  <c r="G88" i="548" s="1"/>
  <c r="G92" i="548" s="1"/>
  <c r="G96" i="548" s="1"/>
  <c r="G100" i="548" s="1"/>
  <c r="G2" i="548"/>
  <c r="G6" i="548" s="1"/>
  <c r="G10" i="548" s="1"/>
  <c r="G14" i="548" s="1"/>
  <c r="G18" i="548" s="1"/>
  <c r="G22" i="548" s="1"/>
  <c r="G26" i="548" s="1"/>
  <c r="G30" i="548" s="1"/>
  <c r="G34" i="548" s="1"/>
  <c r="G38" i="548" s="1"/>
  <c r="G42" i="548" s="1"/>
  <c r="G46" i="548" s="1"/>
  <c r="G50" i="548" s="1"/>
  <c r="G54" i="548" s="1"/>
  <c r="G58" i="548" s="1"/>
  <c r="G62" i="548" s="1"/>
  <c r="G66" i="548" s="1"/>
  <c r="G70" i="548" s="1"/>
  <c r="G74" i="548" s="1"/>
  <c r="G78" i="548" s="1"/>
  <c r="G82" i="548" s="1"/>
  <c r="G86" i="548" s="1"/>
  <c r="G90" i="548" s="1"/>
  <c r="G94" i="548" s="1"/>
  <c r="G98" i="548" s="1"/>
  <c r="S62" i="2"/>
  <c r="H4" i="548" s="1"/>
  <c r="H8" i="548" s="1"/>
  <c r="H12" i="548" s="1"/>
  <c r="H16" i="548" s="1"/>
  <c r="H20" i="548" s="1"/>
  <c r="H24" i="548" s="1"/>
  <c r="H28" i="548" s="1"/>
  <c r="H32" i="548" s="1"/>
  <c r="H36" i="548" s="1"/>
  <c r="H40" i="548" s="1"/>
  <c r="H44" i="548" s="1"/>
  <c r="H48" i="548" s="1"/>
  <c r="H52" i="548" s="1"/>
  <c r="H56" i="548" s="1"/>
  <c r="H60" i="548" s="1"/>
  <c r="H64" i="548" s="1"/>
  <c r="H68" i="548" s="1"/>
  <c r="H72" i="548" s="1"/>
  <c r="H76" i="548" s="1"/>
  <c r="H80" i="548" s="1"/>
  <c r="H84" i="548" s="1"/>
  <c r="H88" i="548" s="1"/>
  <c r="H92" i="548" s="1"/>
  <c r="H96" i="548" s="1"/>
  <c r="H100" i="548" s="1"/>
  <c r="U62" i="2"/>
  <c r="J4" i="548" s="1"/>
  <c r="J8" i="548" s="1"/>
  <c r="J12" i="548" s="1"/>
  <c r="J16" i="548" s="1"/>
  <c r="J20" i="548" s="1"/>
  <c r="J24" i="548" s="1"/>
  <c r="J28" i="548" s="1"/>
  <c r="J32" i="548" s="1"/>
  <c r="J36" i="548" s="1"/>
  <c r="J40" i="548" s="1"/>
  <c r="J44" i="548" s="1"/>
  <c r="J48" i="548" s="1"/>
  <c r="J52" i="548" s="1"/>
  <c r="J56" i="548" s="1"/>
  <c r="J60" i="548" s="1"/>
  <c r="J64" i="548" s="1"/>
  <c r="J68" i="548" s="1"/>
  <c r="J72" i="548" s="1"/>
  <c r="J76" i="548" s="1"/>
  <c r="J80" i="548" s="1"/>
  <c r="J84" i="548" s="1"/>
  <c r="J88" i="548" s="1"/>
  <c r="J92" i="548" s="1"/>
  <c r="J96" i="548" s="1"/>
  <c r="J100" i="548" s="1"/>
  <c r="T62" i="2"/>
  <c r="I4" i="548" s="1"/>
  <c r="I8" i="548" s="1"/>
  <c r="I12" i="548" s="1"/>
  <c r="I16" i="548" s="1"/>
  <c r="I20" i="548" s="1"/>
  <c r="I24" i="548" s="1"/>
  <c r="I28" i="548" s="1"/>
  <c r="I32" i="548" s="1"/>
  <c r="I36" i="548" s="1"/>
  <c r="I40" i="548" s="1"/>
  <c r="I44" i="548" s="1"/>
  <c r="I48" i="548" s="1"/>
  <c r="I52" i="548" s="1"/>
  <c r="I56" i="548" s="1"/>
  <c r="I60" i="548" s="1"/>
  <c r="I64" i="548" s="1"/>
  <c r="I68" i="548" s="1"/>
  <c r="I72" i="548" s="1"/>
  <c r="I76" i="548" s="1"/>
  <c r="I80" i="548" s="1"/>
  <c r="I84" i="548" s="1"/>
  <c r="I88" i="548" s="1"/>
  <c r="I92" i="548" s="1"/>
  <c r="I96" i="548" s="1"/>
  <c r="I100" i="548" s="1"/>
  <c r="S63" i="2"/>
  <c r="H5" i="548" s="1"/>
  <c r="H9" i="548" s="1"/>
  <c r="H13" i="548" s="1"/>
  <c r="H17" i="548" s="1"/>
  <c r="H21" i="548" s="1"/>
  <c r="H25" i="548" s="1"/>
  <c r="H29" i="548" s="1"/>
  <c r="H33" i="548" s="1"/>
  <c r="H37" i="548" s="1"/>
  <c r="H41" i="548" s="1"/>
  <c r="H45" i="548" s="1"/>
  <c r="H49" i="548" s="1"/>
  <c r="H53" i="548" s="1"/>
  <c r="H57" i="548" s="1"/>
  <c r="H61" i="548" s="1"/>
  <c r="H65" i="548" s="1"/>
  <c r="H69" i="548" s="1"/>
  <c r="H73" i="548" s="1"/>
  <c r="H77" i="548" s="1"/>
  <c r="H81" i="548" s="1"/>
  <c r="H85" i="548" s="1"/>
  <c r="H89" i="548" s="1"/>
  <c r="H93" i="548" s="1"/>
  <c r="H97" i="548" s="1"/>
  <c r="H101" i="548" s="1"/>
  <c r="R63" i="2"/>
  <c r="G5" i="548" s="1"/>
  <c r="G9" i="548" s="1"/>
  <c r="G13" i="548" s="1"/>
  <c r="G17" i="548" s="1"/>
  <c r="G21" i="548" s="1"/>
  <c r="G25" i="548" s="1"/>
  <c r="G29" i="548" s="1"/>
  <c r="G33" i="548" s="1"/>
  <c r="G37" i="548" s="1"/>
  <c r="G41" i="548" s="1"/>
  <c r="G45" i="548" s="1"/>
  <c r="G49" i="548" s="1"/>
  <c r="G53" i="548" s="1"/>
  <c r="G57" i="548" s="1"/>
  <c r="G61" i="548" s="1"/>
  <c r="G65" i="548" s="1"/>
  <c r="G69" i="548" s="1"/>
  <c r="G73" i="548" s="1"/>
  <c r="G77" i="548" s="1"/>
  <c r="G81" i="548" s="1"/>
  <c r="G85" i="548" s="1"/>
  <c r="G89" i="548" s="1"/>
  <c r="G93" i="548" s="1"/>
  <c r="G97" i="548" s="1"/>
  <c r="G101" i="548" s="1"/>
  <c r="T63" i="2"/>
  <c r="I5" i="548" s="1"/>
  <c r="I9" i="548" s="1"/>
  <c r="I13" i="548" s="1"/>
  <c r="I17" i="548" s="1"/>
  <c r="I21" i="548" s="1"/>
  <c r="I25" i="548" s="1"/>
  <c r="I29" i="548" s="1"/>
  <c r="I33" i="548" s="1"/>
  <c r="I37" i="548" s="1"/>
  <c r="I41" i="548" s="1"/>
  <c r="I45" i="548" s="1"/>
  <c r="I49" i="548" s="1"/>
  <c r="I53" i="548" s="1"/>
  <c r="I57" i="548" s="1"/>
  <c r="I61" i="548" s="1"/>
  <c r="I65" i="548" s="1"/>
  <c r="I69" i="548" s="1"/>
  <c r="I73" i="548" s="1"/>
  <c r="I77" i="548" s="1"/>
  <c r="I81" i="548" s="1"/>
  <c r="I85" i="548" s="1"/>
  <c r="I89" i="548" s="1"/>
  <c r="I93" i="548" s="1"/>
  <c r="I97" i="548" s="1"/>
  <c r="I101" i="548" s="1"/>
  <c r="U63" i="2"/>
  <c r="J5" i="548" s="1"/>
  <c r="J9" i="548" s="1"/>
  <c r="J13" i="548" s="1"/>
  <c r="J17" i="548" s="1"/>
  <c r="J21" i="548" s="1"/>
  <c r="J25" i="548" s="1"/>
  <c r="J29" i="548" s="1"/>
  <c r="J33" i="548" s="1"/>
  <c r="J37" i="548" s="1"/>
  <c r="J41" i="548" s="1"/>
  <c r="J45" i="548" s="1"/>
  <c r="J49" i="548" s="1"/>
  <c r="J53" i="548" s="1"/>
  <c r="J57" i="548" s="1"/>
  <c r="J61" i="548" s="1"/>
  <c r="J65" i="548" s="1"/>
  <c r="J69" i="548" s="1"/>
  <c r="J73" i="548" s="1"/>
  <c r="J77" i="548" s="1"/>
  <c r="J81" i="548" s="1"/>
  <c r="J85" i="548" s="1"/>
  <c r="J89" i="548" s="1"/>
  <c r="J93" i="548" s="1"/>
  <c r="J97" i="548" s="1"/>
  <c r="J101" i="548" s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W13" i="2" l="1"/>
  <c r="C81" i="2"/>
  <c r="K81" i="2"/>
  <c r="O81" i="2"/>
  <c r="D81" i="2"/>
  <c r="L81" i="2"/>
  <c r="T81" i="2"/>
  <c r="E81" i="2"/>
  <c r="I81" i="2"/>
  <c r="M81" i="2"/>
  <c r="Q81" i="2"/>
  <c r="U81" i="2"/>
  <c r="G81" i="2"/>
  <c r="S81" i="2"/>
  <c r="H81" i="2"/>
  <c r="P81" i="2"/>
  <c r="F81" i="2"/>
  <c r="J81" i="2"/>
  <c r="N81" i="2"/>
  <c r="R81" i="2"/>
  <c r="V81" i="2"/>
  <c r="J33" i="616" l="1"/>
  <c r="C12" i="616"/>
  <c r="L33" i="616"/>
  <c r="F38" i="616"/>
  <c r="I38" i="616"/>
  <c r="E12" i="616"/>
  <c r="H38" i="616"/>
  <c r="G38" i="616"/>
  <c r="K33" i="616"/>
  <c r="Q33" i="616"/>
  <c r="B12" i="616"/>
  <c r="D12" i="616"/>
  <c r="M33" i="616"/>
  <c r="R9" i="616"/>
  <c r="P33" i="616"/>
  <c r="U9" i="616"/>
  <c r="O33" i="616"/>
  <c r="T9" i="616"/>
  <c r="S9" i="616"/>
  <c r="N33" i="616"/>
  <c r="K12" i="613"/>
  <c r="P12" i="608"/>
  <c r="U5" i="605"/>
  <c r="P11" i="612"/>
  <c r="P12" i="609"/>
  <c r="L12" i="605"/>
  <c r="C12" i="605"/>
  <c r="C12" i="612"/>
  <c r="G12" i="613"/>
  <c r="L12" i="608"/>
  <c r="Q5" i="605"/>
  <c r="L11" i="612"/>
  <c r="L12" i="609"/>
  <c r="H12" i="605"/>
  <c r="O5" i="605"/>
  <c r="J11" i="612"/>
  <c r="J12" i="609"/>
  <c r="F12" i="605"/>
  <c r="E12" i="613"/>
  <c r="J12" i="608"/>
  <c r="O12" i="608"/>
  <c r="T5" i="605"/>
  <c r="O11" i="612"/>
  <c r="K12" i="605"/>
  <c r="J12" i="613"/>
  <c r="O12" i="609"/>
  <c r="I12" i="612"/>
  <c r="D12" i="613"/>
  <c r="I12" i="609"/>
  <c r="I12" i="608"/>
  <c r="N5" i="605"/>
  <c r="C12" i="613"/>
  <c r="H12" i="608"/>
  <c r="M5" i="605"/>
  <c r="H12" i="609"/>
  <c r="H12" i="612"/>
  <c r="B12" i="605"/>
  <c r="B12" i="612"/>
  <c r="K12" i="608"/>
  <c r="P5" i="605"/>
  <c r="K11" i="612"/>
  <c r="G12" i="605"/>
  <c r="F12" i="613"/>
  <c r="K12" i="609"/>
  <c r="S5" i="605"/>
  <c r="N11" i="612"/>
  <c r="N12" i="609"/>
  <c r="J12" i="605"/>
  <c r="I12" i="613"/>
  <c r="N12" i="608"/>
  <c r="E12" i="605"/>
  <c r="E12" i="612"/>
  <c r="D12" i="605"/>
  <c r="D12" i="612"/>
  <c r="I12" i="605"/>
  <c r="H12" i="613"/>
  <c r="M12" i="609"/>
  <c r="M12" i="608"/>
  <c r="R5" i="605"/>
  <c r="M11" i="612"/>
  <c r="G12" i="608"/>
  <c r="G12" i="612"/>
  <c r="B12" i="613"/>
  <c r="G12" i="609"/>
  <c r="F12" i="612"/>
  <c r="P12" i="596"/>
  <c r="U12" i="598"/>
  <c r="U12" i="590"/>
  <c r="P12" i="600"/>
  <c r="T162" i="594"/>
  <c r="T12" i="594"/>
  <c r="T112" i="594"/>
  <c r="T62" i="594"/>
  <c r="J62" i="592"/>
  <c r="T12" i="598"/>
  <c r="T12" i="590"/>
  <c r="O12" i="596"/>
  <c r="O12" i="600"/>
  <c r="S12" i="594"/>
  <c r="S62" i="594"/>
  <c r="I62" i="592"/>
  <c r="S112" i="594"/>
  <c r="S162" i="594"/>
  <c r="I12" i="596"/>
  <c r="N12" i="598"/>
  <c r="N12" i="590"/>
  <c r="I12" i="600"/>
  <c r="C62" i="592"/>
  <c r="M62" i="594"/>
  <c r="N162" i="594"/>
  <c r="M12" i="594"/>
  <c r="H12" i="596"/>
  <c r="M12" i="598"/>
  <c r="M12" i="590"/>
  <c r="H12" i="600"/>
  <c r="M112" i="594"/>
  <c r="M162" i="594"/>
  <c r="L12" i="594"/>
  <c r="B62" i="592"/>
  <c r="B12" i="596"/>
  <c r="G12" i="590"/>
  <c r="G12" i="594"/>
  <c r="G62" i="594"/>
  <c r="G112" i="594"/>
  <c r="G162" i="594"/>
  <c r="P12" i="598"/>
  <c r="P12" i="590"/>
  <c r="K12" i="600"/>
  <c r="K12" i="596"/>
  <c r="O12" i="594"/>
  <c r="O162" i="594"/>
  <c r="O62" i="594"/>
  <c r="E62" i="592"/>
  <c r="O112" i="594"/>
  <c r="N12" i="600"/>
  <c r="S12" i="590"/>
  <c r="N12" i="596"/>
  <c r="S12" i="598"/>
  <c r="R62" i="594"/>
  <c r="H62" i="592"/>
  <c r="R12" i="594"/>
  <c r="R112" i="594"/>
  <c r="R162" i="594"/>
  <c r="E12" i="596"/>
  <c r="J12" i="590"/>
  <c r="J62" i="594"/>
  <c r="J112" i="594"/>
  <c r="J12" i="594"/>
  <c r="J162" i="594"/>
  <c r="L12" i="596"/>
  <c r="Q12" i="598"/>
  <c r="Q12" i="590"/>
  <c r="L12" i="600"/>
  <c r="P162" i="594"/>
  <c r="P112" i="594"/>
  <c r="P12" i="594"/>
  <c r="P62" i="594"/>
  <c r="F62" i="592"/>
  <c r="J12" i="600"/>
  <c r="O12" i="598"/>
  <c r="O12" i="590"/>
  <c r="J12" i="596"/>
  <c r="N62" i="594"/>
  <c r="D62" i="592"/>
  <c r="N112" i="594"/>
  <c r="N12" i="594"/>
  <c r="I12" i="598"/>
  <c r="D162" i="594"/>
  <c r="D12" i="594"/>
  <c r="D112" i="594"/>
  <c r="D62" i="594"/>
  <c r="D12" i="596"/>
  <c r="I12" i="590"/>
  <c r="I112" i="594"/>
  <c r="I162" i="594"/>
  <c r="I12" i="594"/>
  <c r="I62" i="594"/>
  <c r="M12" i="600"/>
  <c r="M12" i="596"/>
  <c r="R12" i="598"/>
  <c r="R12" i="590"/>
  <c r="Q112" i="594"/>
  <c r="Q62" i="594"/>
  <c r="Q162" i="594"/>
  <c r="Q12" i="594"/>
  <c r="G62" i="592"/>
  <c r="L12" i="598"/>
  <c r="L12" i="590"/>
  <c r="G12" i="600"/>
  <c r="G12" i="596"/>
  <c r="L162" i="594"/>
  <c r="L62" i="594"/>
  <c r="L112" i="594"/>
  <c r="K12" i="590"/>
  <c r="F12" i="596"/>
  <c r="K12" i="594"/>
  <c r="K62" i="594"/>
  <c r="K162" i="594"/>
  <c r="K112" i="594"/>
  <c r="G12" i="598"/>
  <c r="B62" i="594"/>
  <c r="B112" i="594"/>
  <c r="B162" i="594"/>
  <c r="B12" i="594"/>
  <c r="J12" i="598"/>
  <c r="E112" i="594"/>
  <c r="E62" i="594"/>
  <c r="E162" i="594"/>
  <c r="E12" i="594"/>
  <c r="K12" i="598"/>
  <c r="F62" i="594"/>
  <c r="F12" i="594"/>
  <c r="F112" i="594"/>
  <c r="F162" i="594"/>
  <c r="H12" i="590"/>
  <c r="C12" i="596"/>
  <c r="H162" i="594"/>
  <c r="H112" i="594"/>
  <c r="H12" i="594"/>
  <c r="H62" i="594"/>
  <c r="H12" i="598"/>
  <c r="C12" i="594"/>
  <c r="C162" i="594"/>
  <c r="C62" i="594"/>
  <c r="C112" i="594"/>
  <c r="G12" i="584"/>
  <c r="B12" i="548"/>
  <c r="O12" i="468"/>
  <c r="M12" i="466"/>
  <c r="O12" i="530"/>
  <c r="P12" i="470"/>
  <c r="O12" i="529"/>
  <c r="K12" i="581"/>
  <c r="P312" i="546"/>
  <c r="P112" i="546"/>
  <c r="P262" i="546"/>
  <c r="P62" i="546"/>
  <c r="P162" i="546"/>
  <c r="P212" i="546"/>
  <c r="P362" i="546"/>
  <c r="E12" i="584"/>
  <c r="M12" i="529"/>
  <c r="N12" i="470"/>
  <c r="M12" i="468"/>
  <c r="K12" i="466"/>
  <c r="M12" i="530"/>
  <c r="I12" i="581"/>
  <c r="N212" i="546"/>
  <c r="N362" i="546"/>
  <c r="N162" i="546"/>
  <c r="N62" i="546"/>
  <c r="N312" i="546"/>
  <c r="N112" i="546"/>
  <c r="N262" i="546"/>
  <c r="J12" i="584"/>
  <c r="E12" i="548"/>
  <c r="S12" i="470"/>
  <c r="R12" i="529"/>
  <c r="R12" i="468"/>
  <c r="P12" i="466"/>
  <c r="R12" i="530"/>
  <c r="S262" i="546"/>
  <c r="S62" i="546"/>
  <c r="S212" i="546"/>
  <c r="S362" i="546"/>
  <c r="S162" i="546"/>
  <c r="S312" i="546"/>
  <c r="S112" i="546"/>
  <c r="C12" i="470"/>
  <c r="B12" i="529"/>
  <c r="B12" i="468"/>
  <c r="D12" i="466"/>
  <c r="D312" i="546"/>
  <c r="C62" i="546"/>
  <c r="D262" i="546"/>
  <c r="D212" i="546"/>
  <c r="D362" i="546"/>
  <c r="D162" i="546"/>
  <c r="D12" i="584"/>
  <c r="M12" i="470"/>
  <c r="L12" i="468"/>
  <c r="J12" i="466"/>
  <c r="L12" i="530"/>
  <c r="L12" i="529"/>
  <c r="H12" i="581"/>
  <c r="M362" i="546"/>
  <c r="M162" i="546"/>
  <c r="M312" i="546"/>
  <c r="M112" i="546"/>
  <c r="M262" i="546"/>
  <c r="M62" i="546"/>
  <c r="M212" i="546"/>
  <c r="C12" i="584"/>
  <c r="K12" i="468"/>
  <c r="K12" i="530"/>
  <c r="K12" i="529"/>
  <c r="L12" i="470"/>
  <c r="G12" i="581"/>
  <c r="L312" i="546"/>
  <c r="L112" i="546"/>
  <c r="L262" i="546"/>
  <c r="L62" i="546"/>
  <c r="L212" i="546"/>
  <c r="L362" i="546"/>
  <c r="L162" i="546"/>
  <c r="B12" i="585"/>
  <c r="E12" i="529"/>
  <c r="G12" i="466"/>
  <c r="F12" i="470"/>
  <c r="E12" i="468"/>
  <c r="E12" i="530"/>
  <c r="F212" i="546"/>
  <c r="F162" i="546"/>
  <c r="F62" i="546"/>
  <c r="G362" i="546"/>
  <c r="F112" i="546"/>
  <c r="G312" i="546"/>
  <c r="F12" i="584"/>
  <c r="N12" i="468"/>
  <c r="N12" i="529"/>
  <c r="O12" i="470"/>
  <c r="N12" i="530"/>
  <c r="L12" i="466"/>
  <c r="J12" i="581"/>
  <c r="O262" i="546"/>
  <c r="O62" i="546"/>
  <c r="O212" i="546"/>
  <c r="O112" i="546"/>
  <c r="O362" i="546"/>
  <c r="O162" i="546"/>
  <c r="O312" i="546"/>
  <c r="I12" i="584"/>
  <c r="D12" i="548"/>
  <c r="Q12" i="529"/>
  <c r="Q12" i="468"/>
  <c r="O12" i="466"/>
  <c r="Q12" i="530"/>
  <c r="R12" i="470"/>
  <c r="M12" i="581"/>
  <c r="R212" i="546"/>
  <c r="R362" i="546"/>
  <c r="R162" i="546"/>
  <c r="R312" i="546"/>
  <c r="R112" i="546"/>
  <c r="R262" i="546"/>
  <c r="R62" i="546"/>
  <c r="E12" i="585"/>
  <c r="I12" i="470"/>
  <c r="H12" i="468"/>
  <c r="H12" i="530"/>
  <c r="H12" i="529"/>
  <c r="D12" i="581"/>
  <c r="I362" i="546"/>
  <c r="I162" i="546"/>
  <c r="I312" i="546"/>
  <c r="I112" i="546"/>
  <c r="I262" i="546"/>
  <c r="I62" i="546"/>
  <c r="I212" i="546"/>
  <c r="D12" i="585"/>
  <c r="G12" i="468"/>
  <c r="I12" i="466"/>
  <c r="G12" i="530"/>
  <c r="H12" i="470"/>
  <c r="G12" i="529"/>
  <c r="C12" i="581"/>
  <c r="H312" i="546"/>
  <c r="H112" i="546"/>
  <c r="H262" i="546"/>
  <c r="H62" i="546"/>
  <c r="H162" i="546"/>
  <c r="H212" i="546"/>
  <c r="H12" i="584"/>
  <c r="C12" i="548"/>
  <c r="Q12" i="470"/>
  <c r="P12" i="468"/>
  <c r="N12" i="466"/>
  <c r="P12" i="530"/>
  <c r="P12" i="529"/>
  <c r="L12" i="581"/>
  <c r="Q362" i="546"/>
  <c r="Q162" i="546"/>
  <c r="Q312" i="546"/>
  <c r="Q112" i="546"/>
  <c r="Q262" i="546"/>
  <c r="Q62" i="546"/>
  <c r="Q212" i="546"/>
  <c r="B12" i="584"/>
  <c r="K12" i="470"/>
  <c r="J12" i="529"/>
  <c r="J12" i="468"/>
  <c r="J12" i="530"/>
  <c r="F12" i="581"/>
  <c r="K262" i="546"/>
  <c r="K62" i="546"/>
  <c r="K212" i="546"/>
  <c r="K362" i="546"/>
  <c r="K162" i="546"/>
  <c r="K312" i="546"/>
  <c r="K112" i="546"/>
  <c r="F12" i="585"/>
  <c r="I12" i="529"/>
  <c r="I12" i="468"/>
  <c r="I12" i="530"/>
  <c r="J12" i="470"/>
  <c r="E12" i="581"/>
  <c r="J212" i="546"/>
  <c r="J362" i="546"/>
  <c r="J162" i="546"/>
  <c r="J312" i="546"/>
  <c r="J112" i="546"/>
  <c r="J262" i="546"/>
  <c r="J62" i="546"/>
  <c r="B12" i="470"/>
  <c r="B12" i="466"/>
  <c r="B12" i="530"/>
  <c r="B212" i="546"/>
  <c r="B362" i="546"/>
  <c r="B162" i="546"/>
  <c r="B312" i="546"/>
  <c r="B112" i="546"/>
  <c r="B262" i="546"/>
  <c r="B62" i="546"/>
  <c r="K12" i="584"/>
  <c r="F12" i="548"/>
  <c r="S12" i="468"/>
  <c r="Q12" i="466"/>
  <c r="S12" i="530"/>
  <c r="S12" i="529"/>
  <c r="T12" i="470"/>
  <c r="T312" i="546"/>
  <c r="T112" i="546"/>
  <c r="T262" i="546"/>
  <c r="T62" i="546"/>
  <c r="T212" i="546"/>
  <c r="T362" i="546"/>
  <c r="T162" i="546"/>
  <c r="C12" i="468"/>
  <c r="E12" i="466"/>
  <c r="C12" i="529"/>
  <c r="D12" i="470"/>
  <c r="E362" i="546"/>
  <c r="D112" i="546"/>
  <c r="E312" i="546"/>
  <c r="D62" i="546"/>
  <c r="E262" i="546"/>
  <c r="E212" i="546"/>
  <c r="E12" i="470"/>
  <c r="D12" i="468"/>
  <c r="F12" i="466"/>
  <c r="D12" i="530"/>
  <c r="D12" i="529"/>
  <c r="E162" i="546"/>
  <c r="F362" i="546"/>
  <c r="E112" i="546"/>
  <c r="F312" i="546"/>
  <c r="E62" i="546"/>
  <c r="F262" i="546"/>
  <c r="C12" i="585"/>
  <c r="F12" i="468"/>
  <c r="F12" i="529"/>
  <c r="G12" i="470"/>
  <c r="H12" i="466"/>
  <c r="F12" i="530"/>
  <c r="B12" i="581"/>
  <c r="G262" i="546"/>
  <c r="G62" i="546"/>
  <c r="G212" i="546"/>
  <c r="G112" i="546"/>
  <c r="G162" i="546"/>
  <c r="H362" i="546"/>
  <c r="C12" i="530"/>
  <c r="C12" i="466"/>
  <c r="C262" i="546"/>
  <c r="C212" i="546"/>
  <c r="C362" i="546"/>
  <c r="C162" i="546"/>
  <c r="C312" i="546"/>
  <c r="C112" i="546"/>
  <c r="P12" i="546"/>
  <c r="N12" i="546"/>
  <c r="C12" i="546"/>
  <c r="M12" i="546"/>
  <c r="L12" i="546"/>
  <c r="F12" i="546"/>
  <c r="O12" i="546"/>
  <c r="R12" i="546"/>
  <c r="I12" i="546"/>
  <c r="H12" i="546"/>
  <c r="Q12" i="546"/>
  <c r="K12" i="546"/>
  <c r="J12" i="546"/>
  <c r="S12" i="546"/>
  <c r="T12" i="546"/>
  <c r="D12" i="546"/>
  <c r="E12" i="546"/>
  <c r="G12" i="546"/>
  <c r="B12" i="546"/>
  <c r="C12" i="543"/>
  <c r="H12" i="543"/>
  <c r="B12" i="543"/>
  <c r="D12" i="543"/>
  <c r="G12" i="543"/>
  <c r="E12" i="543"/>
  <c r="F12" i="543"/>
  <c r="I12" i="543"/>
  <c r="E12" i="438"/>
  <c r="M18" i="438"/>
  <c r="B12" i="438"/>
  <c r="N18" i="438"/>
  <c r="I18" i="438"/>
  <c r="G12" i="438"/>
  <c r="L18" i="438"/>
  <c r="F12" i="438"/>
  <c r="C12" i="438"/>
  <c r="H12" i="438"/>
  <c r="K18" i="438"/>
  <c r="P18" i="438"/>
  <c r="O18" i="438"/>
  <c r="J18" i="438"/>
  <c r="D12" i="438"/>
  <c r="Q18" i="438"/>
  <c r="B12" i="113"/>
  <c r="H12" i="113"/>
  <c r="D12" i="113"/>
  <c r="E12" i="113"/>
  <c r="G12" i="113"/>
  <c r="J12" i="113"/>
  <c r="F12" i="113"/>
  <c r="C12" i="113"/>
  <c r="M12" i="113"/>
  <c r="I12" i="113"/>
  <c r="L12" i="113"/>
  <c r="K12" i="113"/>
  <c r="AO194" i="2"/>
  <c r="R37" i="618" s="1"/>
  <c r="AP194" i="2"/>
  <c r="S37" i="618" s="1"/>
  <c r="AC194" i="2"/>
  <c r="F12" i="618" s="1"/>
  <c r="Z194" i="2"/>
  <c r="C12" i="618" s="1"/>
  <c r="Y194" i="2"/>
  <c r="B12" i="618" s="1"/>
  <c r="AD194" i="2"/>
  <c r="G12" i="618" s="1"/>
  <c r="AG194" i="2"/>
  <c r="J12" i="618" s="1"/>
  <c r="AI194" i="2"/>
  <c r="L12" i="618" s="1"/>
  <c r="AM194" i="2"/>
  <c r="P37" i="618" s="1"/>
  <c r="AB194" i="2"/>
  <c r="E12" i="618" s="1"/>
  <c r="AN194" i="2"/>
  <c r="Q37" i="618" s="1"/>
  <c r="V194" i="2"/>
  <c r="U35" i="615" s="1"/>
  <c r="AJ194" i="2"/>
  <c r="M12" i="618" s="1"/>
  <c r="AA194" i="2"/>
  <c r="D12" i="618" s="1"/>
  <c r="AE194" i="2"/>
  <c r="H12" i="618" s="1"/>
  <c r="AH194" i="2"/>
  <c r="K12" i="618" s="1"/>
  <c r="AF194" i="2"/>
  <c r="I12" i="618" s="1"/>
  <c r="AK194" i="2"/>
  <c r="N12" i="618" s="1"/>
  <c r="AL194" i="2"/>
  <c r="O37" i="618" s="1"/>
  <c r="AR194" i="2"/>
  <c r="U37" i="618" s="1"/>
  <c r="AQ194" i="2"/>
  <c r="T37" i="618" s="1"/>
  <c r="W81" i="2"/>
  <c r="H194" i="2"/>
  <c r="G12" i="615" s="1"/>
  <c r="J194" i="2"/>
  <c r="I12" i="615" s="1"/>
  <c r="C194" i="2"/>
  <c r="B12" i="615" s="1"/>
  <c r="N194" i="2"/>
  <c r="M12" i="615" s="1"/>
  <c r="O194" i="2"/>
  <c r="N35" i="615" s="1"/>
  <c r="F194" i="2"/>
  <c r="E12" i="615" s="1"/>
  <c r="R194" i="2"/>
  <c r="Q35" i="615" s="1"/>
  <c r="K194" i="2"/>
  <c r="J12" i="615" s="1"/>
  <c r="I194" i="2"/>
  <c r="H12" i="615" s="1"/>
  <c r="P194" i="2"/>
  <c r="O35" i="615" s="1"/>
  <c r="U194" i="2"/>
  <c r="T35" i="615" s="1"/>
  <c r="E194" i="2"/>
  <c r="D12" i="615" s="1"/>
  <c r="G194" i="2"/>
  <c r="F12" i="615" s="1"/>
  <c r="L194" i="2"/>
  <c r="K12" i="615" s="1"/>
  <c r="S194" i="2"/>
  <c r="R35" i="615" s="1"/>
  <c r="M194" i="2"/>
  <c r="L12" i="615" s="1"/>
  <c r="Q194" i="2"/>
  <c r="P35" i="615" s="1"/>
  <c r="T194" i="2"/>
  <c r="S35" i="615" s="1"/>
  <c r="D194" i="2"/>
  <c r="C12" i="615" s="1"/>
  <c r="AP138" i="2"/>
  <c r="S43" i="607" s="1"/>
  <c r="AL138" i="2"/>
  <c r="O43" i="607" s="1"/>
  <c r="AA138" i="2"/>
  <c r="D12" i="607" s="1"/>
  <c r="AC138" i="2"/>
  <c r="F12" i="607" s="1"/>
  <c r="AF138" i="2"/>
  <c r="I12" i="607" s="1"/>
  <c r="AN138" i="2"/>
  <c r="Q43" i="607" s="1"/>
  <c r="Z138" i="2"/>
  <c r="C12" i="607" s="1"/>
  <c r="AJ138" i="2"/>
  <c r="M43" i="607" s="1"/>
  <c r="AD138" i="2"/>
  <c r="G12" i="607" s="1"/>
  <c r="AE138" i="2"/>
  <c r="H12" i="607" s="1"/>
  <c r="AH138" i="2"/>
  <c r="K12" i="607" s="1"/>
  <c r="AO138" i="2"/>
  <c r="R43" i="607" s="1"/>
  <c r="AK138" i="2"/>
  <c r="N43" i="607" s="1"/>
  <c r="Y138" i="2"/>
  <c r="B12" i="607" s="1"/>
  <c r="AR138" i="2"/>
  <c r="U43" i="607" s="1"/>
  <c r="AQ138" i="2"/>
  <c r="T43" i="607" s="1"/>
  <c r="AG138" i="2"/>
  <c r="J12" i="607" s="1"/>
  <c r="AM138" i="2"/>
  <c r="P43" i="607" s="1"/>
  <c r="AI138" i="2"/>
  <c r="L43" i="607" s="1"/>
  <c r="AB138" i="2"/>
  <c r="E12" i="607" s="1"/>
  <c r="AK81" i="2"/>
  <c r="AN81" i="2"/>
  <c r="AH81" i="2"/>
  <c r="AP81" i="2"/>
  <c r="AI81" i="2"/>
  <c r="AO81" i="2"/>
  <c r="AM81" i="2"/>
  <c r="AR81" i="2"/>
  <c r="AB81" i="2"/>
  <c r="AL81" i="2"/>
  <c r="AE81" i="2"/>
  <c r="AQ81" i="2"/>
  <c r="AG81" i="2"/>
  <c r="AJ81" i="2"/>
  <c r="Z81" i="2"/>
  <c r="AS81" i="2"/>
  <c r="AC81" i="2"/>
  <c r="AD81" i="2"/>
  <c r="AF81" i="2"/>
  <c r="AA81" i="2"/>
  <c r="O139" i="2"/>
  <c r="N41" i="606" s="1"/>
  <c r="J139" i="2"/>
  <c r="I12" i="606" s="1"/>
  <c r="P139" i="2"/>
  <c r="O41" i="606" s="1"/>
  <c r="K139" i="2"/>
  <c r="J41" i="606" s="1"/>
  <c r="Q139" i="2"/>
  <c r="P41" i="606" s="1"/>
  <c r="C139" i="2"/>
  <c r="B12" i="606" s="1"/>
  <c r="V139" i="2"/>
  <c r="U41" i="606" s="1"/>
  <c r="N139" i="2"/>
  <c r="M41" i="606" s="1"/>
  <c r="E139" i="2"/>
  <c r="D12" i="606" s="1"/>
  <c r="F139" i="2"/>
  <c r="E12" i="606" s="1"/>
  <c r="M139" i="2"/>
  <c r="L41" i="606" s="1"/>
  <c r="T139" i="2"/>
  <c r="S41" i="606" s="1"/>
  <c r="L139" i="2"/>
  <c r="K41" i="606" s="1"/>
  <c r="D139" i="2"/>
  <c r="C12" i="606" s="1"/>
  <c r="I139" i="2"/>
  <c r="H12" i="606" s="1"/>
  <c r="U139" i="2"/>
  <c r="T41" i="606" s="1"/>
  <c r="R139" i="2"/>
  <c r="Q41" i="606" s="1"/>
  <c r="G139" i="2"/>
  <c r="F12" i="606" s="1"/>
  <c r="H139" i="2"/>
  <c r="G12" i="606" s="1"/>
  <c r="S139" i="2"/>
  <c r="R41" i="606" s="1"/>
  <c r="V2" i="51"/>
  <c r="C2" i="51"/>
  <c r="D2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B2" i="51"/>
  <c r="J12" i="599" l="1"/>
  <c r="T12" i="600"/>
  <c r="D112" i="589"/>
  <c r="D12" i="592"/>
  <c r="D12" i="589"/>
  <c r="D62" i="589"/>
  <c r="M12" i="597"/>
  <c r="M12" i="599"/>
  <c r="L112" i="589"/>
  <c r="L162" i="589"/>
  <c r="L12" i="589"/>
  <c r="L62" i="589"/>
  <c r="R12" i="600"/>
  <c r="H12" i="599"/>
  <c r="B12" i="592"/>
  <c r="C162" i="589"/>
  <c r="C112" i="589"/>
  <c r="B12" i="589"/>
  <c r="U12" i="597"/>
  <c r="U12" i="599"/>
  <c r="T112" i="589"/>
  <c r="T162" i="589"/>
  <c r="T12" i="589"/>
  <c r="T62" i="589"/>
  <c r="S12" i="599"/>
  <c r="S12" i="597"/>
  <c r="R162" i="589"/>
  <c r="R112" i="589"/>
  <c r="R62" i="589"/>
  <c r="R12" i="589"/>
  <c r="T12" i="597"/>
  <c r="T12" i="599"/>
  <c r="S162" i="589"/>
  <c r="S112" i="589"/>
  <c r="S12" i="589"/>
  <c r="S62" i="589"/>
  <c r="R12" i="599"/>
  <c r="R12" i="597"/>
  <c r="Q162" i="589"/>
  <c r="Q112" i="589"/>
  <c r="Q62" i="589"/>
  <c r="Q12" i="589"/>
  <c r="K12" i="597"/>
  <c r="J162" i="589"/>
  <c r="J112" i="589"/>
  <c r="J62" i="589"/>
  <c r="J12" i="589"/>
  <c r="H12" i="597"/>
  <c r="G12" i="592"/>
  <c r="G112" i="589"/>
  <c r="G162" i="589"/>
  <c r="G12" i="589"/>
  <c r="G62" i="589"/>
  <c r="G12" i="599"/>
  <c r="Q12" i="600"/>
  <c r="B162" i="589"/>
  <c r="B112" i="589"/>
  <c r="B62" i="589"/>
  <c r="G12" i="597"/>
  <c r="F12" i="592"/>
  <c r="F162" i="589"/>
  <c r="F112" i="589"/>
  <c r="F62" i="589"/>
  <c r="F12" i="589"/>
  <c r="O12" i="599"/>
  <c r="O12" i="597"/>
  <c r="N162" i="589"/>
  <c r="N112" i="589"/>
  <c r="N62" i="589"/>
  <c r="N12" i="589"/>
  <c r="J12" i="597"/>
  <c r="I162" i="589"/>
  <c r="I112" i="589"/>
  <c r="I62" i="589"/>
  <c r="I12" i="589"/>
  <c r="I12" i="597"/>
  <c r="H112" i="589"/>
  <c r="H12" i="592"/>
  <c r="H162" i="589"/>
  <c r="H12" i="589"/>
  <c r="H62" i="589"/>
  <c r="S12" i="600"/>
  <c r="I12" i="599"/>
  <c r="C12" i="592"/>
  <c r="D162" i="589"/>
  <c r="C12" i="589"/>
  <c r="C62" i="589"/>
  <c r="K12" i="599"/>
  <c r="U12" i="600"/>
  <c r="E162" i="589"/>
  <c r="E112" i="589"/>
  <c r="E12" i="592"/>
  <c r="E62" i="589"/>
  <c r="E12" i="589"/>
  <c r="L12" i="597"/>
  <c r="L12" i="599"/>
  <c r="K112" i="589"/>
  <c r="K162" i="589"/>
  <c r="K12" i="589"/>
  <c r="K62" i="589"/>
  <c r="N12" i="597"/>
  <c r="N12" i="599"/>
  <c r="M162" i="589"/>
  <c r="M112" i="589"/>
  <c r="M12" i="589"/>
  <c r="M62" i="589"/>
  <c r="Q12" i="597"/>
  <c r="Q12" i="599"/>
  <c r="P112" i="589"/>
  <c r="P162" i="589"/>
  <c r="P12" i="589"/>
  <c r="P62" i="589"/>
  <c r="P12" i="597"/>
  <c r="P12" i="599"/>
  <c r="O112" i="589"/>
  <c r="O162" i="589"/>
  <c r="O12" i="589"/>
  <c r="O62" i="589"/>
  <c r="P212" i="582"/>
  <c r="P312" i="582"/>
  <c r="P112" i="582"/>
  <c r="P262" i="582"/>
  <c r="P12" i="582"/>
  <c r="P362" i="582"/>
  <c r="P62" i="582"/>
  <c r="P162" i="582"/>
  <c r="L12" i="528"/>
  <c r="L12" i="506"/>
  <c r="D212" i="582"/>
  <c r="D312" i="582"/>
  <c r="C62" i="582"/>
  <c r="D162" i="582"/>
  <c r="D262" i="582"/>
  <c r="D362" i="582"/>
  <c r="C12" i="582"/>
  <c r="D12" i="506"/>
  <c r="I12" i="465"/>
  <c r="M262" i="582"/>
  <c r="M62" i="582"/>
  <c r="M362" i="582"/>
  <c r="M162" i="582"/>
  <c r="M212" i="582"/>
  <c r="M312" i="582"/>
  <c r="M112" i="582"/>
  <c r="M12" i="582"/>
  <c r="I12" i="528"/>
  <c r="I12" i="583"/>
  <c r="H12" i="588"/>
  <c r="I12" i="463"/>
  <c r="J12" i="588"/>
  <c r="K12" i="463"/>
  <c r="Q262" i="582"/>
  <c r="Q62" i="582"/>
  <c r="Q362" i="582"/>
  <c r="Q162" i="582"/>
  <c r="Q212" i="582"/>
  <c r="Q312" i="582"/>
  <c r="Q112" i="582"/>
  <c r="Q12" i="582"/>
  <c r="M12" i="506"/>
  <c r="M12" i="528"/>
  <c r="S362" i="582"/>
  <c r="S162" i="582"/>
  <c r="S262" i="582"/>
  <c r="S62" i="582"/>
  <c r="S212" i="582"/>
  <c r="S312" i="582"/>
  <c r="S112" i="582"/>
  <c r="S12" i="582"/>
  <c r="O12" i="506"/>
  <c r="O12" i="528"/>
  <c r="R312" i="582"/>
  <c r="R112" i="582"/>
  <c r="R212" i="582"/>
  <c r="R162" i="582"/>
  <c r="R262" i="582"/>
  <c r="R362" i="582"/>
  <c r="R12" i="582"/>
  <c r="R62" i="582"/>
  <c r="N12" i="528"/>
  <c r="N12" i="506"/>
  <c r="H12" i="465"/>
  <c r="L212" i="582"/>
  <c r="L312" i="582"/>
  <c r="L112" i="582"/>
  <c r="L62" i="582"/>
  <c r="L12" i="582"/>
  <c r="L162" i="582"/>
  <c r="L262" i="582"/>
  <c r="L362" i="582"/>
  <c r="H12" i="528"/>
  <c r="I262" i="582"/>
  <c r="I62" i="582"/>
  <c r="I362" i="582"/>
  <c r="I162" i="582"/>
  <c r="I212" i="582"/>
  <c r="I312" i="582"/>
  <c r="I112" i="582"/>
  <c r="I12" i="582"/>
  <c r="J12" i="506"/>
  <c r="E12" i="528"/>
  <c r="C12" i="583"/>
  <c r="B12" i="588"/>
  <c r="C62" i="548"/>
  <c r="C12" i="463"/>
  <c r="J312" i="582"/>
  <c r="J112" i="582"/>
  <c r="J212" i="582"/>
  <c r="J162" i="582"/>
  <c r="J262" i="582"/>
  <c r="J362" i="582"/>
  <c r="J12" i="582"/>
  <c r="J62" i="582"/>
  <c r="K12" i="506"/>
  <c r="F12" i="528"/>
  <c r="K12" i="465"/>
  <c r="O362" i="582"/>
  <c r="O162" i="582"/>
  <c r="O262" i="582"/>
  <c r="O62" i="582"/>
  <c r="O312" i="582"/>
  <c r="O112" i="582"/>
  <c r="O212" i="582"/>
  <c r="O12" i="582"/>
  <c r="K12" i="528"/>
  <c r="E12" i="583"/>
  <c r="D12" i="588"/>
  <c r="E62" i="548"/>
  <c r="E12" i="463"/>
  <c r="D12" i="583"/>
  <c r="C12" i="588"/>
  <c r="D62" i="548"/>
  <c r="D12" i="463"/>
  <c r="L12" i="588"/>
  <c r="M12" i="463"/>
  <c r="G362" i="582"/>
  <c r="F112" i="582"/>
  <c r="F212" i="582"/>
  <c r="G312" i="582"/>
  <c r="F62" i="582"/>
  <c r="F162" i="582"/>
  <c r="F12" i="582"/>
  <c r="G12" i="506"/>
  <c r="B12" i="528"/>
  <c r="G162" i="582"/>
  <c r="G262" i="582"/>
  <c r="G62" i="582"/>
  <c r="G112" i="582"/>
  <c r="H362" i="582"/>
  <c r="G212" i="582"/>
  <c r="G12" i="582"/>
  <c r="H12" i="506"/>
  <c r="C12" i="528"/>
  <c r="G12" i="465"/>
  <c r="K362" i="582"/>
  <c r="K162" i="582"/>
  <c r="K262" i="582"/>
  <c r="K62" i="582"/>
  <c r="K212" i="582"/>
  <c r="K312" i="582"/>
  <c r="K112" i="582"/>
  <c r="K12" i="582"/>
  <c r="G12" i="528"/>
  <c r="T212" i="582"/>
  <c r="T312" i="582"/>
  <c r="T112" i="582"/>
  <c r="T62" i="582"/>
  <c r="T12" i="582"/>
  <c r="T162" i="582"/>
  <c r="T262" i="582"/>
  <c r="T362" i="582"/>
  <c r="P12" i="506"/>
  <c r="P12" i="528"/>
  <c r="J12" i="465"/>
  <c r="N312" i="582"/>
  <c r="N112" i="582"/>
  <c r="N212" i="582"/>
  <c r="N362" i="582"/>
  <c r="N62" i="582"/>
  <c r="N162" i="582"/>
  <c r="N12" i="582"/>
  <c r="N262" i="582"/>
  <c r="J12" i="528"/>
  <c r="H12" i="583"/>
  <c r="G12" i="588"/>
  <c r="H12" i="463"/>
  <c r="B12" i="583"/>
  <c r="B62" i="548"/>
  <c r="B12" i="463"/>
  <c r="G12" i="583"/>
  <c r="F12" i="588"/>
  <c r="G12" i="463"/>
  <c r="N12" i="588"/>
  <c r="O12" i="463"/>
  <c r="I12" i="588"/>
  <c r="J12" i="463"/>
  <c r="F312" i="582"/>
  <c r="E62" i="582"/>
  <c r="E162" i="582"/>
  <c r="F362" i="582"/>
  <c r="F262" i="582"/>
  <c r="E112" i="582"/>
  <c r="E12" i="582"/>
  <c r="F12" i="506"/>
  <c r="C362" i="582"/>
  <c r="C162" i="582"/>
  <c r="C262" i="582"/>
  <c r="C212" i="582"/>
  <c r="C312" i="582"/>
  <c r="C112" i="582"/>
  <c r="B12" i="582"/>
  <c r="C12" i="506"/>
  <c r="E262" i="582"/>
  <c r="E362" i="582"/>
  <c r="D112" i="582"/>
  <c r="D62" i="582"/>
  <c r="D12" i="582"/>
  <c r="E212" i="582"/>
  <c r="E312" i="582"/>
  <c r="E12" i="506"/>
  <c r="B312" i="582"/>
  <c r="B112" i="582"/>
  <c r="B212" i="582"/>
  <c r="B162" i="582"/>
  <c r="B262" i="582"/>
  <c r="B362" i="582"/>
  <c r="B62" i="582"/>
  <c r="B12" i="506"/>
  <c r="H212" i="582"/>
  <c r="H312" i="582"/>
  <c r="H112" i="582"/>
  <c r="H262" i="582"/>
  <c r="H12" i="582"/>
  <c r="H62" i="582"/>
  <c r="H162" i="582"/>
  <c r="D12" i="528"/>
  <c r="I12" i="506"/>
  <c r="E12" i="588"/>
  <c r="F12" i="583"/>
  <c r="F62" i="548"/>
  <c r="F12" i="463"/>
  <c r="K12" i="588"/>
  <c r="L12" i="463"/>
  <c r="M12" i="588"/>
  <c r="N12" i="463"/>
  <c r="O12" i="588"/>
  <c r="P12" i="463"/>
  <c r="D12" i="469"/>
  <c r="C12" i="469"/>
  <c r="B12" i="469"/>
  <c r="E12" i="469"/>
  <c r="F12" i="469"/>
  <c r="N12" i="469"/>
  <c r="K12" i="469"/>
  <c r="M12" i="469"/>
  <c r="O12" i="469"/>
  <c r="G12" i="469"/>
  <c r="I12" i="469"/>
  <c r="H12" i="469"/>
  <c r="J12" i="469"/>
  <c r="L12" i="469"/>
  <c r="F12" i="465"/>
  <c r="M12" i="465"/>
  <c r="N12" i="465"/>
  <c r="B12" i="465"/>
  <c r="C12" i="465"/>
  <c r="P12" i="465"/>
  <c r="L12" i="465"/>
  <c r="O12" i="465"/>
  <c r="E12" i="465"/>
  <c r="D12" i="465"/>
  <c r="AS194" i="2"/>
  <c r="W139" i="2"/>
  <c r="AS138" i="2"/>
  <c r="W194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W12" i="2" l="1"/>
  <c r="G80" i="2"/>
  <c r="K80" i="2"/>
  <c r="O80" i="2"/>
  <c r="S80" i="2"/>
  <c r="D80" i="2"/>
  <c r="H80" i="2"/>
  <c r="L80" i="2"/>
  <c r="P80" i="2"/>
  <c r="T80" i="2"/>
  <c r="C80" i="2"/>
  <c r="G11" i="598" s="1"/>
  <c r="E80" i="2"/>
  <c r="I80" i="2"/>
  <c r="M80" i="2"/>
  <c r="Q80" i="2"/>
  <c r="U80" i="2"/>
  <c r="F80" i="2"/>
  <c r="J80" i="2"/>
  <c r="N80" i="2"/>
  <c r="R80" i="2"/>
  <c r="V80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7" i="48"/>
  <c r="N18" i="48"/>
  <c r="N19" i="48"/>
  <c r="N20" i="48"/>
  <c r="N21" i="48"/>
  <c r="N2" i="48"/>
  <c r="Q32" i="616" l="1"/>
  <c r="J11" i="598"/>
  <c r="D11" i="616"/>
  <c r="K32" i="616"/>
  <c r="J32" i="616"/>
  <c r="I11" i="598"/>
  <c r="G37" i="616"/>
  <c r="I37" i="616"/>
  <c r="L32" i="616"/>
  <c r="C11" i="616"/>
  <c r="F37" i="616"/>
  <c r="E11" i="616"/>
  <c r="H37" i="616"/>
  <c r="H11" i="598"/>
  <c r="O32" i="616"/>
  <c r="T8" i="616"/>
  <c r="K11" i="598"/>
  <c r="B11" i="616"/>
  <c r="S8" i="616"/>
  <c r="N32" i="616"/>
  <c r="R8" i="616"/>
  <c r="M32" i="616"/>
  <c r="P32" i="616"/>
  <c r="U8" i="616"/>
  <c r="F11" i="612"/>
  <c r="M4" i="605"/>
  <c r="H11" i="612"/>
  <c r="H11" i="608"/>
  <c r="C11" i="613"/>
  <c r="H11" i="609"/>
  <c r="B11" i="612"/>
  <c r="B11" i="605"/>
  <c r="E11" i="605"/>
  <c r="E11" i="612"/>
  <c r="D11" i="612"/>
  <c r="D11" i="605"/>
  <c r="G11" i="609"/>
  <c r="G11" i="612"/>
  <c r="G11" i="608"/>
  <c r="B11" i="613"/>
  <c r="S4" i="605"/>
  <c r="N11" i="608"/>
  <c r="J11" i="605"/>
  <c r="N10" i="612"/>
  <c r="I11" i="613"/>
  <c r="N11" i="609"/>
  <c r="H11" i="605"/>
  <c r="L10" i="612"/>
  <c r="G11" i="613"/>
  <c r="Q4" i="605"/>
  <c r="L11" i="608"/>
  <c r="L11" i="609"/>
  <c r="O11" i="609"/>
  <c r="T4" i="605"/>
  <c r="O11" i="608"/>
  <c r="K11" i="605"/>
  <c r="O10" i="612"/>
  <c r="J11" i="613"/>
  <c r="D11" i="613"/>
  <c r="N4" i="605"/>
  <c r="I11" i="609"/>
  <c r="I11" i="612"/>
  <c r="I11" i="608"/>
  <c r="K11" i="609"/>
  <c r="P4" i="605"/>
  <c r="K11" i="608"/>
  <c r="G11" i="605"/>
  <c r="K10" i="612"/>
  <c r="F11" i="613"/>
  <c r="P11" i="608"/>
  <c r="P11" i="609"/>
  <c r="U4" i="605"/>
  <c r="L11" i="605"/>
  <c r="P10" i="612"/>
  <c r="K11" i="613"/>
  <c r="C11" i="612"/>
  <c r="C11" i="605"/>
  <c r="O4" i="605"/>
  <c r="J11" i="608"/>
  <c r="F11" i="605"/>
  <c r="J10" i="612"/>
  <c r="E11" i="613"/>
  <c r="J11" i="609"/>
  <c r="I11" i="605"/>
  <c r="M10" i="612"/>
  <c r="H11" i="613"/>
  <c r="M11" i="608"/>
  <c r="M11" i="609"/>
  <c r="R4" i="605"/>
  <c r="M11" i="590"/>
  <c r="M11" i="598"/>
  <c r="H11" i="596"/>
  <c r="H11" i="600"/>
  <c r="B11" i="596"/>
  <c r="G11" i="590"/>
  <c r="J11" i="590"/>
  <c r="E11" i="596"/>
  <c r="D11" i="596"/>
  <c r="I11" i="590"/>
  <c r="L11" i="598"/>
  <c r="G11" i="596"/>
  <c r="G11" i="600"/>
  <c r="L11" i="590"/>
  <c r="S11" i="598"/>
  <c r="N11" i="600"/>
  <c r="S11" i="590"/>
  <c r="N11" i="596"/>
  <c r="U11" i="590"/>
  <c r="U11" i="598"/>
  <c r="P11" i="596"/>
  <c r="P11" i="600"/>
  <c r="J11" i="596"/>
  <c r="J11" i="600"/>
  <c r="O11" i="590"/>
  <c r="O11" i="598"/>
  <c r="L11" i="600"/>
  <c r="Q11" i="598"/>
  <c r="L11" i="596"/>
  <c r="Q11" i="590"/>
  <c r="T11" i="598"/>
  <c r="O11" i="596"/>
  <c r="O11" i="600"/>
  <c r="T11" i="590"/>
  <c r="K11" i="590"/>
  <c r="F11" i="596"/>
  <c r="I11" i="600"/>
  <c r="N11" i="590"/>
  <c r="N11" i="598"/>
  <c r="I11" i="596"/>
  <c r="P11" i="598"/>
  <c r="K11" i="596"/>
  <c r="P11" i="590"/>
  <c r="K11" i="600"/>
  <c r="C11" i="596"/>
  <c r="H11" i="590"/>
  <c r="M11" i="600"/>
  <c r="R11" i="590"/>
  <c r="M11" i="596"/>
  <c r="R11" i="598"/>
  <c r="L161" i="594"/>
  <c r="L111" i="594"/>
  <c r="L61" i="594"/>
  <c r="R161" i="594"/>
  <c r="R111" i="594"/>
  <c r="R61" i="594"/>
  <c r="R11" i="594"/>
  <c r="H61" i="592"/>
  <c r="F161" i="594"/>
  <c r="F111" i="594"/>
  <c r="F61" i="594"/>
  <c r="F11" i="594"/>
  <c r="F61" i="592"/>
  <c r="P161" i="594"/>
  <c r="P111" i="594"/>
  <c r="P61" i="594"/>
  <c r="P11" i="594"/>
  <c r="I61" i="592"/>
  <c r="S161" i="594"/>
  <c r="S111" i="594"/>
  <c r="S61" i="594"/>
  <c r="S11" i="594"/>
  <c r="D161" i="594"/>
  <c r="D111" i="594"/>
  <c r="D61" i="594"/>
  <c r="D11" i="594"/>
  <c r="K161" i="594"/>
  <c r="K111" i="594"/>
  <c r="K61" i="594"/>
  <c r="K11" i="594"/>
  <c r="N161" i="594"/>
  <c r="C61" i="592"/>
  <c r="M61" i="594"/>
  <c r="M11" i="594"/>
  <c r="B61" i="592"/>
  <c r="M111" i="594"/>
  <c r="L11" i="594"/>
  <c r="M161" i="594"/>
  <c r="O161" i="594"/>
  <c r="O111" i="594"/>
  <c r="O61" i="594"/>
  <c r="O11" i="594"/>
  <c r="E61" i="592"/>
  <c r="B161" i="594"/>
  <c r="B111" i="594"/>
  <c r="B61" i="594"/>
  <c r="B11" i="594"/>
  <c r="G161" i="594"/>
  <c r="G111" i="594"/>
  <c r="G61" i="594"/>
  <c r="G11" i="594"/>
  <c r="J161" i="594"/>
  <c r="J111" i="594"/>
  <c r="J61" i="594"/>
  <c r="J11" i="594"/>
  <c r="I161" i="594"/>
  <c r="I61" i="594"/>
  <c r="I11" i="594"/>
  <c r="I111" i="594"/>
  <c r="C161" i="594"/>
  <c r="C111" i="594"/>
  <c r="C61" i="594"/>
  <c r="C11" i="594"/>
  <c r="J61" i="592"/>
  <c r="T161" i="594"/>
  <c r="T111" i="594"/>
  <c r="T61" i="594"/>
  <c r="T11" i="594"/>
  <c r="E111" i="594"/>
  <c r="E161" i="594"/>
  <c r="E61" i="594"/>
  <c r="E11" i="594"/>
  <c r="H161" i="594"/>
  <c r="H111" i="594"/>
  <c r="H61" i="594"/>
  <c r="H11" i="594"/>
  <c r="N111" i="594"/>
  <c r="N61" i="594"/>
  <c r="N11" i="594"/>
  <c r="D61" i="592"/>
  <c r="Q161" i="594"/>
  <c r="Q61" i="594"/>
  <c r="Q11" i="594"/>
  <c r="G61" i="592"/>
  <c r="Q111" i="594"/>
  <c r="G11" i="584"/>
  <c r="B11" i="548"/>
  <c r="P11" i="470"/>
  <c r="M11" i="466"/>
  <c r="O11" i="529"/>
  <c r="O11" i="468"/>
  <c r="O11" i="530"/>
  <c r="K11" i="581"/>
  <c r="P361" i="546"/>
  <c r="P161" i="546"/>
  <c r="P311" i="546"/>
  <c r="P111" i="546"/>
  <c r="P261" i="546"/>
  <c r="P61" i="546"/>
  <c r="P211" i="546"/>
  <c r="J11" i="584"/>
  <c r="E11" i="548"/>
  <c r="R11" i="468"/>
  <c r="S11" i="470"/>
  <c r="R11" i="530"/>
  <c r="P11" i="466"/>
  <c r="R11" i="529"/>
  <c r="S311" i="546"/>
  <c r="S111" i="546"/>
  <c r="S261" i="546"/>
  <c r="S61" i="546"/>
  <c r="S161" i="546"/>
  <c r="S211" i="546"/>
  <c r="S361" i="546"/>
  <c r="B11" i="468"/>
  <c r="C11" i="470"/>
  <c r="B11" i="529"/>
  <c r="D11" i="466"/>
  <c r="D361" i="546"/>
  <c r="D161" i="546"/>
  <c r="D311" i="546"/>
  <c r="C61" i="546"/>
  <c r="D261" i="546"/>
  <c r="D211" i="546"/>
  <c r="F11" i="585"/>
  <c r="I11" i="530"/>
  <c r="I11" i="468"/>
  <c r="J11" i="470"/>
  <c r="I11" i="529"/>
  <c r="E11" i="581"/>
  <c r="J261" i="546"/>
  <c r="J61" i="546"/>
  <c r="J211" i="546"/>
  <c r="J111" i="546"/>
  <c r="J361" i="546"/>
  <c r="J161" i="546"/>
  <c r="J311" i="546"/>
  <c r="D11" i="584"/>
  <c r="L11" i="468"/>
  <c r="M11" i="470"/>
  <c r="J11" i="466"/>
  <c r="L11" i="529"/>
  <c r="L11" i="530"/>
  <c r="H11" i="581"/>
  <c r="M211" i="546"/>
  <c r="M361" i="546"/>
  <c r="M161" i="546"/>
  <c r="M311" i="546"/>
  <c r="M111" i="546"/>
  <c r="M261" i="546"/>
  <c r="M61" i="546"/>
  <c r="C11" i="584"/>
  <c r="L11" i="470"/>
  <c r="K11" i="529"/>
  <c r="K11" i="530"/>
  <c r="K11" i="468"/>
  <c r="G11" i="581"/>
  <c r="L361" i="546"/>
  <c r="L161" i="546"/>
  <c r="L311" i="546"/>
  <c r="L111" i="546"/>
  <c r="L261" i="546"/>
  <c r="L61" i="546"/>
  <c r="L211" i="546"/>
  <c r="F11" i="584"/>
  <c r="N11" i="468"/>
  <c r="N11" i="530"/>
  <c r="O11" i="470"/>
  <c r="N11" i="529"/>
  <c r="L11" i="466"/>
  <c r="J11" i="581"/>
  <c r="O311" i="546"/>
  <c r="O111" i="546"/>
  <c r="O261" i="546"/>
  <c r="O61" i="546"/>
  <c r="O211" i="546"/>
  <c r="O361" i="546"/>
  <c r="O161" i="546"/>
  <c r="B11" i="466"/>
  <c r="B11" i="530"/>
  <c r="B11" i="470"/>
  <c r="B261" i="546"/>
  <c r="B61" i="546"/>
  <c r="B211" i="546"/>
  <c r="B361" i="546"/>
  <c r="B161" i="546"/>
  <c r="B311" i="546"/>
  <c r="B111" i="546"/>
  <c r="B11" i="585"/>
  <c r="E11" i="530"/>
  <c r="F11" i="470"/>
  <c r="E11" i="529"/>
  <c r="E11" i="468"/>
  <c r="G11" i="466"/>
  <c r="G311" i="546"/>
  <c r="F61" i="546"/>
  <c r="F211" i="546"/>
  <c r="F111" i="546"/>
  <c r="F161" i="546"/>
  <c r="G361" i="546"/>
  <c r="E11" i="585"/>
  <c r="I11" i="470"/>
  <c r="H11" i="529"/>
  <c r="H11" i="468"/>
  <c r="H11" i="530"/>
  <c r="D11" i="581"/>
  <c r="I211" i="546"/>
  <c r="I361" i="546"/>
  <c r="I161" i="546"/>
  <c r="I61" i="546"/>
  <c r="I311" i="546"/>
  <c r="I111" i="546"/>
  <c r="I261" i="546"/>
  <c r="D11" i="585"/>
  <c r="H11" i="470"/>
  <c r="I11" i="466"/>
  <c r="G11" i="529"/>
  <c r="G11" i="468"/>
  <c r="G11" i="530"/>
  <c r="C11" i="581"/>
  <c r="H161" i="546"/>
  <c r="H311" i="546"/>
  <c r="H111" i="546"/>
  <c r="H261" i="546"/>
  <c r="H61" i="546"/>
  <c r="H211" i="546"/>
  <c r="B11" i="584"/>
  <c r="J11" i="468"/>
  <c r="K11" i="470"/>
  <c r="J11" i="530"/>
  <c r="J11" i="529"/>
  <c r="F11" i="581"/>
  <c r="K311" i="546"/>
  <c r="K111" i="546"/>
  <c r="K261" i="546"/>
  <c r="K61" i="546"/>
  <c r="K161" i="546"/>
  <c r="K211" i="546"/>
  <c r="K361" i="546"/>
  <c r="I11" i="584"/>
  <c r="D11" i="548"/>
  <c r="Q11" i="530"/>
  <c r="O11" i="466"/>
  <c r="Q11" i="468"/>
  <c r="R11" i="470"/>
  <c r="Q11" i="529"/>
  <c r="M11" i="581"/>
  <c r="R261" i="546"/>
  <c r="R61" i="546"/>
  <c r="R211" i="546"/>
  <c r="R111" i="546"/>
  <c r="R361" i="546"/>
  <c r="R161" i="546"/>
  <c r="R311" i="546"/>
  <c r="C11" i="466"/>
  <c r="C11" i="530"/>
  <c r="C311" i="546"/>
  <c r="C111" i="546"/>
  <c r="C261" i="546"/>
  <c r="C161" i="546"/>
  <c r="C211" i="546"/>
  <c r="C361" i="546"/>
  <c r="D11" i="468"/>
  <c r="E11" i="470"/>
  <c r="F11" i="466"/>
  <c r="D11" i="529"/>
  <c r="D11" i="530"/>
  <c r="F261" i="546"/>
  <c r="E161" i="546"/>
  <c r="F361" i="546"/>
  <c r="E111" i="546"/>
  <c r="F311" i="546"/>
  <c r="E61" i="546"/>
  <c r="K11" i="584"/>
  <c r="F11" i="548"/>
  <c r="T11" i="470"/>
  <c r="Q11" i="466"/>
  <c r="S11" i="529"/>
  <c r="S11" i="530"/>
  <c r="S11" i="468"/>
  <c r="T361" i="546"/>
  <c r="T161" i="546"/>
  <c r="T311" i="546"/>
  <c r="T111" i="546"/>
  <c r="T261" i="546"/>
  <c r="T61" i="546"/>
  <c r="T211" i="546"/>
  <c r="D11" i="470"/>
  <c r="E11" i="466"/>
  <c r="C11" i="529"/>
  <c r="C11" i="468"/>
  <c r="E211" i="546"/>
  <c r="E361" i="546"/>
  <c r="D111" i="546"/>
  <c r="E311" i="546"/>
  <c r="D61" i="546"/>
  <c r="E261" i="546"/>
  <c r="C11" i="585"/>
  <c r="F11" i="468"/>
  <c r="F11" i="530"/>
  <c r="G11" i="470"/>
  <c r="H11" i="466"/>
  <c r="F11" i="529"/>
  <c r="B11" i="581"/>
  <c r="H361" i="546"/>
  <c r="G111" i="546"/>
  <c r="G261" i="546"/>
  <c r="G61" i="546"/>
  <c r="G211" i="546"/>
  <c r="G161" i="546"/>
  <c r="E11" i="584"/>
  <c r="M11" i="530"/>
  <c r="N11" i="470"/>
  <c r="M11" i="529"/>
  <c r="K11" i="466"/>
  <c r="M11" i="468"/>
  <c r="I11" i="581"/>
  <c r="N261" i="546"/>
  <c r="N61" i="546"/>
  <c r="N211" i="546"/>
  <c r="N361" i="546"/>
  <c r="N161" i="546"/>
  <c r="N311" i="546"/>
  <c r="N111" i="546"/>
  <c r="H11" i="584"/>
  <c r="C11" i="548"/>
  <c r="Q11" i="470"/>
  <c r="N11" i="466"/>
  <c r="P11" i="529"/>
  <c r="P11" i="468"/>
  <c r="P11" i="530"/>
  <c r="L11" i="581"/>
  <c r="Q211" i="546"/>
  <c r="Q361" i="546"/>
  <c r="Q161" i="546"/>
  <c r="Q61" i="546"/>
  <c r="Q311" i="546"/>
  <c r="Q111" i="546"/>
  <c r="Q261" i="546"/>
  <c r="B11" i="546"/>
  <c r="P11" i="546"/>
  <c r="J11" i="546"/>
  <c r="I11" i="546"/>
  <c r="H11" i="546"/>
  <c r="K11" i="546"/>
  <c r="R11" i="546"/>
  <c r="E11" i="546"/>
  <c r="S11" i="546"/>
  <c r="C11" i="546"/>
  <c r="M11" i="546"/>
  <c r="L11" i="546"/>
  <c r="O11" i="546"/>
  <c r="F11" i="546"/>
  <c r="T11" i="546"/>
  <c r="D11" i="546"/>
  <c r="G11" i="546"/>
  <c r="N11" i="546"/>
  <c r="Q11" i="546"/>
  <c r="G11" i="543"/>
  <c r="E11" i="543"/>
  <c r="H11" i="543"/>
  <c r="B11" i="543"/>
  <c r="D11" i="543"/>
  <c r="I11" i="543"/>
  <c r="C11" i="543"/>
  <c r="F11" i="543"/>
  <c r="M17" i="438"/>
  <c r="N17" i="438"/>
  <c r="G11" i="438"/>
  <c r="J17" i="438"/>
  <c r="I17" i="438"/>
  <c r="L17" i="438"/>
  <c r="Q17" i="438"/>
  <c r="F11" i="438"/>
  <c r="E11" i="438"/>
  <c r="H11" i="438"/>
  <c r="B11" i="113"/>
  <c r="C11" i="438"/>
  <c r="P17" i="438"/>
  <c r="O17" i="438"/>
  <c r="D11" i="438"/>
  <c r="K17" i="438"/>
  <c r="B11" i="438"/>
  <c r="L11" i="113"/>
  <c r="E11" i="113"/>
  <c r="H11" i="113"/>
  <c r="I11" i="113"/>
  <c r="C11" i="113"/>
  <c r="D11" i="113"/>
  <c r="K11" i="113"/>
  <c r="F11" i="113"/>
  <c r="M11" i="113"/>
  <c r="G11" i="113"/>
  <c r="J11" i="113"/>
  <c r="AL193" i="2"/>
  <c r="O36" i="618" s="1"/>
  <c r="AK193" i="2"/>
  <c r="N11" i="618" s="1"/>
  <c r="AQ193" i="2"/>
  <c r="T36" i="618" s="1"/>
  <c r="AO193" i="2"/>
  <c r="R36" i="618" s="1"/>
  <c r="AR193" i="2"/>
  <c r="U36" i="618" s="1"/>
  <c r="AI193" i="2"/>
  <c r="L11" i="618" s="1"/>
  <c r="AD193" i="2"/>
  <c r="G11" i="618" s="1"/>
  <c r="AG193" i="2"/>
  <c r="J11" i="618" s="1"/>
  <c r="AM193" i="2"/>
  <c r="P36" i="618" s="1"/>
  <c r="AJ193" i="2"/>
  <c r="M11" i="618" s="1"/>
  <c r="AP193" i="2"/>
  <c r="S36" i="618" s="1"/>
  <c r="AF193" i="2"/>
  <c r="I11" i="618" s="1"/>
  <c r="Y193" i="2"/>
  <c r="B11" i="618" s="1"/>
  <c r="AC193" i="2"/>
  <c r="F11" i="618" s="1"/>
  <c r="AB193" i="2"/>
  <c r="E11" i="618" s="1"/>
  <c r="AN193" i="2"/>
  <c r="Q36" i="618" s="1"/>
  <c r="V193" i="2"/>
  <c r="U34" i="615" s="1"/>
  <c r="AA193" i="2"/>
  <c r="D11" i="618" s="1"/>
  <c r="AE193" i="2"/>
  <c r="H11" i="618" s="1"/>
  <c r="Z193" i="2"/>
  <c r="C11" i="618" s="1"/>
  <c r="AH193" i="2"/>
  <c r="K11" i="618" s="1"/>
  <c r="W80" i="2"/>
  <c r="H193" i="2"/>
  <c r="G11" i="615" s="1"/>
  <c r="U193" i="2"/>
  <c r="T34" i="615" s="1"/>
  <c r="J193" i="2"/>
  <c r="I11" i="615" s="1"/>
  <c r="F193" i="2"/>
  <c r="E11" i="615" s="1"/>
  <c r="O193" i="2"/>
  <c r="N34" i="615" s="1"/>
  <c r="N193" i="2"/>
  <c r="M11" i="615" s="1"/>
  <c r="L193" i="2"/>
  <c r="K11" i="615" s="1"/>
  <c r="S193" i="2"/>
  <c r="R34" i="615" s="1"/>
  <c r="R193" i="2"/>
  <c r="Q34" i="615" s="1"/>
  <c r="E193" i="2"/>
  <c r="D11" i="615" s="1"/>
  <c r="K193" i="2"/>
  <c r="J11" i="615" s="1"/>
  <c r="I193" i="2"/>
  <c r="H11" i="615" s="1"/>
  <c r="G193" i="2"/>
  <c r="F11" i="615" s="1"/>
  <c r="P193" i="2"/>
  <c r="O34" i="615" s="1"/>
  <c r="M193" i="2"/>
  <c r="L11" i="615" s="1"/>
  <c r="T193" i="2"/>
  <c r="S34" i="615" s="1"/>
  <c r="C193" i="2"/>
  <c r="B11" i="615" s="1"/>
  <c r="Q193" i="2"/>
  <c r="P34" i="615" s="1"/>
  <c r="D193" i="2"/>
  <c r="C11" i="615" s="1"/>
  <c r="Y137" i="2"/>
  <c r="B11" i="607" s="1"/>
  <c r="AA137" i="2"/>
  <c r="D11" i="607" s="1"/>
  <c r="AO137" i="2"/>
  <c r="R42" i="607" s="1"/>
  <c r="AK137" i="2"/>
  <c r="N42" i="607" s="1"/>
  <c r="AH137" i="2"/>
  <c r="K11" i="607" s="1"/>
  <c r="AD137" i="2"/>
  <c r="G11" i="607" s="1"/>
  <c r="Z137" i="2"/>
  <c r="C11" i="607" s="1"/>
  <c r="AL137" i="2"/>
  <c r="O42" i="607" s="1"/>
  <c r="AR137" i="2"/>
  <c r="U42" i="607" s="1"/>
  <c r="AN137" i="2"/>
  <c r="Q42" i="607" s="1"/>
  <c r="AJ137" i="2"/>
  <c r="M42" i="607" s="1"/>
  <c r="AG137" i="2"/>
  <c r="J11" i="607" s="1"/>
  <c r="AC137" i="2"/>
  <c r="F11" i="607" s="1"/>
  <c r="AP137" i="2"/>
  <c r="S42" i="607" s="1"/>
  <c r="AE137" i="2"/>
  <c r="H11" i="607" s="1"/>
  <c r="AQ137" i="2"/>
  <c r="T42" i="607" s="1"/>
  <c r="AM137" i="2"/>
  <c r="P42" i="607" s="1"/>
  <c r="AI137" i="2"/>
  <c r="L42" i="607" s="1"/>
  <c r="AF137" i="2"/>
  <c r="I11" i="607" s="1"/>
  <c r="AB137" i="2"/>
  <c r="E11" i="607" s="1"/>
  <c r="AC80" i="2"/>
  <c r="AM80" i="2"/>
  <c r="AP80" i="2"/>
  <c r="AG80" i="2"/>
  <c r="I11" i="597" s="1"/>
  <c r="AJ80" i="2"/>
  <c r="AQ80" i="2"/>
  <c r="AA80" i="2"/>
  <c r="AD80" i="2"/>
  <c r="AS80" i="2"/>
  <c r="AF80" i="2"/>
  <c r="H11" i="597" s="1"/>
  <c r="AO80" i="2"/>
  <c r="AR80" i="2"/>
  <c r="AB80" i="2"/>
  <c r="AI80" i="2"/>
  <c r="K11" i="597" s="1"/>
  <c r="AK80" i="2"/>
  <c r="AN80" i="2"/>
  <c r="Z80" i="2"/>
  <c r="AE80" i="2"/>
  <c r="G11" i="597" s="1"/>
  <c r="AH80" i="2"/>
  <c r="J11" i="597" s="1"/>
  <c r="AL80" i="2"/>
  <c r="T138" i="2"/>
  <c r="S40" i="606" s="1"/>
  <c r="L138" i="2"/>
  <c r="K40" i="606" s="1"/>
  <c r="D138" i="2"/>
  <c r="C11" i="606" s="1"/>
  <c r="Q138" i="2"/>
  <c r="P40" i="606" s="1"/>
  <c r="J138" i="2"/>
  <c r="I11" i="606" s="1"/>
  <c r="O138" i="2"/>
  <c r="N40" i="606" s="1"/>
  <c r="G138" i="2"/>
  <c r="F11" i="606" s="1"/>
  <c r="P138" i="2"/>
  <c r="O40" i="606" s="1"/>
  <c r="U138" i="2"/>
  <c r="T40" i="606" s="1"/>
  <c r="M138" i="2"/>
  <c r="L40" i="606" s="1"/>
  <c r="E138" i="2"/>
  <c r="D11" i="606" s="1"/>
  <c r="V138" i="2"/>
  <c r="U40" i="606" s="1"/>
  <c r="N138" i="2"/>
  <c r="M40" i="606" s="1"/>
  <c r="F138" i="2"/>
  <c r="E11" i="606" s="1"/>
  <c r="K138" i="2"/>
  <c r="J40" i="606" s="1"/>
  <c r="C138" i="2"/>
  <c r="B11" i="606" s="1"/>
  <c r="H138" i="2"/>
  <c r="G11" i="606" s="1"/>
  <c r="S138" i="2"/>
  <c r="R40" i="606" s="1"/>
  <c r="I138" i="2"/>
  <c r="H11" i="606" s="1"/>
  <c r="R138" i="2"/>
  <c r="Q40" i="606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11" i="599" l="1"/>
  <c r="Q11" i="600"/>
  <c r="S11" i="600"/>
  <c r="I11" i="599"/>
  <c r="U11" i="599"/>
  <c r="U11" i="597"/>
  <c r="J11" i="599"/>
  <c r="T11" i="600"/>
  <c r="N11" i="599"/>
  <c r="N11" i="597"/>
  <c r="T11" i="597"/>
  <c r="T11" i="599"/>
  <c r="S11" i="597"/>
  <c r="S11" i="599"/>
  <c r="O11" i="599"/>
  <c r="O11" i="597"/>
  <c r="L11" i="597"/>
  <c r="L11" i="599"/>
  <c r="P11" i="597"/>
  <c r="P11" i="599"/>
  <c r="U11" i="600"/>
  <c r="K11" i="599"/>
  <c r="M11" i="597"/>
  <c r="M11" i="599"/>
  <c r="Q11" i="599"/>
  <c r="Q11" i="597"/>
  <c r="R11" i="600"/>
  <c r="H11" i="599"/>
  <c r="R11" i="599"/>
  <c r="R11" i="597"/>
  <c r="F11" i="592"/>
  <c r="F161" i="589"/>
  <c r="F111" i="589"/>
  <c r="G111" i="589"/>
  <c r="G161" i="589"/>
  <c r="G11" i="592"/>
  <c r="N111" i="589"/>
  <c r="N161" i="589"/>
  <c r="M111" i="589"/>
  <c r="M161" i="589"/>
  <c r="O111" i="589"/>
  <c r="O161" i="589"/>
  <c r="S111" i="589"/>
  <c r="S161" i="589"/>
  <c r="E111" i="589"/>
  <c r="E161" i="589"/>
  <c r="E11" i="592"/>
  <c r="H11" i="592"/>
  <c r="H161" i="589"/>
  <c r="H111" i="589"/>
  <c r="I161" i="589"/>
  <c r="I111" i="589"/>
  <c r="L161" i="589"/>
  <c r="L111" i="589"/>
  <c r="P161" i="589"/>
  <c r="P111" i="589"/>
  <c r="C111" i="589"/>
  <c r="B11" i="592"/>
  <c r="C161" i="589"/>
  <c r="Q161" i="589"/>
  <c r="Q111" i="589"/>
  <c r="J161" i="589"/>
  <c r="J111" i="589"/>
  <c r="R161" i="589"/>
  <c r="R111" i="589"/>
  <c r="B161" i="589"/>
  <c r="B111" i="589"/>
  <c r="D161" i="589"/>
  <c r="C11" i="592"/>
  <c r="T161" i="589"/>
  <c r="T111" i="589"/>
  <c r="K111" i="589"/>
  <c r="K161" i="589"/>
  <c r="D11" i="592"/>
  <c r="D111" i="589"/>
  <c r="B61" i="589"/>
  <c r="C11" i="589"/>
  <c r="C61" i="589"/>
  <c r="T11" i="589"/>
  <c r="T61" i="589"/>
  <c r="K11" i="589"/>
  <c r="K61" i="589"/>
  <c r="D11" i="589"/>
  <c r="D61" i="589"/>
  <c r="M61" i="589"/>
  <c r="M11" i="589"/>
  <c r="O11" i="589"/>
  <c r="O61" i="589"/>
  <c r="S11" i="589"/>
  <c r="S61" i="589"/>
  <c r="E61" i="589"/>
  <c r="E11" i="589"/>
  <c r="H11" i="589"/>
  <c r="H61" i="589"/>
  <c r="I61" i="589"/>
  <c r="I11" i="589"/>
  <c r="L11" i="589"/>
  <c r="L61" i="589"/>
  <c r="P11" i="589"/>
  <c r="P61" i="589"/>
  <c r="B11" i="589"/>
  <c r="Q61" i="589"/>
  <c r="Q11" i="589"/>
  <c r="F61" i="589"/>
  <c r="F11" i="589"/>
  <c r="J61" i="589"/>
  <c r="J11" i="589"/>
  <c r="G11" i="589"/>
  <c r="G61" i="589"/>
  <c r="R61" i="589"/>
  <c r="R11" i="589"/>
  <c r="N61" i="589"/>
  <c r="N11" i="589"/>
  <c r="G211" i="582"/>
  <c r="H361" i="582"/>
  <c r="G111" i="582"/>
  <c r="G61" i="582"/>
  <c r="G11" i="582"/>
  <c r="G161" i="582"/>
  <c r="G261" i="582"/>
  <c r="H11" i="506"/>
  <c r="C11" i="528"/>
  <c r="I11" i="588"/>
  <c r="J11" i="463"/>
  <c r="F161" i="582"/>
  <c r="G311" i="582"/>
  <c r="F61" i="582"/>
  <c r="F211" i="582"/>
  <c r="F111" i="582"/>
  <c r="G361" i="582"/>
  <c r="F11" i="582"/>
  <c r="G11" i="506"/>
  <c r="B11" i="528"/>
  <c r="H11" i="465"/>
  <c r="L261" i="582"/>
  <c r="L61" i="582"/>
  <c r="L361" i="582"/>
  <c r="L161" i="582"/>
  <c r="L211" i="582"/>
  <c r="L311" i="582"/>
  <c r="L111" i="582"/>
  <c r="L11" i="582"/>
  <c r="H11" i="528"/>
  <c r="S211" i="582"/>
  <c r="S311" i="582"/>
  <c r="S111" i="582"/>
  <c r="S261" i="582"/>
  <c r="S11" i="582"/>
  <c r="S361" i="582"/>
  <c r="S61" i="582"/>
  <c r="S161" i="582"/>
  <c r="O11" i="506"/>
  <c r="O11" i="528"/>
  <c r="H261" i="582"/>
  <c r="H61" i="582"/>
  <c r="H161" i="582"/>
  <c r="H211" i="582"/>
  <c r="H311" i="582"/>
  <c r="H111" i="582"/>
  <c r="H11" i="582"/>
  <c r="I11" i="506"/>
  <c r="D11" i="528"/>
  <c r="R361" i="582"/>
  <c r="R161" i="582"/>
  <c r="R261" i="582"/>
  <c r="R61" i="582"/>
  <c r="R311" i="582"/>
  <c r="R111" i="582"/>
  <c r="R211" i="582"/>
  <c r="R11" i="582"/>
  <c r="N11" i="506"/>
  <c r="N11" i="528"/>
  <c r="B11" i="583"/>
  <c r="B61" i="548"/>
  <c r="B11" i="463"/>
  <c r="D11" i="583"/>
  <c r="C11" i="588"/>
  <c r="D61" i="548"/>
  <c r="D11" i="463"/>
  <c r="K11" i="588"/>
  <c r="L11" i="463"/>
  <c r="D11" i="588"/>
  <c r="E11" i="583"/>
  <c r="E61" i="548"/>
  <c r="E11" i="463"/>
  <c r="P261" i="582"/>
  <c r="P61" i="582"/>
  <c r="P361" i="582"/>
  <c r="P161" i="582"/>
  <c r="P211" i="582"/>
  <c r="P311" i="582"/>
  <c r="P111" i="582"/>
  <c r="P11" i="582"/>
  <c r="L11" i="506"/>
  <c r="L11" i="528"/>
  <c r="B361" i="582"/>
  <c r="B161" i="582"/>
  <c r="B261" i="582"/>
  <c r="B61" i="582"/>
  <c r="B311" i="582"/>
  <c r="B111" i="582"/>
  <c r="B211" i="582"/>
  <c r="B11" i="506"/>
  <c r="T261" i="582"/>
  <c r="T61" i="582"/>
  <c r="T361" i="582"/>
  <c r="T161" i="582"/>
  <c r="T211" i="582"/>
  <c r="T311" i="582"/>
  <c r="T111" i="582"/>
  <c r="T11" i="582"/>
  <c r="P11" i="528"/>
  <c r="P11" i="506"/>
  <c r="J11" i="465"/>
  <c r="N361" i="582"/>
  <c r="N161" i="582"/>
  <c r="N261" i="582"/>
  <c r="N61" i="582"/>
  <c r="N211" i="582"/>
  <c r="N311" i="582"/>
  <c r="N111" i="582"/>
  <c r="N11" i="582"/>
  <c r="J11" i="528"/>
  <c r="K11" i="465"/>
  <c r="O211" i="582"/>
  <c r="O311" i="582"/>
  <c r="O111" i="582"/>
  <c r="O61" i="582"/>
  <c r="O11" i="582"/>
  <c r="O161" i="582"/>
  <c r="O261" i="582"/>
  <c r="O361" i="582"/>
  <c r="K11" i="528"/>
  <c r="M11" i="588"/>
  <c r="N11" i="463"/>
  <c r="O11" i="588"/>
  <c r="P11" i="463"/>
  <c r="E11" i="588"/>
  <c r="F11" i="583"/>
  <c r="F61" i="548"/>
  <c r="F11" i="463"/>
  <c r="H11" i="588"/>
  <c r="I11" i="583"/>
  <c r="I11" i="463"/>
  <c r="I311" i="582"/>
  <c r="I111" i="582"/>
  <c r="I211" i="582"/>
  <c r="I361" i="582"/>
  <c r="I61" i="582"/>
  <c r="I161" i="582"/>
  <c r="I11" i="582"/>
  <c r="I261" i="582"/>
  <c r="J11" i="506"/>
  <c r="E11" i="528"/>
  <c r="D261" i="582"/>
  <c r="D361" i="582"/>
  <c r="D161" i="582"/>
  <c r="D211" i="582"/>
  <c r="C11" i="582"/>
  <c r="D311" i="582"/>
  <c r="C61" i="582"/>
  <c r="D11" i="506"/>
  <c r="F361" i="582"/>
  <c r="E111" i="582"/>
  <c r="F261" i="582"/>
  <c r="E161" i="582"/>
  <c r="F311" i="582"/>
  <c r="E11" i="582"/>
  <c r="E61" i="582"/>
  <c r="F11" i="506"/>
  <c r="C211" i="582"/>
  <c r="C311" i="582"/>
  <c r="C111" i="582"/>
  <c r="C261" i="582"/>
  <c r="C361" i="582"/>
  <c r="C161" i="582"/>
  <c r="B11" i="582"/>
  <c r="C11" i="506"/>
  <c r="L11" i="588"/>
  <c r="M11" i="463"/>
  <c r="B11" i="588"/>
  <c r="C11" i="583"/>
  <c r="C61" i="548"/>
  <c r="C11" i="463"/>
  <c r="Q311" i="582"/>
  <c r="Q111" i="582"/>
  <c r="Q211" i="582"/>
  <c r="Q361" i="582"/>
  <c r="Q61" i="582"/>
  <c r="Q161" i="582"/>
  <c r="Q11" i="582"/>
  <c r="Q261" i="582"/>
  <c r="M11" i="528"/>
  <c r="M11" i="506"/>
  <c r="E311" i="582"/>
  <c r="D61" i="582"/>
  <c r="E211" i="582"/>
  <c r="E261" i="582"/>
  <c r="D111" i="582"/>
  <c r="D11" i="582"/>
  <c r="E361" i="582"/>
  <c r="E11" i="506"/>
  <c r="G11" i="465"/>
  <c r="K211" i="582"/>
  <c r="K311" i="582"/>
  <c r="K111" i="582"/>
  <c r="K261" i="582"/>
  <c r="K11" i="582"/>
  <c r="K361" i="582"/>
  <c r="K61" i="582"/>
  <c r="K161" i="582"/>
  <c r="G11" i="528"/>
  <c r="I11" i="465"/>
  <c r="M311" i="582"/>
  <c r="M111" i="582"/>
  <c r="M211" i="582"/>
  <c r="M161" i="582"/>
  <c r="M261" i="582"/>
  <c r="M361" i="582"/>
  <c r="M11" i="582"/>
  <c r="M61" i="582"/>
  <c r="I11" i="528"/>
  <c r="J361" i="582"/>
  <c r="J161" i="582"/>
  <c r="J261" i="582"/>
  <c r="J61" i="582"/>
  <c r="J311" i="582"/>
  <c r="J111" i="582"/>
  <c r="J211" i="582"/>
  <c r="J11" i="582"/>
  <c r="K11" i="506"/>
  <c r="F11" i="528"/>
  <c r="F11" i="588"/>
  <c r="G11" i="583"/>
  <c r="G11" i="463"/>
  <c r="J11" i="588"/>
  <c r="K11" i="463"/>
  <c r="H11" i="583"/>
  <c r="G11" i="588"/>
  <c r="H11" i="463"/>
  <c r="N11" i="588"/>
  <c r="O11" i="463"/>
  <c r="E11" i="469"/>
  <c r="B11" i="469"/>
  <c r="C11" i="469"/>
  <c r="D11" i="469"/>
  <c r="K11" i="469"/>
  <c r="M11" i="469"/>
  <c r="O11" i="469"/>
  <c r="H11" i="469"/>
  <c r="I11" i="469"/>
  <c r="L11" i="469"/>
  <c r="F11" i="469"/>
  <c r="J11" i="469"/>
  <c r="G11" i="469"/>
  <c r="N11" i="469"/>
  <c r="D11" i="465"/>
  <c r="C11" i="465"/>
  <c r="E11" i="465"/>
  <c r="B11" i="465"/>
  <c r="O11" i="465"/>
  <c r="N11" i="465"/>
  <c r="L11" i="465"/>
  <c r="P11" i="465"/>
  <c r="M11" i="465"/>
  <c r="F11" i="465"/>
  <c r="Z56" i="2"/>
  <c r="AC56" i="2" s="1"/>
  <c r="H19" i="48" s="1"/>
  <c r="AS193" i="2"/>
  <c r="W138" i="2"/>
  <c r="AS137" i="2"/>
  <c r="W193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S4" i="613" s="1"/>
  <c r="S10" i="613" s="1"/>
  <c r="S16" i="613" s="1"/>
  <c r="S22" i="613" s="1"/>
  <c r="S28" i="613" s="1"/>
  <c r="S34" i="613" s="1"/>
  <c r="S40" i="613" s="1"/>
  <c r="S46" i="613" s="1"/>
  <c r="U19" i="2"/>
  <c r="R4" i="613" s="1"/>
  <c r="R10" i="613" s="1"/>
  <c r="R16" i="613" s="1"/>
  <c r="R22" i="613" s="1"/>
  <c r="R28" i="613" s="1"/>
  <c r="R34" i="613" s="1"/>
  <c r="R40" i="613" s="1"/>
  <c r="R46" i="613" s="1"/>
  <c r="S19" i="2"/>
  <c r="P4" i="613" s="1"/>
  <c r="P10" i="613" s="1"/>
  <c r="P16" i="613" s="1"/>
  <c r="P22" i="613" s="1"/>
  <c r="P28" i="613" s="1"/>
  <c r="P34" i="613" s="1"/>
  <c r="P40" i="613" s="1"/>
  <c r="P46" i="613" s="1"/>
  <c r="R19" i="2"/>
  <c r="O4" i="613" s="1"/>
  <c r="O10" i="613" s="1"/>
  <c r="O16" i="613" s="1"/>
  <c r="O22" i="613" s="1"/>
  <c r="O28" i="613" s="1"/>
  <c r="O34" i="613" s="1"/>
  <c r="O40" i="613" s="1"/>
  <c r="O46" i="613" s="1"/>
  <c r="Q19" i="2"/>
  <c r="N4" i="613" s="1"/>
  <c r="N10" i="613" s="1"/>
  <c r="N16" i="613" s="1"/>
  <c r="N22" i="613" s="1"/>
  <c r="N28" i="613" s="1"/>
  <c r="N34" i="613" s="1"/>
  <c r="N40" i="613" s="1"/>
  <c r="N46" i="613" s="1"/>
  <c r="P19" i="2"/>
  <c r="M4" i="613" s="1"/>
  <c r="M10" i="613" s="1"/>
  <c r="M16" i="613" s="1"/>
  <c r="M22" i="613" s="1"/>
  <c r="M28" i="613" s="1"/>
  <c r="M34" i="613" s="1"/>
  <c r="M40" i="613" s="1"/>
  <c r="M46" i="613" s="1"/>
  <c r="O19" i="2"/>
  <c r="L4" i="613" s="1"/>
  <c r="L10" i="613" s="1"/>
  <c r="L16" i="613" s="1"/>
  <c r="L22" i="613" s="1"/>
  <c r="L28" i="613" s="1"/>
  <c r="L34" i="613" s="1"/>
  <c r="L40" i="613" s="1"/>
  <c r="L46" i="613" s="1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S3" i="613" s="1"/>
  <c r="S9" i="613" s="1"/>
  <c r="S15" i="613" s="1"/>
  <c r="S21" i="613" s="1"/>
  <c r="S27" i="613" s="1"/>
  <c r="S33" i="613" s="1"/>
  <c r="S39" i="613" s="1"/>
  <c r="S45" i="613" s="1"/>
  <c r="S51" i="613" s="1"/>
  <c r="U18" i="2"/>
  <c r="R3" i="613" s="1"/>
  <c r="R9" i="613" s="1"/>
  <c r="R15" i="613" s="1"/>
  <c r="R21" i="613" s="1"/>
  <c r="R27" i="613" s="1"/>
  <c r="R33" i="613" s="1"/>
  <c r="R39" i="613" s="1"/>
  <c r="R45" i="613" s="1"/>
  <c r="R51" i="613" s="1"/>
  <c r="T18" i="2"/>
  <c r="Q3" i="613" s="1"/>
  <c r="Q9" i="613" s="1"/>
  <c r="Q15" i="613" s="1"/>
  <c r="Q21" i="613" s="1"/>
  <c r="Q27" i="613" s="1"/>
  <c r="Q33" i="613" s="1"/>
  <c r="Q39" i="613" s="1"/>
  <c r="Q45" i="613" s="1"/>
  <c r="Q51" i="613" s="1"/>
  <c r="S18" i="2"/>
  <c r="P3" i="613" s="1"/>
  <c r="P9" i="613" s="1"/>
  <c r="P15" i="613" s="1"/>
  <c r="P21" i="613" s="1"/>
  <c r="P27" i="613" s="1"/>
  <c r="P33" i="613" s="1"/>
  <c r="P39" i="613" s="1"/>
  <c r="P45" i="613" s="1"/>
  <c r="P51" i="613" s="1"/>
  <c r="R18" i="2"/>
  <c r="O3" i="613" s="1"/>
  <c r="O9" i="613" s="1"/>
  <c r="O15" i="613" s="1"/>
  <c r="O21" i="613" s="1"/>
  <c r="O27" i="613" s="1"/>
  <c r="O33" i="613" s="1"/>
  <c r="O39" i="613" s="1"/>
  <c r="O45" i="613" s="1"/>
  <c r="O51" i="613" s="1"/>
  <c r="Q18" i="2"/>
  <c r="N3" i="613" s="1"/>
  <c r="N9" i="613" s="1"/>
  <c r="N15" i="613" s="1"/>
  <c r="N21" i="613" s="1"/>
  <c r="N27" i="613" s="1"/>
  <c r="N33" i="613" s="1"/>
  <c r="N39" i="613" s="1"/>
  <c r="N45" i="613" s="1"/>
  <c r="N51" i="613" s="1"/>
  <c r="P18" i="2"/>
  <c r="M3" i="613" s="1"/>
  <c r="M9" i="613" s="1"/>
  <c r="M15" i="613" s="1"/>
  <c r="M21" i="613" s="1"/>
  <c r="M27" i="613" s="1"/>
  <c r="M33" i="613" s="1"/>
  <c r="M39" i="613" s="1"/>
  <c r="M45" i="613" s="1"/>
  <c r="M51" i="613" s="1"/>
  <c r="O18" i="2"/>
  <c r="L3" i="613" s="1"/>
  <c r="L9" i="613" s="1"/>
  <c r="L15" i="613" s="1"/>
  <c r="L21" i="613" s="1"/>
  <c r="L27" i="613" s="1"/>
  <c r="L33" i="613" s="1"/>
  <c r="L39" i="613" s="1"/>
  <c r="L45" i="613" s="1"/>
  <c r="L51" i="613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S2" i="613" s="1"/>
  <c r="S8" i="613" s="1"/>
  <c r="S14" i="613" s="1"/>
  <c r="S20" i="613" s="1"/>
  <c r="S26" i="613" s="1"/>
  <c r="S32" i="613" s="1"/>
  <c r="S38" i="613" s="1"/>
  <c r="S44" i="613" s="1"/>
  <c r="S50" i="613" s="1"/>
  <c r="U17" i="2"/>
  <c r="R2" i="613" s="1"/>
  <c r="R8" i="613" s="1"/>
  <c r="R14" i="613" s="1"/>
  <c r="R20" i="613" s="1"/>
  <c r="R26" i="613" s="1"/>
  <c r="R32" i="613" s="1"/>
  <c r="R38" i="613" s="1"/>
  <c r="R44" i="613" s="1"/>
  <c r="R50" i="613" s="1"/>
  <c r="T17" i="2"/>
  <c r="Q2" i="613" s="1"/>
  <c r="Q8" i="613" s="1"/>
  <c r="Q14" i="613" s="1"/>
  <c r="Q20" i="613" s="1"/>
  <c r="Q26" i="613" s="1"/>
  <c r="Q32" i="613" s="1"/>
  <c r="Q38" i="613" s="1"/>
  <c r="Q44" i="613" s="1"/>
  <c r="Q50" i="613" s="1"/>
  <c r="S17" i="2"/>
  <c r="P2" i="613" s="1"/>
  <c r="P8" i="613" s="1"/>
  <c r="P14" i="613" s="1"/>
  <c r="P20" i="613" s="1"/>
  <c r="P26" i="613" s="1"/>
  <c r="P32" i="613" s="1"/>
  <c r="P38" i="613" s="1"/>
  <c r="P44" i="613" s="1"/>
  <c r="P50" i="613" s="1"/>
  <c r="R17" i="2"/>
  <c r="O2" i="613" s="1"/>
  <c r="O8" i="613" s="1"/>
  <c r="O14" i="613" s="1"/>
  <c r="O20" i="613" s="1"/>
  <c r="O26" i="613" s="1"/>
  <c r="O32" i="613" s="1"/>
  <c r="O38" i="613" s="1"/>
  <c r="O44" i="613" s="1"/>
  <c r="O50" i="613" s="1"/>
  <c r="Q17" i="2"/>
  <c r="N2" i="613" s="1"/>
  <c r="N8" i="613" s="1"/>
  <c r="N14" i="613" s="1"/>
  <c r="N20" i="613" s="1"/>
  <c r="N26" i="613" s="1"/>
  <c r="N32" i="613" s="1"/>
  <c r="N38" i="613" s="1"/>
  <c r="N44" i="613" s="1"/>
  <c r="N50" i="613" s="1"/>
  <c r="P17" i="2"/>
  <c r="M2" i="613" s="1"/>
  <c r="M8" i="613" s="1"/>
  <c r="M14" i="613" s="1"/>
  <c r="M20" i="613" s="1"/>
  <c r="M26" i="613" s="1"/>
  <c r="M32" i="613" s="1"/>
  <c r="M38" i="613" s="1"/>
  <c r="M44" i="613" s="1"/>
  <c r="M50" i="613" s="1"/>
  <c r="O17" i="2"/>
  <c r="L2" i="613" s="1"/>
  <c r="L8" i="613" s="1"/>
  <c r="L14" i="613" s="1"/>
  <c r="L20" i="613" s="1"/>
  <c r="L26" i="613" s="1"/>
  <c r="L32" i="613" s="1"/>
  <c r="L38" i="613" s="1"/>
  <c r="L44" i="613" s="1"/>
  <c r="L50" i="613" s="1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W10" i="2"/>
  <c r="W17" i="2"/>
  <c r="W11" i="2"/>
  <c r="W19" i="2"/>
  <c r="W18" i="2"/>
  <c r="R23" i="2"/>
  <c r="O7" i="613" s="1"/>
  <c r="O13" i="613" s="1"/>
  <c r="O19" i="613" s="1"/>
  <c r="O25" i="613" s="1"/>
  <c r="O31" i="613" s="1"/>
  <c r="O37" i="613" s="1"/>
  <c r="O43" i="613" s="1"/>
  <c r="O49" i="613" s="1"/>
  <c r="V23" i="2"/>
  <c r="S7" i="613" s="1"/>
  <c r="S13" i="613" s="1"/>
  <c r="S19" i="613" s="1"/>
  <c r="S25" i="613" s="1"/>
  <c r="S31" i="613" s="1"/>
  <c r="S37" i="613" s="1"/>
  <c r="S43" i="613" s="1"/>
  <c r="S49" i="613" s="1"/>
  <c r="S23" i="2"/>
  <c r="P7" i="613" s="1"/>
  <c r="P13" i="613" s="1"/>
  <c r="P19" i="613" s="1"/>
  <c r="P25" i="613" s="1"/>
  <c r="P31" i="613" s="1"/>
  <c r="P37" i="613" s="1"/>
  <c r="P43" i="613" s="1"/>
  <c r="P49" i="613" s="1"/>
  <c r="T23" i="2"/>
  <c r="Q7" i="613" s="1"/>
  <c r="Q13" i="613" s="1"/>
  <c r="Q19" i="613" s="1"/>
  <c r="Q25" i="613" s="1"/>
  <c r="Q31" i="613" s="1"/>
  <c r="Q37" i="613" s="1"/>
  <c r="Q43" i="613" s="1"/>
  <c r="Q49" i="613" s="1"/>
  <c r="U23" i="2"/>
  <c r="R7" i="613" s="1"/>
  <c r="R13" i="613" s="1"/>
  <c r="R19" i="613" s="1"/>
  <c r="R25" i="613" s="1"/>
  <c r="R31" i="613" s="1"/>
  <c r="R37" i="613" s="1"/>
  <c r="R43" i="613" s="1"/>
  <c r="R49" i="613" s="1"/>
  <c r="R22" i="2"/>
  <c r="O6" i="613" s="1"/>
  <c r="O12" i="613" s="1"/>
  <c r="O18" i="613" s="1"/>
  <c r="O24" i="613" s="1"/>
  <c r="O30" i="613" s="1"/>
  <c r="O36" i="613" s="1"/>
  <c r="O42" i="613" s="1"/>
  <c r="O48" i="613" s="1"/>
  <c r="T22" i="2"/>
  <c r="Q6" i="613" s="1"/>
  <c r="Q12" i="613" s="1"/>
  <c r="Q18" i="613" s="1"/>
  <c r="Q24" i="613" s="1"/>
  <c r="Q30" i="613" s="1"/>
  <c r="Q36" i="613" s="1"/>
  <c r="Q42" i="613" s="1"/>
  <c r="Q48" i="613" s="1"/>
  <c r="V22" i="2"/>
  <c r="S6" i="613" s="1"/>
  <c r="S12" i="613" s="1"/>
  <c r="S18" i="613" s="1"/>
  <c r="S24" i="613" s="1"/>
  <c r="S30" i="613" s="1"/>
  <c r="S36" i="613" s="1"/>
  <c r="S42" i="613" s="1"/>
  <c r="S48" i="613" s="1"/>
  <c r="S22" i="2"/>
  <c r="P6" i="613" s="1"/>
  <c r="P12" i="613" s="1"/>
  <c r="P18" i="613" s="1"/>
  <c r="P24" i="613" s="1"/>
  <c r="P30" i="613" s="1"/>
  <c r="P36" i="613" s="1"/>
  <c r="P42" i="613" s="1"/>
  <c r="P48" i="613" s="1"/>
  <c r="U22" i="2"/>
  <c r="R6" i="613" s="1"/>
  <c r="R12" i="613" s="1"/>
  <c r="R18" i="613" s="1"/>
  <c r="R24" i="613" s="1"/>
  <c r="R30" i="613" s="1"/>
  <c r="R36" i="613" s="1"/>
  <c r="R42" i="613" s="1"/>
  <c r="R48" i="613" s="1"/>
  <c r="F78" i="2"/>
  <c r="J78" i="2"/>
  <c r="N78" i="2"/>
  <c r="R78" i="2"/>
  <c r="V78" i="2"/>
  <c r="C78" i="2"/>
  <c r="G9" i="598" s="1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F79" i="2"/>
  <c r="J79" i="2"/>
  <c r="N79" i="2"/>
  <c r="R79" i="2"/>
  <c r="V79" i="2"/>
  <c r="C79" i="2"/>
  <c r="G10" i="598" s="1"/>
  <c r="G79" i="2"/>
  <c r="K79" i="2"/>
  <c r="O79" i="2"/>
  <c r="S79" i="2"/>
  <c r="D79" i="2"/>
  <c r="H79" i="2"/>
  <c r="L79" i="2"/>
  <c r="P79" i="2"/>
  <c r="T79" i="2"/>
  <c r="E79" i="2"/>
  <c r="I79" i="2"/>
  <c r="M79" i="2"/>
  <c r="Q79" i="2"/>
  <c r="U79" i="2"/>
  <c r="R21" i="2"/>
  <c r="O5" i="613" s="1"/>
  <c r="O11" i="613" s="1"/>
  <c r="O17" i="613" s="1"/>
  <c r="O23" i="613" s="1"/>
  <c r="O29" i="613" s="1"/>
  <c r="O35" i="613" s="1"/>
  <c r="O41" i="613" s="1"/>
  <c r="O47" i="613" s="1"/>
  <c r="V21" i="2"/>
  <c r="S5" i="613" s="1"/>
  <c r="S11" i="613" s="1"/>
  <c r="S17" i="613" s="1"/>
  <c r="S23" i="613" s="1"/>
  <c r="S29" i="613" s="1"/>
  <c r="S35" i="613" s="1"/>
  <c r="S41" i="613" s="1"/>
  <c r="S47" i="613" s="1"/>
  <c r="S21" i="2"/>
  <c r="P5" i="613" s="1"/>
  <c r="P11" i="613" s="1"/>
  <c r="P17" i="613" s="1"/>
  <c r="P23" i="613" s="1"/>
  <c r="P29" i="613" s="1"/>
  <c r="P35" i="613" s="1"/>
  <c r="P41" i="613" s="1"/>
  <c r="P47" i="613" s="1"/>
  <c r="T21" i="2"/>
  <c r="Q5" i="613" s="1"/>
  <c r="Q11" i="613" s="1"/>
  <c r="Q17" i="613" s="1"/>
  <c r="Q23" i="613" s="1"/>
  <c r="Q29" i="613" s="1"/>
  <c r="Q35" i="613" s="1"/>
  <c r="Q41" i="613" s="1"/>
  <c r="Q47" i="613" s="1"/>
  <c r="U21" i="2"/>
  <c r="R5" i="613" s="1"/>
  <c r="R11" i="613" s="1"/>
  <c r="R17" i="613" s="1"/>
  <c r="R23" i="613" s="1"/>
  <c r="R29" i="613" s="1"/>
  <c r="R35" i="613" s="1"/>
  <c r="R41" i="613" s="1"/>
  <c r="R47" i="613" s="1"/>
  <c r="J82" i="2"/>
  <c r="J21" i="2"/>
  <c r="F83" i="2"/>
  <c r="F22" i="2"/>
  <c r="N83" i="2"/>
  <c r="N22" i="2"/>
  <c r="J84" i="2"/>
  <c r="J23" i="2"/>
  <c r="G82" i="2"/>
  <c r="G21" i="2"/>
  <c r="G83" i="2"/>
  <c r="G22" i="2"/>
  <c r="K83" i="2"/>
  <c r="K22" i="2"/>
  <c r="O83" i="2"/>
  <c r="O22" i="2"/>
  <c r="L6" i="613" s="1"/>
  <c r="L12" i="613" s="1"/>
  <c r="L18" i="613" s="1"/>
  <c r="L24" i="613" s="1"/>
  <c r="L30" i="613" s="1"/>
  <c r="L36" i="613" s="1"/>
  <c r="L42" i="613" s="1"/>
  <c r="L48" i="613" s="1"/>
  <c r="C84" i="2"/>
  <c r="G15" i="598" s="1"/>
  <c r="C23" i="2"/>
  <c r="K84" i="2"/>
  <c r="K23" i="2"/>
  <c r="O84" i="2"/>
  <c r="O23" i="2"/>
  <c r="L7" i="613" s="1"/>
  <c r="L13" i="613" s="1"/>
  <c r="L19" i="613" s="1"/>
  <c r="L25" i="613" s="1"/>
  <c r="L31" i="613" s="1"/>
  <c r="L37" i="613" s="1"/>
  <c r="L43" i="613" s="1"/>
  <c r="L49" i="613" s="1"/>
  <c r="D82" i="2"/>
  <c r="D21" i="2"/>
  <c r="H82" i="2"/>
  <c r="H21" i="2"/>
  <c r="L82" i="2"/>
  <c r="L21" i="2"/>
  <c r="P82" i="2"/>
  <c r="P21" i="2"/>
  <c r="M5" i="613" s="1"/>
  <c r="M11" i="613" s="1"/>
  <c r="M17" i="613" s="1"/>
  <c r="M23" i="613" s="1"/>
  <c r="M29" i="613" s="1"/>
  <c r="M35" i="613" s="1"/>
  <c r="M41" i="613" s="1"/>
  <c r="M47" i="613" s="1"/>
  <c r="D83" i="2"/>
  <c r="D22" i="2"/>
  <c r="H83" i="2"/>
  <c r="H22" i="2"/>
  <c r="L83" i="2"/>
  <c r="L22" i="2"/>
  <c r="P83" i="2"/>
  <c r="P22" i="2"/>
  <c r="M6" i="613" s="1"/>
  <c r="M12" i="613" s="1"/>
  <c r="M18" i="613" s="1"/>
  <c r="M24" i="613" s="1"/>
  <c r="M30" i="613" s="1"/>
  <c r="M36" i="613" s="1"/>
  <c r="M42" i="613" s="1"/>
  <c r="M48" i="613" s="1"/>
  <c r="D84" i="2"/>
  <c r="D23" i="2"/>
  <c r="H84" i="2"/>
  <c r="H23" i="2"/>
  <c r="L84" i="2"/>
  <c r="L23" i="2"/>
  <c r="P84" i="2"/>
  <c r="P23" i="2"/>
  <c r="M7" i="613" s="1"/>
  <c r="M13" i="613" s="1"/>
  <c r="M19" i="613" s="1"/>
  <c r="M25" i="613" s="1"/>
  <c r="M31" i="613" s="1"/>
  <c r="M37" i="613" s="1"/>
  <c r="M43" i="613" s="1"/>
  <c r="M49" i="613" s="1"/>
  <c r="F82" i="2"/>
  <c r="F21" i="2"/>
  <c r="N82" i="2"/>
  <c r="N21" i="2"/>
  <c r="J83" i="2"/>
  <c r="J22" i="2"/>
  <c r="F84" i="2"/>
  <c r="F23" i="2"/>
  <c r="N84" i="2"/>
  <c r="N23" i="2"/>
  <c r="C82" i="2"/>
  <c r="G13" i="598" s="1"/>
  <c r="C21" i="2"/>
  <c r="K82" i="2"/>
  <c r="K21" i="2"/>
  <c r="O82" i="2"/>
  <c r="O21" i="2"/>
  <c r="L5" i="613" s="1"/>
  <c r="L11" i="613" s="1"/>
  <c r="L17" i="613" s="1"/>
  <c r="L23" i="613" s="1"/>
  <c r="L29" i="613" s="1"/>
  <c r="L35" i="613" s="1"/>
  <c r="L41" i="613" s="1"/>
  <c r="L47" i="613" s="1"/>
  <c r="C83" i="2"/>
  <c r="G14" i="598" s="1"/>
  <c r="C22" i="2"/>
  <c r="G84" i="2"/>
  <c r="G23" i="2"/>
  <c r="E82" i="2"/>
  <c r="E21" i="2"/>
  <c r="I82" i="2"/>
  <c r="I21" i="2"/>
  <c r="M82" i="2"/>
  <c r="M21" i="2"/>
  <c r="Q82" i="2"/>
  <c r="Q21" i="2"/>
  <c r="N5" i="613" s="1"/>
  <c r="N11" i="613" s="1"/>
  <c r="N17" i="613" s="1"/>
  <c r="N23" i="613" s="1"/>
  <c r="N29" i="613" s="1"/>
  <c r="N35" i="613" s="1"/>
  <c r="N41" i="613" s="1"/>
  <c r="N47" i="613" s="1"/>
  <c r="E83" i="2"/>
  <c r="E22" i="2"/>
  <c r="I83" i="2"/>
  <c r="I22" i="2"/>
  <c r="M83" i="2"/>
  <c r="M22" i="2"/>
  <c r="Q83" i="2"/>
  <c r="Q22" i="2"/>
  <c r="N6" i="613" s="1"/>
  <c r="N12" i="613" s="1"/>
  <c r="N18" i="613" s="1"/>
  <c r="N24" i="613" s="1"/>
  <c r="N30" i="613" s="1"/>
  <c r="N36" i="613" s="1"/>
  <c r="N42" i="613" s="1"/>
  <c r="N48" i="613" s="1"/>
  <c r="E84" i="2"/>
  <c r="E23" i="2"/>
  <c r="I84" i="2"/>
  <c r="I23" i="2"/>
  <c r="M84" i="2"/>
  <c r="M23" i="2"/>
  <c r="Q84" i="2"/>
  <c r="Q23" i="2"/>
  <c r="N7" i="613" s="1"/>
  <c r="N13" i="613" s="1"/>
  <c r="N19" i="613" s="1"/>
  <c r="N25" i="613" s="1"/>
  <c r="N31" i="613" s="1"/>
  <c r="N37" i="613" s="1"/>
  <c r="N43" i="613" s="1"/>
  <c r="N49" i="613" s="1"/>
  <c r="V84" i="2"/>
  <c r="T84" i="2"/>
  <c r="R84" i="2"/>
  <c r="S84" i="2"/>
  <c r="U84" i="2"/>
  <c r="R82" i="2"/>
  <c r="V82" i="2"/>
  <c r="S82" i="2"/>
  <c r="T82" i="2"/>
  <c r="U82" i="2"/>
  <c r="R83" i="2"/>
  <c r="V83" i="2"/>
  <c r="S83" i="2"/>
  <c r="T83" i="2"/>
  <c r="U8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H40" i="616" l="1"/>
  <c r="I14" i="598"/>
  <c r="E14" i="616"/>
  <c r="H14" i="598"/>
  <c r="J14" i="598"/>
  <c r="Q35" i="616"/>
  <c r="L35" i="616"/>
  <c r="D14" i="616"/>
  <c r="K35" i="616"/>
  <c r="C14" i="616"/>
  <c r="F40" i="616"/>
  <c r="I40" i="616"/>
  <c r="G40" i="616"/>
  <c r="J35" i="616"/>
  <c r="Q36" i="616"/>
  <c r="H41" i="616"/>
  <c r="I15" i="598"/>
  <c r="I41" i="616"/>
  <c r="G41" i="616"/>
  <c r="H15" i="598"/>
  <c r="F41" i="616"/>
  <c r="E15" i="616"/>
  <c r="L36" i="616"/>
  <c r="D15" i="616"/>
  <c r="J15" i="598"/>
  <c r="K36" i="616"/>
  <c r="C15" i="616"/>
  <c r="J36" i="616"/>
  <c r="C10" i="616"/>
  <c r="L31" i="616"/>
  <c r="H10" i="598"/>
  <c r="I36" i="616"/>
  <c r="H36" i="616"/>
  <c r="K31" i="616"/>
  <c r="E10" i="616"/>
  <c r="I10" i="598"/>
  <c r="F36" i="616"/>
  <c r="D10" i="616"/>
  <c r="G36" i="616"/>
  <c r="J31" i="616"/>
  <c r="Q31" i="616"/>
  <c r="J10" i="598"/>
  <c r="H39" i="616"/>
  <c r="Q34" i="616"/>
  <c r="L34" i="616"/>
  <c r="D13" i="616"/>
  <c r="J34" i="616"/>
  <c r="I39" i="616"/>
  <c r="K34" i="616"/>
  <c r="C13" i="616"/>
  <c r="E13" i="616"/>
  <c r="I13" i="598"/>
  <c r="F39" i="616"/>
  <c r="J13" i="598"/>
  <c r="G39" i="616"/>
  <c r="H13" i="598"/>
  <c r="I9" i="598"/>
  <c r="C9" i="616"/>
  <c r="F35" i="616"/>
  <c r="H35" i="616"/>
  <c r="K30" i="616"/>
  <c r="E9" i="616"/>
  <c r="L30" i="616"/>
  <c r="H9" i="598"/>
  <c r="I35" i="616"/>
  <c r="D9" i="616"/>
  <c r="G35" i="616"/>
  <c r="J30" i="616"/>
  <c r="Q30" i="616"/>
  <c r="J9" i="598"/>
  <c r="P34" i="616"/>
  <c r="U10" i="616"/>
  <c r="O34" i="616"/>
  <c r="T10" i="616"/>
  <c r="S10" i="616"/>
  <c r="N34" i="616"/>
  <c r="M34" i="616"/>
  <c r="R10" i="616"/>
  <c r="K13" i="598"/>
  <c r="B13" i="616"/>
  <c r="P35" i="616"/>
  <c r="U11" i="616"/>
  <c r="N35" i="616"/>
  <c r="S11" i="616"/>
  <c r="K14" i="598"/>
  <c r="B14" i="616"/>
  <c r="R11" i="616"/>
  <c r="M35" i="616"/>
  <c r="T11" i="616"/>
  <c r="O35" i="616"/>
  <c r="P31" i="616"/>
  <c r="U7" i="616"/>
  <c r="M31" i="616"/>
  <c r="R7" i="616"/>
  <c r="N31" i="616"/>
  <c r="S7" i="616"/>
  <c r="T7" i="616"/>
  <c r="O31" i="616"/>
  <c r="K10" i="598"/>
  <c r="B10" i="616"/>
  <c r="S6" i="616"/>
  <c r="N30" i="616"/>
  <c r="P30" i="616"/>
  <c r="U6" i="616"/>
  <c r="M30" i="616"/>
  <c r="R6" i="616"/>
  <c r="O30" i="616"/>
  <c r="T6" i="616"/>
  <c r="K9" i="598"/>
  <c r="B9" i="616"/>
  <c r="K15" i="598"/>
  <c r="B15" i="616"/>
  <c r="U12" i="616"/>
  <c r="P36" i="616"/>
  <c r="N36" i="616"/>
  <c r="S12" i="616"/>
  <c r="R12" i="616"/>
  <c r="M36" i="616"/>
  <c r="O36" i="616"/>
  <c r="T12" i="616"/>
  <c r="E13" i="605"/>
  <c r="E13" i="612"/>
  <c r="F13" i="612"/>
  <c r="P13" i="608"/>
  <c r="P13" i="609"/>
  <c r="P12" i="612"/>
  <c r="U6" i="605"/>
  <c r="L13" i="605"/>
  <c r="K13" i="613"/>
  <c r="P6" i="605"/>
  <c r="G13" i="605"/>
  <c r="K12" i="612"/>
  <c r="K13" i="609"/>
  <c r="F13" i="613"/>
  <c r="K13" i="608"/>
  <c r="C13" i="612"/>
  <c r="C13" i="605"/>
  <c r="N6" i="605"/>
  <c r="D13" i="613"/>
  <c r="I13" i="609"/>
  <c r="I13" i="608"/>
  <c r="I13" i="612"/>
  <c r="H13" i="608"/>
  <c r="H13" i="609"/>
  <c r="H13" i="612"/>
  <c r="C13" i="613"/>
  <c r="M6" i="605"/>
  <c r="O6" i="605"/>
  <c r="F13" i="605"/>
  <c r="J12" i="612"/>
  <c r="E13" i="613"/>
  <c r="J13" i="608"/>
  <c r="J13" i="609"/>
  <c r="B13" i="612"/>
  <c r="B13" i="605"/>
  <c r="D13" i="612"/>
  <c r="D13" i="605"/>
  <c r="S6" i="605"/>
  <c r="J13" i="605"/>
  <c r="N12" i="612"/>
  <c r="I13" i="613"/>
  <c r="N13" i="608"/>
  <c r="N13" i="609"/>
  <c r="G13" i="612"/>
  <c r="G13" i="609"/>
  <c r="B13" i="613"/>
  <c r="G13" i="608"/>
  <c r="R6" i="605"/>
  <c r="I13" i="605"/>
  <c r="M12" i="612"/>
  <c r="H13" i="613"/>
  <c r="M13" i="609"/>
  <c r="M13" i="608"/>
  <c r="T6" i="605"/>
  <c r="K13" i="605"/>
  <c r="O12" i="612"/>
  <c r="O13" i="609"/>
  <c r="J13" i="613"/>
  <c r="O13" i="608"/>
  <c r="L13" i="608"/>
  <c r="L13" i="609"/>
  <c r="Q6" i="605"/>
  <c r="H13" i="605"/>
  <c r="G13" i="613"/>
  <c r="L12" i="612"/>
  <c r="I14" i="612"/>
  <c r="D14" i="613"/>
  <c r="I14" i="609"/>
  <c r="I14" i="608"/>
  <c r="N7" i="605"/>
  <c r="O13" i="612"/>
  <c r="T7" i="605"/>
  <c r="K14" i="605"/>
  <c r="O14" i="609"/>
  <c r="J14" i="613"/>
  <c r="O14" i="608"/>
  <c r="L14" i="608"/>
  <c r="L13" i="612"/>
  <c r="L14" i="609"/>
  <c r="Q7" i="605"/>
  <c r="H14" i="605"/>
  <c r="G14" i="613"/>
  <c r="K13" i="612"/>
  <c r="P7" i="605"/>
  <c r="G14" i="605"/>
  <c r="K14" i="609"/>
  <c r="F14" i="613"/>
  <c r="K14" i="608"/>
  <c r="C14" i="605"/>
  <c r="C14" i="612"/>
  <c r="O7" i="605"/>
  <c r="F14" i="605"/>
  <c r="E14" i="613"/>
  <c r="J14" i="608"/>
  <c r="J14" i="609"/>
  <c r="J13" i="612"/>
  <c r="B14" i="605"/>
  <c r="B14" i="612"/>
  <c r="E14" i="612"/>
  <c r="E14" i="605"/>
  <c r="H14" i="608"/>
  <c r="H14" i="609"/>
  <c r="M7" i="605"/>
  <c r="H14" i="612"/>
  <c r="C14" i="613"/>
  <c r="H14" i="613"/>
  <c r="M14" i="609"/>
  <c r="M14" i="608"/>
  <c r="M13" i="612"/>
  <c r="I14" i="605"/>
  <c r="R7" i="605"/>
  <c r="G14" i="612"/>
  <c r="G14" i="609"/>
  <c r="B14" i="613"/>
  <c r="G14" i="608"/>
  <c r="D14" i="605"/>
  <c r="D14" i="612"/>
  <c r="F14" i="612"/>
  <c r="P14" i="608"/>
  <c r="P13" i="612"/>
  <c r="P14" i="609"/>
  <c r="U7" i="605"/>
  <c r="L14" i="605"/>
  <c r="K14" i="613"/>
  <c r="S7" i="605"/>
  <c r="J14" i="605"/>
  <c r="I14" i="613"/>
  <c r="N14" i="608"/>
  <c r="N13" i="612"/>
  <c r="N14" i="609"/>
  <c r="T8" i="605"/>
  <c r="O15" i="608"/>
  <c r="O14" i="612"/>
  <c r="J15" i="613"/>
  <c r="O15" i="609"/>
  <c r="K15" i="605"/>
  <c r="F15" i="612"/>
  <c r="L14" i="612"/>
  <c r="G15" i="613"/>
  <c r="Q8" i="605"/>
  <c r="L15" i="609"/>
  <c r="L15" i="608"/>
  <c r="H15" i="605"/>
  <c r="P8" i="605"/>
  <c r="K15" i="608"/>
  <c r="K14" i="612"/>
  <c r="F15" i="613"/>
  <c r="K15" i="609"/>
  <c r="G15" i="605"/>
  <c r="C15" i="612"/>
  <c r="C15" i="605"/>
  <c r="F15" i="605"/>
  <c r="J15" i="609"/>
  <c r="O8" i="605"/>
  <c r="J15" i="608"/>
  <c r="J14" i="612"/>
  <c r="E15" i="613"/>
  <c r="B15" i="605"/>
  <c r="B15" i="612"/>
  <c r="I15" i="612"/>
  <c r="N8" i="605"/>
  <c r="I15" i="608"/>
  <c r="D15" i="613"/>
  <c r="I15" i="609"/>
  <c r="P14" i="612"/>
  <c r="K15" i="613"/>
  <c r="U8" i="605"/>
  <c r="L15" i="605"/>
  <c r="P15" i="608"/>
  <c r="P15" i="609"/>
  <c r="G15" i="608"/>
  <c r="G15" i="612"/>
  <c r="B15" i="613"/>
  <c r="G15" i="609"/>
  <c r="H15" i="612"/>
  <c r="C15" i="613"/>
  <c r="M8" i="605"/>
  <c r="H15" i="609"/>
  <c r="H15" i="608"/>
  <c r="E15" i="605"/>
  <c r="E15" i="612"/>
  <c r="D15" i="612"/>
  <c r="D15" i="605"/>
  <c r="I15" i="605"/>
  <c r="M14" i="612"/>
  <c r="R8" i="605"/>
  <c r="M15" i="608"/>
  <c r="H15" i="613"/>
  <c r="M15" i="609"/>
  <c r="J15" i="605"/>
  <c r="N15" i="609"/>
  <c r="S8" i="605"/>
  <c r="N15" i="608"/>
  <c r="N14" i="612"/>
  <c r="I15" i="613"/>
  <c r="E9" i="605"/>
  <c r="E9" i="612"/>
  <c r="S2" i="605"/>
  <c r="N9" i="608"/>
  <c r="N8" i="612"/>
  <c r="I9" i="613"/>
  <c r="N9" i="609"/>
  <c r="J9" i="605"/>
  <c r="C9" i="613"/>
  <c r="H9" i="609"/>
  <c r="H9" i="612"/>
  <c r="H9" i="608"/>
  <c r="M2" i="605"/>
  <c r="G9" i="612"/>
  <c r="G9" i="609"/>
  <c r="G9" i="608"/>
  <c r="B9" i="613"/>
  <c r="O2" i="605"/>
  <c r="J9" i="608"/>
  <c r="E9" i="613"/>
  <c r="J9" i="609"/>
  <c r="F9" i="605"/>
  <c r="J8" i="612"/>
  <c r="H9" i="613"/>
  <c r="R2" i="605"/>
  <c r="M9" i="608"/>
  <c r="I9" i="605"/>
  <c r="M8" i="612"/>
  <c r="M9" i="609"/>
  <c r="D9" i="605"/>
  <c r="D9" i="612"/>
  <c r="O8" i="612"/>
  <c r="O9" i="609"/>
  <c r="K9" i="605"/>
  <c r="T2" i="605"/>
  <c r="O9" i="608"/>
  <c r="J9" i="613"/>
  <c r="B9" i="605"/>
  <c r="B9" i="612"/>
  <c r="H9" i="605"/>
  <c r="L8" i="612"/>
  <c r="Q2" i="605"/>
  <c r="L9" i="608"/>
  <c r="G9" i="613"/>
  <c r="L9" i="609"/>
  <c r="K8" i="612"/>
  <c r="K9" i="609"/>
  <c r="P2" i="605"/>
  <c r="K9" i="608"/>
  <c r="F9" i="613"/>
  <c r="G9" i="605"/>
  <c r="C9" i="612"/>
  <c r="C9" i="605"/>
  <c r="F9" i="612"/>
  <c r="D9" i="613"/>
  <c r="I9" i="612"/>
  <c r="I9" i="609"/>
  <c r="N2" i="605"/>
  <c r="I9" i="608"/>
  <c r="L9" i="605"/>
  <c r="K9" i="613"/>
  <c r="P9" i="609"/>
  <c r="P8" i="612"/>
  <c r="U2" i="605"/>
  <c r="P9" i="608"/>
  <c r="M3" i="605"/>
  <c r="C10" i="613"/>
  <c r="H10" i="609"/>
  <c r="H10" i="612"/>
  <c r="H10" i="608"/>
  <c r="G10" i="609"/>
  <c r="G10" i="612"/>
  <c r="G10" i="608"/>
  <c r="B10" i="613"/>
  <c r="F10" i="605"/>
  <c r="J9" i="612"/>
  <c r="J10" i="608"/>
  <c r="O3" i="605"/>
  <c r="E10" i="613"/>
  <c r="J10" i="609"/>
  <c r="M10" i="608"/>
  <c r="I10" i="605"/>
  <c r="M10" i="609"/>
  <c r="R3" i="605"/>
  <c r="H10" i="613"/>
  <c r="M9" i="612"/>
  <c r="D10" i="605"/>
  <c r="D10" i="612"/>
  <c r="O9" i="612"/>
  <c r="K10" i="605"/>
  <c r="O10" i="609"/>
  <c r="O10" i="608"/>
  <c r="T3" i="605"/>
  <c r="J10" i="613"/>
  <c r="B10" i="605"/>
  <c r="B10" i="612"/>
  <c r="E10" i="612"/>
  <c r="E10" i="605"/>
  <c r="Q3" i="605"/>
  <c r="G10" i="613"/>
  <c r="L10" i="609"/>
  <c r="L9" i="612"/>
  <c r="H10" i="605"/>
  <c r="L10" i="608"/>
  <c r="K9" i="612"/>
  <c r="K10" i="608"/>
  <c r="P3" i="605"/>
  <c r="F10" i="613"/>
  <c r="G10" i="605"/>
  <c r="K10" i="609"/>
  <c r="J10" i="605"/>
  <c r="N10" i="609"/>
  <c r="N10" i="608"/>
  <c r="S3" i="605"/>
  <c r="I10" i="613"/>
  <c r="N9" i="612"/>
  <c r="C10" i="605"/>
  <c r="C10" i="612"/>
  <c r="F10" i="612"/>
  <c r="I10" i="612"/>
  <c r="I10" i="608"/>
  <c r="N3" i="605"/>
  <c r="D10" i="613"/>
  <c r="I10" i="609"/>
  <c r="U3" i="605"/>
  <c r="K10" i="613"/>
  <c r="P10" i="609"/>
  <c r="P10" i="608"/>
  <c r="P9" i="612"/>
  <c r="L10" i="605"/>
  <c r="N13" i="600"/>
  <c r="S13" i="598"/>
  <c r="N13" i="596"/>
  <c r="S13" i="590"/>
  <c r="G13" i="600"/>
  <c r="L13" i="598"/>
  <c r="G13" i="596"/>
  <c r="L13" i="590"/>
  <c r="E13" i="596"/>
  <c r="J13" i="590"/>
  <c r="F13" i="596"/>
  <c r="K13" i="590"/>
  <c r="P13" i="600"/>
  <c r="U13" i="598"/>
  <c r="P13" i="596"/>
  <c r="U13" i="590"/>
  <c r="K13" i="600"/>
  <c r="P13" i="598"/>
  <c r="K13" i="596"/>
  <c r="P13" i="590"/>
  <c r="C13" i="596"/>
  <c r="H13" i="590"/>
  <c r="I13" i="600"/>
  <c r="N13" i="598"/>
  <c r="I13" i="596"/>
  <c r="N13" i="590"/>
  <c r="H13" i="600"/>
  <c r="M13" i="598"/>
  <c r="H13" i="596"/>
  <c r="M13" i="590"/>
  <c r="J13" i="600"/>
  <c r="O13" i="598"/>
  <c r="J13" i="596"/>
  <c r="O13" i="590"/>
  <c r="B13" i="596"/>
  <c r="G13" i="590"/>
  <c r="D13" i="596"/>
  <c r="I13" i="590"/>
  <c r="M13" i="600"/>
  <c r="R13" i="598"/>
  <c r="M13" i="596"/>
  <c r="R13" i="590"/>
  <c r="O13" i="600"/>
  <c r="T13" i="598"/>
  <c r="O13" i="596"/>
  <c r="T13" i="590"/>
  <c r="L13" i="600"/>
  <c r="Q13" i="598"/>
  <c r="L13" i="596"/>
  <c r="Q13" i="590"/>
  <c r="R14" i="590"/>
  <c r="M14" i="600"/>
  <c r="R14" i="598"/>
  <c r="M14" i="596"/>
  <c r="L14" i="598"/>
  <c r="L14" i="590"/>
  <c r="G14" i="596"/>
  <c r="G14" i="600"/>
  <c r="F14" i="596"/>
  <c r="K14" i="590"/>
  <c r="N14" i="598"/>
  <c r="N14" i="590"/>
  <c r="I14" i="596"/>
  <c r="I14" i="600"/>
  <c r="P14" i="600"/>
  <c r="U14" i="598"/>
  <c r="U14" i="590"/>
  <c r="P14" i="596"/>
  <c r="T14" i="598"/>
  <c r="T14" i="590"/>
  <c r="O14" i="596"/>
  <c r="O14" i="600"/>
  <c r="L14" i="600"/>
  <c r="L14" i="596"/>
  <c r="Q14" i="598"/>
  <c r="Q14" i="590"/>
  <c r="P14" i="598"/>
  <c r="P14" i="590"/>
  <c r="K14" i="600"/>
  <c r="K14" i="596"/>
  <c r="H14" i="590"/>
  <c r="C14" i="596"/>
  <c r="J14" i="596"/>
  <c r="J14" i="600"/>
  <c r="O14" i="598"/>
  <c r="O14" i="590"/>
  <c r="B14" i="596"/>
  <c r="G14" i="590"/>
  <c r="J14" i="590"/>
  <c r="E14" i="596"/>
  <c r="H14" i="600"/>
  <c r="M14" i="598"/>
  <c r="M14" i="590"/>
  <c r="H14" i="596"/>
  <c r="D14" i="596"/>
  <c r="I14" i="590"/>
  <c r="N14" i="596"/>
  <c r="S14" i="598"/>
  <c r="S14" i="590"/>
  <c r="N14" i="600"/>
  <c r="Q10" i="598"/>
  <c r="L10" i="596"/>
  <c r="L10" i="600"/>
  <c r="Q10" i="590"/>
  <c r="P10" i="598"/>
  <c r="K10" i="596"/>
  <c r="K10" i="600"/>
  <c r="P10" i="590"/>
  <c r="N10" i="596"/>
  <c r="N10" i="600"/>
  <c r="S10" i="590"/>
  <c r="S10" i="598"/>
  <c r="H10" i="600"/>
  <c r="M10" i="598"/>
  <c r="H10" i="596"/>
  <c r="M10" i="590"/>
  <c r="L10" i="598"/>
  <c r="G10" i="596"/>
  <c r="G10" i="600"/>
  <c r="L10" i="590"/>
  <c r="J10" i="596"/>
  <c r="J10" i="600"/>
  <c r="O10" i="590"/>
  <c r="O10" i="598"/>
  <c r="M10" i="600"/>
  <c r="R10" i="590"/>
  <c r="R10" i="598"/>
  <c r="M10" i="596"/>
  <c r="I10" i="590"/>
  <c r="D10" i="596"/>
  <c r="T10" i="598"/>
  <c r="O10" i="596"/>
  <c r="O10" i="600"/>
  <c r="T10" i="590"/>
  <c r="G10" i="590"/>
  <c r="B10" i="596"/>
  <c r="J10" i="590"/>
  <c r="E10" i="596"/>
  <c r="C10" i="596"/>
  <c r="H10" i="590"/>
  <c r="K10" i="590"/>
  <c r="F10" i="596"/>
  <c r="I10" i="600"/>
  <c r="N10" i="590"/>
  <c r="N10" i="598"/>
  <c r="I10" i="596"/>
  <c r="P10" i="600"/>
  <c r="U10" i="590"/>
  <c r="U10" i="598"/>
  <c r="P10" i="596"/>
  <c r="O9" i="600"/>
  <c r="T9" i="598"/>
  <c r="O9" i="596"/>
  <c r="T9" i="590"/>
  <c r="B9" i="596"/>
  <c r="G9" i="590"/>
  <c r="Q9" i="590"/>
  <c r="L9" i="600"/>
  <c r="Q9" i="598"/>
  <c r="L9" i="596"/>
  <c r="N9" i="596"/>
  <c r="S9" i="590"/>
  <c r="N9" i="600"/>
  <c r="S9" i="598"/>
  <c r="G9" i="600"/>
  <c r="L9" i="598"/>
  <c r="G9" i="596"/>
  <c r="L9" i="590"/>
  <c r="J9" i="600"/>
  <c r="O9" i="598"/>
  <c r="J9" i="596"/>
  <c r="O9" i="590"/>
  <c r="M9" i="596"/>
  <c r="R9" i="590"/>
  <c r="M9" i="600"/>
  <c r="R9" i="598"/>
  <c r="D9" i="596"/>
  <c r="I9" i="590"/>
  <c r="E9" i="596"/>
  <c r="J9" i="590"/>
  <c r="K9" i="600"/>
  <c r="P9" i="598"/>
  <c r="P9" i="590"/>
  <c r="K9" i="596"/>
  <c r="H9" i="600"/>
  <c r="M9" i="598"/>
  <c r="H9" i="596"/>
  <c r="M9" i="590"/>
  <c r="H9" i="590"/>
  <c r="C9" i="596"/>
  <c r="F9" i="596"/>
  <c r="K9" i="590"/>
  <c r="I9" i="596"/>
  <c r="N9" i="590"/>
  <c r="I9" i="600"/>
  <c r="N9" i="598"/>
  <c r="P9" i="596"/>
  <c r="P9" i="600"/>
  <c r="U9" i="598"/>
  <c r="U9" i="590"/>
  <c r="T15" i="598"/>
  <c r="T15" i="590"/>
  <c r="O15" i="596"/>
  <c r="O15" i="600"/>
  <c r="P15" i="600"/>
  <c r="U15" i="598"/>
  <c r="U15" i="590"/>
  <c r="P15" i="596"/>
  <c r="L15" i="598"/>
  <c r="L15" i="590"/>
  <c r="G15" i="596"/>
  <c r="G15" i="600"/>
  <c r="I15" i="590"/>
  <c r="D15" i="596"/>
  <c r="L15" i="600"/>
  <c r="Q15" i="598"/>
  <c r="Q15" i="590"/>
  <c r="L15" i="596"/>
  <c r="P15" i="598"/>
  <c r="P15" i="590"/>
  <c r="K15" i="596"/>
  <c r="K15" i="600"/>
  <c r="H15" i="590"/>
  <c r="C15" i="596"/>
  <c r="J15" i="596"/>
  <c r="O15" i="590"/>
  <c r="J15" i="600"/>
  <c r="O15" i="598"/>
  <c r="B15" i="596"/>
  <c r="G15" i="590"/>
  <c r="I15" i="596"/>
  <c r="I15" i="600"/>
  <c r="N15" i="598"/>
  <c r="N15" i="590"/>
  <c r="H15" i="600"/>
  <c r="M15" i="598"/>
  <c r="M15" i="590"/>
  <c r="H15" i="596"/>
  <c r="F15" i="596"/>
  <c r="K15" i="590"/>
  <c r="J15" i="590"/>
  <c r="E15" i="596"/>
  <c r="M15" i="600"/>
  <c r="R15" i="598"/>
  <c r="R15" i="590"/>
  <c r="M15" i="596"/>
  <c r="N15" i="596"/>
  <c r="N15" i="600"/>
  <c r="S15" i="598"/>
  <c r="S15" i="590"/>
  <c r="I63" i="592"/>
  <c r="S163" i="594"/>
  <c r="S113" i="594"/>
  <c r="S63" i="594"/>
  <c r="S13" i="594"/>
  <c r="P163" i="594"/>
  <c r="P113" i="594"/>
  <c r="P63" i="594"/>
  <c r="P13" i="594"/>
  <c r="F63" i="592"/>
  <c r="L163" i="594"/>
  <c r="L113" i="594"/>
  <c r="L63" i="594"/>
  <c r="E163" i="594"/>
  <c r="E113" i="594"/>
  <c r="E63" i="594"/>
  <c r="E13" i="594"/>
  <c r="K163" i="594"/>
  <c r="K113" i="594"/>
  <c r="K63" i="594"/>
  <c r="K13" i="594"/>
  <c r="Q163" i="594"/>
  <c r="Q113" i="594"/>
  <c r="Q63" i="594"/>
  <c r="Q13" i="594"/>
  <c r="G63" i="592"/>
  <c r="R163" i="594"/>
  <c r="R113" i="594"/>
  <c r="R63" i="594"/>
  <c r="R13" i="594"/>
  <c r="H63" i="592"/>
  <c r="D163" i="594"/>
  <c r="D113" i="594"/>
  <c r="D63" i="594"/>
  <c r="D13" i="594"/>
  <c r="J163" i="594"/>
  <c r="J113" i="594"/>
  <c r="J63" i="594"/>
  <c r="J13" i="594"/>
  <c r="C63" i="594"/>
  <c r="C163" i="594"/>
  <c r="C113" i="594"/>
  <c r="C13" i="594"/>
  <c r="T163" i="594"/>
  <c r="T113" i="594"/>
  <c r="T63" i="594"/>
  <c r="T13" i="594"/>
  <c r="J63" i="592"/>
  <c r="O163" i="594"/>
  <c r="O113" i="594"/>
  <c r="O63" i="594"/>
  <c r="O13" i="594"/>
  <c r="E63" i="592"/>
  <c r="H163" i="594"/>
  <c r="H113" i="594"/>
  <c r="H63" i="594"/>
  <c r="H13" i="594"/>
  <c r="N163" i="594"/>
  <c r="M63" i="594"/>
  <c r="M13" i="594"/>
  <c r="C63" i="592"/>
  <c r="B163" i="594"/>
  <c r="B113" i="594"/>
  <c r="B63" i="594"/>
  <c r="B13" i="594"/>
  <c r="L13" i="594"/>
  <c r="B63" i="592"/>
  <c r="M163" i="594"/>
  <c r="M113" i="594"/>
  <c r="N113" i="594"/>
  <c r="N63" i="594"/>
  <c r="N13" i="594"/>
  <c r="D63" i="592"/>
  <c r="G163" i="594"/>
  <c r="G113" i="594"/>
  <c r="G13" i="594"/>
  <c r="G63" i="594"/>
  <c r="F163" i="594"/>
  <c r="F113" i="594"/>
  <c r="F63" i="594"/>
  <c r="F13" i="594"/>
  <c r="I163" i="594"/>
  <c r="I113" i="594"/>
  <c r="I63" i="594"/>
  <c r="I13" i="594"/>
  <c r="L114" i="594"/>
  <c r="L164" i="594"/>
  <c r="L64" i="594"/>
  <c r="I164" i="594"/>
  <c r="I64" i="594"/>
  <c r="I14" i="594"/>
  <c r="I114" i="594"/>
  <c r="C114" i="594"/>
  <c r="C14" i="594"/>
  <c r="C64" i="594"/>
  <c r="C164" i="594"/>
  <c r="E164" i="594"/>
  <c r="E64" i="594"/>
  <c r="E114" i="594"/>
  <c r="E14" i="594"/>
  <c r="T114" i="594"/>
  <c r="T14" i="594"/>
  <c r="J64" i="592"/>
  <c r="T164" i="594"/>
  <c r="T64" i="594"/>
  <c r="H64" i="592"/>
  <c r="R164" i="594"/>
  <c r="R64" i="594"/>
  <c r="R114" i="594"/>
  <c r="R14" i="594"/>
  <c r="Q164" i="594"/>
  <c r="Q64" i="594"/>
  <c r="Q14" i="594"/>
  <c r="G64" i="592"/>
  <c r="Q114" i="594"/>
  <c r="D64" i="594"/>
  <c r="D114" i="594"/>
  <c r="D14" i="594"/>
  <c r="D164" i="594"/>
  <c r="B14" i="594"/>
  <c r="B164" i="594"/>
  <c r="B64" i="594"/>
  <c r="B114" i="594"/>
  <c r="K114" i="594"/>
  <c r="K14" i="594"/>
  <c r="K64" i="594"/>
  <c r="K164" i="594"/>
  <c r="M64" i="594"/>
  <c r="N164" i="594"/>
  <c r="M14" i="594"/>
  <c r="C64" i="592"/>
  <c r="F114" i="594"/>
  <c r="F164" i="594"/>
  <c r="F64" i="594"/>
  <c r="F14" i="594"/>
  <c r="S114" i="594"/>
  <c r="S14" i="594"/>
  <c r="I64" i="592"/>
  <c r="S64" i="594"/>
  <c r="S164" i="594"/>
  <c r="P164" i="594"/>
  <c r="P64" i="594"/>
  <c r="P114" i="594"/>
  <c r="P14" i="594"/>
  <c r="F64" i="592"/>
  <c r="O114" i="594"/>
  <c r="O14" i="594"/>
  <c r="E64" i="592"/>
  <c r="O164" i="594"/>
  <c r="O64" i="594"/>
  <c r="H164" i="594"/>
  <c r="H114" i="594"/>
  <c r="H14" i="594"/>
  <c r="H64" i="594"/>
  <c r="N114" i="594"/>
  <c r="N14" i="594"/>
  <c r="N64" i="594"/>
  <c r="D64" i="592"/>
  <c r="G114" i="594"/>
  <c r="G14" i="594"/>
  <c r="G164" i="594"/>
  <c r="G64" i="594"/>
  <c r="J164" i="594"/>
  <c r="J64" i="594"/>
  <c r="J114" i="594"/>
  <c r="J14" i="594"/>
  <c r="M164" i="594"/>
  <c r="M114" i="594"/>
  <c r="L14" i="594"/>
  <c r="B64" i="592"/>
  <c r="D160" i="594"/>
  <c r="D60" i="594"/>
  <c r="D110" i="594"/>
  <c r="D10" i="594"/>
  <c r="J110" i="594"/>
  <c r="J10" i="594"/>
  <c r="J160" i="594"/>
  <c r="J60" i="594"/>
  <c r="O160" i="594"/>
  <c r="O60" i="594"/>
  <c r="O10" i="594"/>
  <c r="O110" i="594"/>
  <c r="E60" i="592"/>
  <c r="R110" i="594"/>
  <c r="R10" i="594"/>
  <c r="H60" i="592"/>
  <c r="R160" i="594"/>
  <c r="R60" i="594"/>
  <c r="C160" i="594"/>
  <c r="C60" i="594"/>
  <c r="C110" i="594"/>
  <c r="C10" i="594"/>
  <c r="F160" i="594"/>
  <c r="F60" i="594"/>
  <c r="F110" i="594"/>
  <c r="F10" i="594"/>
  <c r="M110" i="594"/>
  <c r="M160" i="594"/>
  <c r="B60" i="592"/>
  <c r="L10" i="594"/>
  <c r="S160" i="594"/>
  <c r="S60" i="594"/>
  <c r="S110" i="594"/>
  <c r="I60" i="592"/>
  <c r="S10" i="594"/>
  <c r="G160" i="594"/>
  <c r="G60" i="594"/>
  <c r="G10" i="594"/>
  <c r="G110" i="594"/>
  <c r="P110" i="594"/>
  <c r="P10" i="594"/>
  <c r="P160" i="594"/>
  <c r="P60" i="594"/>
  <c r="F60" i="592"/>
  <c r="L160" i="594"/>
  <c r="L60" i="594"/>
  <c r="L110" i="594"/>
  <c r="N60" i="594"/>
  <c r="N110" i="594"/>
  <c r="N10" i="594"/>
  <c r="D60" i="592"/>
  <c r="Q110" i="594"/>
  <c r="Q10" i="594"/>
  <c r="G60" i="592"/>
  <c r="Q160" i="594"/>
  <c r="Q60" i="594"/>
  <c r="B110" i="594"/>
  <c r="B10" i="594"/>
  <c r="B160" i="594"/>
  <c r="B60" i="594"/>
  <c r="I110" i="594"/>
  <c r="I10" i="594"/>
  <c r="I160" i="594"/>
  <c r="I60" i="594"/>
  <c r="H110" i="594"/>
  <c r="H10" i="594"/>
  <c r="H160" i="594"/>
  <c r="H60" i="594"/>
  <c r="K160" i="594"/>
  <c r="K60" i="594"/>
  <c r="K110" i="594"/>
  <c r="K10" i="594"/>
  <c r="M10" i="594"/>
  <c r="C60" i="592"/>
  <c r="M60" i="594"/>
  <c r="N160" i="594"/>
  <c r="T160" i="594"/>
  <c r="T60" i="594"/>
  <c r="T110" i="594"/>
  <c r="T10" i="594"/>
  <c r="J60" i="592"/>
  <c r="E110" i="594"/>
  <c r="E10" i="594"/>
  <c r="E160" i="594"/>
  <c r="E60" i="594"/>
  <c r="H109" i="594"/>
  <c r="H9" i="594"/>
  <c r="H159" i="594"/>
  <c r="H59" i="594"/>
  <c r="K159" i="594"/>
  <c r="K59" i="594"/>
  <c r="K109" i="594"/>
  <c r="K9" i="594"/>
  <c r="N159" i="594"/>
  <c r="M9" i="594"/>
  <c r="C59" i="592"/>
  <c r="M59" i="594"/>
  <c r="T109" i="594"/>
  <c r="T9" i="594"/>
  <c r="J59" i="592"/>
  <c r="T159" i="594"/>
  <c r="T59" i="594"/>
  <c r="E109" i="594"/>
  <c r="E9" i="594"/>
  <c r="E159" i="594"/>
  <c r="E59" i="594"/>
  <c r="S159" i="594"/>
  <c r="S59" i="594"/>
  <c r="S109" i="594"/>
  <c r="S9" i="594"/>
  <c r="I59" i="592"/>
  <c r="D109" i="594"/>
  <c r="D9" i="594"/>
  <c r="D159" i="594"/>
  <c r="D59" i="594"/>
  <c r="G159" i="594"/>
  <c r="G59" i="594"/>
  <c r="G109" i="594"/>
  <c r="G9" i="594"/>
  <c r="J159" i="594"/>
  <c r="J59" i="594"/>
  <c r="J109" i="594"/>
  <c r="J9" i="594"/>
  <c r="P109" i="594"/>
  <c r="P9" i="594"/>
  <c r="F59" i="592"/>
  <c r="P159" i="594"/>
  <c r="P59" i="594"/>
  <c r="O159" i="594"/>
  <c r="O59" i="594"/>
  <c r="O109" i="594"/>
  <c r="O9" i="594"/>
  <c r="E59" i="592"/>
  <c r="R159" i="594"/>
  <c r="R59" i="594"/>
  <c r="R109" i="594"/>
  <c r="R9" i="594"/>
  <c r="H59" i="592"/>
  <c r="C159" i="594"/>
  <c r="C59" i="594"/>
  <c r="C109" i="594"/>
  <c r="C9" i="594"/>
  <c r="F159" i="594"/>
  <c r="F59" i="594"/>
  <c r="F109" i="594"/>
  <c r="F9" i="594"/>
  <c r="L9" i="594"/>
  <c r="B59" i="592"/>
  <c r="M109" i="594"/>
  <c r="M159" i="594"/>
  <c r="L109" i="594"/>
  <c r="L159" i="594"/>
  <c r="L59" i="594"/>
  <c r="N59" i="594"/>
  <c r="N109" i="594"/>
  <c r="N9" i="594"/>
  <c r="D59" i="592"/>
  <c r="Q109" i="594"/>
  <c r="Q9" i="594"/>
  <c r="G59" i="592"/>
  <c r="Q159" i="594"/>
  <c r="Q59" i="594"/>
  <c r="B159" i="594"/>
  <c r="B59" i="594"/>
  <c r="B109" i="594"/>
  <c r="B9" i="594"/>
  <c r="I109" i="594"/>
  <c r="I9" i="594"/>
  <c r="I159" i="594"/>
  <c r="I59" i="594"/>
  <c r="S165" i="594"/>
  <c r="I65" i="592"/>
  <c r="S115" i="594"/>
  <c r="S65" i="594"/>
  <c r="S15" i="594"/>
  <c r="T15" i="594"/>
  <c r="T165" i="594"/>
  <c r="J65" i="592"/>
  <c r="T115" i="594"/>
  <c r="T65" i="594"/>
  <c r="L165" i="594"/>
  <c r="L115" i="594"/>
  <c r="L65" i="594"/>
  <c r="D15" i="594"/>
  <c r="D165" i="594"/>
  <c r="D115" i="594"/>
  <c r="D65" i="594"/>
  <c r="L15" i="594"/>
  <c r="B65" i="592"/>
  <c r="M165" i="594"/>
  <c r="M115" i="594"/>
  <c r="K165" i="594"/>
  <c r="K115" i="594"/>
  <c r="K65" i="594"/>
  <c r="K15" i="594"/>
  <c r="C165" i="594"/>
  <c r="C115" i="594"/>
  <c r="C65" i="594"/>
  <c r="C15" i="594"/>
  <c r="J115" i="594"/>
  <c r="J65" i="594"/>
  <c r="J15" i="594"/>
  <c r="J165" i="594"/>
  <c r="I65" i="594"/>
  <c r="I15" i="594"/>
  <c r="I165" i="594"/>
  <c r="I115" i="594"/>
  <c r="Q65" i="594"/>
  <c r="Q15" i="594"/>
  <c r="Q165" i="594"/>
  <c r="G65" i="592"/>
  <c r="Q115" i="594"/>
  <c r="P15" i="594"/>
  <c r="P165" i="594"/>
  <c r="F65" i="592"/>
  <c r="P115" i="594"/>
  <c r="P65" i="594"/>
  <c r="O165" i="594"/>
  <c r="E65" i="592"/>
  <c r="O115" i="594"/>
  <c r="O65" i="594"/>
  <c r="O15" i="594"/>
  <c r="H15" i="594"/>
  <c r="H165" i="594"/>
  <c r="H115" i="594"/>
  <c r="H65" i="594"/>
  <c r="F115" i="594"/>
  <c r="F65" i="594"/>
  <c r="F15" i="594"/>
  <c r="F165" i="594"/>
  <c r="E65" i="594"/>
  <c r="E15" i="594"/>
  <c r="E165" i="594"/>
  <c r="E115" i="594"/>
  <c r="N115" i="594"/>
  <c r="N65" i="594"/>
  <c r="N15" i="594"/>
  <c r="D65" i="592"/>
  <c r="G165" i="594"/>
  <c r="G115" i="594"/>
  <c r="G65" i="594"/>
  <c r="G15" i="594"/>
  <c r="M65" i="594"/>
  <c r="M15" i="594"/>
  <c r="C65" i="592"/>
  <c r="N165" i="594"/>
  <c r="B115" i="594"/>
  <c r="B65" i="594"/>
  <c r="B15" i="594"/>
  <c r="B165" i="594"/>
  <c r="R115" i="594"/>
  <c r="R65" i="594"/>
  <c r="R15" i="594"/>
  <c r="R165" i="594"/>
  <c r="H65" i="592"/>
  <c r="H14" i="584"/>
  <c r="C14" i="548"/>
  <c r="P14" i="468"/>
  <c r="N14" i="466"/>
  <c r="P14" i="530"/>
  <c r="Q14" i="470"/>
  <c r="P14" i="529"/>
  <c r="L14" i="581"/>
  <c r="Q264" i="546"/>
  <c r="Q64" i="546"/>
  <c r="Q214" i="546"/>
  <c r="Q114" i="546"/>
  <c r="Q364" i="546"/>
  <c r="Q164" i="546"/>
  <c r="Q314" i="546"/>
  <c r="J15" i="584"/>
  <c r="E15" i="548"/>
  <c r="R15" i="468"/>
  <c r="R15" i="530"/>
  <c r="S15" i="470"/>
  <c r="P15" i="466"/>
  <c r="R15" i="529"/>
  <c r="S315" i="546"/>
  <c r="S115" i="546"/>
  <c r="S265" i="546"/>
  <c r="S65" i="546"/>
  <c r="S215" i="546"/>
  <c r="S365" i="546"/>
  <c r="S165" i="546"/>
  <c r="K15" i="584"/>
  <c r="F15" i="548"/>
  <c r="T15" i="470"/>
  <c r="Q15" i="466"/>
  <c r="S15" i="529"/>
  <c r="S15" i="468"/>
  <c r="S15" i="530"/>
  <c r="T365" i="546"/>
  <c r="T165" i="546"/>
  <c r="T315" i="546"/>
  <c r="T115" i="546"/>
  <c r="T265" i="546"/>
  <c r="T65" i="546"/>
  <c r="T215" i="546"/>
  <c r="B15" i="468"/>
  <c r="C15" i="470"/>
  <c r="D15" i="466"/>
  <c r="B15" i="529"/>
  <c r="D365" i="546"/>
  <c r="D165" i="546"/>
  <c r="D315" i="546"/>
  <c r="C65" i="546"/>
  <c r="D265" i="546"/>
  <c r="D215" i="546"/>
  <c r="C14" i="470"/>
  <c r="B14" i="468"/>
  <c r="B14" i="529"/>
  <c r="D14" i="466"/>
  <c r="D214" i="546"/>
  <c r="D364" i="546"/>
  <c r="D164" i="546"/>
  <c r="D314" i="546"/>
  <c r="C64" i="546"/>
  <c r="D264" i="546"/>
  <c r="C13" i="470"/>
  <c r="B13" i="468"/>
  <c r="B13" i="529"/>
  <c r="D13" i="466"/>
  <c r="D263" i="546"/>
  <c r="D213" i="546"/>
  <c r="C63" i="546"/>
  <c r="D363" i="546"/>
  <c r="D163" i="546"/>
  <c r="D313" i="546"/>
  <c r="E13" i="585"/>
  <c r="H13" i="468"/>
  <c r="H13" i="529"/>
  <c r="I13" i="470"/>
  <c r="H13" i="530"/>
  <c r="D13" i="581"/>
  <c r="I313" i="546"/>
  <c r="I113" i="546"/>
  <c r="I263" i="546"/>
  <c r="I63" i="546"/>
  <c r="I213" i="546"/>
  <c r="I363" i="546"/>
  <c r="I163" i="546"/>
  <c r="D14" i="585"/>
  <c r="I14" i="466"/>
  <c r="G14" i="530"/>
  <c r="G14" i="529"/>
  <c r="H14" i="470"/>
  <c r="G14" i="468"/>
  <c r="C14" i="581"/>
  <c r="H214" i="546"/>
  <c r="H164" i="546"/>
  <c r="H64" i="546"/>
  <c r="H314" i="546"/>
  <c r="H114" i="546"/>
  <c r="H264" i="546"/>
  <c r="F15" i="585"/>
  <c r="I15" i="530"/>
  <c r="J15" i="470"/>
  <c r="I15" i="529"/>
  <c r="I15" i="468"/>
  <c r="E15" i="581"/>
  <c r="J265" i="546"/>
  <c r="J65" i="546"/>
  <c r="J215" i="546"/>
  <c r="J365" i="546"/>
  <c r="J165" i="546"/>
  <c r="J315" i="546"/>
  <c r="J115" i="546"/>
  <c r="F14" i="585"/>
  <c r="I14" i="468"/>
  <c r="I14" i="529"/>
  <c r="J14" i="470"/>
  <c r="I14" i="530"/>
  <c r="E14" i="581"/>
  <c r="J314" i="546"/>
  <c r="J114" i="546"/>
  <c r="J264" i="546"/>
  <c r="J64" i="546"/>
  <c r="J164" i="546"/>
  <c r="J214" i="546"/>
  <c r="J364" i="546"/>
  <c r="F13" i="585"/>
  <c r="J13" i="470"/>
  <c r="I13" i="530"/>
  <c r="I13" i="529"/>
  <c r="I13" i="468"/>
  <c r="E13" i="581"/>
  <c r="J363" i="546"/>
  <c r="J163" i="546"/>
  <c r="J313" i="546"/>
  <c r="J113" i="546"/>
  <c r="J263" i="546"/>
  <c r="J63" i="546"/>
  <c r="J213" i="546"/>
  <c r="E15" i="585"/>
  <c r="H15" i="468"/>
  <c r="I15" i="470"/>
  <c r="H15" i="529"/>
  <c r="H15" i="530"/>
  <c r="D15" i="581"/>
  <c r="I215" i="546"/>
  <c r="I365" i="546"/>
  <c r="I165" i="546"/>
  <c r="I315" i="546"/>
  <c r="I115" i="546"/>
  <c r="I265" i="546"/>
  <c r="I65" i="546"/>
  <c r="E14" i="470"/>
  <c r="F14" i="466"/>
  <c r="D14" i="530"/>
  <c r="D14" i="468"/>
  <c r="D14" i="529"/>
  <c r="F314" i="546"/>
  <c r="E64" i="546"/>
  <c r="F264" i="546"/>
  <c r="E164" i="546"/>
  <c r="F364" i="546"/>
  <c r="E114" i="546"/>
  <c r="K14" i="584"/>
  <c r="F14" i="548"/>
  <c r="Q14" i="466"/>
  <c r="S14" i="530"/>
  <c r="S14" i="468"/>
  <c r="T14" i="470"/>
  <c r="S14" i="529"/>
  <c r="T214" i="546"/>
  <c r="T364" i="546"/>
  <c r="T164" i="546"/>
  <c r="T314" i="546"/>
  <c r="T114" i="546"/>
  <c r="T264" i="546"/>
  <c r="T64" i="546"/>
  <c r="H15" i="584"/>
  <c r="C15" i="548"/>
  <c r="P15" i="468"/>
  <c r="Q15" i="470"/>
  <c r="N15" i="466"/>
  <c r="P15" i="529"/>
  <c r="P15" i="530"/>
  <c r="L15" i="581"/>
  <c r="Q215" i="546"/>
  <c r="Q365" i="546"/>
  <c r="Q165" i="546"/>
  <c r="Q315" i="546"/>
  <c r="Q115" i="546"/>
  <c r="Q265" i="546"/>
  <c r="Q65" i="546"/>
  <c r="J14" i="584"/>
  <c r="E14" i="548"/>
  <c r="S14" i="470"/>
  <c r="R14" i="468"/>
  <c r="R14" i="529"/>
  <c r="P14" i="466"/>
  <c r="R14" i="530"/>
  <c r="S364" i="546"/>
  <c r="S164" i="546"/>
  <c r="S314" i="546"/>
  <c r="S114" i="546"/>
  <c r="S264" i="546"/>
  <c r="S64" i="546"/>
  <c r="S214" i="546"/>
  <c r="G14" i="584"/>
  <c r="B14" i="548"/>
  <c r="M14" i="466"/>
  <c r="O14" i="530"/>
  <c r="O14" i="529"/>
  <c r="P14" i="470"/>
  <c r="O14" i="468"/>
  <c r="K14" i="581"/>
  <c r="P214" i="546"/>
  <c r="P364" i="546"/>
  <c r="P164" i="546"/>
  <c r="P64" i="546"/>
  <c r="P314" i="546"/>
  <c r="P114" i="546"/>
  <c r="P264" i="546"/>
  <c r="K13" i="584"/>
  <c r="F13" i="548"/>
  <c r="Q13" i="466"/>
  <c r="S13" i="529"/>
  <c r="S13" i="468"/>
  <c r="T13" i="470"/>
  <c r="S13" i="530"/>
  <c r="T263" i="546"/>
  <c r="T63" i="546"/>
  <c r="T213" i="546"/>
  <c r="T113" i="546"/>
  <c r="T363" i="546"/>
  <c r="T163" i="546"/>
  <c r="T313" i="546"/>
  <c r="G15" i="584"/>
  <c r="B15" i="548"/>
  <c r="P15" i="470"/>
  <c r="M15" i="466"/>
  <c r="O15" i="529"/>
  <c r="O15" i="530"/>
  <c r="O15" i="468"/>
  <c r="K15" i="581"/>
  <c r="P365" i="546"/>
  <c r="P165" i="546"/>
  <c r="P315" i="546"/>
  <c r="P115" i="546"/>
  <c r="P265" i="546"/>
  <c r="P65" i="546"/>
  <c r="P215" i="546"/>
  <c r="F15" i="584"/>
  <c r="N15" i="468"/>
  <c r="O15" i="470"/>
  <c r="N15" i="530"/>
  <c r="L15" i="466"/>
  <c r="N15" i="529"/>
  <c r="J15" i="581"/>
  <c r="O315" i="546"/>
  <c r="O115" i="546"/>
  <c r="O265" i="546"/>
  <c r="O65" i="546"/>
  <c r="O165" i="546"/>
  <c r="O215" i="546"/>
  <c r="O365" i="546"/>
  <c r="C15" i="585"/>
  <c r="F15" i="468"/>
  <c r="G15" i="470"/>
  <c r="F15" i="530"/>
  <c r="H15" i="466"/>
  <c r="F15" i="529"/>
  <c r="B15" i="581"/>
  <c r="H365" i="546"/>
  <c r="G115" i="546"/>
  <c r="G265" i="546"/>
  <c r="G65" i="546"/>
  <c r="G165" i="546"/>
  <c r="G215" i="546"/>
  <c r="F14" i="584"/>
  <c r="O14" i="470"/>
  <c r="N14" i="468"/>
  <c r="N14" i="529"/>
  <c r="L14" i="466"/>
  <c r="N14" i="530"/>
  <c r="J14" i="581"/>
  <c r="O364" i="546"/>
  <c r="O164" i="546"/>
  <c r="O314" i="546"/>
  <c r="O114" i="546"/>
  <c r="O264" i="546"/>
  <c r="O64" i="546"/>
  <c r="O214" i="546"/>
  <c r="C14" i="585"/>
  <c r="G14" i="470"/>
  <c r="F14" i="468"/>
  <c r="F14" i="529"/>
  <c r="H14" i="466"/>
  <c r="F14" i="530"/>
  <c r="B14" i="581"/>
  <c r="G164" i="546"/>
  <c r="H364" i="546"/>
  <c r="G114" i="546"/>
  <c r="G264" i="546"/>
  <c r="G64" i="546"/>
  <c r="G214" i="546"/>
  <c r="F13" i="584"/>
  <c r="N13" i="468"/>
  <c r="O13" i="470"/>
  <c r="N13" i="530"/>
  <c r="L13" i="466"/>
  <c r="N13" i="529"/>
  <c r="J13" i="581"/>
  <c r="O213" i="546"/>
  <c r="O363" i="546"/>
  <c r="O163" i="546"/>
  <c r="O313" i="546"/>
  <c r="O113" i="546"/>
  <c r="O263" i="546"/>
  <c r="O63" i="546"/>
  <c r="C13" i="585"/>
  <c r="F13" i="468"/>
  <c r="G13" i="470"/>
  <c r="F13" i="530"/>
  <c r="H13" i="466"/>
  <c r="F13" i="529"/>
  <c r="B13" i="581"/>
  <c r="G213" i="546"/>
  <c r="G163" i="546"/>
  <c r="H363" i="546"/>
  <c r="G113" i="546"/>
  <c r="G263" i="546"/>
  <c r="G63" i="546"/>
  <c r="E15" i="470"/>
  <c r="F15" i="466"/>
  <c r="D15" i="529"/>
  <c r="D15" i="468"/>
  <c r="D15" i="530"/>
  <c r="F265" i="546"/>
  <c r="E165" i="546"/>
  <c r="E65" i="546"/>
  <c r="F365" i="546"/>
  <c r="E115" i="546"/>
  <c r="F315" i="546"/>
  <c r="D13" i="584"/>
  <c r="L13" i="468"/>
  <c r="M13" i="470"/>
  <c r="J13" i="466"/>
  <c r="L13" i="529"/>
  <c r="L13" i="530"/>
  <c r="H13" i="581"/>
  <c r="M313" i="546"/>
  <c r="M113" i="546"/>
  <c r="M263" i="546"/>
  <c r="M63" i="546"/>
  <c r="M163" i="546"/>
  <c r="M213" i="546"/>
  <c r="M363" i="546"/>
  <c r="B13" i="470"/>
  <c r="B13" i="466"/>
  <c r="B13" i="530"/>
  <c r="B363" i="546"/>
  <c r="B163" i="546"/>
  <c r="B313" i="546"/>
  <c r="B113" i="546"/>
  <c r="B263" i="546"/>
  <c r="B63" i="546"/>
  <c r="B213" i="546"/>
  <c r="D15" i="470"/>
  <c r="E15" i="466"/>
  <c r="C15" i="529"/>
  <c r="C15" i="468"/>
  <c r="E215" i="546"/>
  <c r="E365" i="546"/>
  <c r="D115" i="546"/>
  <c r="E315" i="546"/>
  <c r="D65" i="546"/>
  <c r="E265" i="546"/>
  <c r="C13" i="584"/>
  <c r="K13" i="529"/>
  <c r="K13" i="468"/>
  <c r="L13" i="470"/>
  <c r="K13" i="530"/>
  <c r="G13" i="581"/>
  <c r="L263" i="546"/>
  <c r="L63" i="546"/>
  <c r="L213" i="546"/>
  <c r="L113" i="546"/>
  <c r="L363" i="546"/>
  <c r="L163" i="546"/>
  <c r="L313" i="546"/>
  <c r="E15" i="584"/>
  <c r="M15" i="530"/>
  <c r="M15" i="529"/>
  <c r="M15" i="468"/>
  <c r="N15" i="470"/>
  <c r="K15" i="466"/>
  <c r="I15" i="581"/>
  <c r="N265" i="546"/>
  <c r="N65" i="546"/>
  <c r="N215" i="546"/>
  <c r="N115" i="546"/>
  <c r="N365" i="546"/>
  <c r="N165" i="546"/>
  <c r="N315" i="546"/>
  <c r="B15" i="585"/>
  <c r="E15" i="530"/>
  <c r="G15" i="466"/>
  <c r="E15" i="529"/>
  <c r="E15" i="468"/>
  <c r="F15" i="470"/>
  <c r="G315" i="546"/>
  <c r="F65" i="546"/>
  <c r="F215" i="546"/>
  <c r="F115" i="546"/>
  <c r="F165" i="546"/>
  <c r="G365" i="546"/>
  <c r="E14" i="584"/>
  <c r="M14" i="468"/>
  <c r="M14" i="529"/>
  <c r="M14" i="530"/>
  <c r="K14" i="466"/>
  <c r="N14" i="470"/>
  <c r="I14" i="581"/>
  <c r="N314" i="546"/>
  <c r="N114" i="546"/>
  <c r="N264" i="546"/>
  <c r="N64" i="546"/>
  <c r="N214" i="546"/>
  <c r="N364" i="546"/>
  <c r="N164" i="546"/>
  <c r="B14" i="585"/>
  <c r="E14" i="468"/>
  <c r="E14" i="529"/>
  <c r="E14" i="530"/>
  <c r="G14" i="466"/>
  <c r="F14" i="470"/>
  <c r="G364" i="546"/>
  <c r="F114" i="546"/>
  <c r="G314" i="546"/>
  <c r="F64" i="546"/>
  <c r="F214" i="546"/>
  <c r="F164" i="546"/>
  <c r="E13" i="584"/>
  <c r="N13" i="470"/>
  <c r="M13" i="530"/>
  <c r="M13" i="468"/>
  <c r="K13" i="466"/>
  <c r="M13" i="529"/>
  <c r="I13" i="581"/>
  <c r="N363" i="546"/>
  <c r="N163" i="546"/>
  <c r="N313" i="546"/>
  <c r="N113" i="546"/>
  <c r="N263" i="546"/>
  <c r="N63" i="546"/>
  <c r="N213" i="546"/>
  <c r="B13" i="585"/>
  <c r="F13" i="470"/>
  <c r="E13" i="530"/>
  <c r="G13" i="466"/>
  <c r="E13" i="468"/>
  <c r="E13" i="529"/>
  <c r="F163" i="546"/>
  <c r="G363" i="546"/>
  <c r="F113" i="546"/>
  <c r="G313" i="546"/>
  <c r="F63" i="546"/>
  <c r="F213" i="546"/>
  <c r="D15" i="584"/>
  <c r="M15" i="470"/>
  <c r="J15" i="466"/>
  <c r="L15" i="529"/>
  <c r="L15" i="468"/>
  <c r="L15" i="530"/>
  <c r="H15" i="581"/>
  <c r="M215" i="546"/>
  <c r="M365" i="546"/>
  <c r="M165" i="546"/>
  <c r="M65" i="546"/>
  <c r="M315" i="546"/>
  <c r="M115" i="546"/>
  <c r="M265" i="546"/>
  <c r="B15" i="470"/>
  <c r="B15" i="466"/>
  <c r="B15" i="530"/>
  <c r="B265" i="546"/>
  <c r="B65" i="546"/>
  <c r="B215" i="546"/>
  <c r="B365" i="546"/>
  <c r="B165" i="546"/>
  <c r="B315" i="546"/>
  <c r="B115" i="546"/>
  <c r="E14" i="585"/>
  <c r="H14" i="468"/>
  <c r="H14" i="530"/>
  <c r="I14" i="470"/>
  <c r="H14" i="529"/>
  <c r="D14" i="581"/>
  <c r="I264" i="546"/>
  <c r="I64" i="546"/>
  <c r="I214" i="546"/>
  <c r="I114" i="546"/>
  <c r="I364" i="546"/>
  <c r="I164" i="546"/>
  <c r="I314" i="546"/>
  <c r="D13" i="468"/>
  <c r="E13" i="470"/>
  <c r="F13" i="466"/>
  <c r="D13" i="529"/>
  <c r="D13" i="530"/>
  <c r="F363" i="546"/>
  <c r="E113" i="546"/>
  <c r="F313" i="546"/>
  <c r="E63" i="546"/>
  <c r="E163" i="546"/>
  <c r="F263" i="546"/>
  <c r="C14" i="584"/>
  <c r="K14" i="530"/>
  <c r="K14" i="468"/>
  <c r="L14" i="470"/>
  <c r="K14" i="529"/>
  <c r="G14" i="581"/>
  <c r="L214" i="546"/>
  <c r="L364" i="546"/>
  <c r="L164" i="546"/>
  <c r="L314" i="546"/>
  <c r="L114" i="546"/>
  <c r="L264" i="546"/>
  <c r="L64" i="546"/>
  <c r="D13" i="585"/>
  <c r="I13" i="466"/>
  <c r="G13" i="529"/>
  <c r="H13" i="470"/>
  <c r="G13" i="530"/>
  <c r="G13" i="468"/>
  <c r="C13" i="581"/>
  <c r="H263" i="546"/>
  <c r="H63" i="546"/>
  <c r="H213" i="546"/>
  <c r="H163" i="546"/>
  <c r="H313" i="546"/>
  <c r="H113" i="546"/>
  <c r="I13" i="584"/>
  <c r="D13" i="548"/>
  <c r="R13" i="470"/>
  <c r="Q13" i="530"/>
  <c r="O13" i="466"/>
  <c r="Q13" i="529"/>
  <c r="Q13" i="468"/>
  <c r="M13" i="581"/>
  <c r="R363" i="546"/>
  <c r="R163" i="546"/>
  <c r="R313" i="546"/>
  <c r="R113" i="546"/>
  <c r="R263" i="546"/>
  <c r="R63" i="546"/>
  <c r="R213" i="546"/>
  <c r="B15" i="584"/>
  <c r="J15" i="468"/>
  <c r="J15" i="530"/>
  <c r="K15" i="470"/>
  <c r="J15" i="529"/>
  <c r="F15" i="581"/>
  <c r="K315" i="546"/>
  <c r="K115" i="546"/>
  <c r="K265" i="546"/>
  <c r="K65" i="546"/>
  <c r="K215" i="546"/>
  <c r="K365" i="546"/>
  <c r="K165" i="546"/>
  <c r="B14" i="584"/>
  <c r="K14" i="470"/>
  <c r="J14" i="468"/>
  <c r="J14" i="529"/>
  <c r="J14" i="530"/>
  <c r="F14" i="581"/>
  <c r="K364" i="546"/>
  <c r="K164" i="546"/>
  <c r="K314" i="546"/>
  <c r="K114" i="546"/>
  <c r="K264" i="546"/>
  <c r="K64" i="546"/>
  <c r="K214" i="546"/>
  <c r="B13" i="584"/>
  <c r="K13" i="470"/>
  <c r="J13" i="530"/>
  <c r="J13" i="468"/>
  <c r="J13" i="529"/>
  <c r="F13" i="581"/>
  <c r="K213" i="546"/>
  <c r="K363" i="546"/>
  <c r="K163" i="546"/>
  <c r="K63" i="546"/>
  <c r="K313" i="546"/>
  <c r="K113" i="546"/>
  <c r="K263" i="546"/>
  <c r="B14" i="470"/>
  <c r="B14" i="466"/>
  <c r="B14" i="530"/>
  <c r="B314" i="546"/>
  <c r="B114" i="546"/>
  <c r="B264" i="546"/>
  <c r="B64" i="546"/>
  <c r="B164" i="546"/>
  <c r="B214" i="546"/>
  <c r="B364" i="546"/>
  <c r="C15" i="584"/>
  <c r="L15" i="470"/>
  <c r="K15" i="529"/>
  <c r="K15" i="468"/>
  <c r="K15" i="530"/>
  <c r="G15" i="581"/>
  <c r="L365" i="546"/>
  <c r="L165" i="546"/>
  <c r="L315" i="546"/>
  <c r="L115" i="546"/>
  <c r="L265" i="546"/>
  <c r="L65" i="546"/>
  <c r="L215" i="546"/>
  <c r="E13" i="466"/>
  <c r="C13" i="529"/>
  <c r="C13" i="468"/>
  <c r="D13" i="470"/>
  <c r="E313" i="546"/>
  <c r="D63" i="546"/>
  <c r="E263" i="546"/>
  <c r="D113" i="546"/>
  <c r="E213" i="546"/>
  <c r="E363" i="546"/>
  <c r="C15" i="466"/>
  <c r="C15" i="530"/>
  <c r="C315" i="546"/>
  <c r="C115" i="546"/>
  <c r="C265" i="546"/>
  <c r="C215" i="546"/>
  <c r="C365" i="546"/>
  <c r="C165" i="546"/>
  <c r="C14" i="530"/>
  <c r="C14" i="466"/>
  <c r="C364" i="546"/>
  <c r="C164" i="546"/>
  <c r="C314" i="546"/>
  <c r="C114" i="546"/>
  <c r="C264" i="546"/>
  <c r="C214" i="546"/>
  <c r="C13" i="466"/>
  <c r="C13" i="530"/>
  <c r="C213" i="546"/>
  <c r="C363" i="546"/>
  <c r="C163" i="546"/>
  <c r="C313" i="546"/>
  <c r="C113" i="546"/>
  <c r="C263" i="546"/>
  <c r="D14" i="584"/>
  <c r="M14" i="470"/>
  <c r="J14" i="466"/>
  <c r="L14" i="530"/>
  <c r="L14" i="468"/>
  <c r="L14" i="529"/>
  <c r="H14" i="581"/>
  <c r="M264" i="546"/>
  <c r="M64" i="546"/>
  <c r="M214" i="546"/>
  <c r="M364" i="546"/>
  <c r="M164" i="546"/>
  <c r="M314" i="546"/>
  <c r="M114" i="546"/>
  <c r="D15" i="585"/>
  <c r="H15" i="470"/>
  <c r="I15" i="466"/>
  <c r="G15" i="529"/>
  <c r="G15" i="530"/>
  <c r="G15" i="468"/>
  <c r="C15" i="581"/>
  <c r="H165" i="546"/>
  <c r="H315" i="546"/>
  <c r="H115" i="546"/>
  <c r="H265" i="546"/>
  <c r="H65" i="546"/>
  <c r="H215" i="546"/>
  <c r="E14" i="466"/>
  <c r="C14" i="468"/>
  <c r="D14" i="470"/>
  <c r="C14" i="529"/>
  <c r="E264" i="546"/>
  <c r="E214" i="546"/>
  <c r="E364" i="546"/>
  <c r="D114" i="546"/>
  <c r="E314" i="546"/>
  <c r="D64" i="546"/>
  <c r="H13" i="584"/>
  <c r="C13" i="548"/>
  <c r="P13" i="468"/>
  <c r="N13" i="466"/>
  <c r="P13" i="529"/>
  <c r="Q13" i="470"/>
  <c r="P13" i="530"/>
  <c r="L13" i="581"/>
  <c r="Q313" i="546"/>
  <c r="Q113" i="546"/>
  <c r="Q263" i="546"/>
  <c r="Q63" i="546"/>
  <c r="Q213" i="546"/>
  <c r="Q363" i="546"/>
  <c r="Q163" i="546"/>
  <c r="I14" i="584"/>
  <c r="D14" i="548"/>
  <c r="Q14" i="468"/>
  <c r="Q14" i="529"/>
  <c r="O14" i="466"/>
  <c r="R14" i="470"/>
  <c r="Q14" i="530"/>
  <c r="M14" i="581"/>
  <c r="R314" i="546"/>
  <c r="R114" i="546"/>
  <c r="R264" i="546"/>
  <c r="R64" i="546"/>
  <c r="R164" i="546"/>
  <c r="R214" i="546"/>
  <c r="R364" i="546"/>
  <c r="J13" i="584"/>
  <c r="E13" i="548"/>
  <c r="S13" i="470"/>
  <c r="R13" i="530"/>
  <c r="R13" i="468"/>
  <c r="P13" i="466"/>
  <c r="R13" i="529"/>
  <c r="S213" i="546"/>
  <c r="S363" i="546"/>
  <c r="S163" i="546"/>
  <c r="S63" i="546"/>
  <c r="S313" i="546"/>
  <c r="S113" i="546"/>
  <c r="S263" i="546"/>
  <c r="G13" i="584"/>
  <c r="B13" i="548"/>
  <c r="M13" i="466"/>
  <c r="O13" i="529"/>
  <c r="P13" i="470"/>
  <c r="O13" i="530"/>
  <c r="O13" i="468"/>
  <c r="K13" i="581"/>
  <c r="P263" i="546"/>
  <c r="P63" i="546"/>
  <c r="P213" i="546"/>
  <c r="P363" i="546"/>
  <c r="P163" i="546"/>
  <c r="P313" i="546"/>
  <c r="P113" i="546"/>
  <c r="I15" i="584"/>
  <c r="D15" i="548"/>
  <c r="Q15" i="530"/>
  <c r="R15" i="470"/>
  <c r="O15" i="466"/>
  <c r="Q15" i="468"/>
  <c r="Q15" i="529"/>
  <c r="M15" i="581"/>
  <c r="R265" i="546"/>
  <c r="R65" i="546"/>
  <c r="R215" i="546"/>
  <c r="R365" i="546"/>
  <c r="R165" i="546"/>
  <c r="R315" i="546"/>
  <c r="R115" i="546"/>
  <c r="J10" i="584"/>
  <c r="E10" i="548"/>
  <c r="R10" i="530"/>
  <c r="R10" i="529"/>
  <c r="S10" i="470"/>
  <c r="R10" i="468"/>
  <c r="P10" i="466"/>
  <c r="S360" i="546"/>
  <c r="S310" i="546"/>
  <c r="S260" i="546"/>
  <c r="S210" i="546"/>
  <c r="S160" i="546"/>
  <c r="S110" i="546"/>
  <c r="S60" i="546"/>
  <c r="B10" i="585"/>
  <c r="E10" i="530"/>
  <c r="E10" i="529"/>
  <c r="F10" i="470"/>
  <c r="E10" i="468"/>
  <c r="G10" i="466"/>
  <c r="F210" i="546"/>
  <c r="F160" i="546"/>
  <c r="F110" i="546"/>
  <c r="F60" i="546"/>
  <c r="G360" i="546"/>
  <c r="G310" i="546"/>
  <c r="G10" i="584"/>
  <c r="B10" i="548"/>
  <c r="P10" i="470"/>
  <c r="O10" i="468"/>
  <c r="M10" i="466"/>
  <c r="O10" i="530"/>
  <c r="O10" i="529"/>
  <c r="K10" i="581"/>
  <c r="P360" i="546"/>
  <c r="P310" i="546"/>
  <c r="P260" i="546"/>
  <c r="P210" i="546"/>
  <c r="P160" i="546"/>
  <c r="P110" i="546"/>
  <c r="P60" i="546"/>
  <c r="F10" i="584"/>
  <c r="N10" i="530"/>
  <c r="N10" i="529"/>
  <c r="O10" i="470"/>
  <c r="N10" i="468"/>
  <c r="L10" i="466"/>
  <c r="J10" i="581"/>
  <c r="O360" i="546"/>
  <c r="O310" i="546"/>
  <c r="O260" i="546"/>
  <c r="O210" i="546"/>
  <c r="O160" i="546"/>
  <c r="O110" i="546"/>
  <c r="O60" i="546"/>
  <c r="I10" i="584"/>
  <c r="D10" i="548"/>
  <c r="Q10" i="530"/>
  <c r="Q10" i="529"/>
  <c r="R10" i="470"/>
  <c r="Q10" i="468"/>
  <c r="O10" i="466"/>
  <c r="M10" i="581"/>
  <c r="R360" i="546"/>
  <c r="R310" i="546"/>
  <c r="R260" i="546"/>
  <c r="R210" i="546"/>
  <c r="R160" i="546"/>
  <c r="R110" i="546"/>
  <c r="R60" i="546"/>
  <c r="C10" i="466"/>
  <c r="C10" i="530"/>
  <c r="C360" i="546"/>
  <c r="C310" i="546"/>
  <c r="C260" i="546"/>
  <c r="C210" i="546"/>
  <c r="C160" i="546"/>
  <c r="C110" i="546"/>
  <c r="E10" i="470"/>
  <c r="D10" i="468"/>
  <c r="F10" i="466"/>
  <c r="D10" i="530"/>
  <c r="D10" i="529"/>
  <c r="E160" i="546"/>
  <c r="E110" i="546"/>
  <c r="E60" i="546"/>
  <c r="F360" i="546"/>
  <c r="F310" i="546"/>
  <c r="F260" i="546"/>
  <c r="C10" i="584"/>
  <c r="L10" i="470"/>
  <c r="K10" i="468"/>
  <c r="K10" i="530"/>
  <c r="K10" i="529"/>
  <c r="G10" i="581"/>
  <c r="L360" i="546"/>
  <c r="L310" i="546"/>
  <c r="L260" i="546"/>
  <c r="L210" i="546"/>
  <c r="L160" i="546"/>
  <c r="L110" i="546"/>
  <c r="L60" i="546"/>
  <c r="B10" i="529"/>
  <c r="C10" i="470"/>
  <c r="B10" i="468"/>
  <c r="D10" i="466"/>
  <c r="D360" i="546"/>
  <c r="D310" i="546"/>
  <c r="D260" i="546"/>
  <c r="D210" i="546"/>
  <c r="D160" i="546"/>
  <c r="C60" i="546"/>
  <c r="E10" i="585"/>
  <c r="I10" i="470"/>
  <c r="H10" i="468"/>
  <c r="H10" i="530"/>
  <c r="H10" i="529"/>
  <c r="D10" i="581"/>
  <c r="I360" i="546"/>
  <c r="I310" i="546"/>
  <c r="I260" i="546"/>
  <c r="I210" i="546"/>
  <c r="I160" i="546"/>
  <c r="I110" i="546"/>
  <c r="I60" i="546"/>
  <c r="B10" i="584"/>
  <c r="J10" i="530"/>
  <c r="J10" i="529"/>
  <c r="K10" i="470"/>
  <c r="J10" i="468"/>
  <c r="F10" i="581"/>
  <c r="K360" i="546"/>
  <c r="K310" i="546"/>
  <c r="K260" i="546"/>
  <c r="K210" i="546"/>
  <c r="K160" i="546"/>
  <c r="K110" i="546"/>
  <c r="K60" i="546"/>
  <c r="E10" i="584"/>
  <c r="M10" i="530"/>
  <c r="M10" i="529"/>
  <c r="N10" i="470"/>
  <c r="M10" i="468"/>
  <c r="K10" i="466"/>
  <c r="I10" i="581"/>
  <c r="N360" i="546"/>
  <c r="N310" i="546"/>
  <c r="N260" i="546"/>
  <c r="N210" i="546"/>
  <c r="N160" i="546"/>
  <c r="N110" i="546"/>
  <c r="N60" i="546"/>
  <c r="H10" i="584"/>
  <c r="C10" i="548"/>
  <c r="Q10" i="470"/>
  <c r="P10" i="468"/>
  <c r="N10" i="466"/>
  <c r="P10" i="530"/>
  <c r="P10" i="529"/>
  <c r="L10" i="581"/>
  <c r="Q360" i="546"/>
  <c r="Q310" i="546"/>
  <c r="Q260" i="546"/>
  <c r="Q210" i="546"/>
  <c r="Q160" i="546"/>
  <c r="Q110" i="546"/>
  <c r="Q60" i="546"/>
  <c r="B10" i="466"/>
  <c r="B10" i="530"/>
  <c r="B10" i="470"/>
  <c r="B360" i="546"/>
  <c r="B310" i="546"/>
  <c r="B260" i="546"/>
  <c r="B210" i="546"/>
  <c r="B160" i="546"/>
  <c r="B110" i="546"/>
  <c r="B60" i="546"/>
  <c r="D10" i="585"/>
  <c r="H10" i="470"/>
  <c r="G10" i="468"/>
  <c r="I10" i="466"/>
  <c r="G10" i="530"/>
  <c r="G10" i="529"/>
  <c r="C10" i="581"/>
  <c r="H310" i="546"/>
  <c r="H260" i="546"/>
  <c r="H210" i="546"/>
  <c r="H160" i="546"/>
  <c r="H110" i="546"/>
  <c r="H60" i="546"/>
  <c r="C10" i="585"/>
  <c r="F10" i="530"/>
  <c r="F10" i="529"/>
  <c r="G10" i="470"/>
  <c r="F10" i="468"/>
  <c r="H10" i="466"/>
  <c r="B10" i="581"/>
  <c r="H360" i="546"/>
  <c r="G260" i="546"/>
  <c r="G210" i="546"/>
  <c r="G160" i="546"/>
  <c r="G110" i="546"/>
  <c r="G60" i="546"/>
  <c r="F10" i="585"/>
  <c r="I10" i="530"/>
  <c r="I10" i="529"/>
  <c r="J10" i="470"/>
  <c r="I10" i="468"/>
  <c r="E10" i="581"/>
  <c r="J360" i="546"/>
  <c r="J310" i="546"/>
  <c r="J260" i="546"/>
  <c r="J210" i="546"/>
  <c r="J160" i="546"/>
  <c r="J110" i="546"/>
  <c r="J60" i="546"/>
  <c r="D10" i="584"/>
  <c r="M10" i="470"/>
  <c r="L10" i="468"/>
  <c r="J10" i="466"/>
  <c r="L10" i="530"/>
  <c r="L10" i="529"/>
  <c r="H10" i="581"/>
  <c r="M360" i="546"/>
  <c r="M310" i="546"/>
  <c r="M260" i="546"/>
  <c r="M210" i="546"/>
  <c r="M160" i="546"/>
  <c r="M110" i="546"/>
  <c r="M60" i="546"/>
  <c r="K10" i="584"/>
  <c r="F10" i="548"/>
  <c r="T10" i="470"/>
  <c r="S10" i="468"/>
  <c r="Q10" i="466"/>
  <c r="S10" i="530"/>
  <c r="S10" i="529"/>
  <c r="T360" i="546"/>
  <c r="T310" i="546"/>
  <c r="T260" i="546"/>
  <c r="T210" i="546"/>
  <c r="T160" i="546"/>
  <c r="T110" i="546"/>
  <c r="T60" i="546"/>
  <c r="D10" i="470"/>
  <c r="C10" i="468"/>
  <c r="E10" i="466"/>
  <c r="C10" i="529"/>
  <c r="D110" i="546"/>
  <c r="D60" i="546"/>
  <c r="E360" i="546"/>
  <c r="E310" i="546"/>
  <c r="E260" i="546"/>
  <c r="E210" i="546"/>
  <c r="J9" i="584"/>
  <c r="E9" i="548"/>
  <c r="P9" i="466"/>
  <c r="R9" i="530"/>
  <c r="R9" i="468"/>
  <c r="S9" i="470"/>
  <c r="R9" i="529"/>
  <c r="S209" i="546"/>
  <c r="S159" i="546"/>
  <c r="S259" i="546"/>
  <c r="S59" i="546"/>
  <c r="S309" i="546"/>
  <c r="S109" i="546"/>
  <c r="S359" i="546"/>
  <c r="B9" i="585"/>
  <c r="E9" i="530"/>
  <c r="E9" i="468"/>
  <c r="F9" i="470"/>
  <c r="G9" i="466"/>
  <c r="E9" i="529"/>
  <c r="F59" i="546"/>
  <c r="F109" i="546"/>
  <c r="G309" i="546"/>
  <c r="F159" i="546"/>
  <c r="G359" i="546"/>
  <c r="F209" i="546"/>
  <c r="G9" i="584"/>
  <c r="B9" i="548"/>
  <c r="P9" i="470"/>
  <c r="M9" i="466"/>
  <c r="O9" i="529"/>
  <c r="O9" i="530"/>
  <c r="O9" i="468"/>
  <c r="K9" i="581"/>
  <c r="P359" i="546"/>
  <c r="P159" i="546"/>
  <c r="P59" i="546"/>
  <c r="P309" i="546"/>
  <c r="P209" i="546"/>
  <c r="P259" i="546"/>
  <c r="P109" i="546"/>
  <c r="I9" i="584"/>
  <c r="D9" i="548"/>
  <c r="Q9" i="530"/>
  <c r="Q9" i="529"/>
  <c r="Q9" i="468"/>
  <c r="R9" i="470"/>
  <c r="O9" i="466"/>
  <c r="M9" i="581"/>
  <c r="R259" i="546"/>
  <c r="R59" i="546"/>
  <c r="R209" i="546"/>
  <c r="R309" i="546"/>
  <c r="R109" i="546"/>
  <c r="R359" i="546"/>
  <c r="R159" i="546"/>
  <c r="C9" i="466"/>
  <c r="C9" i="530"/>
  <c r="C209" i="546"/>
  <c r="C159" i="546"/>
  <c r="C259" i="546"/>
  <c r="C309" i="546"/>
  <c r="C109" i="546"/>
  <c r="C359" i="546"/>
  <c r="D9" i="468"/>
  <c r="E9" i="470"/>
  <c r="F9" i="466"/>
  <c r="D9" i="529"/>
  <c r="D9" i="530"/>
  <c r="F259" i="546"/>
  <c r="E109" i="546"/>
  <c r="F309" i="546"/>
  <c r="E159" i="546"/>
  <c r="F359" i="546"/>
  <c r="E59" i="546"/>
  <c r="C9" i="584"/>
  <c r="L9" i="470"/>
  <c r="K9" i="529"/>
  <c r="K9" i="468"/>
  <c r="K9" i="530"/>
  <c r="G9" i="581"/>
  <c r="L359" i="546"/>
  <c r="L159" i="546"/>
  <c r="L109" i="546"/>
  <c r="L209" i="546"/>
  <c r="L259" i="546"/>
  <c r="L59" i="546"/>
  <c r="L309" i="546"/>
  <c r="B9" i="584"/>
  <c r="J9" i="530"/>
  <c r="J9" i="468"/>
  <c r="K9" i="470"/>
  <c r="J9" i="529"/>
  <c r="F9" i="581"/>
  <c r="K209" i="546"/>
  <c r="K109" i="546"/>
  <c r="K159" i="546"/>
  <c r="K259" i="546"/>
  <c r="K59" i="546"/>
  <c r="K309" i="546"/>
  <c r="K359" i="546"/>
  <c r="E9" i="584"/>
  <c r="M9" i="530"/>
  <c r="M9" i="468"/>
  <c r="N9" i="470"/>
  <c r="K9" i="466"/>
  <c r="M9" i="529"/>
  <c r="I9" i="581"/>
  <c r="N259" i="546"/>
  <c r="N59" i="546"/>
  <c r="N309" i="546"/>
  <c r="N109" i="546"/>
  <c r="N359" i="546"/>
  <c r="N159" i="546"/>
  <c r="N209" i="546"/>
  <c r="H9" i="584"/>
  <c r="C9" i="548"/>
  <c r="P9" i="468"/>
  <c r="P9" i="530"/>
  <c r="Q9" i="470"/>
  <c r="N9" i="466"/>
  <c r="P9" i="529"/>
  <c r="L9" i="581"/>
  <c r="Q309" i="546"/>
  <c r="Q109" i="546"/>
  <c r="Q59" i="546"/>
  <c r="Q359" i="546"/>
  <c r="Q159" i="546"/>
  <c r="Q209" i="546"/>
  <c r="Q259" i="546"/>
  <c r="B9" i="466"/>
  <c r="B9" i="530"/>
  <c r="B9" i="470"/>
  <c r="B259" i="546"/>
  <c r="B59" i="546"/>
  <c r="B209" i="546"/>
  <c r="B309" i="546"/>
  <c r="B109" i="546"/>
  <c r="B359" i="546"/>
  <c r="B159" i="546"/>
  <c r="D9" i="585"/>
  <c r="H9" i="470"/>
  <c r="I9" i="466"/>
  <c r="G9" i="529"/>
  <c r="G9" i="530"/>
  <c r="G9" i="468"/>
  <c r="C9" i="581"/>
  <c r="H159" i="546"/>
  <c r="H59" i="546"/>
  <c r="H209" i="546"/>
  <c r="H259" i="546"/>
  <c r="H309" i="546"/>
  <c r="H109" i="546"/>
  <c r="B9" i="468"/>
  <c r="C9" i="470"/>
  <c r="D9" i="466"/>
  <c r="B9" i="529"/>
  <c r="D359" i="546"/>
  <c r="D159" i="546"/>
  <c r="D309" i="546"/>
  <c r="D209" i="546"/>
  <c r="C59" i="546"/>
  <c r="D259" i="546"/>
  <c r="E9" i="585"/>
  <c r="H9" i="468"/>
  <c r="H9" i="530"/>
  <c r="I9" i="470"/>
  <c r="H9" i="529"/>
  <c r="D9" i="581"/>
  <c r="I309" i="546"/>
  <c r="I109" i="546"/>
  <c r="I59" i="546"/>
  <c r="I359" i="546"/>
  <c r="I159" i="546"/>
  <c r="I209" i="546"/>
  <c r="I259" i="546"/>
  <c r="F9" i="584"/>
  <c r="O9" i="470"/>
  <c r="N9" i="529"/>
  <c r="N9" i="530"/>
  <c r="N9" i="468"/>
  <c r="L9" i="466"/>
  <c r="J9" i="581"/>
  <c r="O209" i="546"/>
  <c r="O259" i="546"/>
  <c r="O59" i="546"/>
  <c r="O309" i="546"/>
  <c r="O109" i="546"/>
  <c r="O359" i="546"/>
  <c r="O159" i="546"/>
  <c r="C9" i="585"/>
  <c r="H9" i="466"/>
  <c r="F9" i="529"/>
  <c r="F9" i="530"/>
  <c r="F9" i="468"/>
  <c r="G9" i="470"/>
  <c r="B9" i="581"/>
  <c r="H359" i="546"/>
  <c r="G209" i="546"/>
  <c r="G259" i="546"/>
  <c r="G59" i="546"/>
  <c r="G109" i="546"/>
  <c r="G159" i="546"/>
  <c r="F9" i="585"/>
  <c r="I9" i="530"/>
  <c r="I9" i="529"/>
  <c r="I9" i="468"/>
  <c r="J9" i="470"/>
  <c r="E9" i="581"/>
  <c r="J259" i="546"/>
  <c r="J59" i="546"/>
  <c r="J159" i="546"/>
  <c r="J209" i="546"/>
  <c r="J309" i="546"/>
  <c r="J109" i="546"/>
  <c r="J359" i="546"/>
  <c r="D9" i="584"/>
  <c r="L9" i="468"/>
  <c r="M9" i="470"/>
  <c r="J9" i="466"/>
  <c r="L9" i="529"/>
  <c r="L9" i="530"/>
  <c r="H9" i="581"/>
  <c r="M309" i="546"/>
  <c r="M109" i="546"/>
  <c r="M259" i="546"/>
  <c r="M359" i="546"/>
  <c r="M159" i="546"/>
  <c r="M209" i="546"/>
  <c r="M59" i="546"/>
  <c r="K9" i="584"/>
  <c r="F9" i="548"/>
  <c r="T9" i="470"/>
  <c r="Q9" i="466"/>
  <c r="S9" i="529"/>
  <c r="S9" i="530"/>
  <c r="S9" i="468"/>
  <c r="T359" i="546"/>
  <c r="T159" i="546"/>
  <c r="T109" i="546"/>
  <c r="T209" i="546"/>
  <c r="T259" i="546"/>
  <c r="T59" i="546"/>
  <c r="T309" i="546"/>
  <c r="D9" i="470"/>
  <c r="E9" i="466"/>
  <c r="C9" i="529"/>
  <c r="C9" i="468"/>
  <c r="E309" i="546"/>
  <c r="E259" i="546"/>
  <c r="D109" i="546"/>
  <c r="E359" i="546"/>
  <c r="E209" i="546"/>
  <c r="D59" i="546"/>
  <c r="B10" i="546"/>
  <c r="B9" i="546"/>
  <c r="B15" i="546"/>
  <c r="B14" i="546"/>
  <c r="B13" i="546"/>
  <c r="S15" i="546"/>
  <c r="C15" i="546"/>
  <c r="P15" i="546"/>
  <c r="O15" i="546"/>
  <c r="G15" i="546"/>
  <c r="E15" i="546"/>
  <c r="D15" i="546"/>
  <c r="N15" i="546"/>
  <c r="F15" i="546"/>
  <c r="M15" i="546"/>
  <c r="T15" i="546"/>
  <c r="K15" i="546"/>
  <c r="L15" i="546"/>
  <c r="J15" i="546"/>
  <c r="I15" i="546"/>
  <c r="H15" i="546"/>
  <c r="Q15" i="546"/>
  <c r="R15" i="546"/>
  <c r="Q14" i="546"/>
  <c r="H14" i="546"/>
  <c r="J14" i="546"/>
  <c r="E14" i="546"/>
  <c r="S14" i="546"/>
  <c r="P14" i="546"/>
  <c r="O14" i="546"/>
  <c r="G14" i="546"/>
  <c r="N14" i="546"/>
  <c r="F14" i="546"/>
  <c r="I14" i="546"/>
  <c r="L14" i="546"/>
  <c r="K14" i="546"/>
  <c r="C14" i="546"/>
  <c r="M14" i="546"/>
  <c r="D14" i="546"/>
  <c r="T14" i="546"/>
  <c r="R14" i="546"/>
  <c r="L10" i="546"/>
  <c r="K10" i="546"/>
  <c r="N10" i="546"/>
  <c r="Q10" i="546"/>
  <c r="H10" i="546"/>
  <c r="S10" i="546"/>
  <c r="C10" i="546"/>
  <c r="F10" i="546"/>
  <c r="I10" i="546"/>
  <c r="P10" i="546"/>
  <c r="O10" i="546"/>
  <c r="R10" i="546"/>
  <c r="E10" i="546"/>
  <c r="G10" i="546"/>
  <c r="J10" i="546"/>
  <c r="M10" i="546"/>
  <c r="T10" i="546"/>
  <c r="D10" i="546"/>
  <c r="C9" i="546"/>
  <c r="I9" i="546"/>
  <c r="L9" i="546"/>
  <c r="K9" i="546"/>
  <c r="N9" i="546"/>
  <c r="Q9" i="546"/>
  <c r="H9" i="546"/>
  <c r="S9" i="546"/>
  <c r="F9" i="546"/>
  <c r="P9" i="546"/>
  <c r="O9" i="546"/>
  <c r="R9" i="546"/>
  <c r="E9" i="546"/>
  <c r="G9" i="546"/>
  <c r="J9" i="546"/>
  <c r="M9" i="546"/>
  <c r="T9" i="546"/>
  <c r="D9" i="546"/>
  <c r="T13" i="546"/>
  <c r="O13" i="546"/>
  <c r="G13" i="546"/>
  <c r="M13" i="546"/>
  <c r="L13" i="546"/>
  <c r="N13" i="546"/>
  <c r="F13" i="546"/>
  <c r="E13" i="546"/>
  <c r="H13" i="546"/>
  <c r="S13" i="546"/>
  <c r="P13" i="546"/>
  <c r="R13" i="546"/>
  <c r="K13" i="546"/>
  <c r="C13" i="546"/>
  <c r="I13" i="546"/>
  <c r="D13" i="546"/>
  <c r="J13" i="546"/>
  <c r="Q13" i="546"/>
  <c r="I14" i="543"/>
  <c r="H14" i="543"/>
  <c r="E14" i="543"/>
  <c r="D14" i="543"/>
  <c r="C14" i="543"/>
  <c r="F14" i="543"/>
  <c r="B14" i="543"/>
  <c r="G14" i="543"/>
  <c r="F9" i="543"/>
  <c r="H9" i="543"/>
  <c r="E9" i="543"/>
  <c r="C9" i="543"/>
  <c r="D9" i="543"/>
  <c r="G9" i="543"/>
  <c r="B9" i="543"/>
  <c r="I9" i="543"/>
  <c r="H15" i="543"/>
  <c r="I15" i="543"/>
  <c r="E15" i="543"/>
  <c r="D15" i="543"/>
  <c r="C15" i="543"/>
  <c r="B15" i="543"/>
  <c r="F15" i="543"/>
  <c r="G15" i="543"/>
  <c r="D10" i="543"/>
  <c r="C10" i="543"/>
  <c r="F10" i="543"/>
  <c r="H10" i="543"/>
  <c r="E10" i="543"/>
  <c r="G10" i="543"/>
  <c r="B10" i="543"/>
  <c r="I10" i="543"/>
  <c r="F13" i="543"/>
  <c r="G13" i="543"/>
  <c r="I13" i="543"/>
  <c r="D13" i="543"/>
  <c r="B13" i="543"/>
  <c r="C13" i="543"/>
  <c r="H13" i="543"/>
  <c r="E13" i="543"/>
  <c r="W21" i="2"/>
  <c r="W23" i="2"/>
  <c r="W22" i="2"/>
  <c r="J21" i="438"/>
  <c r="I21" i="438"/>
  <c r="H15" i="438"/>
  <c r="N21" i="438"/>
  <c r="B15" i="438"/>
  <c r="G15" i="438"/>
  <c r="C15" i="438"/>
  <c r="F15" i="438"/>
  <c r="B15" i="113"/>
  <c r="K21" i="438"/>
  <c r="L21" i="438"/>
  <c r="M21" i="438"/>
  <c r="D15" i="438"/>
  <c r="E15" i="438"/>
  <c r="Q21" i="438"/>
  <c r="P21" i="438"/>
  <c r="O21" i="438"/>
  <c r="M19" i="438"/>
  <c r="H13" i="438"/>
  <c r="N19" i="438"/>
  <c r="F13" i="438"/>
  <c r="B13" i="113"/>
  <c r="E13" i="438"/>
  <c r="G13" i="438"/>
  <c r="C13" i="438"/>
  <c r="B13" i="438"/>
  <c r="O19" i="438"/>
  <c r="J19" i="438"/>
  <c r="L19" i="438"/>
  <c r="I19" i="438"/>
  <c r="K19" i="438"/>
  <c r="D13" i="438"/>
  <c r="P19" i="438"/>
  <c r="Q19" i="438"/>
  <c r="E9" i="438"/>
  <c r="O15" i="438"/>
  <c r="H9" i="438"/>
  <c r="K15" i="438"/>
  <c r="B9" i="438"/>
  <c r="D9" i="438"/>
  <c r="G9" i="438"/>
  <c r="J15" i="438"/>
  <c r="B9" i="113"/>
  <c r="N15" i="438"/>
  <c r="Q15" i="438"/>
  <c r="F9" i="438"/>
  <c r="M15" i="438"/>
  <c r="L15" i="438"/>
  <c r="C9" i="438"/>
  <c r="P15" i="438"/>
  <c r="I15" i="438"/>
  <c r="N16" i="438"/>
  <c r="F10" i="438"/>
  <c r="M16" i="438"/>
  <c r="H10" i="438"/>
  <c r="K16" i="438"/>
  <c r="B10" i="438"/>
  <c r="E10" i="438"/>
  <c r="D10" i="438"/>
  <c r="G10" i="438"/>
  <c r="J16" i="438"/>
  <c r="B10" i="113"/>
  <c r="O16" i="438"/>
  <c r="Q16" i="438"/>
  <c r="L16" i="438"/>
  <c r="C10" i="438"/>
  <c r="P16" i="438"/>
  <c r="I16" i="438"/>
  <c r="K20" i="438"/>
  <c r="M20" i="438"/>
  <c r="L20" i="438"/>
  <c r="I20" i="438"/>
  <c r="H14" i="438"/>
  <c r="N20" i="438"/>
  <c r="G14" i="438"/>
  <c r="C14" i="438"/>
  <c r="P20" i="438"/>
  <c r="E14" i="438"/>
  <c r="J20" i="438"/>
  <c r="D14" i="438"/>
  <c r="B14" i="113"/>
  <c r="O20" i="438"/>
  <c r="Q20" i="438"/>
  <c r="F14" i="438"/>
  <c r="B14" i="438"/>
  <c r="H15" i="113"/>
  <c r="F15" i="113"/>
  <c r="G15" i="113"/>
  <c r="E15" i="113"/>
  <c r="L15" i="113"/>
  <c r="D15" i="113"/>
  <c r="M15" i="113"/>
  <c r="K15" i="113"/>
  <c r="C15" i="113"/>
  <c r="J15" i="113"/>
  <c r="I15" i="113"/>
  <c r="J14" i="113"/>
  <c r="L14" i="113"/>
  <c r="D14" i="113"/>
  <c r="I14" i="113"/>
  <c r="K14" i="113"/>
  <c r="C14" i="113"/>
  <c r="F14" i="113"/>
  <c r="E14" i="113"/>
  <c r="H14" i="113"/>
  <c r="G14" i="113"/>
  <c r="M14" i="113"/>
  <c r="L9" i="113"/>
  <c r="I9" i="113"/>
  <c r="H9" i="113"/>
  <c r="K9" i="113"/>
  <c r="E9" i="113"/>
  <c r="D9" i="113"/>
  <c r="G9" i="113"/>
  <c r="J9" i="113"/>
  <c r="C9" i="113"/>
  <c r="F9" i="113"/>
  <c r="M9" i="113"/>
  <c r="C10" i="113"/>
  <c r="F10" i="113"/>
  <c r="M10" i="113"/>
  <c r="L10" i="113"/>
  <c r="I10" i="113"/>
  <c r="H10" i="113"/>
  <c r="K10" i="113"/>
  <c r="E10" i="113"/>
  <c r="D10" i="113"/>
  <c r="G10" i="113"/>
  <c r="J10" i="113"/>
  <c r="G13" i="113"/>
  <c r="F13" i="113"/>
  <c r="I13" i="113"/>
  <c r="L13" i="113"/>
  <c r="D13" i="113"/>
  <c r="J13" i="113"/>
  <c r="E13" i="113"/>
  <c r="K13" i="113"/>
  <c r="C13" i="113"/>
  <c r="H13" i="113"/>
  <c r="M13" i="113"/>
  <c r="AR196" i="2"/>
  <c r="U39" i="618" s="1"/>
  <c r="AN195" i="2"/>
  <c r="Q38" i="618" s="1"/>
  <c r="V195" i="2"/>
  <c r="U36" i="615" s="1"/>
  <c r="AM192" i="2"/>
  <c r="P35" i="618" s="1"/>
  <c r="AH192" i="2"/>
  <c r="K10" i="618" s="1"/>
  <c r="AG192" i="2"/>
  <c r="J10" i="618" s="1"/>
  <c r="AH191" i="2"/>
  <c r="K9" i="618" s="1"/>
  <c r="AG191" i="2"/>
  <c r="J9" i="618" s="1"/>
  <c r="AR195" i="2"/>
  <c r="U38" i="618" s="1"/>
  <c r="AD197" i="2"/>
  <c r="G15" i="618" s="1"/>
  <c r="AC196" i="2"/>
  <c r="F14" i="618" s="1"/>
  <c r="AC195" i="2"/>
  <c r="F13" i="618" s="1"/>
  <c r="AQ195" i="2"/>
  <c r="T38" i="618" s="1"/>
  <c r="AO196" i="2"/>
  <c r="R39" i="618" s="1"/>
  <c r="AB197" i="2"/>
  <c r="E15" i="618" s="1"/>
  <c r="AB196" i="2"/>
  <c r="E14" i="618" s="1"/>
  <c r="AB195" i="2"/>
  <c r="E13" i="618" s="1"/>
  <c r="AH196" i="2"/>
  <c r="K14" i="618" s="1"/>
  <c r="AO197" i="2"/>
  <c r="R40" i="618" s="1"/>
  <c r="AE192" i="2"/>
  <c r="H10" i="618" s="1"/>
  <c r="AQ192" i="2"/>
  <c r="T35" i="618" s="1"/>
  <c r="AA191" i="2"/>
  <c r="D9" i="618" s="1"/>
  <c r="AK191" i="2"/>
  <c r="N9" i="618" s="1"/>
  <c r="AN191" i="2"/>
  <c r="Q34" i="618" s="1"/>
  <c r="V191" i="2"/>
  <c r="U32" i="615" s="1"/>
  <c r="AA196" i="2"/>
  <c r="D14" i="618" s="1"/>
  <c r="AN196" i="2"/>
  <c r="Q39" i="618" s="1"/>
  <c r="V196" i="2"/>
  <c r="U37" i="615" s="1"/>
  <c r="AD195" i="2"/>
  <c r="G13" i="618" s="1"/>
  <c r="AN197" i="2"/>
  <c r="Q40" i="618" s="1"/>
  <c r="V197" i="2"/>
  <c r="U38" i="615" s="1"/>
  <c r="AL197" i="2"/>
  <c r="O40" i="618" s="1"/>
  <c r="AM197" i="2"/>
  <c r="P40" i="618" s="1"/>
  <c r="AL196" i="2"/>
  <c r="O39" i="618" s="1"/>
  <c r="AM196" i="2"/>
  <c r="P39" i="618" s="1"/>
  <c r="AL195" i="2"/>
  <c r="O38" i="618" s="1"/>
  <c r="AM195" i="2"/>
  <c r="P38" i="618" s="1"/>
  <c r="AI197" i="2"/>
  <c r="L15" i="618" s="1"/>
  <c r="AH195" i="2"/>
  <c r="K13" i="618" s="1"/>
  <c r="Y195" i="2"/>
  <c r="B13" i="618" s="1"/>
  <c r="AG197" i="2"/>
  <c r="J15" i="618" s="1"/>
  <c r="AF195" i="2"/>
  <c r="I13" i="618" s="1"/>
  <c r="AJ197" i="2"/>
  <c r="M15" i="618" s="1"/>
  <c r="AK197" i="2"/>
  <c r="N15" i="618" s="1"/>
  <c r="AJ196" i="2"/>
  <c r="M14" i="618" s="1"/>
  <c r="AK196" i="2"/>
  <c r="N14" i="618" s="1"/>
  <c r="AJ195" i="2"/>
  <c r="M13" i="618" s="1"/>
  <c r="AK195" i="2"/>
  <c r="N13" i="618" s="1"/>
  <c r="AH197" i="2"/>
  <c r="K15" i="618" s="1"/>
  <c r="Y197" i="2"/>
  <c r="B15" i="618" s="1"/>
  <c r="AQ196" i="2"/>
  <c r="T39" i="618" s="1"/>
  <c r="AI195" i="2"/>
  <c r="L13" i="618" s="1"/>
  <c r="AF196" i="2"/>
  <c r="I14" i="618" s="1"/>
  <c r="AO195" i="2"/>
  <c r="R38" i="618" s="1"/>
  <c r="AC192" i="2"/>
  <c r="F10" i="618" s="1"/>
  <c r="AJ192" i="2"/>
  <c r="M10" i="618" s="1"/>
  <c r="AP192" i="2"/>
  <c r="S35" i="618" s="1"/>
  <c r="Y192" i="2"/>
  <c r="B10" i="618" s="1"/>
  <c r="AO192" i="2"/>
  <c r="R35" i="618" s="1"/>
  <c r="AC191" i="2"/>
  <c r="F9" i="618" s="1"/>
  <c r="AJ191" i="2"/>
  <c r="M9" i="618" s="1"/>
  <c r="AP191" i="2"/>
  <c r="S34" i="618" s="1"/>
  <c r="Y191" i="2"/>
  <c r="B9" i="618" s="1"/>
  <c r="AO191" i="2"/>
  <c r="R34" i="618" s="1"/>
  <c r="AA195" i="2"/>
  <c r="D13" i="618" s="1"/>
  <c r="AR197" i="2"/>
  <c r="U40" i="618" s="1"/>
  <c r="Z192" i="2"/>
  <c r="C10" i="618" s="1"/>
  <c r="AD192" i="2"/>
  <c r="G10" i="618" s="1"/>
  <c r="AM191" i="2"/>
  <c r="P34" i="618" s="1"/>
  <c r="Z191" i="2"/>
  <c r="C9" i="618" s="1"/>
  <c r="AD191" i="2"/>
  <c r="G9" i="618" s="1"/>
  <c r="AP196" i="2"/>
  <c r="S39" i="618" s="1"/>
  <c r="AA197" i="2"/>
  <c r="D15" i="618" s="1"/>
  <c r="AC197" i="2"/>
  <c r="F15" i="618" s="1"/>
  <c r="AE197" i="2"/>
  <c r="H15" i="618" s="1"/>
  <c r="AE196" i="2"/>
  <c r="H14" i="618" s="1"/>
  <c r="AE195" i="2"/>
  <c r="H13" i="618" s="1"/>
  <c r="Y196" i="2"/>
  <c r="B14" i="618" s="1"/>
  <c r="AF197" i="2"/>
  <c r="I15" i="618" s="1"/>
  <c r="AG195" i="2"/>
  <c r="J13" i="618" s="1"/>
  <c r="Z197" i="2"/>
  <c r="C15" i="618" s="1"/>
  <c r="Z196" i="2"/>
  <c r="C14" i="618" s="1"/>
  <c r="Z195" i="2"/>
  <c r="C13" i="618" s="1"/>
  <c r="AQ197" i="2"/>
  <c r="T40" i="618" s="1"/>
  <c r="AI196" i="2"/>
  <c r="L14" i="618" s="1"/>
  <c r="AG196" i="2"/>
  <c r="J14" i="618" s="1"/>
  <c r="AA192" i="2"/>
  <c r="D10" i="618" s="1"/>
  <c r="AK192" i="2"/>
  <c r="N10" i="618" s="1"/>
  <c r="AN192" i="2"/>
  <c r="Q35" i="618" s="1"/>
  <c r="V192" i="2"/>
  <c r="U33" i="615" s="1"/>
  <c r="AE191" i="2"/>
  <c r="H9" i="618" s="1"/>
  <c r="AQ191" i="2"/>
  <c r="T34" i="618" s="1"/>
  <c r="AD196" i="2"/>
  <c r="G14" i="618" s="1"/>
  <c r="AP195" i="2"/>
  <c r="S38" i="618" s="1"/>
  <c r="AP197" i="2"/>
  <c r="S40" i="618" s="1"/>
  <c r="AL192" i="2"/>
  <c r="O35" i="618" s="1"/>
  <c r="AR192" i="2"/>
  <c r="U35" i="618" s="1"/>
  <c r="AB192" i="2"/>
  <c r="E10" i="618" s="1"/>
  <c r="AI192" i="2"/>
  <c r="L10" i="618" s="1"/>
  <c r="AF192" i="2"/>
  <c r="I10" i="618" s="1"/>
  <c r="AL191" i="2"/>
  <c r="O34" i="618" s="1"/>
  <c r="AR191" i="2"/>
  <c r="U34" i="618" s="1"/>
  <c r="AB191" i="2"/>
  <c r="E9" i="618" s="1"/>
  <c r="AI191" i="2"/>
  <c r="L9" i="618" s="1"/>
  <c r="AF191" i="2"/>
  <c r="I9" i="618" s="1"/>
  <c r="W84" i="2"/>
  <c r="W79" i="2"/>
  <c r="W82" i="2"/>
  <c r="W83" i="2"/>
  <c r="W78" i="2"/>
  <c r="H197" i="2"/>
  <c r="G15" i="615" s="1"/>
  <c r="H191" i="2"/>
  <c r="G9" i="615" s="1"/>
  <c r="H195" i="2"/>
  <c r="G13" i="615" s="1"/>
  <c r="H192" i="2"/>
  <c r="G10" i="615" s="1"/>
  <c r="H196" i="2"/>
  <c r="G14" i="615" s="1"/>
  <c r="K197" i="2"/>
  <c r="J15" i="615" s="1"/>
  <c r="N197" i="2"/>
  <c r="M15" i="615" s="1"/>
  <c r="J197" i="2"/>
  <c r="I15" i="615" s="1"/>
  <c r="I197" i="2"/>
  <c r="H15" i="615" s="1"/>
  <c r="M197" i="2"/>
  <c r="L15" i="615" s="1"/>
  <c r="G197" i="2"/>
  <c r="F15" i="615" s="1"/>
  <c r="F197" i="2"/>
  <c r="E15" i="615" s="1"/>
  <c r="D197" i="2"/>
  <c r="C15" i="615" s="1"/>
  <c r="U197" i="2"/>
  <c r="T38" i="615" s="1"/>
  <c r="E197" i="2"/>
  <c r="D15" i="615" s="1"/>
  <c r="T197" i="2"/>
  <c r="S38" i="615" s="1"/>
  <c r="S197" i="2"/>
  <c r="R38" i="615" s="1"/>
  <c r="O197" i="2"/>
  <c r="N38" i="615" s="1"/>
  <c r="L197" i="2"/>
  <c r="K15" i="615" s="1"/>
  <c r="R197" i="2"/>
  <c r="Q38" i="615" s="1"/>
  <c r="Q197" i="2"/>
  <c r="P38" i="615" s="1"/>
  <c r="P197" i="2"/>
  <c r="O38" i="615" s="1"/>
  <c r="C197" i="2"/>
  <c r="B15" i="615" s="1"/>
  <c r="S191" i="2"/>
  <c r="R32" i="615" s="1"/>
  <c r="G191" i="2"/>
  <c r="F9" i="615" s="1"/>
  <c r="P191" i="2"/>
  <c r="O32" i="615" s="1"/>
  <c r="N191" i="2"/>
  <c r="M9" i="615" s="1"/>
  <c r="L191" i="2"/>
  <c r="K9" i="615" s="1"/>
  <c r="K191" i="2"/>
  <c r="J9" i="615" s="1"/>
  <c r="I191" i="2"/>
  <c r="H9" i="615" s="1"/>
  <c r="Q191" i="2"/>
  <c r="P32" i="615" s="1"/>
  <c r="D191" i="2"/>
  <c r="C9" i="615" s="1"/>
  <c r="T191" i="2"/>
  <c r="S32" i="615" s="1"/>
  <c r="F191" i="2"/>
  <c r="E9" i="615" s="1"/>
  <c r="O191" i="2"/>
  <c r="N32" i="615" s="1"/>
  <c r="M191" i="2"/>
  <c r="L9" i="615" s="1"/>
  <c r="J191" i="2"/>
  <c r="I9" i="615" s="1"/>
  <c r="R191" i="2"/>
  <c r="Q32" i="615" s="1"/>
  <c r="E191" i="2"/>
  <c r="D9" i="615" s="1"/>
  <c r="C191" i="2"/>
  <c r="B9" i="615" s="1"/>
  <c r="U191" i="2"/>
  <c r="T32" i="615" s="1"/>
  <c r="D195" i="2"/>
  <c r="C13" i="615" s="1"/>
  <c r="K195" i="2"/>
  <c r="J13" i="615" s="1"/>
  <c r="J195" i="2"/>
  <c r="I13" i="615" s="1"/>
  <c r="L195" i="2"/>
  <c r="K13" i="615" s="1"/>
  <c r="F195" i="2"/>
  <c r="E13" i="615" s="1"/>
  <c r="E195" i="2"/>
  <c r="D13" i="615" s="1"/>
  <c r="I195" i="2"/>
  <c r="H13" i="615" s="1"/>
  <c r="G195" i="2"/>
  <c r="F13" i="615" s="1"/>
  <c r="N195" i="2"/>
  <c r="M13" i="615" s="1"/>
  <c r="T195" i="2"/>
  <c r="S36" i="615" s="1"/>
  <c r="S195" i="2"/>
  <c r="R36" i="615" s="1"/>
  <c r="P195" i="2"/>
  <c r="O36" i="615" s="1"/>
  <c r="C195" i="2"/>
  <c r="B13" i="615" s="1"/>
  <c r="M195" i="2"/>
  <c r="L13" i="615" s="1"/>
  <c r="R195" i="2"/>
  <c r="Q36" i="615" s="1"/>
  <c r="Q195" i="2"/>
  <c r="P36" i="615" s="1"/>
  <c r="O195" i="2"/>
  <c r="N36" i="615" s="1"/>
  <c r="U195" i="2"/>
  <c r="T36" i="615" s="1"/>
  <c r="I192" i="2"/>
  <c r="H10" i="615" s="1"/>
  <c r="S192" i="2"/>
  <c r="R33" i="615" s="1"/>
  <c r="G192" i="2"/>
  <c r="F10" i="615" s="1"/>
  <c r="P192" i="2"/>
  <c r="O33" i="615" s="1"/>
  <c r="N192" i="2"/>
  <c r="M10" i="615" s="1"/>
  <c r="L192" i="2"/>
  <c r="K10" i="615" s="1"/>
  <c r="K192" i="2"/>
  <c r="J10" i="615" s="1"/>
  <c r="D192" i="2"/>
  <c r="C10" i="615" s="1"/>
  <c r="T192" i="2"/>
  <c r="S33" i="615" s="1"/>
  <c r="F192" i="2"/>
  <c r="E10" i="615" s="1"/>
  <c r="O192" i="2"/>
  <c r="N33" i="615" s="1"/>
  <c r="M192" i="2"/>
  <c r="L10" i="615" s="1"/>
  <c r="Q192" i="2"/>
  <c r="P33" i="615" s="1"/>
  <c r="J192" i="2"/>
  <c r="I10" i="615" s="1"/>
  <c r="R192" i="2"/>
  <c r="Q33" i="615" s="1"/>
  <c r="E192" i="2"/>
  <c r="D10" i="615" s="1"/>
  <c r="C192" i="2"/>
  <c r="B10" i="615" s="1"/>
  <c r="U192" i="2"/>
  <c r="T33" i="615" s="1"/>
  <c r="E196" i="2"/>
  <c r="D14" i="615" s="1"/>
  <c r="J196" i="2"/>
  <c r="I14" i="615" s="1"/>
  <c r="I196" i="2"/>
  <c r="H14" i="615" s="1"/>
  <c r="C196" i="2"/>
  <c r="B14" i="615" s="1"/>
  <c r="U196" i="2"/>
  <c r="T37" i="615" s="1"/>
  <c r="G196" i="2"/>
  <c r="F14" i="615" s="1"/>
  <c r="F196" i="2"/>
  <c r="E14" i="615" s="1"/>
  <c r="P196" i="2"/>
  <c r="O37" i="615" s="1"/>
  <c r="O196" i="2"/>
  <c r="N37" i="615" s="1"/>
  <c r="L196" i="2"/>
  <c r="K14" i="615" s="1"/>
  <c r="N196" i="2"/>
  <c r="M14" i="615" s="1"/>
  <c r="K196" i="2"/>
  <c r="J14" i="615" s="1"/>
  <c r="T196" i="2"/>
  <c r="S37" i="615" s="1"/>
  <c r="S196" i="2"/>
  <c r="R37" i="615" s="1"/>
  <c r="R196" i="2"/>
  <c r="Q37" i="615" s="1"/>
  <c r="Q196" i="2"/>
  <c r="P37" i="615" s="1"/>
  <c r="D196" i="2"/>
  <c r="C14" i="615" s="1"/>
  <c r="M196" i="2"/>
  <c r="L14" i="615" s="1"/>
  <c r="AC141" i="2"/>
  <c r="F15" i="607" s="1"/>
  <c r="AL141" i="2"/>
  <c r="O46" i="607" s="1"/>
  <c r="Z141" i="2"/>
  <c r="C15" i="607" s="1"/>
  <c r="AN141" i="2"/>
  <c r="Q46" i="607" s="1"/>
  <c r="AE141" i="2"/>
  <c r="H15" i="607" s="1"/>
  <c r="Y141" i="2"/>
  <c r="B15" i="607" s="1"/>
  <c r="AH141" i="2"/>
  <c r="K15" i="607" s="1"/>
  <c r="AQ141" i="2"/>
  <c r="T46" i="607" s="1"/>
  <c r="AJ141" i="2"/>
  <c r="M46" i="607" s="1"/>
  <c r="AG141" i="2"/>
  <c r="J15" i="607" s="1"/>
  <c r="AB141" i="2"/>
  <c r="E15" i="607" s="1"/>
  <c r="AM141" i="2"/>
  <c r="P46" i="607" s="1"/>
  <c r="AR141" i="2"/>
  <c r="U46" i="607" s="1"/>
  <c r="AK141" i="2"/>
  <c r="N46" i="607" s="1"/>
  <c r="AI141" i="2"/>
  <c r="L46" i="607" s="1"/>
  <c r="AP141" i="2"/>
  <c r="S46" i="607" s="1"/>
  <c r="AF141" i="2"/>
  <c r="I15" i="607" s="1"/>
  <c r="AD141" i="2"/>
  <c r="G15" i="607" s="1"/>
  <c r="AA141" i="2"/>
  <c r="D15" i="607" s="1"/>
  <c r="AO141" i="2"/>
  <c r="R46" i="607" s="1"/>
  <c r="AL139" i="2"/>
  <c r="O44" i="607" s="1"/>
  <c r="AB139" i="2"/>
  <c r="E13" i="607" s="1"/>
  <c r="AG139" i="2"/>
  <c r="J13" i="607" s="1"/>
  <c r="Z139" i="2"/>
  <c r="C13" i="607" s="1"/>
  <c r="AM139" i="2"/>
  <c r="P44" i="607" s="1"/>
  <c r="AQ139" i="2"/>
  <c r="T44" i="607" s="1"/>
  <c r="AR139" i="2"/>
  <c r="U44" i="607" s="1"/>
  <c r="Y139" i="2"/>
  <c r="B13" i="607" s="1"/>
  <c r="AO139" i="2"/>
  <c r="R44" i="607" s="1"/>
  <c r="AH139" i="2"/>
  <c r="K13" i="607" s="1"/>
  <c r="AK139" i="2"/>
  <c r="N44" i="607" s="1"/>
  <c r="AI139" i="2"/>
  <c r="L44" i="607" s="1"/>
  <c r="AA139" i="2"/>
  <c r="D13" i="607" s="1"/>
  <c r="AN139" i="2"/>
  <c r="Q44" i="607" s="1"/>
  <c r="AF139" i="2"/>
  <c r="I13" i="607" s="1"/>
  <c r="AD139" i="2"/>
  <c r="G13" i="607" s="1"/>
  <c r="AJ139" i="2"/>
  <c r="M44" i="607" s="1"/>
  <c r="AP139" i="2"/>
  <c r="S44" i="607" s="1"/>
  <c r="AE139" i="2"/>
  <c r="H13" i="607" s="1"/>
  <c r="AC139" i="2"/>
  <c r="F13" i="607" s="1"/>
  <c r="AR140" i="2"/>
  <c r="U45" i="607" s="1"/>
  <c r="AM140" i="2"/>
  <c r="P45" i="607" s="1"/>
  <c r="AJ140" i="2"/>
  <c r="M45" i="607" s="1"/>
  <c r="AE140" i="2"/>
  <c r="H14" i="607" s="1"/>
  <c r="AA140" i="2"/>
  <c r="D14" i="607" s="1"/>
  <c r="AP140" i="2"/>
  <c r="S45" i="607" s="1"/>
  <c r="AH140" i="2"/>
  <c r="K14" i="607" s="1"/>
  <c r="AQ140" i="2"/>
  <c r="T45" i="607" s="1"/>
  <c r="AL140" i="2"/>
  <c r="O45" i="607" s="1"/>
  <c r="AG140" i="2"/>
  <c r="J14" i="607" s="1"/>
  <c r="AC140" i="2"/>
  <c r="F14" i="607" s="1"/>
  <c r="AK140" i="2"/>
  <c r="N45" i="607" s="1"/>
  <c r="AI140" i="2"/>
  <c r="L45" i="607" s="1"/>
  <c r="Y140" i="2"/>
  <c r="B14" i="607" s="1"/>
  <c r="AO140" i="2"/>
  <c r="R45" i="607" s="1"/>
  <c r="AF140" i="2"/>
  <c r="I14" i="607" s="1"/>
  <c r="AD140" i="2"/>
  <c r="G14" i="607" s="1"/>
  <c r="AB140" i="2"/>
  <c r="E14" i="607" s="1"/>
  <c r="Z140" i="2"/>
  <c r="C14" i="607" s="1"/>
  <c r="AN140" i="2"/>
  <c r="Q45" i="607" s="1"/>
  <c r="AD135" i="2"/>
  <c r="G9" i="607" s="1"/>
  <c r="AP135" i="2"/>
  <c r="S40" i="607" s="1"/>
  <c r="AG135" i="2"/>
  <c r="J9" i="607" s="1"/>
  <c r="Y135" i="2"/>
  <c r="B9" i="607" s="1"/>
  <c r="AJ135" i="2"/>
  <c r="M40" i="607" s="1"/>
  <c r="AF135" i="2"/>
  <c r="I9" i="607" s="1"/>
  <c r="AB135" i="2"/>
  <c r="E9" i="607" s="1"/>
  <c r="AR135" i="2"/>
  <c r="U40" i="607" s="1"/>
  <c r="AN135" i="2"/>
  <c r="Q40" i="607" s="1"/>
  <c r="AL135" i="2"/>
  <c r="O40" i="607" s="1"/>
  <c r="AH135" i="2"/>
  <c r="K9" i="607" s="1"/>
  <c r="Z135" i="2"/>
  <c r="C9" i="607" s="1"/>
  <c r="AK135" i="2"/>
  <c r="N40" i="607" s="1"/>
  <c r="AC135" i="2"/>
  <c r="F9" i="607" s="1"/>
  <c r="AO135" i="2"/>
  <c r="R40" i="607" s="1"/>
  <c r="AM135" i="2"/>
  <c r="P40" i="607" s="1"/>
  <c r="AI135" i="2"/>
  <c r="L40" i="607" s="1"/>
  <c r="AE135" i="2"/>
  <c r="H9" i="607" s="1"/>
  <c r="AA135" i="2"/>
  <c r="D9" i="607" s="1"/>
  <c r="AQ135" i="2"/>
  <c r="T40" i="607" s="1"/>
  <c r="AJ136" i="2"/>
  <c r="M41" i="607" s="1"/>
  <c r="AF136" i="2"/>
  <c r="I10" i="607" s="1"/>
  <c r="AB136" i="2"/>
  <c r="E10" i="607" s="1"/>
  <c r="AR136" i="2"/>
  <c r="U41" i="607" s="1"/>
  <c r="AN136" i="2"/>
  <c r="Q41" i="607" s="1"/>
  <c r="AM136" i="2"/>
  <c r="P41" i="607" s="1"/>
  <c r="AI136" i="2"/>
  <c r="L41" i="607" s="1"/>
  <c r="AE136" i="2"/>
  <c r="H10" i="607" s="1"/>
  <c r="AA136" i="2"/>
  <c r="D10" i="607" s="1"/>
  <c r="AQ136" i="2"/>
  <c r="T41" i="607" s="1"/>
  <c r="AL136" i="2"/>
  <c r="O41" i="607" s="1"/>
  <c r="AH136" i="2"/>
  <c r="K10" i="607" s="1"/>
  <c r="AD136" i="2"/>
  <c r="G10" i="607" s="1"/>
  <c r="Z136" i="2"/>
  <c r="C10" i="607" s="1"/>
  <c r="AP136" i="2"/>
  <c r="S41" i="607" s="1"/>
  <c r="AK136" i="2"/>
  <c r="N41" i="607" s="1"/>
  <c r="AG136" i="2"/>
  <c r="J10" i="607" s="1"/>
  <c r="AC136" i="2"/>
  <c r="F10" i="607" s="1"/>
  <c r="Y136" i="2"/>
  <c r="B10" i="607" s="1"/>
  <c r="AO136" i="2"/>
  <c r="R41" i="607" s="1"/>
  <c r="AP82" i="2"/>
  <c r="AN79" i="2"/>
  <c r="AA79" i="2"/>
  <c r="AQ78" i="2"/>
  <c r="AR83" i="2"/>
  <c r="AS82" i="2"/>
  <c r="AN84" i="2"/>
  <c r="AF84" i="2"/>
  <c r="H15" i="597" s="1"/>
  <c r="AF83" i="2"/>
  <c r="H14" i="597" s="1"/>
  <c r="AF82" i="2"/>
  <c r="H13" i="597" s="1"/>
  <c r="AD84" i="2"/>
  <c r="Z82" i="2"/>
  <c r="AK82" i="2"/>
  <c r="AE84" i="2"/>
  <c r="G15" i="597" s="1"/>
  <c r="AE83" i="2"/>
  <c r="G14" i="597" s="1"/>
  <c r="AH83" i="2"/>
  <c r="J14" i="597" s="1"/>
  <c r="AK83" i="2"/>
  <c r="AG82" i="2"/>
  <c r="I13" i="597" s="1"/>
  <c r="AJ79" i="2"/>
  <c r="AP79" i="2"/>
  <c r="AG79" i="2"/>
  <c r="I10" i="597" s="1"/>
  <c r="AM78" i="2"/>
  <c r="AP78" i="2"/>
  <c r="AG78" i="2"/>
  <c r="I9" i="597" s="1"/>
  <c r="AP83" i="2"/>
  <c r="AQ82" i="2"/>
  <c r="AR84" i="2"/>
  <c r="AS84" i="2"/>
  <c r="AJ84" i="2"/>
  <c r="AB84" i="2"/>
  <c r="AJ83" i="2"/>
  <c r="AB83" i="2"/>
  <c r="AJ82" i="2"/>
  <c r="AB82" i="2"/>
  <c r="Z83" i="2"/>
  <c r="AH82" i="2"/>
  <c r="J13" i="597" s="1"/>
  <c r="AK84" i="2"/>
  <c r="AG83" i="2"/>
  <c r="I14" i="597" s="1"/>
  <c r="AC82" i="2"/>
  <c r="AI84" i="2"/>
  <c r="K15" i="597" s="1"/>
  <c r="AA84" i="2"/>
  <c r="AI83" i="2"/>
  <c r="K14" i="597" s="1"/>
  <c r="AA83" i="2"/>
  <c r="AI82" i="2"/>
  <c r="K13" i="597" s="1"/>
  <c r="AA82" i="2"/>
  <c r="AH84" i="2"/>
  <c r="J15" i="597" s="1"/>
  <c r="AD83" i="2"/>
  <c r="AG84" i="2"/>
  <c r="I15" i="597" s="1"/>
  <c r="AC83" i="2"/>
  <c r="AR79" i="2"/>
  <c r="AB79" i="2"/>
  <c r="AE79" i="2"/>
  <c r="G10" i="597" s="1"/>
  <c r="AH79" i="2"/>
  <c r="J10" i="597" s="1"/>
  <c r="AO79" i="2"/>
  <c r="AR78" i="2"/>
  <c r="AB78" i="2"/>
  <c r="AE78" i="2"/>
  <c r="G9" i="597" s="1"/>
  <c r="AH78" i="2"/>
  <c r="J9" i="597" s="1"/>
  <c r="AO78" i="2"/>
  <c r="AS83" i="2"/>
  <c r="AP84" i="2"/>
  <c r="AQ79" i="2"/>
  <c r="AD79" i="2"/>
  <c r="AK79" i="2"/>
  <c r="AN78" i="2"/>
  <c r="AA78" i="2"/>
  <c r="AD78" i="2"/>
  <c r="AK78" i="2"/>
  <c r="AO83" i="2"/>
  <c r="AO84" i="2"/>
  <c r="AN83" i="2"/>
  <c r="AN82" i="2"/>
  <c r="AC84" i="2"/>
  <c r="AM84" i="2"/>
  <c r="AM83" i="2"/>
  <c r="AM82" i="2"/>
  <c r="AE82" i="2"/>
  <c r="G13" i="597" s="1"/>
  <c r="Z84" i="2"/>
  <c r="AD82" i="2"/>
  <c r="AM79" i="2"/>
  <c r="Z79" i="2"/>
  <c r="AJ78" i="2"/>
  <c r="Z78" i="2"/>
  <c r="AQ83" i="2"/>
  <c r="AR82" i="2"/>
  <c r="AO82" i="2"/>
  <c r="AQ84" i="2"/>
  <c r="AF79" i="2"/>
  <c r="H10" i="597" s="1"/>
  <c r="AI79" i="2"/>
  <c r="K10" i="597" s="1"/>
  <c r="AS79" i="2"/>
  <c r="AC79" i="2"/>
  <c r="AF78" i="2"/>
  <c r="H9" i="597" s="1"/>
  <c r="AI78" i="2"/>
  <c r="K9" i="597" s="1"/>
  <c r="AS78" i="2"/>
  <c r="AC78" i="2"/>
  <c r="AL84" i="2"/>
  <c r="AL82" i="2"/>
  <c r="AL83" i="2"/>
  <c r="AL78" i="2"/>
  <c r="AL79" i="2"/>
  <c r="L142" i="2"/>
  <c r="K44" i="606" s="1"/>
  <c r="V142" i="2"/>
  <c r="U44" i="606" s="1"/>
  <c r="D142" i="2"/>
  <c r="C15" i="606" s="1"/>
  <c r="Q142" i="2"/>
  <c r="P44" i="606" s="1"/>
  <c r="M142" i="2"/>
  <c r="L44" i="606" s="1"/>
  <c r="P142" i="2"/>
  <c r="O44" i="606" s="1"/>
  <c r="K142" i="2"/>
  <c r="J44" i="606" s="1"/>
  <c r="T142" i="2"/>
  <c r="S44" i="606" s="1"/>
  <c r="J142" i="2"/>
  <c r="I15" i="606" s="1"/>
  <c r="F142" i="2"/>
  <c r="E15" i="606" s="1"/>
  <c r="E142" i="2"/>
  <c r="D15" i="606" s="1"/>
  <c r="N142" i="2"/>
  <c r="M44" i="606" s="1"/>
  <c r="O142" i="2"/>
  <c r="N44" i="606" s="1"/>
  <c r="C142" i="2"/>
  <c r="B15" i="606" s="1"/>
  <c r="U142" i="2"/>
  <c r="T44" i="606" s="1"/>
  <c r="K141" i="2"/>
  <c r="J43" i="606" s="1"/>
  <c r="D141" i="2"/>
  <c r="C14" i="606" s="1"/>
  <c r="C141" i="2"/>
  <c r="B14" i="606" s="1"/>
  <c r="P141" i="2"/>
  <c r="O43" i="606" s="1"/>
  <c r="Q141" i="2"/>
  <c r="P43" i="606" s="1"/>
  <c r="M141" i="2"/>
  <c r="L43" i="606" s="1"/>
  <c r="E141" i="2"/>
  <c r="D14" i="606" s="1"/>
  <c r="N141" i="2"/>
  <c r="M43" i="606" s="1"/>
  <c r="V141" i="2"/>
  <c r="U43" i="606" s="1"/>
  <c r="L141" i="2"/>
  <c r="K43" i="606" s="1"/>
  <c r="T141" i="2"/>
  <c r="S43" i="606" s="1"/>
  <c r="J141" i="2"/>
  <c r="I14" i="606" s="1"/>
  <c r="F141" i="2"/>
  <c r="E14" i="606" s="1"/>
  <c r="O141" i="2"/>
  <c r="N43" i="606" s="1"/>
  <c r="U141" i="2"/>
  <c r="T43" i="606" s="1"/>
  <c r="L136" i="2"/>
  <c r="K38" i="606" s="1"/>
  <c r="D136" i="2"/>
  <c r="C9" i="606" s="1"/>
  <c r="O136" i="2"/>
  <c r="N38" i="606" s="1"/>
  <c r="T136" i="2"/>
  <c r="S38" i="606" s="1"/>
  <c r="J136" i="2"/>
  <c r="I9" i="606" s="1"/>
  <c r="U136" i="2"/>
  <c r="T38" i="606" s="1"/>
  <c r="M136" i="2"/>
  <c r="L38" i="606" s="1"/>
  <c r="E136" i="2"/>
  <c r="D9" i="606" s="1"/>
  <c r="K136" i="2"/>
  <c r="J38" i="606" s="1"/>
  <c r="C136" i="2"/>
  <c r="B9" i="606" s="1"/>
  <c r="P136" i="2"/>
  <c r="O38" i="606" s="1"/>
  <c r="F136" i="2"/>
  <c r="E9" i="606" s="1"/>
  <c r="Q136" i="2"/>
  <c r="P38" i="606" s="1"/>
  <c r="V136" i="2"/>
  <c r="U38" i="606" s="1"/>
  <c r="N136" i="2"/>
  <c r="M38" i="606" s="1"/>
  <c r="L137" i="2"/>
  <c r="K39" i="606" s="1"/>
  <c r="D137" i="2"/>
  <c r="C10" i="606" s="1"/>
  <c r="O137" i="2"/>
  <c r="N39" i="606" s="1"/>
  <c r="T137" i="2"/>
  <c r="S39" i="606" s="1"/>
  <c r="J137" i="2"/>
  <c r="I10" i="606" s="1"/>
  <c r="U137" i="2"/>
  <c r="T39" i="606" s="1"/>
  <c r="M137" i="2"/>
  <c r="L39" i="606" s="1"/>
  <c r="E137" i="2"/>
  <c r="D10" i="606" s="1"/>
  <c r="K137" i="2"/>
  <c r="J39" i="606" s="1"/>
  <c r="C137" i="2"/>
  <c r="B10" i="606" s="1"/>
  <c r="P137" i="2"/>
  <c r="O39" i="606" s="1"/>
  <c r="F137" i="2"/>
  <c r="E10" i="606" s="1"/>
  <c r="Q137" i="2"/>
  <c r="P39" i="606" s="1"/>
  <c r="V137" i="2"/>
  <c r="U39" i="606" s="1"/>
  <c r="N137" i="2"/>
  <c r="M39" i="606" s="1"/>
  <c r="O140" i="2"/>
  <c r="N42" i="606" s="1"/>
  <c r="E140" i="2"/>
  <c r="D13" i="606" s="1"/>
  <c r="P140" i="2"/>
  <c r="O42" i="606" s="1"/>
  <c r="U140" i="2"/>
  <c r="T42" i="606" s="1"/>
  <c r="D140" i="2"/>
  <c r="C13" i="606" s="1"/>
  <c r="N140" i="2"/>
  <c r="M42" i="606" s="1"/>
  <c r="Q140" i="2"/>
  <c r="P42" i="606" s="1"/>
  <c r="M140" i="2"/>
  <c r="L42" i="606" s="1"/>
  <c r="K140" i="2"/>
  <c r="J42" i="606" s="1"/>
  <c r="V140" i="2"/>
  <c r="U42" i="606" s="1"/>
  <c r="J140" i="2"/>
  <c r="I13" i="606" s="1"/>
  <c r="F140" i="2"/>
  <c r="E13" i="606" s="1"/>
  <c r="C140" i="2"/>
  <c r="B13" i="606" s="1"/>
  <c r="L140" i="2"/>
  <c r="K42" i="606" s="1"/>
  <c r="T140" i="2"/>
  <c r="S42" i="606" s="1"/>
  <c r="H142" i="2"/>
  <c r="G15" i="606" s="1"/>
  <c r="H141" i="2"/>
  <c r="G14" i="606" s="1"/>
  <c r="G140" i="2"/>
  <c r="F13" i="606" s="1"/>
  <c r="G142" i="2"/>
  <c r="F15" i="606" s="1"/>
  <c r="G136" i="2"/>
  <c r="F9" i="606" s="1"/>
  <c r="I140" i="2"/>
  <c r="H13" i="606" s="1"/>
  <c r="R140" i="2"/>
  <c r="Q42" i="606" s="1"/>
  <c r="S142" i="2"/>
  <c r="R44" i="606" s="1"/>
  <c r="S141" i="2"/>
  <c r="R43" i="606" s="1"/>
  <c r="S140" i="2"/>
  <c r="R42" i="606" s="1"/>
  <c r="I142" i="2"/>
  <c r="H15" i="606" s="1"/>
  <c r="G141" i="2"/>
  <c r="F14" i="606" s="1"/>
  <c r="R141" i="2"/>
  <c r="Q43" i="606" s="1"/>
  <c r="H137" i="2"/>
  <c r="G10" i="606" s="1"/>
  <c r="S137" i="2"/>
  <c r="R39" i="606" s="1"/>
  <c r="H136" i="2"/>
  <c r="G9" i="606" s="1"/>
  <c r="S136" i="2"/>
  <c r="R38" i="606" s="1"/>
  <c r="H140" i="2"/>
  <c r="G13" i="606" s="1"/>
  <c r="R142" i="2"/>
  <c r="Q44" i="606" s="1"/>
  <c r="I141" i="2"/>
  <c r="H14" i="606" s="1"/>
  <c r="G137" i="2"/>
  <c r="F10" i="606" s="1"/>
  <c r="R137" i="2"/>
  <c r="Q39" i="606" s="1"/>
  <c r="R136" i="2"/>
  <c r="Q38" i="606" s="1"/>
  <c r="I137" i="2"/>
  <c r="H10" i="606" s="1"/>
  <c r="I136" i="2"/>
  <c r="H9" i="606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T13" i="600" l="1"/>
  <c r="J13" i="599"/>
  <c r="U13" i="599"/>
  <c r="U13" i="597"/>
  <c r="R13" i="599"/>
  <c r="R13" i="597"/>
  <c r="U13" i="600"/>
  <c r="K13" i="599"/>
  <c r="Q13" i="599"/>
  <c r="Q13" i="597"/>
  <c r="S13" i="600"/>
  <c r="I13" i="599"/>
  <c r="S13" i="599"/>
  <c r="S13" i="597"/>
  <c r="N13" i="599"/>
  <c r="N13" i="597"/>
  <c r="T13" i="599"/>
  <c r="T13" i="597"/>
  <c r="R13" i="600"/>
  <c r="H13" i="599"/>
  <c r="L13" i="599"/>
  <c r="L13" i="597"/>
  <c r="M13" i="599"/>
  <c r="M13" i="597"/>
  <c r="O13" i="599"/>
  <c r="O13" i="597"/>
  <c r="P13" i="599"/>
  <c r="P13" i="597"/>
  <c r="Q13" i="600"/>
  <c r="G13" i="599"/>
  <c r="J14" i="599"/>
  <c r="T14" i="600"/>
  <c r="M14" i="599"/>
  <c r="M14" i="597"/>
  <c r="T14" i="597"/>
  <c r="T14" i="599"/>
  <c r="U14" i="599"/>
  <c r="U14" i="597"/>
  <c r="S14" i="600"/>
  <c r="I14" i="599"/>
  <c r="O14" i="599"/>
  <c r="O14" i="597"/>
  <c r="P14" i="597"/>
  <c r="P14" i="599"/>
  <c r="U14" i="600"/>
  <c r="K14" i="599"/>
  <c r="H14" i="599"/>
  <c r="R14" i="600"/>
  <c r="G14" i="599"/>
  <c r="Q14" i="600"/>
  <c r="L14" i="597"/>
  <c r="L14" i="599"/>
  <c r="Q14" i="597"/>
  <c r="Q14" i="599"/>
  <c r="R14" i="597"/>
  <c r="R14" i="599"/>
  <c r="S14" i="599"/>
  <c r="S14" i="597"/>
  <c r="N14" i="599"/>
  <c r="N14" i="597"/>
  <c r="K10" i="599"/>
  <c r="U10" i="600"/>
  <c r="I10" i="599"/>
  <c r="S10" i="600"/>
  <c r="U10" i="599"/>
  <c r="U10" i="597"/>
  <c r="S10" i="597"/>
  <c r="S10" i="599"/>
  <c r="Q10" i="599"/>
  <c r="Q10" i="597"/>
  <c r="T10" i="599"/>
  <c r="T10" i="597"/>
  <c r="P10" i="599"/>
  <c r="P10" i="597"/>
  <c r="L10" i="599"/>
  <c r="L10" i="597"/>
  <c r="Q10" i="600"/>
  <c r="G10" i="599"/>
  <c r="T10" i="600"/>
  <c r="J10" i="599"/>
  <c r="H10" i="599"/>
  <c r="R10" i="600"/>
  <c r="N10" i="599"/>
  <c r="N10" i="597"/>
  <c r="O10" i="599"/>
  <c r="O10" i="597"/>
  <c r="M10" i="599"/>
  <c r="M10" i="597"/>
  <c r="R10" i="599"/>
  <c r="R10" i="597"/>
  <c r="M9" i="599"/>
  <c r="M9" i="597"/>
  <c r="N9" i="599"/>
  <c r="N9" i="597"/>
  <c r="T9" i="600"/>
  <c r="J9" i="599"/>
  <c r="Q9" i="600"/>
  <c r="G9" i="599"/>
  <c r="U9" i="600"/>
  <c r="K9" i="599"/>
  <c r="Q9" i="599"/>
  <c r="Q9" i="597"/>
  <c r="T9" i="599"/>
  <c r="T9" i="597"/>
  <c r="R9" i="599"/>
  <c r="R9" i="597"/>
  <c r="P9" i="599"/>
  <c r="P9" i="597"/>
  <c r="S9" i="600"/>
  <c r="I9" i="599"/>
  <c r="S9" i="599"/>
  <c r="S9" i="597"/>
  <c r="U9" i="599"/>
  <c r="U9" i="597"/>
  <c r="L9" i="599"/>
  <c r="L9" i="597"/>
  <c r="R9" i="600"/>
  <c r="H9" i="599"/>
  <c r="O9" i="597"/>
  <c r="O9" i="599"/>
  <c r="T15" i="597"/>
  <c r="T15" i="599"/>
  <c r="U15" i="600"/>
  <c r="K15" i="599"/>
  <c r="Q15" i="600"/>
  <c r="G15" i="599"/>
  <c r="S15" i="600"/>
  <c r="I15" i="599"/>
  <c r="T15" i="600"/>
  <c r="J15" i="599"/>
  <c r="R15" i="597"/>
  <c r="R15" i="599"/>
  <c r="H15" i="599"/>
  <c r="R15" i="600"/>
  <c r="M15" i="597"/>
  <c r="M15" i="599"/>
  <c r="L15" i="597"/>
  <c r="L15" i="599"/>
  <c r="S15" i="599"/>
  <c r="S15" i="597"/>
  <c r="P15" i="597"/>
  <c r="P15" i="599"/>
  <c r="O15" i="599"/>
  <c r="O15" i="597"/>
  <c r="Q15" i="597"/>
  <c r="Q15" i="599"/>
  <c r="N15" i="597"/>
  <c r="N15" i="599"/>
  <c r="U15" i="597"/>
  <c r="U15" i="599"/>
  <c r="E13" i="592"/>
  <c r="E113" i="589"/>
  <c r="E163" i="589"/>
  <c r="M113" i="589"/>
  <c r="M163" i="589"/>
  <c r="S113" i="589"/>
  <c r="S163" i="589"/>
  <c r="F113" i="589"/>
  <c r="F13" i="592"/>
  <c r="F163" i="589"/>
  <c r="B13" i="592"/>
  <c r="C113" i="589"/>
  <c r="C163" i="589"/>
  <c r="K113" i="589"/>
  <c r="K163" i="589"/>
  <c r="L113" i="589"/>
  <c r="L163" i="589"/>
  <c r="Q113" i="589"/>
  <c r="Q163" i="589"/>
  <c r="N113" i="589"/>
  <c r="N163" i="589"/>
  <c r="O113" i="589"/>
  <c r="O163" i="589"/>
  <c r="J113" i="589"/>
  <c r="J163" i="589"/>
  <c r="I113" i="589"/>
  <c r="I163" i="589"/>
  <c r="B163" i="589"/>
  <c r="B113" i="589"/>
  <c r="D113" i="589"/>
  <c r="D13" i="592"/>
  <c r="P113" i="589"/>
  <c r="P163" i="589"/>
  <c r="D163" i="589"/>
  <c r="C13" i="592"/>
  <c r="R113" i="589"/>
  <c r="R163" i="589"/>
  <c r="H113" i="589"/>
  <c r="H163" i="589"/>
  <c r="H13" i="592"/>
  <c r="G13" i="592"/>
  <c r="G113" i="589"/>
  <c r="G163" i="589"/>
  <c r="T113" i="589"/>
  <c r="T163" i="589"/>
  <c r="N164" i="589"/>
  <c r="N114" i="589"/>
  <c r="E164" i="589"/>
  <c r="E14" i="592"/>
  <c r="E114" i="589"/>
  <c r="B114" i="589"/>
  <c r="B164" i="589"/>
  <c r="F14" i="592"/>
  <c r="F164" i="589"/>
  <c r="F114" i="589"/>
  <c r="H114" i="589"/>
  <c r="H14" i="592"/>
  <c r="H164" i="589"/>
  <c r="P114" i="589"/>
  <c r="P164" i="589"/>
  <c r="D114" i="589"/>
  <c r="D14" i="592"/>
  <c r="Q164" i="589"/>
  <c r="Q114" i="589"/>
  <c r="L114" i="589"/>
  <c r="L164" i="589"/>
  <c r="G14" i="592"/>
  <c r="G164" i="589"/>
  <c r="G114" i="589"/>
  <c r="S164" i="589"/>
  <c r="S114" i="589"/>
  <c r="O164" i="589"/>
  <c r="O114" i="589"/>
  <c r="C164" i="589"/>
  <c r="C114" i="589"/>
  <c r="B14" i="592"/>
  <c r="K164" i="589"/>
  <c r="K114" i="589"/>
  <c r="M164" i="589"/>
  <c r="M114" i="589"/>
  <c r="J114" i="589"/>
  <c r="J164" i="589"/>
  <c r="R114" i="589"/>
  <c r="R164" i="589"/>
  <c r="T114" i="589"/>
  <c r="T164" i="589"/>
  <c r="C14" i="592"/>
  <c r="D164" i="589"/>
  <c r="I164" i="589"/>
  <c r="I114" i="589"/>
  <c r="D10" i="592"/>
  <c r="D110" i="589"/>
  <c r="E160" i="589"/>
  <c r="E110" i="589"/>
  <c r="E10" i="592"/>
  <c r="D160" i="589"/>
  <c r="C10" i="592"/>
  <c r="K110" i="589"/>
  <c r="K160" i="589"/>
  <c r="C110" i="589"/>
  <c r="B10" i="592"/>
  <c r="C160" i="589"/>
  <c r="T110" i="589"/>
  <c r="T160" i="589"/>
  <c r="R160" i="589"/>
  <c r="R110" i="589"/>
  <c r="P160" i="589"/>
  <c r="P110" i="589"/>
  <c r="S110" i="589"/>
  <c r="S160" i="589"/>
  <c r="O110" i="589"/>
  <c r="O160" i="589"/>
  <c r="J160" i="589"/>
  <c r="J110" i="589"/>
  <c r="B160" i="589"/>
  <c r="B110" i="589"/>
  <c r="I160" i="589"/>
  <c r="I110" i="589"/>
  <c r="H10" i="592"/>
  <c r="H110" i="589"/>
  <c r="H160" i="589"/>
  <c r="M160" i="589"/>
  <c r="M110" i="589"/>
  <c r="G110" i="589"/>
  <c r="G160" i="589"/>
  <c r="G10" i="592"/>
  <c r="N110" i="589"/>
  <c r="N160" i="589"/>
  <c r="L110" i="589"/>
  <c r="L160" i="589"/>
  <c r="F110" i="589"/>
  <c r="F160" i="589"/>
  <c r="F10" i="592"/>
  <c r="Q160" i="589"/>
  <c r="Q110" i="589"/>
  <c r="J159" i="589"/>
  <c r="J109" i="589"/>
  <c r="O109" i="589"/>
  <c r="O159" i="589"/>
  <c r="G109" i="589"/>
  <c r="G9" i="592"/>
  <c r="G159" i="589"/>
  <c r="L109" i="589"/>
  <c r="L159" i="589"/>
  <c r="H9" i="592"/>
  <c r="H109" i="589"/>
  <c r="H159" i="589"/>
  <c r="M109" i="589"/>
  <c r="M159" i="589"/>
  <c r="D9" i="592"/>
  <c r="D109" i="589"/>
  <c r="B159" i="589"/>
  <c r="B109" i="589"/>
  <c r="E109" i="589"/>
  <c r="E9" i="592"/>
  <c r="E159" i="589"/>
  <c r="P109" i="589"/>
  <c r="P159" i="589"/>
  <c r="S109" i="589"/>
  <c r="S159" i="589"/>
  <c r="Q109" i="589"/>
  <c r="Q159" i="589"/>
  <c r="F159" i="589"/>
  <c r="F9" i="592"/>
  <c r="F109" i="589"/>
  <c r="C9" i="592"/>
  <c r="D159" i="589"/>
  <c r="R159" i="589"/>
  <c r="R109" i="589"/>
  <c r="T109" i="589"/>
  <c r="T159" i="589"/>
  <c r="K109" i="589"/>
  <c r="K159" i="589"/>
  <c r="C109" i="589"/>
  <c r="C159" i="589"/>
  <c r="B9" i="592"/>
  <c r="I109" i="589"/>
  <c r="I159" i="589"/>
  <c r="N159" i="589"/>
  <c r="N109" i="589"/>
  <c r="D115" i="589"/>
  <c r="D15" i="592"/>
  <c r="Q115" i="589"/>
  <c r="Q165" i="589"/>
  <c r="B15" i="592"/>
  <c r="C115" i="589"/>
  <c r="C165" i="589"/>
  <c r="L115" i="589"/>
  <c r="L165" i="589"/>
  <c r="K115" i="589"/>
  <c r="K165" i="589"/>
  <c r="M115" i="589"/>
  <c r="M165" i="589"/>
  <c r="H115" i="589"/>
  <c r="H165" i="589"/>
  <c r="H15" i="592"/>
  <c r="J115" i="589"/>
  <c r="J165" i="589"/>
  <c r="T115" i="589"/>
  <c r="T165" i="589"/>
  <c r="G15" i="592"/>
  <c r="G115" i="589"/>
  <c r="G165" i="589"/>
  <c r="R115" i="589"/>
  <c r="R165" i="589"/>
  <c r="S115" i="589"/>
  <c r="S165" i="589"/>
  <c r="E15" i="592"/>
  <c r="E115" i="589"/>
  <c r="E165" i="589"/>
  <c r="O115" i="589"/>
  <c r="O165" i="589"/>
  <c r="B115" i="589"/>
  <c r="B165" i="589"/>
  <c r="N115" i="589"/>
  <c r="N165" i="589"/>
  <c r="P115" i="589"/>
  <c r="P165" i="589"/>
  <c r="I115" i="589"/>
  <c r="I165" i="589"/>
  <c r="D165" i="589"/>
  <c r="C15" i="592"/>
  <c r="F115" i="589"/>
  <c r="F165" i="589"/>
  <c r="F15" i="592"/>
  <c r="G60" i="589"/>
  <c r="G10" i="589"/>
  <c r="T60" i="589"/>
  <c r="T10" i="589"/>
  <c r="R60" i="589"/>
  <c r="R10" i="589"/>
  <c r="P60" i="589"/>
  <c r="P10" i="589"/>
  <c r="S10" i="589"/>
  <c r="S60" i="589"/>
  <c r="O60" i="589"/>
  <c r="O10" i="589"/>
  <c r="J60" i="589"/>
  <c r="J10" i="589"/>
  <c r="B60" i="589"/>
  <c r="I60" i="589"/>
  <c r="I10" i="589"/>
  <c r="H60" i="589"/>
  <c r="H10" i="589"/>
  <c r="M60" i="589"/>
  <c r="M10" i="589"/>
  <c r="N60" i="589"/>
  <c r="N10" i="589"/>
  <c r="L60" i="589"/>
  <c r="L10" i="589"/>
  <c r="F60" i="589"/>
  <c r="F10" i="589"/>
  <c r="Q60" i="589"/>
  <c r="Q10" i="589"/>
  <c r="D60" i="589"/>
  <c r="D10" i="589"/>
  <c r="E60" i="589"/>
  <c r="E10" i="589"/>
  <c r="C10" i="589"/>
  <c r="C60" i="589"/>
  <c r="K10" i="589"/>
  <c r="K60" i="589"/>
  <c r="B10" i="589"/>
  <c r="P63" i="589"/>
  <c r="P13" i="589"/>
  <c r="C13" i="589"/>
  <c r="C63" i="589"/>
  <c r="R63" i="589"/>
  <c r="R13" i="589"/>
  <c r="H63" i="589"/>
  <c r="H13" i="589"/>
  <c r="G13" i="589"/>
  <c r="G63" i="589"/>
  <c r="T63" i="589"/>
  <c r="T13" i="589"/>
  <c r="M13" i="589"/>
  <c r="M63" i="589"/>
  <c r="S13" i="589"/>
  <c r="S63" i="589"/>
  <c r="F13" i="589"/>
  <c r="F63" i="589"/>
  <c r="B13" i="589"/>
  <c r="K13" i="589"/>
  <c r="K63" i="589"/>
  <c r="L63" i="589"/>
  <c r="L13" i="589"/>
  <c r="Q13" i="589"/>
  <c r="Q63" i="589"/>
  <c r="N13" i="589"/>
  <c r="N63" i="589"/>
  <c r="O13" i="589"/>
  <c r="O63" i="589"/>
  <c r="J13" i="589"/>
  <c r="J63" i="589"/>
  <c r="I13" i="589"/>
  <c r="I63" i="589"/>
  <c r="B63" i="589"/>
  <c r="E13" i="589"/>
  <c r="E63" i="589"/>
  <c r="D63" i="589"/>
  <c r="D13" i="589"/>
  <c r="L59" i="589"/>
  <c r="L9" i="589"/>
  <c r="H59" i="589"/>
  <c r="H9" i="589"/>
  <c r="T59" i="589"/>
  <c r="T9" i="589"/>
  <c r="K59" i="589"/>
  <c r="K9" i="589"/>
  <c r="B9" i="589"/>
  <c r="I9" i="589"/>
  <c r="I59" i="589"/>
  <c r="N59" i="589"/>
  <c r="N9" i="589"/>
  <c r="J59" i="589"/>
  <c r="J9" i="589"/>
  <c r="O59" i="589"/>
  <c r="O9" i="589"/>
  <c r="F59" i="589"/>
  <c r="F9" i="589"/>
  <c r="G59" i="589"/>
  <c r="G9" i="589"/>
  <c r="C59" i="589"/>
  <c r="C9" i="589"/>
  <c r="R59" i="589"/>
  <c r="R9" i="589"/>
  <c r="M9" i="589"/>
  <c r="M59" i="589"/>
  <c r="D59" i="589"/>
  <c r="D9" i="589"/>
  <c r="B59" i="589"/>
  <c r="E9" i="589"/>
  <c r="E59" i="589"/>
  <c r="P59" i="589"/>
  <c r="P9" i="589"/>
  <c r="S59" i="589"/>
  <c r="S9" i="589"/>
  <c r="Q9" i="589"/>
  <c r="Q59" i="589"/>
  <c r="M64" i="589"/>
  <c r="M14" i="589"/>
  <c r="P64" i="589"/>
  <c r="P14" i="589"/>
  <c r="D64" i="589"/>
  <c r="D14" i="589"/>
  <c r="Q64" i="589"/>
  <c r="Q14" i="589"/>
  <c r="L64" i="589"/>
  <c r="L14" i="589"/>
  <c r="G64" i="589"/>
  <c r="G14" i="589"/>
  <c r="S64" i="589"/>
  <c r="S14" i="589"/>
  <c r="H64" i="589"/>
  <c r="H14" i="589"/>
  <c r="R64" i="589"/>
  <c r="R14" i="589"/>
  <c r="T64" i="589"/>
  <c r="T14" i="589"/>
  <c r="C64" i="589"/>
  <c r="C14" i="589"/>
  <c r="I64" i="589"/>
  <c r="I14" i="589"/>
  <c r="J64" i="589"/>
  <c r="J14" i="589"/>
  <c r="N64" i="589"/>
  <c r="N14" i="589"/>
  <c r="O64" i="589"/>
  <c r="O14" i="589"/>
  <c r="E64" i="589"/>
  <c r="E14" i="589"/>
  <c r="B14" i="589"/>
  <c r="B64" i="589"/>
  <c r="K64" i="589"/>
  <c r="K14" i="589"/>
  <c r="F64" i="589"/>
  <c r="F14" i="589"/>
  <c r="B65" i="589"/>
  <c r="P65" i="589"/>
  <c r="P15" i="589"/>
  <c r="I15" i="589"/>
  <c r="I65" i="589"/>
  <c r="C15" i="589"/>
  <c r="C65" i="589"/>
  <c r="F15" i="589"/>
  <c r="F65" i="589"/>
  <c r="D65" i="589"/>
  <c r="D15" i="589"/>
  <c r="Q15" i="589"/>
  <c r="Q65" i="589"/>
  <c r="B15" i="589"/>
  <c r="L65" i="589"/>
  <c r="L15" i="589"/>
  <c r="K15" i="589"/>
  <c r="K65" i="589"/>
  <c r="N15" i="589"/>
  <c r="N65" i="589"/>
  <c r="M15" i="589"/>
  <c r="M65" i="589"/>
  <c r="H65" i="589"/>
  <c r="H15" i="589"/>
  <c r="J15" i="589"/>
  <c r="J65" i="589"/>
  <c r="T65" i="589"/>
  <c r="T15" i="589"/>
  <c r="G65" i="589"/>
  <c r="G15" i="589"/>
  <c r="R15" i="589"/>
  <c r="R65" i="589"/>
  <c r="S15" i="589"/>
  <c r="S65" i="589"/>
  <c r="E15" i="589"/>
  <c r="E65" i="589"/>
  <c r="O15" i="589"/>
  <c r="O65" i="589"/>
  <c r="P265" i="582"/>
  <c r="P365" i="582"/>
  <c r="P165" i="582"/>
  <c r="P215" i="582"/>
  <c r="P65" i="582"/>
  <c r="P315" i="582"/>
  <c r="P115" i="582"/>
  <c r="P15" i="582"/>
  <c r="L15" i="528"/>
  <c r="L15" i="506"/>
  <c r="P363" i="582"/>
  <c r="P163" i="582"/>
  <c r="P263" i="582"/>
  <c r="P63" i="582"/>
  <c r="P213" i="582"/>
  <c r="P313" i="582"/>
  <c r="P113" i="582"/>
  <c r="P13" i="582"/>
  <c r="L13" i="506"/>
  <c r="L13" i="528"/>
  <c r="F263" i="582"/>
  <c r="F363" i="582"/>
  <c r="E113" i="582"/>
  <c r="E13" i="582"/>
  <c r="F313" i="582"/>
  <c r="E63" i="582"/>
  <c r="E163" i="582"/>
  <c r="F13" i="506"/>
  <c r="T363" i="582"/>
  <c r="T163" i="582"/>
  <c r="T263" i="582"/>
  <c r="T63" i="582"/>
  <c r="T313" i="582"/>
  <c r="T113" i="582"/>
  <c r="T213" i="582"/>
  <c r="T13" i="582"/>
  <c r="P13" i="506"/>
  <c r="P13" i="528"/>
  <c r="D363" i="582"/>
  <c r="D163" i="582"/>
  <c r="D263" i="582"/>
  <c r="D313" i="582"/>
  <c r="C63" i="582"/>
  <c r="C13" i="582"/>
  <c r="D213" i="582"/>
  <c r="D13" i="506"/>
  <c r="R214" i="582"/>
  <c r="R314" i="582"/>
  <c r="R114" i="582"/>
  <c r="R264" i="582"/>
  <c r="R14" i="582"/>
  <c r="R364" i="582"/>
  <c r="R164" i="582"/>
  <c r="R64" i="582"/>
  <c r="N14" i="528"/>
  <c r="N14" i="506"/>
  <c r="D314" i="582"/>
  <c r="C64" i="582"/>
  <c r="D214" i="582"/>
  <c r="D164" i="582"/>
  <c r="D264" i="582"/>
  <c r="C14" i="582"/>
  <c r="D364" i="582"/>
  <c r="D14" i="506"/>
  <c r="B365" i="582"/>
  <c r="B165" i="582"/>
  <c r="B265" i="582"/>
  <c r="B215" i="582"/>
  <c r="B315" i="582"/>
  <c r="B115" i="582"/>
  <c r="B65" i="582"/>
  <c r="B15" i="506"/>
  <c r="J15" i="465"/>
  <c r="N365" i="582"/>
  <c r="N165" i="582"/>
  <c r="N265" i="582"/>
  <c r="N315" i="582"/>
  <c r="N115" i="582"/>
  <c r="N65" i="582"/>
  <c r="N215" i="582"/>
  <c r="N15" i="582"/>
  <c r="J15" i="528"/>
  <c r="M14" i="588"/>
  <c r="N14" i="463"/>
  <c r="N15" i="588"/>
  <c r="O15" i="463"/>
  <c r="J14" i="588"/>
  <c r="K14" i="463"/>
  <c r="D13" i="583"/>
  <c r="C13" i="588"/>
  <c r="D63" i="548"/>
  <c r="D13" i="463"/>
  <c r="H13" i="588"/>
  <c r="I13" i="583"/>
  <c r="I13" i="463"/>
  <c r="H13" i="583"/>
  <c r="G13" i="588"/>
  <c r="H13" i="463"/>
  <c r="G313" i="582"/>
  <c r="F63" i="582"/>
  <c r="F163" i="582"/>
  <c r="F213" i="582"/>
  <c r="F113" i="582"/>
  <c r="F13" i="582"/>
  <c r="G363" i="582"/>
  <c r="B13" i="528"/>
  <c r="G13" i="506"/>
  <c r="Q213" i="582"/>
  <c r="Q313" i="582"/>
  <c r="Q113" i="582"/>
  <c r="Q63" i="582"/>
  <c r="Q13" i="582"/>
  <c r="Q163" i="582"/>
  <c r="Q263" i="582"/>
  <c r="Q363" i="582"/>
  <c r="M13" i="528"/>
  <c r="M13" i="506"/>
  <c r="F214" i="582"/>
  <c r="G364" i="582"/>
  <c r="F114" i="582"/>
  <c r="F64" i="582"/>
  <c r="F14" i="582"/>
  <c r="F164" i="582"/>
  <c r="G314" i="582"/>
  <c r="G14" i="506"/>
  <c r="B14" i="528"/>
  <c r="I213" i="582"/>
  <c r="I313" i="582"/>
  <c r="I113" i="582"/>
  <c r="I63" i="582"/>
  <c r="I13" i="582"/>
  <c r="I163" i="582"/>
  <c r="I263" i="582"/>
  <c r="I363" i="582"/>
  <c r="E13" i="528"/>
  <c r="J13" i="506"/>
  <c r="I13" i="465"/>
  <c r="M213" i="582"/>
  <c r="M313" i="582"/>
  <c r="M113" i="582"/>
  <c r="M263" i="582"/>
  <c r="M13" i="582"/>
  <c r="M363" i="582"/>
  <c r="M63" i="582"/>
  <c r="M163" i="582"/>
  <c r="I13" i="528"/>
  <c r="J214" i="582"/>
  <c r="J314" i="582"/>
  <c r="J114" i="582"/>
  <c r="J264" i="582"/>
  <c r="J14" i="582"/>
  <c r="J364" i="582"/>
  <c r="J164" i="582"/>
  <c r="J64" i="582"/>
  <c r="F14" i="528"/>
  <c r="K14" i="506"/>
  <c r="C264" i="582"/>
  <c r="C364" i="582"/>
  <c r="C164" i="582"/>
  <c r="C214" i="582"/>
  <c r="B14" i="582"/>
  <c r="C314" i="582"/>
  <c r="C114" i="582"/>
  <c r="C14" i="506"/>
  <c r="G15" i="465"/>
  <c r="K215" i="582"/>
  <c r="K315" i="582"/>
  <c r="K115" i="582"/>
  <c r="K15" i="582"/>
  <c r="K165" i="582"/>
  <c r="K265" i="582"/>
  <c r="K365" i="582"/>
  <c r="K65" i="582"/>
  <c r="G15" i="528"/>
  <c r="F13" i="588"/>
  <c r="G13" i="583"/>
  <c r="G13" i="463"/>
  <c r="C13" i="583"/>
  <c r="B13" i="588"/>
  <c r="C63" i="548"/>
  <c r="C13" i="463"/>
  <c r="L15" i="588"/>
  <c r="M15" i="463"/>
  <c r="K15" i="588"/>
  <c r="L15" i="463"/>
  <c r="L13" i="588"/>
  <c r="M13" i="463"/>
  <c r="P314" i="582"/>
  <c r="P114" i="582"/>
  <c r="P214" i="582"/>
  <c r="P364" i="582"/>
  <c r="P64" i="582"/>
  <c r="P164" i="582"/>
  <c r="P14" i="582"/>
  <c r="P264" i="582"/>
  <c r="L14" i="528"/>
  <c r="L14" i="506"/>
  <c r="Q364" i="582"/>
  <c r="Q164" i="582"/>
  <c r="Q264" i="582"/>
  <c r="Q314" i="582"/>
  <c r="Q114" i="582"/>
  <c r="Q64" i="582"/>
  <c r="Q214" i="582"/>
  <c r="Q14" i="582"/>
  <c r="M14" i="506"/>
  <c r="M14" i="528"/>
  <c r="F165" i="582"/>
  <c r="G315" i="582"/>
  <c r="F115" i="582"/>
  <c r="G365" i="582"/>
  <c r="F65" i="582"/>
  <c r="F215" i="582"/>
  <c r="F15" i="582"/>
  <c r="G15" i="506"/>
  <c r="B15" i="528"/>
  <c r="E213" i="582"/>
  <c r="E313" i="582"/>
  <c r="D63" i="582"/>
  <c r="E263" i="582"/>
  <c r="D113" i="582"/>
  <c r="E363" i="582"/>
  <c r="D13" i="582"/>
  <c r="E13" i="506"/>
  <c r="G13" i="465"/>
  <c r="K313" i="582"/>
  <c r="K113" i="582"/>
  <c r="K213" i="582"/>
  <c r="K363" i="582"/>
  <c r="K63" i="582"/>
  <c r="K163" i="582"/>
  <c r="K13" i="582"/>
  <c r="K263" i="582"/>
  <c r="G13" i="528"/>
  <c r="S313" i="582"/>
  <c r="S113" i="582"/>
  <c r="S213" i="582"/>
  <c r="S363" i="582"/>
  <c r="S63" i="582"/>
  <c r="S163" i="582"/>
  <c r="S13" i="582"/>
  <c r="S263" i="582"/>
  <c r="O13" i="528"/>
  <c r="O13" i="506"/>
  <c r="E364" i="582"/>
  <c r="D114" i="582"/>
  <c r="E264" i="582"/>
  <c r="E214" i="582"/>
  <c r="E314" i="582"/>
  <c r="D14" i="582"/>
  <c r="D64" i="582"/>
  <c r="E14" i="506"/>
  <c r="T314" i="582"/>
  <c r="T114" i="582"/>
  <c r="T214" i="582"/>
  <c r="T164" i="582"/>
  <c r="T264" i="582"/>
  <c r="T64" i="582"/>
  <c r="T364" i="582"/>
  <c r="T14" i="582"/>
  <c r="P14" i="528"/>
  <c r="P14" i="506"/>
  <c r="K14" i="465"/>
  <c r="O264" i="582"/>
  <c r="O364" i="582"/>
  <c r="O164" i="582"/>
  <c r="O64" i="582"/>
  <c r="O214" i="582"/>
  <c r="O314" i="582"/>
  <c r="O114" i="582"/>
  <c r="O14" i="582"/>
  <c r="K14" i="528"/>
  <c r="I364" i="582"/>
  <c r="I164" i="582"/>
  <c r="I264" i="582"/>
  <c r="I314" i="582"/>
  <c r="I114" i="582"/>
  <c r="I64" i="582"/>
  <c r="I214" i="582"/>
  <c r="I14" i="582"/>
  <c r="J14" i="506"/>
  <c r="E14" i="528"/>
  <c r="H15" i="465"/>
  <c r="L265" i="582"/>
  <c r="L365" i="582"/>
  <c r="L165" i="582"/>
  <c r="L65" i="582"/>
  <c r="L215" i="582"/>
  <c r="L315" i="582"/>
  <c r="L115" i="582"/>
  <c r="L15" i="582"/>
  <c r="H15" i="528"/>
  <c r="R365" i="582"/>
  <c r="R165" i="582"/>
  <c r="R265" i="582"/>
  <c r="R215" i="582"/>
  <c r="R315" i="582"/>
  <c r="R115" i="582"/>
  <c r="R65" i="582"/>
  <c r="R15" i="582"/>
  <c r="N15" i="506"/>
  <c r="N15" i="528"/>
  <c r="K15" i="465"/>
  <c r="O215" i="582"/>
  <c r="O315" i="582"/>
  <c r="O115" i="582"/>
  <c r="O265" i="582"/>
  <c r="O15" i="582"/>
  <c r="O365" i="582"/>
  <c r="O165" i="582"/>
  <c r="O65" i="582"/>
  <c r="K15" i="528"/>
  <c r="M15" i="588"/>
  <c r="N15" i="463"/>
  <c r="N13" i="588"/>
  <c r="O13" i="463"/>
  <c r="O13" i="588"/>
  <c r="P13" i="463"/>
  <c r="H15" i="588"/>
  <c r="I15" i="583"/>
  <c r="I15" i="463"/>
  <c r="J13" i="588"/>
  <c r="K13" i="463"/>
  <c r="J15" i="588"/>
  <c r="K15" i="463"/>
  <c r="I13" i="588"/>
  <c r="J13" i="463"/>
  <c r="D14" i="583"/>
  <c r="C14" i="588"/>
  <c r="D64" i="548"/>
  <c r="D14" i="463"/>
  <c r="I14" i="588"/>
  <c r="J14" i="463"/>
  <c r="B13" i="583"/>
  <c r="B63" i="548"/>
  <c r="B13" i="463"/>
  <c r="H15" i="583"/>
  <c r="G15" i="588"/>
  <c r="H15" i="463"/>
  <c r="G215" i="582"/>
  <c r="H365" i="582"/>
  <c r="G115" i="582"/>
  <c r="G265" i="582"/>
  <c r="G15" i="582"/>
  <c r="G165" i="582"/>
  <c r="G65" i="582"/>
  <c r="H15" i="506"/>
  <c r="C15" i="528"/>
  <c r="J263" i="582"/>
  <c r="J63" i="582"/>
  <c r="J363" i="582"/>
  <c r="J163" i="582"/>
  <c r="J213" i="582"/>
  <c r="J313" i="582"/>
  <c r="J113" i="582"/>
  <c r="J13" i="582"/>
  <c r="K13" i="506"/>
  <c r="F13" i="528"/>
  <c r="H13" i="465"/>
  <c r="L363" i="582"/>
  <c r="L163" i="582"/>
  <c r="L263" i="582"/>
  <c r="L63" i="582"/>
  <c r="L313" i="582"/>
  <c r="L113" i="582"/>
  <c r="L213" i="582"/>
  <c r="L13" i="582"/>
  <c r="H13" i="528"/>
  <c r="S264" i="582"/>
  <c r="S364" i="582"/>
  <c r="S164" i="582"/>
  <c r="S214" i="582"/>
  <c r="S64" i="582"/>
  <c r="S314" i="582"/>
  <c r="S114" i="582"/>
  <c r="S14" i="582"/>
  <c r="O14" i="506"/>
  <c r="O14" i="528"/>
  <c r="B214" i="582"/>
  <c r="B314" i="582"/>
  <c r="B114" i="582"/>
  <c r="B264" i="582"/>
  <c r="B364" i="582"/>
  <c r="B64" i="582"/>
  <c r="B164" i="582"/>
  <c r="B14" i="506"/>
  <c r="E315" i="582"/>
  <c r="E215" i="582"/>
  <c r="E365" i="582"/>
  <c r="D65" i="582"/>
  <c r="E265" i="582"/>
  <c r="D115" i="582"/>
  <c r="D15" i="582"/>
  <c r="E15" i="506"/>
  <c r="T265" i="582"/>
  <c r="T365" i="582"/>
  <c r="T165" i="582"/>
  <c r="T65" i="582"/>
  <c r="T215" i="582"/>
  <c r="T315" i="582"/>
  <c r="T115" i="582"/>
  <c r="T15" i="582"/>
  <c r="P15" i="506"/>
  <c r="P15" i="528"/>
  <c r="B15" i="583"/>
  <c r="B65" i="548"/>
  <c r="B15" i="463"/>
  <c r="I15" i="588"/>
  <c r="J15" i="463"/>
  <c r="H14" i="588"/>
  <c r="I14" i="583"/>
  <c r="I14" i="463"/>
  <c r="D15" i="583"/>
  <c r="C15" i="588"/>
  <c r="D65" i="548"/>
  <c r="D15" i="463"/>
  <c r="F15" i="588"/>
  <c r="G15" i="583"/>
  <c r="G15" i="463"/>
  <c r="H363" i="582"/>
  <c r="G113" i="582"/>
  <c r="G213" i="582"/>
  <c r="G163" i="582"/>
  <c r="G263" i="582"/>
  <c r="G13" i="582"/>
  <c r="G63" i="582"/>
  <c r="H13" i="506"/>
  <c r="C13" i="528"/>
  <c r="B263" i="582"/>
  <c r="B63" i="582"/>
  <c r="B363" i="582"/>
  <c r="B163" i="582"/>
  <c r="B213" i="582"/>
  <c r="B313" i="582"/>
  <c r="B113" i="582"/>
  <c r="B13" i="506"/>
  <c r="C313" i="582"/>
  <c r="C113" i="582"/>
  <c r="C213" i="582"/>
  <c r="C363" i="582"/>
  <c r="C163" i="582"/>
  <c r="C263" i="582"/>
  <c r="B13" i="582"/>
  <c r="C13" i="506"/>
  <c r="I14" i="465"/>
  <c r="M364" i="582"/>
  <c r="M164" i="582"/>
  <c r="M264" i="582"/>
  <c r="M214" i="582"/>
  <c r="M314" i="582"/>
  <c r="M114" i="582"/>
  <c r="M64" i="582"/>
  <c r="M14" i="582"/>
  <c r="I14" i="528"/>
  <c r="G14" i="465"/>
  <c r="K264" i="582"/>
  <c r="K364" i="582"/>
  <c r="K164" i="582"/>
  <c r="K214" i="582"/>
  <c r="K64" i="582"/>
  <c r="K314" i="582"/>
  <c r="K114" i="582"/>
  <c r="K14" i="582"/>
  <c r="G14" i="528"/>
  <c r="I15" i="465"/>
  <c r="M315" i="582"/>
  <c r="M115" i="582"/>
  <c r="M215" i="582"/>
  <c r="M365" i="582"/>
  <c r="M65" i="582"/>
  <c r="M165" i="582"/>
  <c r="M15" i="582"/>
  <c r="M265" i="582"/>
  <c r="I15" i="528"/>
  <c r="H265" i="582"/>
  <c r="H165" i="582"/>
  <c r="H215" i="582"/>
  <c r="H65" i="582"/>
  <c r="H315" i="582"/>
  <c r="H115" i="582"/>
  <c r="H15" i="582"/>
  <c r="D15" i="528"/>
  <c r="I15" i="506"/>
  <c r="J365" i="582"/>
  <c r="J165" i="582"/>
  <c r="J265" i="582"/>
  <c r="J215" i="582"/>
  <c r="J315" i="582"/>
  <c r="J115" i="582"/>
  <c r="J65" i="582"/>
  <c r="J15" i="582"/>
  <c r="K15" i="506"/>
  <c r="F15" i="528"/>
  <c r="M13" i="588"/>
  <c r="N13" i="463"/>
  <c r="D15" i="588"/>
  <c r="E15" i="583"/>
  <c r="E65" i="548"/>
  <c r="E15" i="463"/>
  <c r="E14" i="583"/>
  <c r="D14" i="588"/>
  <c r="E64" i="548"/>
  <c r="E14" i="463"/>
  <c r="B15" i="588"/>
  <c r="C15" i="583"/>
  <c r="C65" i="548"/>
  <c r="C15" i="463"/>
  <c r="K13" i="588"/>
  <c r="L13" i="463"/>
  <c r="L14" i="588"/>
  <c r="M14" i="463"/>
  <c r="H14" i="583"/>
  <c r="G14" i="588"/>
  <c r="H14" i="463"/>
  <c r="G264" i="582"/>
  <c r="G64" i="582"/>
  <c r="G164" i="582"/>
  <c r="H364" i="582"/>
  <c r="G214" i="582"/>
  <c r="G114" i="582"/>
  <c r="G14" i="582"/>
  <c r="C14" i="528"/>
  <c r="H14" i="506"/>
  <c r="E164" i="582"/>
  <c r="F314" i="582"/>
  <c r="E64" i="582"/>
  <c r="F264" i="582"/>
  <c r="E114" i="582"/>
  <c r="F364" i="582"/>
  <c r="E14" i="582"/>
  <c r="F14" i="506"/>
  <c r="Q315" i="582"/>
  <c r="Q115" i="582"/>
  <c r="Q215" i="582"/>
  <c r="Q165" i="582"/>
  <c r="Q265" i="582"/>
  <c r="Q65" i="582"/>
  <c r="Q365" i="582"/>
  <c r="Q15" i="582"/>
  <c r="M15" i="528"/>
  <c r="M15" i="506"/>
  <c r="F365" i="582"/>
  <c r="E115" i="582"/>
  <c r="F265" i="582"/>
  <c r="F315" i="582"/>
  <c r="E65" i="582"/>
  <c r="E165" i="582"/>
  <c r="E15" i="582"/>
  <c r="F15" i="506"/>
  <c r="R263" i="582"/>
  <c r="R63" i="582"/>
  <c r="R363" i="582"/>
  <c r="R163" i="582"/>
  <c r="R213" i="582"/>
  <c r="R313" i="582"/>
  <c r="R113" i="582"/>
  <c r="R13" i="582"/>
  <c r="N13" i="506"/>
  <c r="N13" i="528"/>
  <c r="H163" i="582"/>
  <c r="H263" i="582"/>
  <c r="H63" i="582"/>
  <c r="H213" i="582"/>
  <c r="H313" i="582"/>
  <c r="H113" i="582"/>
  <c r="H13" i="582"/>
  <c r="I13" i="506"/>
  <c r="D13" i="528"/>
  <c r="K13" i="465"/>
  <c r="O313" i="582"/>
  <c r="O113" i="582"/>
  <c r="O213" i="582"/>
  <c r="O163" i="582"/>
  <c r="O263" i="582"/>
  <c r="O363" i="582"/>
  <c r="O13" i="582"/>
  <c r="O63" i="582"/>
  <c r="K13" i="528"/>
  <c r="J13" i="465"/>
  <c r="N263" i="582"/>
  <c r="N63" i="582"/>
  <c r="N363" i="582"/>
  <c r="N163" i="582"/>
  <c r="N213" i="582"/>
  <c r="N313" i="582"/>
  <c r="N113" i="582"/>
  <c r="N13" i="582"/>
  <c r="J13" i="528"/>
  <c r="H314" i="582"/>
  <c r="H114" i="582"/>
  <c r="H214" i="582"/>
  <c r="H64" i="582"/>
  <c r="H164" i="582"/>
  <c r="H14" i="582"/>
  <c r="H264" i="582"/>
  <c r="I14" i="506"/>
  <c r="D14" i="528"/>
  <c r="H14" i="465"/>
  <c r="L314" i="582"/>
  <c r="L114" i="582"/>
  <c r="L214" i="582"/>
  <c r="L164" i="582"/>
  <c r="L264" i="582"/>
  <c r="L64" i="582"/>
  <c r="L364" i="582"/>
  <c r="L14" i="582"/>
  <c r="H14" i="528"/>
  <c r="J14" i="465"/>
  <c r="N214" i="582"/>
  <c r="N314" i="582"/>
  <c r="N114" i="582"/>
  <c r="N14" i="582"/>
  <c r="N164" i="582"/>
  <c r="N264" i="582"/>
  <c r="N364" i="582"/>
  <c r="N64" i="582"/>
  <c r="J14" i="528"/>
  <c r="S215" i="582"/>
  <c r="S315" i="582"/>
  <c r="S115" i="582"/>
  <c r="S15" i="582"/>
  <c r="S165" i="582"/>
  <c r="S265" i="582"/>
  <c r="S365" i="582"/>
  <c r="S65" i="582"/>
  <c r="O15" i="528"/>
  <c r="O15" i="506"/>
  <c r="D265" i="582"/>
  <c r="D365" i="582"/>
  <c r="D165" i="582"/>
  <c r="C15" i="582"/>
  <c r="D215" i="582"/>
  <c r="D315" i="582"/>
  <c r="C65" i="582"/>
  <c r="D15" i="506"/>
  <c r="I315" i="582"/>
  <c r="I115" i="582"/>
  <c r="I215" i="582"/>
  <c r="I165" i="582"/>
  <c r="I265" i="582"/>
  <c r="I65" i="582"/>
  <c r="I365" i="582"/>
  <c r="I15" i="582"/>
  <c r="J15" i="506"/>
  <c r="E15" i="528"/>
  <c r="C215" i="582"/>
  <c r="C315" i="582"/>
  <c r="C115" i="582"/>
  <c r="C165" i="582"/>
  <c r="C265" i="582"/>
  <c r="C365" i="582"/>
  <c r="B15" i="582"/>
  <c r="C15" i="506"/>
  <c r="E13" i="588"/>
  <c r="F13" i="583"/>
  <c r="F63" i="548"/>
  <c r="F13" i="463"/>
  <c r="N14" i="588"/>
  <c r="O14" i="463"/>
  <c r="O14" i="588"/>
  <c r="P14" i="463"/>
  <c r="E14" i="588"/>
  <c r="F14" i="583"/>
  <c r="F64" i="548"/>
  <c r="F14" i="463"/>
  <c r="C14" i="583"/>
  <c r="B14" i="588"/>
  <c r="C64" i="548"/>
  <c r="C14" i="463"/>
  <c r="D13" i="588"/>
  <c r="E13" i="583"/>
  <c r="E63" i="548"/>
  <c r="E13" i="463"/>
  <c r="B14" i="583"/>
  <c r="B64" i="548"/>
  <c r="B14" i="463"/>
  <c r="K14" i="588"/>
  <c r="L14" i="463"/>
  <c r="F14" i="588"/>
  <c r="G14" i="583"/>
  <c r="G14" i="463"/>
  <c r="F15" i="583"/>
  <c r="E15" i="588"/>
  <c r="F65" i="548"/>
  <c r="F15" i="463"/>
  <c r="O15" i="588"/>
  <c r="P15" i="463"/>
  <c r="B210" i="582"/>
  <c r="B260" i="582"/>
  <c r="B310" i="582"/>
  <c r="B360" i="582"/>
  <c r="B160" i="582"/>
  <c r="B110" i="582"/>
  <c r="B60" i="582"/>
  <c r="B10" i="506"/>
  <c r="S360" i="582"/>
  <c r="S160" i="582"/>
  <c r="S110" i="582"/>
  <c r="S60" i="582"/>
  <c r="S10" i="582"/>
  <c r="S210" i="582"/>
  <c r="S260" i="582"/>
  <c r="S310" i="582"/>
  <c r="O10" i="528"/>
  <c r="O10" i="506"/>
  <c r="C360" i="582"/>
  <c r="C160" i="582"/>
  <c r="C110" i="582"/>
  <c r="C210" i="582"/>
  <c r="C260" i="582"/>
  <c r="C310" i="582"/>
  <c r="B10" i="582"/>
  <c r="C10" i="506"/>
  <c r="E10" i="583"/>
  <c r="D10" i="588"/>
  <c r="E60" i="548"/>
  <c r="E10" i="463"/>
  <c r="F10" i="583"/>
  <c r="E10" i="588"/>
  <c r="F60" i="548"/>
  <c r="F10" i="463"/>
  <c r="D10" i="583"/>
  <c r="C10" i="588"/>
  <c r="D60" i="548"/>
  <c r="D10" i="463"/>
  <c r="K10" i="588"/>
  <c r="L10" i="463"/>
  <c r="C10" i="583"/>
  <c r="B10" i="588"/>
  <c r="C60" i="548"/>
  <c r="C10" i="463"/>
  <c r="Q260" i="582"/>
  <c r="Q310" i="582"/>
  <c r="Q360" i="582"/>
  <c r="Q160" i="582"/>
  <c r="Q110" i="582"/>
  <c r="Q60" i="582"/>
  <c r="Q10" i="582"/>
  <c r="Q210" i="582"/>
  <c r="M10" i="528"/>
  <c r="M10" i="506"/>
  <c r="K10" i="465"/>
  <c r="O360" i="582"/>
  <c r="O160" i="582"/>
  <c r="O110" i="582"/>
  <c r="O60" i="582"/>
  <c r="O10" i="582"/>
  <c r="O210" i="582"/>
  <c r="O260" i="582"/>
  <c r="O310" i="582"/>
  <c r="K10" i="528"/>
  <c r="I260" i="582"/>
  <c r="I310" i="582"/>
  <c r="I360" i="582"/>
  <c r="I160" i="582"/>
  <c r="I110" i="582"/>
  <c r="I60" i="582"/>
  <c r="I10" i="582"/>
  <c r="I210" i="582"/>
  <c r="E10" i="528"/>
  <c r="J10" i="506"/>
  <c r="H310" i="582"/>
  <c r="H160" i="582"/>
  <c r="H110" i="582"/>
  <c r="H60" i="582"/>
  <c r="H10" i="582"/>
  <c r="H210" i="582"/>
  <c r="H260" i="582"/>
  <c r="I10" i="506"/>
  <c r="D10" i="528"/>
  <c r="J210" i="582"/>
  <c r="J260" i="582"/>
  <c r="J310" i="582"/>
  <c r="J360" i="582"/>
  <c r="J160" i="582"/>
  <c r="J110" i="582"/>
  <c r="J60" i="582"/>
  <c r="J10" i="582"/>
  <c r="F10" i="528"/>
  <c r="K10" i="506"/>
  <c r="O10" i="588"/>
  <c r="P10" i="463"/>
  <c r="G160" i="582"/>
  <c r="G110" i="582"/>
  <c r="G60" i="582"/>
  <c r="G10" i="582"/>
  <c r="H360" i="582"/>
  <c r="G210" i="582"/>
  <c r="G260" i="582"/>
  <c r="H10" i="506"/>
  <c r="C10" i="528"/>
  <c r="T310" i="582"/>
  <c r="T360" i="582"/>
  <c r="T160" i="582"/>
  <c r="T110" i="582"/>
  <c r="T60" i="582"/>
  <c r="T10" i="582"/>
  <c r="T210" i="582"/>
  <c r="T260" i="582"/>
  <c r="P10" i="506"/>
  <c r="P10" i="528"/>
  <c r="P310" i="582"/>
  <c r="P360" i="582"/>
  <c r="P160" i="582"/>
  <c r="P110" i="582"/>
  <c r="P60" i="582"/>
  <c r="P10" i="582"/>
  <c r="P210" i="582"/>
  <c r="P260" i="582"/>
  <c r="L10" i="506"/>
  <c r="L10" i="528"/>
  <c r="G360" i="582"/>
  <c r="F210" i="582"/>
  <c r="G310" i="582"/>
  <c r="F160" i="582"/>
  <c r="F110" i="582"/>
  <c r="F60" i="582"/>
  <c r="F10" i="582"/>
  <c r="B10" i="528"/>
  <c r="G10" i="506"/>
  <c r="E260" i="582"/>
  <c r="E310" i="582"/>
  <c r="D110" i="582"/>
  <c r="D60" i="582"/>
  <c r="D10" i="582"/>
  <c r="E360" i="582"/>
  <c r="E210" i="582"/>
  <c r="E10" i="506"/>
  <c r="D310" i="582"/>
  <c r="C60" i="582"/>
  <c r="C10" i="582"/>
  <c r="D360" i="582"/>
  <c r="D160" i="582"/>
  <c r="D210" i="582"/>
  <c r="D260" i="582"/>
  <c r="D10" i="506"/>
  <c r="R210" i="582"/>
  <c r="R260" i="582"/>
  <c r="R310" i="582"/>
  <c r="R360" i="582"/>
  <c r="R160" i="582"/>
  <c r="R110" i="582"/>
  <c r="R60" i="582"/>
  <c r="R10" i="582"/>
  <c r="N10" i="528"/>
  <c r="N10" i="506"/>
  <c r="J10" i="588"/>
  <c r="K10" i="463"/>
  <c r="B10" i="583"/>
  <c r="B60" i="548"/>
  <c r="B10" i="463"/>
  <c r="I10" i="588"/>
  <c r="J10" i="463"/>
  <c r="H10" i="588"/>
  <c r="I10" i="583"/>
  <c r="I10" i="463"/>
  <c r="F260" i="582"/>
  <c r="F310" i="582"/>
  <c r="E160" i="582"/>
  <c r="E110" i="582"/>
  <c r="E60" i="582"/>
  <c r="E10" i="582"/>
  <c r="F360" i="582"/>
  <c r="F10" i="506"/>
  <c r="H10" i="465"/>
  <c r="L310" i="582"/>
  <c r="L360" i="582"/>
  <c r="L160" i="582"/>
  <c r="L110" i="582"/>
  <c r="L60" i="582"/>
  <c r="L10" i="582"/>
  <c r="L210" i="582"/>
  <c r="L260" i="582"/>
  <c r="H10" i="528"/>
  <c r="J10" i="465"/>
  <c r="N210" i="582"/>
  <c r="N260" i="582"/>
  <c r="N60" i="582"/>
  <c r="N10" i="582"/>
  <c r="N310" i="582"/>
  <c r="N360" i="582"/>
  <c r="N160" i="582"/>
  <c r="N110" i="582"/>
  <c r="J10" i="528"/>
  <c r="G10" i="465"/>
  <c r="K360" i="582"/>
  <c r="K160" i="582"/>
  <c r="K110" i="582"/>
  <c r="K60" i="582"/>
  <c r="K10" i="582"/>
  <c r="K210" i="582"/>
  <c r="K260" i="582"/>
  <c r="K310" i="582"/>
  <c r="G10" i="528"/>
  <c r="I10" i="465"/>
  <c r="M260" i="582"/>
  <c r="M310" i="582"/>
  <c r="M360" i="582"/>
  <c r="M160" i="582"/>
  <c r="M110" i="582"/>
  <c r="M60" i="582"/>
  <c r="M10" i="582"/>
  <c r="M210" i="582"/>
  <c r="I10" i="528"/>
  <c r="M10" i="588"/>
  <c r="N10" i="463"/>
  <c r="G10" i="588"/>
  <c r="H10" i="583"/>
  <c r="H10" i="463"/>
  <c r="N10" i="588"/>
  <c r="O10" i="463"/>
  <c r="L10" i="588"/>
  <c r="M10" i="463"/>
  <c r="G10" i="583"/>
  <c r="F10" i="588"/>
  <c r="G10" i="463"/>
  <c r="P359" i="582"/>
  <c r="P159" i="582"/>
  <c r="P309" i="582"/>
  <c r="P9" i="582"/>
  <c r="P259" i="582"/>
  <c r="P59" i="582"/>
  <c r="P209" i="582"/>
  <c r="P109" i="582"/>
  <c r="L9" i="506"/>
  <c r="L9" i="528"/>
  <c r="R259" i="582"/>
  <c r="R59" i="582"/>
  <c r="R209" i="582"/>
  <c r="R109" i="582"/>
  <c r="R359" i="582"/>
  <c r="R159" i="582"/>
  <c r="R309" i="582"/>
  <c r="R9" i="582"/>
  <c r="N9" i="506"/>
  <c r="N9" i="528"/>
  <c r="C9" i="583"/>
  <c r="B9" i="588"/>
  <c r="C59" i="548"/>
  <c r="C9" i="463"/>
  <c r="N9" i="588"/>
  <c r="O9" i="463"/>
  <c r="H9" i="465"/>
  <c r="L359" i="582"/>
  <c r="L159" i="582"/>
  <c r="L259" i="582"/>
  <c r="L59" i="582"/>
  <c r="L309" i="582"/>
  <c r="L9" i="582"/>
  <c r="L209" i="582"/>
  <c r="L109" i="582"/>
  <c r="H9" i="528"/>
  <c r="J9" i="465"/>
  <c r="N259" i="582"/>
  <c r="N59" i="582"/>
  <c r="N159" i="582"/>
  <c r="N209" i="582"/>
  <c r="N109" i="582"/>
  <c r="N359" i="582"/>
  <c r="N309" i="582"/>
  <c r="N9" i="582"/>
  <c r="J9" i="528"/>
  <c r="I9" i="465"/>
  <c r="M209" i="582"/>
  <c r="M109" i="582"/>
  <c r="M309" i="582"/>
  <c r="M359" i="582"/>
  <c r="M159" i="582"/>
  <c r="M9" i="582"/>
  <c r="M259" i="582"/>
  <c r="M59" i="582"/>
  <c r="I9" i="528"/>
  <c r="O9" i="588"/>
  <c r="P9" i="463"/>
  <c r="H359" i="582"/>
  <c r="G9" i="582"/>
  <c r="G209" i="582"/>
  <c r="G259" i="582"/>
  <c r="G59" i="582"/>
  <c r="G109" i="582"/>
  <c r="G159" i="582"/>
  <c r="H9" i="506"/>
  <c r="C9" i="528"/>
  <c r="Q209" i="582"/>
  <c r="Q109" i="582"/>
  <c r="Q359" i="582"/>
  <c r="Q159" i="582"/>
  <c r="Q309" i="582"/>
  <c r="Q9" i="582"/>
  <c r="Q259" i="582"/>
  <c r="Q59" i="582"/>
  <c r="M9" i="528"/>
  <c r="M9" i="506"/>
  <c r="F259" i="582"/>
  <c r="E109" i="582"/>
  <c r="E159" i="582"/>
  <c r="F359" i="582"/>
  <c r="E9" i="582"/>
  <c r="F309" i="582"/>
  <c r="E59" i="582"/>
  <c r="F9" i="506"/>
  <c r="T359" i="582"/>
  <c r="T159" i="582"/>
  <c r="T259" i="582"/>
  <c r="T59" i="582"/>
  <c r="T309" i="582"/>
  <c r="T9" i="582"/>
  <c r="T209" i="582"/>
  <c r="T109" i="582"/>
  <c r="P9" i="528"/>
  <c r="P9" i="506"/>
  <c r="B259" i="582"/>
  <c r="B59" i="582"/>
  <c r="B159" i="582"/>
  <c r="B209" i="582"/>
  <c r="B109" i="582"/>
  <c r="B359" i="582"/>
  <c r="B309" i="582"/>
  <c r="B9" i="506"/>
  <c r="S309" i="582"/>
  <c r="S9" i="582"/>
  <c r="S209" i="582"/>
  <c r="S109" i="582"/>
  <c r="S259" i="582"/>
  <c r="S59" i="582"/>
  <c r="S359" i="582"/>
  <c r="S159" i="582"/>
  <c r="O9" i="506"/>
  <c r="O9" i="528"/>
  <c r="C309" i="582"/>
  <c r="C109" i="582"/>
  <c r="C259" i="582"/>
  <c r="C209" i="582"/>
  <c r="C359" i="582"/>
  <c r="C159" i="582"/>
  <c r="B9" i="582"/>
  <c r="C9" i="506"/>
  <c r="H9" i="583"/>
  <c r="G9" i="588"/>
  <c r="H9" i="463"/>
  <c r="L9" i="588"/>
  <c r="M9" i="463"/>
  <c r="D9" i="583"/>
  <c r="C9" i="588"/>
  <c r="D59" i="548"/>
  <c r="D9" i="463"/>
  <c r="I9" i="583"/>
  <c r="H9" i="588"/>
  <c r="I9" i="463"/>
  <c r="E209" i="582"/>
  <c r="D59" i="582"/>
  <c r="E359" i="582"/>
  <c r="D9" i="582"/>
  <c r="E309" i="582"/>
  <c r="E259" i="582"/>
  <c r="D109" i="582"/>
  <c r="E9" i="506"/>
  <c r="D359" i="582"/>
  <c r="D159" i="582"/>
  <c r="C9" i="582"/>
  <c r="D259" i="582"/>
  <c r="D309" i="582"/>
  <c r="C59" i="582"/>
  <c r="D209" i="582"/>
  <c r="D9" i="506"/>
  <c r="K9" i="588"/>
  <c r="L9" i="463"/>
  <c r="I9" i="588"/>
  <c r="J9" i="463"/>
  <c r="G9" i="465"/>
  <c r="K309" i="582"/>
  <c r="K9" i="582"/>
  <c r="K209" i="582"/>
  <c r="K109" i="582"/>
  <c r="K259" i="582"/>
  <c r="K59" i="582"/>
  <c r="K359" i="582"/>
  <c r="K159" i="582"/>
  <c r="G9" i="528"/>
  <c r="J9" i="588"/>
  <c r="K9" i="463"/>
  <c r="F9" i="588"/>
  <c r="G9" i="583"/>
  <c r="G9" i="463"/>
  <c r="G309" i="582"/>
  <c r="F59" i="582"/>
  <c r="F209" i="582"/>
  <c r="F109" i="582"/>
  <c r="F159" i="582"/>
  <c r="G359" i="582"/>
  <c r="F9" i="582"/>
  <c r="G9" i="506"/>
  <c r="B9" i="528"/>
  <c r="K9" i="465"/>
  <c r="O309" i="582"/>
  <c r="O9" i="582"/>
  <c r="O259" i="582"/>
  <c r="O59" i="582"/>
  <c r="O209" i="582"/>
  <c r="O109" i="582"/>
  <c r="O359" i="582"/>
  <c r="O159" i="582"/>
  <c r="K9" i="528"/>
  <c r="I209" i="582"/>
  <c r="I109" i="582"/>
  <c r="I309" i="582"/>
  <c r="I359" i="582"/>
  <c r="I159" i="582"/>
  <c r="I9" i="582"/>
  <c r="I259" i="582"/>
  <c r="I59" i="582"/>
  <c r="J9" i="506"/>
  <c r="E9" i="528"/>
  <c r="H159" i="582"/>
  <c r="H209" i="582"/>
  <c r="H309" i="582"/>
  <c r="H9" i="582"/>
  <c r="H259" i="582"/>
  <c r="H59" i="582"/>
  <c r="H109" i="582"/>
  <c r="D9" i="528"/>
  <c r="I9" i="506"/>
  <c r="J259" i="582"/>
  <c r="J59" i="582"/>
  <c r="J359" i="582"/>
  <c r="J209" i="582"/>
  <c r="J109" i="582"/>
  <c r="J159" i="582"/>
  <c r="J309" i="582"/>
  <c r="J9" i="582"/>
  <c r="K9" i="506"/>
  <c r="F9" i="528"/>
  <c r="M9" i="588"/>
  <c r="N9" i="463"/>
  <c r="D9" i="588"/>
  <c r="E9" i="583"/>
  <c r="E59" i="548"/>
  <c r="E9" i="463"/>
  <c r="B9" i="583"/>
  <c r="B59" i="548"/>
  <c r="B9" i="463"/>
  <c r="E9" i="588"/>
  <c r="F9" i="583"/>
  <c r="F59" i="548"/>
  <c r="F9" i="463"/>
  <c r="B9" i="469"/>
  <c r="C9" i="469"/>
  <c r="D9" i="469"/>
  <c r="E9" i="469"/>
  <c r="E13" i="469"/>
  <c r="C13" i="469"/>
  <c r="D13" i="469"/>
  <c r="B13" i="469"/>
  <c r="E10" i="469"/>
  <c r="D10" i="469"/>
  <c r="C10" i="469"/>
  <c r="B10" i="469"/>
  <c r="C14" i="469"/>
  <c r="B14" i="469"/>
  <c r="E14" i="469"/>
  <c r="D14" i="469"/>
  <c r="C15" i="469"/>
  <c r="D15" i="469"/>
  <c r="B15" i="469"/>
  <c r="E15" i="469"/>
  <c r="K9" i="469"/>
  <c r="I9" i="469"/>
  <c r="N9" i="469"/>
  <c r="J9" i="469"/>
  <c r="O9" i="469"/>
  <c r="F9" i="469"/>
  <c r="G9" i="469"/>
  <c r="L9" i="469"/>
  <c r="H9" i="469"/>
  <c r="M9" i="469"/>
  <c r="H13" i="469"/>
  <c r="G13" i="469"/>
  <c r="M13" i="469"/>
  <c r="F13" i="469"/>
  <c r="K13" i="469"/>
  <c r="L13" i="469"/>
  <c r="N13" i="469"/>
  <c r="O13" i="469"/>
  <c r="J13" i="469"/>
  <c r="I13" i="469"/>
  <c r="O10" i="469"/>
  <c r="J10" i="469"/>
  <c r="I10" i="469"/>
  <c r="H10" i="469"/>
  <c r="M10" i="469"/>
  <c r="G10" i="469"/>
  <c r="N10" i="469"/>
  <c r="L10" i="469"/>
  <c r="F10" i="469"/>
  <c r="K10" i="469"/>
  <c r="M14" i="469"/>
  <c r="J14" i="469"/>
  <c r="H14" i="469"/>
  <c r="L14" i="469"/>
  <c r="G14" i="469"/>
  <c r="I14" i="469"/>
  <c r="N14" i="469"/>
  <c r="O14" i="469"/>
  <c r="K14" i="469"/>
  <c r="F14" i="469"/>
  <c r="N15" i="469"/>
  <c r="I15" i="469"/>
  <c r="F15" i="469"/>
  <c r="L15" i="469"/>
  <c r="K15" i="469"/>
  <c r="M15" i="469"/>
  <c r="H15" i="469"/>
  <c r="J15" i="469"/>
  <c r="G15" i="469"/>
  <c r="O15" i="469"/>
  <c r="M10" i="465"/>
  <c r="E10" i="465"/>
  <c r="B10" i="465"/>
  <c r="N10" i="465"/>
  <c r="D10" i="465"/>
  <c r="F10" i="465"/>
  <c r="L10" i="465"/>
  <c r="C10" i="465"/>
  <c r="P10" i="465"/>
  <c r="O10" i="465"/>
  <c r="B13" i="465"/>
  <c r="L13" i="465"/>
  <c r="F13" i="465"/>
  <c r="P13" i="465"/>
  <c r="M13" i="465"/>
  <c r="C13" i="465"/>
  <c r="E13" i="465"/>
  <c r="O13" i="465"/>
  <c r="N13" i="465"/>
  <c r="D13" i="465"/>
  <c r="L15" i="465"/>
  <c r="C15" i="465"/>
  <c r="P15" i="465"/>
  <c r="D15" i="465"/>
  <c r="F15" i="465"/>
  <c r="B15" i="465"/>
  <c r="N15" i="465"/>
  <c r="M15" i="465"/>
  <c r="O15" i="465"/>
  <c r="E15" i="465"/>
  <c r="L9" i="465"/>
  <c r="C9" i="465"/>
  <c r="M9" i="465"/>
  <c r="P9" i="465"/>
  <c r="O9" i="465"/>
  <c r="N9" i="465"/>
  <c r="B9" i="465"/>
  <c r="E9" i="465"/>
  <c r="D9" i="465"/>
  <c r="F9" i="465"/>
  <c r="B14" i="465"/>
  <c r="F14" i="465"/>
  <c r="L14" i="465"/>
  <c r="P14" i="465"/>
  <c r="E14" i="465"/>
  <c r="O14" i="465"/>
  <c r="N14" i="465"/>
  <c r="M14" i="465"/>
  <c r="C14" i="465"/>
  <c r="D14" i="465"/>
  <c r="AS141" i="2"/>
  <c r="AS192" i="2"/>
  <c r="AS195" i="2"/>
  <c r="AS197" i="2"/>
  <c r="AS196" i="2"/>
  <c r="AS191" i="2"/>
  <c r="W142" i="2"/>
  <c r="AS139" i="2"/>
  <c r="W140" i="2"/>
  <c r="W136" i="2"/>
  <c r="AS136" i="2"/>
  <c r="W141" i="2"/>
  <c r="AS140" i="2"/>
  <c r="W137" i="2"/>
  <c r="AS135" i="2"/>
  <c r="W197" i="2"/>
  <c r="W191" i="2"/>
  <c r="W195" i="2"/>
  <c r="W192" i="2"/>
  <c r="W196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V61" i="2" l="1"/>
  <c r="K3" i="548" s="1"/>
  <c r="K7" i="548" s="1"/>
  <c r="K11" i="548" s="1"/>
  <c r="K15" i="548" s="1"/>
  <c r="K19" i="548" s="1"/>
  <c r="K23" i="548" s="1"/>
  <c r="K27" i="548" s="1"/>
  <c r="K31" i="548" s="1"/>
  <c r="K35" i="548" s="1"/>
  <c r="K39" i="548" s="1"/>
  <c r="K43" i="548" s="1"/>
  <c r="K47" i="548" s="1"/>
  <c r="K51" i="548" s="1"/>
  <c r="K55" i="548" s="1"/>
  <c r="K59" i="548" s="1"/>
  <c r="K63" i="548" s="1"/>
  <c r="K67" i="548" s="1"/>
  <c r="K71" i="548" s="1"/>
  <c r="K75" i="548" s="1"/>
  <c r="K79" i="548" s="1"/>
  <c r="K83" i="548" s="1"/>
  <c r="K87" i="548" s="1"/>
  <c r="K91" i="548" s="1"/>
  <c r="K95" i="548" s="1"/>
  <c r="K99" i="548" s="1"/>
  <c r="V60" i="2"/>
  <c r="K2" i="548" s="1"/>
  <c r="K6" i="548" s="1"/>
  <c r="K10" i="548" s="1"/>
  <c r="K14" i="548" s="1"/>
  <c r="K18" i="548" s="1"/>
  <c r="K22" i="548" s="1"/>
  <c r="K26" i="548" s="1"/>
  <c r="K30" i="548" s="1"/>
  <c r="K34" i="548" s="1"/>
  <c r="K38" i="548" s="1"/>
  <c r="K42" i="548" s="1"/>
  <c r="K46" i="548" s="1"/>
  <c r="K50" i="548" s="1"/>
  <c r="K54" i="548" s="1"/>
  <c r="K58" i="548" s="1"/>
  <c r="K62" i="548" s="1"/>
  <c r="K66" i="548" s="1"/>
  <c r="K70" i="548" s="1"/>
  <c r="K74" i="548" s="1"/>
  <c r="K78" i="548" s="1"/>
  <c r="K82" i="548" s="1"/>
  <c r="K86" i="548" s="1"/>
  <c r="K90" i="548" s="1"/>
  <c r="K94" i="548" s="1"/>
  <c r="K98" i="548" s="1"/>
  <c r="V9" i="2" l="1"/>
  <c r="V77" i="2" l="1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Q29" i="616" l="1"/>
  <c r="L8" i="605"/>
  <c r="K8" i="613"/>
  <c r="P7" i="612"/>
  <c r="P8" i="608"/>
  <c r="P8" i="609"/>
  <c r="U51" i="605"/>
  <c r="U8" i="598"/>
  <c r="P8" i="600"/>
  <c r="P8" i="596"/>
  <c r="U8" i="590"/>
  <c r="T58" i="594"/>
  <c r="T158" i="594"/>
  <c r="J58" i="592"/>
  <c r="T108" i="594"/>
  <c r="T8" i="594"/>
  <c r="K8" i="584"/>
  <c r="F8" i="548"/>
  <c r="T8" i="470"/>
  <c r="Q8" i="466"/>
  <c r="S8" i="530"/>
  <c r="S8" i="529"/>
  <c r="S8" i="468"/>
  <c r="T308" i="546"/>
  <c r="T208" i="546"/>
  <c r="T108" i="546"/>
  <c r="T358" i="546"/>
  <c r="T258" i="546"/>
  <c r="T158" i="546"/>
  <c r="T58" i="546"/>
  <c r="T8" i="546"/>
  <c r="I8" i="543"/>
  <c r="W9" i="2"/>
  <c r="M14" i="438"/>
  <c r="AD190" i="2"/>
  <c r="G8" i="618" s="1"/>
  <c r="N190" i="2"/>
  <c r="M8" i="615" s="1"/>
  <c r="AR134" i="2"/>
  <c r="U39" i="607" s="1"/>
  <c r="AS77" i="2"/>
  <c r="V135" i="2"/>
  <c r="U37" i="606" s="1"/>
  <c r="C77" i="2"/>
  <c r="G8" i="598" s="1"/>
  <c r="K77" i="2"/>
  <c r="D77" i="2"/>
  <c r="L77" i="2"/>
  <c r="I77" i="2"/>
  <c r="G77" i="2"/>
  <c r="O77" i="2"/>
  <c r="S77" i="2"/>
  <c r="H77" i="2"/>
  <c r="P77" i="2"/>
  <c r="T77" i="2"/>
  <c r="E77" i="2"/>
  <c r="M77" i="2"/>
  <c r="Q77" i="2"/>
  <c r="U77" i="2"/>
  <c r="F77" i="2"/>
  <c r="J77" i="2"/>
  <c r="N77" i="2"/>
  <c r="R77" i="2"/>
  <c r="E8" i="616" l="1"/>
  <c r="J29" i="616"/>
  <c r="H8" i="598"/>
  <c r="I34" i="616"/>
  <c r="L29" i="616"/>
  <c r="K29" i="616"/>
  <c r="F34" i="616"/>
  <c r="H34" i="616"/>
  <c r="C8" i="616"/>
  <c r="D8" i="616"/>
  <c r="J8" i="598"/>
  <c r="I8" i="598"/>
  <c r="G34" i="616"/>
  <c r="N29" i="616"/>
  <c r="S5" i="616"/>
  <c r="R5" i="616"/>
  <c r="M29" i="616"/>
  <c r="P29" i="616"/>
  <c r="U5" i="616"/>
  <c r="O29" i="616"/>
  <c r="T5" i="616"/>
  <c r="K8" i="598"/>
  <c r="B8" i="616"/>
  <c r="R51" i="605"/>
  <c r="M7" i="612"/>
  <c r="M8" i="608"/>
  <c r="I8" i="605"/>
  <c r="H8" i="613"/>
  <c r="M8" i="609"/>
  <c r="C8" i="613"/>
  <c r="H8" i="612"/>
  <c r="H8" i="608"/>
  <c r="H8" i="609"/>
  <c r="M51" i="605"/>
  <c r="K7" i="612"/>
  <c r="K8" i="608"/>
  <c r="F8" i="613"/>
  <c r="P51" i="605"/>
  <c r="G8" i="605"/>
  <c r="K8" i="609"/>
  <c r="J8" i="609"/>
  <c r="F8" i="605"/>
  <c r="O51" i="605"/>
  <c r="E8" i="613"/>
  <c r="J7" i="612"/>
  <c r="J8" i="608"/>
  <c r="E8" i="605"/>
  <c r="E8" i="612"/>
  <c r="D8" i="605"/>
  <c r="D8" i="612"/>
  <c r="G8" i="612"/>
  <c r="G8" i="608"/>
  <c r="G8" i="609"/>
  <c r="B8" i="613"/>
  <c r="B8" i="605"/>
  <c r="B8" i="612"/>
  <c r="C8" i="612"/>
  <c r="C8" i="605"/>
  <c r="F8" i="612"/>
  <c r="H8" i="605"/>
  <c r="G8" i="613"/>
  <c r="L8" i="609"/>
  <c r="L7" i="612"/>
  <c r="L8" i="608"/>
  <c r="Q51" i="605"/>
  <c r="O7" i="612"/>
  <c r="O8" i="608"/>
  <c r="K8" i="605"/>
  <c r="T51" i="605"/>
  <c r="J8" i="613"/>
  <c r="O8" i="609"/>
  <c r="N8" i="609"/>
  <c r="N7" i="612"/>
  <c r="N8" i="608"/>
  <c r="S51" i="605"/>
  <c r="J8" i="605"/>
  <c r="I8" i="613"/>
  <c r="N51" i="605"/>
  <c r="I8" i="612"/>
  <c r="D8" i="613"/>
  <c r="I8" i="609"/>
  <c r="I8" i="608"/>
  <c r="F8" i="596"/>
  <c r="K8" i="590"/>
  <c r="Q8" i="590"/>
  <c r="Q8" i="598"/>
  <c r="L8" i="600"/>
  <c r="L8" i="596"/>
  <c r="T8" i="598"/>
  <c r="O8" i="600"/>
  <c r="O8" i="596"/>
  <c r="T8" i="590"/>
  <c r="N8" i="600"/>
  <c r="N8" i="596"/>
  <c r="S8" i="590"/>
  <c r="S8" i="598"/>
  <c r="N8" i="590"/>
  <c r="I8" i="600"/>
  <c r="I8" i="596"/>
  <c r="N8" i="598"/>
  <c r="U8" i="599"/>
  <c r="U8" i="597"/>
  <c r="R8" i="590"/>
  <c r="M8" i="600"/>
  <c r="R8" i="598"/>
  <c r="M8" i="596"/>
  <c r="J8" i="600"/>
  <c r="J8" i="596"/>
  <c r="O8" i="590"/>
  <c r="O8" i="598"/>
  <c r="M8" i="598"/>
  <c r="M8" i="590"/>
  <c r="H8" i="600"/>
  <c r="H8" i="596"/>
  <c r="P8" i="598"/>
  <c r="K8" i="600"/>
  <c r="K8" i="596"/>
  <c r="P8" i="590"/>
  <c r="J8" i="590"/>
  <c r="E8" i="596"/>
  <c r="D8" i="596"/>
  <c r="I8" i="590"/>
  <c r="L8" i="598"/>
  <c r="G8" i="600"/>
  <c r="G8" i="596"/>
  <c r="L8" i="590"/>
  <c r="B8" i="596"/>
  <c r="G8" i="590"/>
  <c r="C8" i="596"/>
  <c r="H8" i="590"/>
  <c r="E8" i="594"/>
  <c r="E58" i="594"/>
  <c r="E108" i="594"/>
  <c r="E158" i="594"/>
  <c r="D58" i="594"/>
  <c r="D158" i="594"/>
  <c r="D108" i="594"/>
  <c r="D8" i="594"/>
  <c r="Q8" i="594"/>
  <c r="Q108" i="594"/>
  <c r="Q158" i="594"/>
  <c r="G58" i="592"/>
  <c r="Q58" i="594"/>
  <c r="K108" i="594"/>
  <c r="K8" i="594"/>
  <c r="K58" i="594"/>
  <c r="K158" i="594"/>
  <c r="P58" i="594"/>
  <c r="P8" i="594"/>
  <c r="P108" i="594"/>
  <c r="P158" i="594"/>
  <c r="F58" i="592"/>
  <c r="S108" i="594"/>
  <c r="S8" i="594"/>
  <c r="S58" i="594"/>
  <c r="S158" i="594"/>
  <c r="I58" i="592"/>
  <c r="R158" i="594"/>
  <c r="H58" i="592"/>
  <c r="R8" i="594"/>
  <c r="R58" i="594"/>
  <c r="R108" i="594"/>
  <c r="N158" i="594"/>
  <c r="M8" i="594"/>
  <c r="M58" i="594"/>
  <c r="C58" i="592"/>
  <c r="C108" i="594"/>
  <c r="C8" i="594"/>
  <c r="C58" i="594"/>
  <c r="C158" i="594"/>
  <c r="T108" i="589"/>
  <c r="T158" i="589"/>
  <c r="B58" i="592"/>
  <c r="M108" i="594"/>
  <c r="M158" i="594"/>
  <c r="L8" i="594"/>
  <c r="O108" i="594"/>
  <c r="O158" i="594"/>
  <c r="E58" i="592"/>
  <c r="O8" i="594"/>
  <c r="O58" i="594"/>
  <c r="D58" i="592"/>
  <c r="N58" i="594"/>
  <c r="N108" i="594"/>
  <c r="N8" i="594"/>
  <c r="F158" i="594"/>
  <c r="F108" i="594"/>
  <c r="F8" i="594"/>
  <c r="F58" i="594"/>
  <c r="J158" i="594"/>
  <c r="J8" i="594"/>
  <c r="J58" i="594"/>
  <c r="J108" i="594"/>
  <c r="I8" i="594"/>
  <c r="I108" i="594"/>
  <c r="I158" i="594"/>
  <c r="I58" i="594"/>
  <c r="L58" i="594"/>
  <c r="L158" i="594"/>
  <c r="L108" i="594"/>
  <c r="G108" i="594"/>
  <c r="G158" i="594"/>
  <c r="G8" i="594"/>
  <c r="G58" i="594"/>
  <c r="H58" i="594"/>
  <c r="H8" i="594"/>
  <c r="H108" i="594"/>
  <c r="H158" i="594"/>
  <c r="B158" i="594"/>
  <c r="B58" i="594"/>
  <c r="B8" i="594"/>
  <c r="B108" i="594"/>
  <c r="T8" i="589"/>
  <c r="T58" i="589"/>
  <c r="C8" i="584"/>
  <c r="L8" i="470"/>
  <c r="K8" i="530"/>
  <c r="K8" i="529"/>
  <c r="K8" i="468"/>
  <c r="G8" i="581"/>
  <c r="L308" i="546"/>
  <c r="L208" i="546"/>
  <c r="L108" i="546"/>
  <c r="L358" i="546"/>
  <c r="L258" i="546"/>
  <c r="L158" i="546"/>
  <c r="L58" i="546"/>
  <c r="F8" i="584"/>
  <c r="O8" i="470"/>
  <c r="L8" i="466"/>
  <c r="N8" i="530"/>
  <c r="N8" i="529"/>
  <c r="N8" i="468"/>
  <c r="J8" i="581"/>
  <c r="O358" i="546"/>
  <c r="O258" i="546"/>
  <c r="O158" i="546"/>
  <c r="O58" i="546"/>
  <c r="O308" i="546"/>
  <c r="O108" i="546"/>
  <c r="O208" i="546"/>
  <c r="D8" i="468"/>
  <c r="D8" i="530"/>
  <c r="E8" i="470"/>
  <c r="F8" i="466"/>
  <c r="D8" i="529"/>
  <c r="E108" i="546"/>
  <c r="E58" i="546"/>
  <c r="F358" i="546"/>
  <c r="F258" i="546"/>
  <c r="F308" i="546"/>
  <c r="E158" i="546"/>
  <c r="D8" i="585"/>
  <c r="G8" i="468"/>
  <c r="H8" i="470"/>
  <c r="I8" i="466"/>
  <c r="G8" i="530"/>
  <c r="G8" i="529"/>
  <c r="C8" i="581"/>
  <c r="H108" i="546"/>
  <c r="H258" i="546"/>
  <c r="H158" i="546"/>
  <c r="H58" i="546"/>
  <c r="H308" i="546"/>
  <c r="H208" i="546"/>
  <c r="B8" i="584"/>
  <c r="K8" i="470"/>
  <c r="J8" i="530"/>
  <c r="J8" i="529"/>
  <c r="J8" i="468"/>
  <c r="F8" i="581"/>
  <c r="K358" i="546"/>
  <c r="K258" i="546"/>
  <c r="K158" i="546"/>
  <c r="K58" i="546"/>
  <c r="K208" i="546"/>
  <c r="K308" i="546"/>
  <c r="K108" i="546"/>
  <c r="B8" i="585"/>
  <c r="E8" i="468"/>
  <c r="F8" i="470"/>
  <c r="G8" i="466"/>
  <c r="E8" i="530"/>
  <c r="E8" i="529"/>
  <c r="G358" i="546"/>
  <c r="F158" i="546"/>
  <c r="F58" i="546"/>
  <c r="F208" i="546"/>
  <c r="F108" i="546"/>
  <c r="G308" i="546"/>
  <c r="C8" i="585"/>
  <c r="G8" i="470"/>
  <c r="H8" i="466"/>
  <c r="F8" i="530"/>
  <c r="F8" i="529"/>
  <c r="F8" i="468"/>
  <c r="B8" i="581"/>
  <c r="G258" i="546"/>
  <c r="G158" i="546"/>
  <c r="G58" i="546"/>
  <c r="G208" i="546"/>
  <c r="H358" i="546"/>
  <c r="G108" i="546"/>
  <c r="B8" i="530"/>
  <c r="B8" i="466"/>
  <c r="B8" i="470"/>
  <c r="B308" i="546"/>
  <c r="B208" i="546"/>
  <c r="B108" i="546"/>
  <c r="B358" i="546"/>
  <c r="B258" i="546"/>
  <c r="B158" i="546"/>
  <c r="B58" i="546"/>
  <c r="D8" i="470"/>
  <c r="E8" i="466"/>
  <c r="C8" i="529"/>
  <c r="C8" i="468"/>
  <c r="E308" i="546"/>
  <c r="E208" i="546"/>
  <c r="E358" i="546"/>
  <c r="D58" i="546"/>
  <c r="E258" i="546"/>
  <c r="D108" i="546"/>
  <c r="C8" i="470"/>
  <c r="D8" i="466"/>
  <c r="B8" i="529"/>
  <c r="B8" i="468"/>
  <c r="C58" i="546"/>
  <c r="D308" i="546"/>
  <c r="D208" i="546"/>
  <c r="D358" i="546"/>
  <c r="D258" i="546"/>
  <c r="D158" i="546"/>
  <c r="H8" i="584"/>
  <c r="C8" i="548"/>
  <c r="P8" i="468"/>
  <c r="Q8" i="470"/>
  <c r="N8" i="466"/>
  <c r="P8" i="529"/>
  <c r="P8" i="530"/>
  <c r="L8" i="581"/>
  <c r="Q308" i="546"/>
  <c r="Q208" i="546"/>
  <c r="Q108" i="546"/>
  <c r="Q358" i="546"/>
  <c r="Q258" i="546"/>
  <c r="Q158" i="546"/>
  <c r="Q58" i="546"/>
  <c r="F8" i="585"/>
  <c r="J8" i="470"/>
  <c r="I8" i="530"/>
  <c r="I8" i="529"/>
  <c r="I8" i="468"/>
  <c r="E8" i="581"/>
  <c r="J308" i="546"/>
  <c r="J208" i="546"/>
  <c r="J108" i="546"/>
  <c r="J358" i="546"/>
  <c r="J258" i="546"/>
  <c r="J158" i="546"/>
  <c r="J58" i="546"/>
  <c r="T308" i="582"/>
  <c r="T8" i="582"/>
  <c r="T358" i="582"/>
  <c r="T258" i="582"/>
  <c r="T158" i="582"/>
  <c r="T58" i="582"/>
  <c r="T208" i="582"/>
  <c r="T108" i="582"/>
  <c r="P8" i="506"/>
  <c r="P8" i="528"/>
  <c r="G8" i="584"/>
  <c r="B8" i="548"/>
  <c r="O8" i="468"/>
  <c r="P8" i="470"/>
  <c r="M8" i="466"/>
  <c r="O8" i="530"/>
  <c r="O8" i="529"/>
  <c r="K8" i="581"/>
  <c r="P358" i="546"/>
  <c r="P258" i="546"/>
  <c r="P158" i="546"/>
  <c r="P58" i="546"/>
  <c r="P308" i="546"/>
  <c r="P208" i="546"/>
  <c r="P108" i="546"/>
  <c r="J8" i="584"/>
  <c r="E8" i="548"/>
  <c r="S8" i="470"/>
  <c r="P8" i="466"/>
  <c r="R8" i="530"/>
  <c r="R8" i="529"/>
  <c r="R8" i="468"/>
  <c r="S358" i="546"/>
  <c r="S258" i="546"/>
  <c r="S158" i="546"/>
  <c r="S58" i="546"/>
  <c r="S208" i="546"/>
  <c r="S308" i="546"/>
  <c r="S108" i="546"/>
  <c r="I8" i="584"/>
  <c r="D8" i="548"/>
  <c r="R8" i="470"/>
  <c r="O8" i="466"/>
  <c r="Q8" i="530"/>
  <c r="Q8" i="529"/>
  <c r="Q8" i="468"/>
  <c r="M8" i="581"/>
  <c r="R308" i="546"/>
  <c r="R208" i="546"/>
  <c r="R108" i="546"/>
  <c r="R358" i="546"/>
  <c r="R258" i="546"/>
  <c r="R158" i="546"/>
  <c r="R58" i="546"/>
  <c r="D8" i="584"/>
  <c r="L8" i="468"/>
  <c r="L8" i="530"/>
  <c r="M8" i="470"/>
  <c r="J8" i="466"/>
  <c r="L8" i="529"/>
  <c r="H8" i="581"/>
  <c r="M308" i="546"/>
  <c r="M208" i="546"/>
  <c r="M108" i="546"/>
  <c r="M58" i="546"/>
  <c r="M358" i="546"/>
  <c r="M258" i="546"/>
  <c r="M158" i="546"/>
  <c r="C8" i="466"/>
  <c r="C8" i="530"/>
  <c r="C358" i="546"/>
  <c r="C258" i="546"/>
  <c r="C158" i="546"/>
  <c r="C308" i="546"/>
  <c r="C108" i="546"/>
  <c r="C208" i="546"/>
  <c r="E8" i="584"/>
  <c r="M8" i="468"/>
  <c r="N8" i="470"/>
  <c r="K8" i="466"/>
  <c r="M8" i="530"/>
  <c r="M8" i="529"/>
  <c r="I8" i="581"/>
  <c r="N358" i="546"/>
  <c r="N258" i="546"/>
  <c r="N158" i="546"/>
  <c r="N58" i="546"/>
  <c r="N308" i="546"/>
  <c r="N208" i="546"/>
  <c r="N108" i="546"/>
  <c r="E8" i="585"/>
  <c r="H8" i="468"/>
  <c r="I8" i="470"/>
  <c r="H8" i="529"/>
  <c r="H8" i="530"/>
  <c r="D8" i="581"/>
  <c r="I308" i="546"/>
  <c r="I208" i="546"/>
  <c r="I108" i="546"/>
  <c r="I258" i="546"/>
  <c r="I158" i="546"/>
  <c r="I358" i="546"/>
  <c r="I58" i="546"/>
  <c r="P8" i="465"/>
  <c r="B8" i="546"/>
  <c r="L8" i="546"/>
  <c r="O8" i="546"/>
  <c r="N8" i="546"/>
  <c r="E8" i="546"/>
  <c r="I8" i="546"/>
  <c r="K8" i="546"/>
  <c r="D8" i="546"/>
  <c r="C8" i="546"/>
  <c r="Q8" i="546"/>
  <c r="J8" i="546"/>
  <c r="H8" i="546"/>
  <c r="F8" i="546"/>
  <c r="G8" i="546"/>
  <c r="P8" i="546"/>
  <c r="S8" i="546"/>
  <c r="R8" i="546"/>
  <c r="M8" i="546"/>
  <c r="D8" i="543"/>
  <c r="E8" i="543"/>
  <c r="G8" i="543"/>
  <c r="B8" i="543"/>
  <c r="C8" i="543"/>
  <c r="H8" i="543"/>
  <c r="F8" i="543"/>
  <c r="H8" i="438"/>
  <c r="G8" i="438"/>
  <c r="P14" i="438"/>
  <c r="J14" i="438"/>
  <c r="Q14" i="438"/>
  <c r="I14" i="438"/>
  <c r="L14" i="438"/>
  <c r="K14" i="438"/>
  <c r="F8" i="438"/>
  <c r="E8" i="438"/>
  <c r="B8" i="438"/>
  <c r="O14" i="438"/>
  <c r="D8" i="438"/>
  <c r="C8" i="438"/>
  <c r="N14" i="438"/>
  <c r="B8" i="113"/>
  <c r="D8" i="113"/>
  <c r="C8" i="113"/>
  <c r="M8" i="113"/>
  <c r="F8" i="113"/>
  <c r="J8" i="113"/>
  <c r="E8" i="113"/>
  <c r="K8" i="113"/>
  <c r="I8" i="113"/>
  <c r="L8" i="113"/>
  <c r="G8" i="113"/>
  <c r="H8" i="113"/>
  <c r="AA190" i="2"/>
  <c r="D8" i="618" s="1"/>
  <c r="AR190" i="2"/>
  <c r="U33" i="618" s="1"/>
  <c r="AH190" i="2"/>
  <c r="K8" i="618" s="1"/>
  <c r="AB190" i="2"/>
  <c r="E8" i="618" s="1"/>
  <c r="AF190" i="2"/>
  <c r="I8" i="618" s="1"/>
  <c r="AL190" i="2"/>
  <c r="O33" i="618" s="1"/>
  <c r="AJ190" i="2"/>
  <c r="M8" i="618" s="1"/>
  <c r="AI190" i="2"/>
  <c r="L8" i="618" s="1"/>
  <c r="AQ190" i="2"/>
  <c r="T33" i="618" s="1"/>
  <c r="AO190" i="2"/>
  <c r="R33" i="618" s="1"/>
  <c r="AC190" i="2"/>
  <c r="F8" i="618" s="1"/>
  <c r="AK190" i="2"/>
  <c r="N8" i="618" s="1"/>
  <c r="AM190" i="2"/>
  <c r="P33" i="618" s="1"/>
  <c r="Y190" i="2"/>
  <c r="B8" i="618" s="1"/>
  <c r="AG190" i="2"/>
  <c r="J8" i="618" s="1"/>
  <c r="AE190" i="2"/>
  <c r="H8" i="618" s="1"/>
  <c r="AP190" i="2"/>
  <c r="S33" i="618" s="1"/>
  <c r="Z190" i="2"/>
  <c r="C8" i="618" s="1"/>
  <c r="AN190" i="2"/>
  <c r="Q33" i="618" s="1"/>
  <c r="V190" i="2"/>
  <c r="U31" i="615" s="1"/>
  <c r="W77" i="2"/>
  <c r="H190" i="2"/>
  <c r="G8" i="615" s="1"/>
  <c r="M190" i="2"/>
  <c r="L8" i="615" s="1"/>
  <c r="R190" i="2"/>
  <c r="Q31" i="615" s="1"/>
  <c r="D190" i="2"/>
  <c r="C8" i="615" s="1"/>
  <c r="L190" i="2"/>
  <c r="K8" i="615" s="1"/>
  <c r="I190" i="2"/>
  <c r="H8" i="615" s="1"/>
  <c r="E190" i="2"/>
  <c r="D8" i="615" s="1"/>
  <c r="G190" i="2"/>
  <c r="F8" i="615" s="1"/>
  <c r="K190" i="2"/>
  <c r="J8" i="615" s="1"/>
  <c r="P190" i="2"/>
  <c r="O31" i="615" s="1"/>
  <c r="F190" i="2"/>
  <c r="E8" i="615" s="1"/>
  <c r="T190" i="2"/>
  <c r="S31" i="615" s="1"/>
  <c r="O190" i="2"/>
  <c r="N31" i="615" s="1"/>
  <c r="U190" i="2"/>
  <c r="T31" i="615" s="1"/>
  <c r="J190" i="2"/>
  <c r="I8" i="615" s="1"/>
  <c r="Q190" i="2"/>
  <c r="P31" i="615" s="1"/>
  <c r="S190" i="2"/>
  <c r="R31" i="615" s="1"/>
  <c r="C190" i="2"/>
  <c r="B8" i="615" s="1"/>
  <c r="AO134" i="2"/>
  <c r="R39" i="607" s="1"/>
  <c r="AK134" i="2"/>
  <c r="N39" i="607" s="1"/>
  <c r="AE134" i="2"/>
  <c r="H8" i="607" s="1"/>
  <c r="AJ134" i="2"/>
  <c r="M39" i="607" s="1"/>
  <c r="Y134" i="2"/>
  <c r="B8" i="607" s="1"/>
  <c r="AP134" i="2"/>
  <c r="S39" i="607" s="1"/>
  <c r="AL134" i="2"/>
  <c r="O39" i="607" s="1"/>
  <c r="AG134" i="2"/>
  <c r="J8" i="607" s="1"/>
  <c r="Z134" i="2"/>
  <c r="C8" i="607" s="1"/>
  <c r="AA134" i="2"/>
  <c r="D8" i="607" s="1"/>
  <c r="AN134" i="2"/>
  <c r="Q39" i="607" s="1"/>
  <c r="AI134" i="2"/>
  <c r="L39" i="607" s="1"/>
  <c r="AC134" i="2"/>
  <c r="F8" i="607" s="1"/>
  <c r="AF134" i="2"/>
  <c r="I8" i="607" s="1"/>
  <c r="AQ134" i="2"/>
  <c r="T39" i="607" s="1"/>
  <c r="AM134" i="2"/>
  <c r="P39" i="607" s="1"/>
  <c r="AH134" i="2"/>
  <c r="K8" i="607" s="1"/>
  <c r="AB134" i="2"/>
  <c r="E8" i="607" s="1"/>
  <c r="AD134" i="2"/>
  <c r="G8" i="607" s="1"/>
  <c r="AO77" i="2"/>
  <c r="AK77" i="2"/>
  <c r="AN77" i="2"/>
  <c r="AM77" i="2"/>
  <c r="AD77" i="2"/>
  <c r="AH77" i="2"/>
  <c r="J8" i="597" s="1"/>
  <c r="AC77" i="2"/>
  <c r="AB77" i="2"/>
  <c r="AP77" i="2"/>
  <c r="AI77" i="2"/>
  <c r="K8" i="597" s="1"/>
  <c r="AR77" i="2"/>
  <c r="AQ77" i="2"/>
  <c r="AA77" i="2"/>
  <c r="AG77" i="2"/>
  <c r="I8" i="597" s="1"/>
  <c r="AJ77" i="2"/>
  <c r="AE77" i="2"/>
  <c r="G8" i="597" s="1"/>
  <c r="AF77" i="2"/>
  <c r="H8" i="597" s="1"/>
  <c r="Z77" i="2"/>
  <c r="AL77" i="2"/>
  <c r="P135" i="2"/>
  <c r="O37" i="606" s="1"/>
  <c r="O135" i="2"/>
  <c r="N37" i="606" s="1"/>
  <c r="F135" i="2"/>
  <c r="E8" i="606" s="1"/>
  <c r="C135" i="2"/>
  <c r="B8" i="606" s="1"/>
  <c r="N135" i="2"/>
  <c r="M37" i="606" s="1"/>
  <c r="D135" i="2"/>
  <c r="C8" i="606" s="1"/>
  <c r="K135" i="2"/>
  <c r="J37" i="606" s="1"/>
  <c r="Q135" i="2"/>
  <c r="P37" i="606" s="1"/>
  <c r="T135" i="2"/>
  <c r="S37" i="606" s="1"/>
  <c r="L135" i="2"/>
  <c r="K37" i="606" s="1"/>
  <c r="U135" i="2"/>
  <c r="T37" i="606" s="1"/>
  <c r="M135" i="2"/>
  <c r="L37" i="606" s="1"/>
  <c r="J135" i="2"/>
  <c r="I8" i="606" s="1"/>
  <c r="E135" i="2"/>
  <c r="D8" i="606" s="1"/>
  <c r="I135" i="2"/>
  <c r="H8" i="606" s="1"/>
  <c r="H135" i="2"/>
  <c r="G8" i="606" s="1"/>
  <c r="R135" i="2"/>
  <c r="Q37" i="606" s="1"/>
  <c r="S135" i="2"/>
  <c r="R37" i="606" s="1"/>
  <c r="G135" i="2"/>
  <c r="F8" i="606" s="1"/>
  <c r="T6" i="2"/>
  <c r="C440" i="601" s="1"/>
  <c r="AC28" i="2"/>
  <c r="H8" i="599" l="1"/>
  <c r="R8" i="600"/>
  <c r="R8" i="597"/>
  <c r="R8" i="599"/>
  <c r="U8" i="600"/>
  <c r="K8" i="599"/>
  <c r="Q8" i="597"/>
  <c r="Q8" i="599"/>
  <c r="Q8" i="600"/>
  <c r="G8" i="599"/>
  <c r="M8" i="599"/>
  <c r="M8" i="597"/>
  <c r="S8" i="599"/>
  <c r="S8" i="597"/>
  <c r="I8" i="599"/>
  <c r="S8" i="600"/>
  <c r="O8" i="599"/>
  <c r="O8" i="597"/>
  <c r="N8" i="597"/>
  <c r="N8" i="599"/>
  <c r="L8" i="599"/>
  <c r="L8" i="597"/>
  <c r="T8" i="599"/>
  <c r="T8" i="597"/>
  <c r="J8" i="599"/>
  <c r="T8" i="600"/>
  <c r="P8" i="599"/>
  <c r="P8" i="597"/>
  <c r="J108" i="589"/>
  <c r="J158" i="589"/>
  <c r="L108" i="589"/>
  <c r="L158" i="589"/>
  <c r="G158" i="589"/>
  <c r="G108" i="589"/>
  <c r="G8" i="592"/>
  <c r="C158" i="589"/>
  <c r="B8" i="592"/>
  <c r="C108" i="589"/>
  <c r="Q108" i="589"/>
  <c r="Q158" i="589"/>
  <c r="E8" i="592"/>
  <c r="E158" i="589"/>
  <c r="E108" i="589"/>
  <c r="P108" i="589"/>
  <c r="P158" i="589"/>
  <c r="B108" i="589"/>
  <c r="B158" i="589"/>
  <c r="H108" i="589"/>
  <c r="H8" i="592"/>
  <c r="H158" i="589"/>
  <c r="I108" i="589"/>
  <c r="I158" i="589"/>
  <c r="F108" i="589"/>
  <c r="F158" i="589"/>
  <c r="F8" i="592"/>
  <c r="R108" i="589"/>
  <c r="R158" i="589"/>
  <c r="C8" i="592"/>
  <c r="D158" i="589"/>
  <c r="N108" i="589"/>
  <c r="N158" i="589"/>
  <c r="M158" i="589"/>
  <c r="M108" i="589"/>
  <c r="K158" i="589"/>
  <c r="K108" i="589"/>
  <c r="S158" i="589"/>
  <c r="S108" i="589"/>
  <c r="D108" i="589"/>
  <c r="D8" i="592"/>
  <c r="O158" i="589"/>
  <c r="O108" i="589"/>
  <c r="R8" i="589"/>
  <c r="R58" i="589"/>
  <c r="N58" i="589"/>
  <c r="N8" i="589"/>
  <c r="B58" i="589"/>
  <c r="H8" i="589"/>
  <c r="H58" i="589"/>
  <c r="J8" i="589"/>
  <c r="J58" i="589"/>
  <c r="I58" i="589"/>
  <c r="I8" i="589"/>
  <c r="L8" i="589"/>
  <c r="L58" i="589"/>
  <c r="G58" i="589"/>
  <c r="G8" i="589"/>
  <c r="B8" i="589"/>
  <c r="Q58" i="589"/>
  <c r="Q8" i="589"/>
  <c r="E58" i="589"/>
  <c r="E8" i="589"/>
  <c r="P8" i="589"/>
  <c r="P58" i="589"/>
  <c r="F8" i="589"/>
  <c r="F58" i="589"/>
  <c r="C58" i="589"/>
  <c r="C8" i="589"/>
  <c r="M58" i="589"/>
  <c r="M8" i="589"/>
  <c r="K58" i="589"/>
  <c r="K8" i="589"/>
  <c r="S58" i="589"/>
  <c r="S8" i="589"/>
  <c r="D8" i="589"/>
  <c r="D58" i="589"/>
  <c r="O58" i="589"/>
  <c r="O8" i="589"/>
  <c r="G8" i="465"/>
  <c r="K358" i="582"/>
  <c r="K258" i="582"/>
  <c r="K158" i="582"/>
  <c r="K58" i="582"/>
  <c r="K8" i="582"/>
  <c r="K308" i="582"/>
  <c r="K208" i="582"/>
  <c r="K108" i="582"/>
  <c r="G8" i="528"/>
  <c r="K8" i="465"/>
  <c r="O358" i="582"/>
  <c r="O258" i="582"/>
  <c r="O158" i="582"/>
  <c r="O58" i="582"/>
  <c r="O308" i="582"/>
  <c r="O208" i="582"/>
  <c r="O108" i="582"/>
  <c r="O8" i="582"/>
  <c r="K8" i="528"/>
  <c r="B158" i="582"/>
  <c r="B308" i="582"/>
  <c r="B208" i="582"/>
  <c r="B108" i="582"/>
  <c r="B358" i="582"/>
  <c r="B258" i="582"/>
  <c r="B58" i="582"/>
  <c r="B8" i="506"/>
  <c r="K8" i="588"/>
  <c r="L8" i="463"/>
  <c r="E8" i="583"/>
  <c r="D8" i="588"/>
  <c r="E58" i="548"/>
  <c r="E8" i="463"/>
  <c r="O8" i="588"/>
  <c r="P8" i="463"/>
  <c r="E108" i="582"/>
  <c r="E8" i="582"/>
  <c r="E158" i="582"/>
  <c r="F358" i="582"/>
  <c r="F258" i="582"/>
  <c r="F308" i="582"/>
  <c r="E58" i="582"/>
  <c r="F8" i="506"/>
  <c r="G258" i="582"/>
  <c r="G158" i="582"/>
  <c r="G58" i="582"/>
  <c r="G208" i="582"/>
  <c r="G108" i="582"/>
  <c r="H358" i="582"/>
  <c r="G8" i="582"/>
  <c r="C8" i="528"/>
  <c r="H8" i="506"/>
  <c r="S358" i="582"/>
  <c r="S258" i="582"/>
  <c r="S158" i="582"/>
  <c r="S58" i="582"/>
  <c r="S8" i="582"/>
  <c r="S308" i="582"/>
  <c r="S208" i="582"/>
  <c r="S108" i="582"/>
  <c r="O8" i="506"/>
  <c r="O8" i="528"/>
  <c r="I308" i="582"/>
  <c r="I208" i="582"/>
  <c r="I108" i="582"/>
  <c r="I8" i="582"/>
  <c r="I58" i="582"/>
  <c r="I358" i="582"/>
  <c r="I258" i="582"/>
  <c r="I158" i="582"/>
  <c r="E8" i="528"/>
  <c r="J8" i="506"/>
  <c r="E308" i="582"/>
  <c r="E208" i="582"/>
  <c r="E358" i="582"/>
  <c r="E258" i="582"/>
  <c r="D108" i="582"/>
  <c r="D8" i="582"/>
  <c r="D58" i="582"/>
  <c r="E8" i="506"/>
  <c r="B8" i="583"/>
  <c r="B58" i="548"/>
  <c r="B8" i="463"/>
  <c r="I8" i="583"/>
  <c r="H8" i="588"/>
  <c r="I8" i="463"/>
  <c r="J8" i="588"/>
  <c r="K8" i="463"/>
  <c r="I8" i="588"/>
  <c r="J8" i="463"/>
  <c r="L8" i="588"/>
  <c r="M8" i="463"/>
  <c r="Q308" i="582"/>
  <c r="Q208" i="582"/>
  <c r="Q108" i="582"/>
  <c r="Q8" i="582"/>
  <c r="Q358" i="582"/>
  <c r="Q258" i="582"/>
  <c r="Q158" i="582"/>
  <c r="Q58" i="582"/>
  <c r="M8" i="528"/>
  <c r="M8" i="506"/>
  <c r="C58" i="582"/>
  <c r="C8" i="582"/>
  <c r="D308" i="582"/>
  <c r="D358" i="582"/>
  <c r="D258" i="582"/>
  <c r="D158" i="582"/>
  <c r="D208" i="582"/>
  <c r="D8" i="506"/>
  <c r="J158" i="582"/>
  <c r="J58" i="582"/>
  <c r="J308" i="582"/>
  <c r="J208" i="582"/>
  <c r="J108" i="582"/>
  <c r="J8" i="582"/>
  <c r="J358" i="582"/>
  <c r="J258" i="582"/>
  <c r="K8" i="506"/>
  <c r="F8" i="528"/>
  <c r="C358" i="582"/>
  <c r="C258" i="582"/>
  <c r="C158" i="582"/>
  <c r="B8" i="582"/>
  <c r="C308" i="582"/>
  <c r="C208" i="582"/>
  <c r="C108" i="582"/>
  <c r="C8" i="506"/>
  <c r="I8" i="465"/>
  <c r="M308" i="582"/>
  <c r="M208" i="582"/>
  <c r="M108" i="582"/>
  <c r="M8" i="582"/>
  <c r="M358" i="582"/>
  <c r="M258" i="582"/>
  <c r="M158" i="582"/>
  <c r="M58" i="582"/>
  <c r="I8" i="528"/>
  <c r="H8" i="583"/>
  <c r="G8" i="588"/>
  <c r="H8" i="463"/>
  <c r="B8" i="588"/>
  <c r="C8" i="583"/>
  <c r="C58" i="548"/>
  <c r="C8" i="463"/>
  <c r="F8" i="583"/>
  <c r="E8" i="588"/>
  <c r="F58" i="548"/>
  <c r="F8" i="463"/>
  <c r="G358" i="582"/>
  <c r="G308" i="582"/>
  <c r="F58" i="582"/>
  <c r="F208" i="582"/>
  <c r="F108" i="582"/>
  <c r="F8" i="582"/>
  <c r="F158" i="582"/>
  <c r="G8" i="506"/>
  <c r="B8" i="528"/>
  <c r="M8" i="588"/>
  <c r="N8" i="463"/>
  <c r="P208" i="582"/>
  <c r="P108" i="582"/>
  <c r="P358" i="582"/>
  <c r="P258" i="582"/>
  <c r="P158" i="582"/>
  <c r="P58" i="582"/>
  <c r="P308" i="582"/>
  <c r="P8" i="582"/>
  <c r="L8" i="528"/>
  <c r="L8" i="506"/>
  <c r="H208" i="582"/>
  <c r="H258" i="582"/>
  <c r="H158" i="582"/>
  <c r="H58" i="582"/>
  <c r="H308" i="582"/>
  <c r="H108" i="582"/>
  <c r="H8" i="582"/>
  <c r="I8" i="506"/>
  <c r="D8" i="528"/>
  <c r="R158" i="582"/>
  <c r="R58" i="582"/>
  <c r="R308" i="582"/>
  <c r="R208" i="582"/>
  <c r="R108" i="582"/>
  <c r="R8" i="582"/>
  <c r="R358" i="582"/>
  <c r="R258" i="582"/>
  <c r="N8" i="506"/>
  <c r="N8" i="528"/>
  <c r="H8" i="465"/>
  <c r="L308" i="582"/>
  <c r="L8" i="582"/>
  <c r="L358" i="582"/>
  <c r="L258" i="582"/>
  <c r="L158" i="582"/>
  <c r="L58" i="582"/>
  <c r="L208" i="582"/>
  <c r="L108" i="582"/>
  <c r="H8" i="528"/>
  <c r="J8" i="465"/>
  <c r="N358" i="582"/>
  <c r="N258" i="582"/>
  <c r="N308" i="582"/>
  <c r="N208" i="582"/>
  <c r="N108" i="582"/>
  <c r="N8" i="582"/>
  <c r="N158" i="582"/>
  <c r="N58" i="582"/>
  <c r="J8" i="528"/>
  <c r="G8" i="583"/>
  <c r="F8" i="588"/>
  <c r="G8" i="463"/>
  <c r="C8" i="588"/>
  <c r="D8" i="583"/>
  <c r="D58" i="548"/>
  <c r="D8" i="463"/>
  <c r="N8" i="588"/>
  <c r="O8" i="463"/>
  <c r="B8" i="469"/>
  <c r="E8" i="469"/>
  <c r="C8" i="469"/>
  <c r="D8" i="469"/>
  <c r="J8" i="469"/>
  <c r="I8" i="469"/>
  <c r="F8" i="469"/>
  <c r="N8" i="469"/>
  <c r="H8" i="469"/>
  <c r="L8" i="469"/>
  <c r="G8" i="469"/>
  <c r="M8" i="469"/>
  <c r="K8" i="469"/>
  <c r="O8" i="469"/>
  <c r="C8" i="465"/>
  <c r="E8" i="465"/>
  <c r="M8" i="465"/>
  <c r="F8" i="465"/>
  <c r="L8" i="465"/>
  <c r="D8" i="465"/>
  <c r="N8" i="465"/>
  <c r="O8" i="465"/>
  <c r="B8" i="465"/>
  <c r="AS190" i="2"/>
  <c r="AS134" i="2"/>
  <c r="W135" i="2"/>
  <c r="W190" i="2"/>
  <c r="AC27" i="2" l="1"/>
  <c r="Y2" i="51"/>
  <c r="AC5" i="2"/>
  <c r="Z2" i="51" s="1"/>
  <c r="AD5" i="2"/>
  <c r="AA2" i="51" s="1"/>
  <c r="AB2" i="51"/>
  <c r="AA5" i="2"/>
  <c r="X2" i="51" s="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AE34" i="2" l="1"/>
  <c r="U8" i="2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W8" i="2" l="1"/>
  <c r="R76" i="2"/>
  <c r="L76" i="2"/>
  <c r="U76" i="2"/>
  <c r="F76" i="2"/>
  <c r="V76" i="2"/>
  <c r="S76" i="2"/>
  <c r="P76" i="2"/>
  <c r="I76" i="2"/>
  <c r="O76" i="2"/>
  <c r="E76" i="2"/>
  <c r="J76" i="2"/>
  <c r="G76" i="2"/>
  <c r="D76" i="2"/>
  <c r="T76" i="2"/>
  <c r="M76" i="2"/>
  <c r="N76" i="2"/>
  <c r="K76" i="2"/>
  <c r="H76" i="2"/>
  <c r="C76" i="2"/>
  <c r="Q76" i="2"/>
  <c r="V63" i="2"/>
  <c r="K5" i="548" s="1"/>
  <c r="K9" i="548" s="1"/>
  <c r="K13" i="548" s="1"/>
  <c r="K17" i="548" s="1"/>
  <c r="K21" i="548" s="1"/>
  <c r="K25" i="548" s="1"/>
  <c r="K29" i="548" s="1"/>
  <c r="K33" i="548" s="1"/>
  <c r="K37" i="548" s="1"/>
  <c r="K41" i="548" s="1"/>
  <c r="K45" i="548" s="1"/>
  <c r="K49" i="548" s="1"/>
  <c r="K53" i="548" s="1"/>
  <c r="K57" i="548" s="1"/>
  <c r="K61" i="548" s="1"/>
  <c r="K65" i="548" s="1"/>
  <c r="K69" i="548" s="1"/>
  <c r="K73" i="548" s="1"/>
  <c r="K77" i="548" s="1"/>
  <c r="K81" i="548" s="1"/>
  <c r="K85" i="548" s="1"/>
  <c r="K89" i="548" s="1"/>
  <c r="K93" i="548" s="1"/>
  <c r="K97" i="548" s="1"/>
  <c r="K101" i="548" s="1"/>
  <c r="AC3" i="2"/>
  <c r="AA3" i="2"/>
  <c r="Y3" i="2"/>
  <c r="V62" i="2"/>
  <c r="K4" i="548" s="1"/>
  <c r="K8" i="548" s="1"/>
  <c r="K12" i="548" s="1"/>
  <c r="K16" i="548" s="1"/>
  <c r="K20" i="548" s="1"/>
  <c r="K24" i="548" s="1"/>
  <c r="K28" i="548" s="1"/>
  <c r="K32" i="548" s="1"/>
  <c r="K36" i="548" s="1"/>
  <c r="K40" i="548" s="1"/>
  <c r="K44" i="548" s="1"/>
  <c r="K48" i="548" s="1"/>
  <c r="K52" i="548" s="1"/>
  <c r="K56" i="548" s="1"/>
  <c r="K60" i="548" s="1"/>
  <c r="K64" i="548" s="1"/>
  <c r="K68" i="548" s="1"/>
  <c r="K72" i="548" s="1"/>
  <c r="K76" i="548" s="1"/>
  <c r="K80" i="548" s="1"/>
  <c r="K84" i="548" s="1"/>
  <c r="K88" i="548" s="1"/>
  <c r="K92" i="548" s="1"/>
  <c r="K96" i="548" s="1"/>
  <c r="K100" i="548" s="1"/>
  <c r="E7" i="616" l="1"/>
  <c r="K28" i="616"/>
  <c r="C7" i="616"/>
  <c r="F33" i="616"/>
  <c r="J28" i="616"/>
  <c r="Q28" i="616"/>
  <c r="H33" i="616"/>
  <c r="G33" i="616"/>
  <c r="L28" i="616"/>
  <c r="I33" i="616"/>
  <c r="B7" i="616"/>
  <c r="D7" i="616"/>
  <c r="O28" i="616"/>
  <c r="T4" i="616"/>
  <c r="S4" i="616"/>
  <c r="N28" i="616"/>
  <c r="M28" i="616"/>
  <c r="R4" i="616"/>
  <c r="P28" i="616"/>
  <c r="U4" i="616"/>
  <c r="J7" i="605"/>
  <c r="N7" i="608"/>
  <c r="N7" i="609"/>
  <c r="S50" i="605"/>
  <c r="N6" i="612"/>
  <c r="I7" i="613"/>
  <c r="R50" i="605"/>
  <c r="M6" i="612"/>
  <c r="H7" i="613"/>
  <c r="M7" i="609"/>
  <c r="I7" i="605"/>
  <c r="M7" i="608"/>
  <c r="E7" i="612"/>
  <c r="E7" i="605"/>
  <c r="N50" i="605"/>
  <c r="I7" i="612"/>
  <c r="D7" i="613"/>
  <c r="I7" i="609"/>
  <c r="I7" i="608"/>
  <c r="U50" i="605"/>
  <c r="P6" i="612"/>
  <c r="K7" i="613"/>
  <c r="L7" i="605"/>
  <c r="P7" i="608"/>
  <c r="P7" i="609"/>
  <c r="Q50" i="605"/>
  <c r="L6" i="612"/>
  <c r="G7" i="613"/>
  <c r="H7" i="605"/>
  <c r="L7" i="608"/>
  <c r="L7" i="609"/>
  <c r="F7" i="613"/>
  <c r="K7" i="609"/>
  <c r="G7" i="605"/>
  <c r="K7" i="608"/>
  <c r="P50" i="605"/>
  <c r="K6" i="612"/>
  <c r="M50" i="605"/>
  <c r="H7" i="612"/>
  <c r="C7" i="613"/>
  <c r="H7" i="608"/>
  <c r="H7" i="609"/>
  <c r="C7" i="605"/>
  <c r="C7" i="612"/>
  <c r="B7" i="613"/>
  <c r="G7" i="609"/>
  <c r="G7" i="608"/>
  <c r="G7" i="612"/>
  <c r="D7" i="612"/>
  <c r="D7" i="605"/>
  <c r="F7" i="605"/>
  <c r="J7" i="608"/>
  <c r="J7" i="609"/>
  <c r="O50" i="605"/>
  <c r="J6" i="612"/>
  <c r="E7" i="613"/>
  <c r="J7" i="613"/>
  <c r="O7" i="609"/>
  <c r="K7" i="605"/>
  <c r="O7" i="608"/>
  <c r="T50" i="605"/>
  <c r="O6" i="612"/>
  <c r="B7" i="605"/>
  <c r="B7" i="612"/>
  <c r="F7" i="612"/>
  <c r="L7" i="590"/>
  <c r="L7" i="598"/>
  <c r="G7" i="596"/>
  <c r="G7" i="600"/>
  <c r="L157" i="594"/>
  <c r="L57" i="594"/>
  <c r="L107" i="594"/>
  <c r="O7" i="598"/>
  <c r="J7" i="596"/>
  <c r="J7" i="600"/>
  <c r="O7" i="590"/>
  <c r="N107" i="594"/>
  <c r="N7" i="594"/>
  <c r="D57" i="592"/>
  <c r="N57" i="594"/>
  <c r="T7" i="598"/>
  <c r="O7" i="600"/>
  <c r="T7" i="590"/>
  <c r="O7" i="596"/>
  <c r="S57" i="594"/>
  <c r="S107" i="594"/>
  <c r="S7" i="594"/>
  <c r="I57" i="592"/>
  <c r="S157" i="594"/>
  <c r="I7" i="598"/>
  <c r="D157" i="594"/>
  <c r="D57" i="594"/>
  <c r="D107" i="594"/>
  <c r="D7" i="594"/>
  <c r="F7" i="596"/>
  <c r="K7" i="590"/>
  <c r="K57" i="594"/>
  <c r="K107" i="594"/>
  <c r="K7" i="594"/>
  <c r="K157" i="594"/>
  <c r="E7" i="596"/>
  <c r="J7" i="590"/>
  <c r="J107" i="594"/>
  <c r="J7" i="594"/>
  <c r="J57" i="594"/>
  <c r="J157" i="594"/>
  <c r="H7" i="598"/>
  <c r="C57" i="594"/>
  <c r="C107" i="594"/>
  <c r="C7" i="594"/>
  <c r="C157" i="594"/>
  <c r="N7" i="598"/>
  <c r="I7" i="596"/>
  <c r="I7" i="600"/>
  <c r="N7" i="590"/>
  <c r="N157" i="594"/>
  <c r="C57" i="592"/>
  <c r="M57" i="594"/>
  <c r="M7" i="594"/>
  <c r="P7" i="600"/>
  <c r="U7" i="590"/>
  <c r="U7" i="598"/>
  <c r="P7" i="596"/>
  <c r="T157" i="594"/>
  <c r="T57" i="594"/>
  <c r="T107" i="594"/>
  <c r="J57" i="592"/>
  <c r="T7" i="594"/>
  <c r="L7" i="600"/>
  <c r="Q7" i="590"/>
  <c r="Q7" i="598"/>
  <c r="L7" i="596"/>
  <c r="P157" i="594"/>
  <c r="P57" i="594"/>
  <c r="P7" i="594"/>
  <c r="P107" i="594"/>
  <c r="F57" i="592"/>
  <c r="G7" i="598"/>
  <c r="B107" i="594"/>
  <c r="B7" i="594"/>
  <c r="B157" i="594"/>
  <c r="B57" i="594"/>
  <c r="I7" i="590"/>
  <c r="D7" i="596"/>
  <c r="I7" i="594"/>
  <c r="I157" i="594"/>
  <c r="I57" i="594"/>
  <c r="I107" i="594"/>
  <c r="G7" i="590"/>
  <c r="B7" i="596"/>
  <c r="G157" i="594"/>
  <c r="G107" i="594"/>
  <c r="G7" i="594"/>
  <c r="G57" i="594"/>
  <c r="N7" i="600"/>
  <c r="S7" i="590"/>
  <c r="S7" i="598"/>
  <c r="N7" i="596"/>
  <c r="R107" i="594"/>
  <c r="R7" i="594"/>
  <c r="H57" i="592"/>
  <c r="R57" i="594"/>
  <c r="R157" i="594"/>
  <c r="R7" i="598"/>
  <c r="M7" i="596"/>
  <c r="M7" i="600"/>
  <c r="R7" i="590"/>
  <c r="Q7" i="594"/>
  <c r="Q157" i="594"/>
  <c r="Q57" i="594"/>
  <c r="Q107" i="594"/>
  <c r="G57" i="592"/>
  <c r="P7" i="598"/>
  <c r="K7" i="596"/>
  <c r="K7" i="600"/>
  <c r="P7" i="590"/>
  <c r="O157" i="594"/>
  <c r="O107" i="594"/>
  <c r="O7" i="594"/>
  <c r="E57" i="592"/>
  <c r="O57" i="594"/>
  <c r="H7" i="600"/>
  <c r="M7" i="590"/>
  <c r="M7" i="598"/>
  <c r="H7" i="596"/>
  <c r="B57" i="592"/>
  <c r="M107" i="594"/>
  <c r="M157" i="594"/>
  <c r="L7" i="594"/>
  <c r="K7" i="598"/>
  <c r="F107" i="594"/>
  <c r="F7" i="594"/>
  <c r="F57" i="594"/>
  <c r="F157" i="594"/>
  <c r="C7" i="596"/>
  <c r="H7" i="590"/>
  <c r="H157" i="594"/>
  <c r="H57" i="594"/>
  <c r="H7" i="594"/>
  <c r="H107" i="594"/>
  <c r="J7" i="598"/>
  <c r="E107" i="594"/>
  <c r="E157" i="594"/>
  <c r="E57" i="594"/>
  <c r="E7" i="594"/>
  <c r="F7" i="584"/>
  <c r="N7" i="468"/>
  <c r="O7" i="470"/>
  <c r="L7" i="466"/>
  <c r="N7" i="529"/>
  <c r="N7" i="530"/>
  <c r="J7" i="581"/>
  <c r="O307" i="546"/>
  <c r="O107" i="546"/>
  <c r="O357" i="546"/>
  <c r="O157" i="546"/>
  <c r="O207" i="546"/>
  <c r="O257" i="546"/>
  <c r="O57" i="546"/>
  <c r="B7" i="470"/>
  <c r="B7" i="466"/>
  <c r="B7" i="530"/>
  <c r="B357" i="546"/>
  <c r="B157" i="546"/>
  <c r="B207" i="546"/>
  <c r="B257" i="546"/>
  <c r="B57" i="546"/>
  <c r="B307" i="546"/>
  <c r="B107" i="546"/>
  <c r="B7" i="584"/>
  <c r="J7" i="468"/>
  <c r="K7" i="470"/>
  <c r="J7" i="529"/>
  <c r="J7" i="530"/>
  <c r="F7" i="581"/>
  <c r="K307" i="546"/>
  <c r="K107" i="546"/>
  <c r="K357" i="546"/>
  <c r="K157" i="546"/>
  <c r="K207" i="546"/>
  <c r="K257" i="546"/>
  <c r="K57" i="546"/>
  <c r="D7" i="585"/>
  <c r="G7" i="530"/>
  <c r="G7" i="468"/>
  <c r="H7" i="470"/>
  <c r="I7" i="466"/>
  <c r="G7" i="529"/>
  <c r="C7" i="581"/>
  <c r="H257" i="546"/>
  <c r="H57" i="546"/>
  <c r="H307" i="546"/>
  <c r="H107" i="546"/>
  <c r="H157" i="546"/>
  <c r="H207" i="546"/>
  <c r="E7" i="584"/>
  <c r="N7" i="470"/>
  <c r="K7" i="466"/>
  <c r="M7" i="529"/>
  <c r="M7" i="530"/>
  <c r="M7" i="468"/>
  <c r="I7" i="581"/>
  <c r="N357" i="546"/>
  <c r="N157" i="546"/>
  <c r="N207" i="546"/>
  <c r="N257" i="546"/>
  <c r="N57" i="546"/>
  <c r="N307" i="546"/>
  <c r="N107" i="546"/>
  <c r="J7" i="584"/>
  <c r="E7" i="548"/>
  <c r="R7" i="468"/>
  <c r="S7" i="470"/>
  <c r="P7" i="466"/>
  <c r="R7" i="529"/>
  <c r="R7" i="530"/>
  <c r="S307" i="546"/>
  <c r="S107" i="546"/>
  <c r="S357" i="546"/>
  <c r="S157" i="546"/>
  <c r="S207" i="546"/>
  <c r="S257" i="546"/>
  <c r="S57" i="546"/>
  <c r="B7" i="585"/>
  <c r="F7" i="470"/>
  <c r="G7" i="466"/>
  <c r="E7" i="529"/>
  <c r="E7" i="530"/>
  <c r="E7" i="468"/>
  <c r="G307" i="546"/>
  <c r="F157" i="546"/>
  <c r="G357" i="546"/>
  <c r="F207" i="546"/>
  <c r="F57" i="546"/>
  <c r="F107" i="546"/>
  <c r="I7" i="584"/>
  <c r="D7" i="548"/>
  <c r="R7" i="470"/>
  <c r="O7" i="466"/>
  <c r="Q7" i="529"/>
  <c r="Q7" i="530"/>
  <c r="Q7" i="468"/>
  <c r="M7" i="581"/>
  <c r="R357" i="546"/>
  <c r="R157" i="546"/>
  <c r="R207" i="546"/>
  <c r="R257" i="546"/>
  <c r="R57" i="546"/>
  <c r="R307" i="546"/>
  <c r="R107" i="546"/>
  <c r="B7" i="468"/>
  <c r="C7" i="470"/>
  <c r="D7" i="466"/>
  <c r="B7" i="529"/>
  <c r="D257" i="546"/>
  <c r="D307" i="546"/>
  <c r="D357" i="546"/>
  <c r="D157" i="546"/>
  <c r="D207" i="546"/>
  <c r="C57" i="546"/>
  <c r="H7" i="584"/>
  <c r="C7" i="548"/>
  <c r="P7" i="530"/>
  <c r="P7" i="468"/>
  <c r="Q7" i="470"/>
  <c r="N7" i="466"/>
  <c r="P7" i="529"/>
  <c r="L7" i="581"/>
  <c r="Q207" i="546"/>
  <c r="Q257" i="546"/>
  <c r="Q57" i="546"/>
  <c r="Q307" i="546"/>
  <c r="Q107" i="546"/>
  <c r="Q357" i="546"/>
  <c r="Q157" i="546"/>
  <c r="F7" i="585"/>
  <c r="J7" i="470"/>
  <c r="I7" i="529"/>
  <c r="I7" i="530"/>
  <c r="I7" i="468"/>
  <c r="E7" i="581"/>
  <c r="J357" i="546"/>
  <c r="J157" i="546"/>
  <c r="J207" i="546"/>
  <c r="J257" i="546"/>
  <c r="J57" i="546"/>
  <c r="J307" i="546"/>
  <c r="J107" i="546"/>
  <c r="E7" i="585"/>
  <c r="H7" i="530"/>
  <c r="H7" i="468"/>
  <c r="I7" i="470"/>
  <c r="H7" i="529"/>
  <c r="D7" i="581"/>
  <c r="I207" i="546"/>
  <c r="I257" i="546"/>
  <c r="I57" i="546"/>
  <c r="I307" i="546"/>
  <c r="I107" i="546"/>
  <c r="I357" i="546"/>
  <c r="I157" i="546"/>
  <c r="C7" i="466"/>
  <c r="C7" i="530"/>
  <c r="C307" i="546"/>
  <c r="C107" i="546"/>
  <c r="C357" i="546"/>
  <c r="C157" i="546"/>
  <c r="C207" i="546"/>
  <c r="C257" i="546"/>
  <c r="D7" i="584"/>
  <c r="L7" i="530"/>
  <c r="L7" i="468"/>
  <c r="M7" i="470"/>
  <c r="J7" i="466"/>
  <c r="L7" i="529"/>
  <c r="H7" i="581"/>
  <c r="M207" i="546"/>
  <c r="M257" i="546"/>
  <c r="M57" i="546"/>
  <c r="M307" i="546"/>
  <c r="M107" i="546"/>
  <c r="M357" i="546"/>
  <c r="M157" i="546"/>
  <c r="K7" i="584"/>
  <c r="F7" i="548"/>
  <c r="S7" i="530"/>
  <c r="S7" i="468"/>
  <c r="T7" i="470"/>
  <c r="Q7" i="466"/>
  <c r="S7" i="529"/>
  <c r="T257" i="546"/>
  <c r="T57" i="546"/>
  <c r="T307" i="546"/>
  <c r="T107" i="546"/>
  <c r="T357" i="546"/>
  <c r="T157" i="546"/>
  <c r="T207" i="546"/>
  <c r="G7" i="584"/>
  <c r="B7" i="548"/>
  <c r="O7" i="530"/>
  <c r="O7" i="468"/>
  <c r="P7" i="470"/>
  <c r="M7" i="466"/>
  <c r="O7" i="529"/>
  <c r="K7" i="581"/>
  <c r="P257" i="546"/>
  <c r="P57" i="546"/>
  <c r="P307" i="546"/>
  <c r="P107" i="546"/>
  <c r="P357" i="546"/>
  <c r="P157" i="546"/>
  <c r="P207" i="546"/>
  <c r="C7" i="584"/>
  <c r="K7" i="530"/>
  <c r="K7" i="468"/>
  <c r="L7" i="470"/>
  <c r="K7" i="529"/>
  <c r="G7" i="581"/>
  <c r="L257" i="546"/>
  <c r="L57" i="546"/>
  <c r="L307" i="546"/>
  <c r="L107" i="546"/>
  <c r="L357" i="546"/>
  <c r="L157" i="546"/>
  <c r="L207" i="546"/>
  <c r="D7" i="530"/>
  <c r="D7" i="468"/>
  <c r="E7" i="470"/>
  <c r="F7" i="466"/>
  <c r="D7" i="529"/>
  <c r="F357" i="546"/>
  <c r="E57" i="546"/>
  <c r="F257" i="546"/>
  <c r="E107" i="546"/>
  <c r="F307" i="546"/>
  <c r="E157" i="546"/>
  <c r="C7" i="585"/>
  <c r="F7" i="468"/>
  <c r="G7" i="470"/>
  <c r="H7" i="466"/>
  <c r="F7" i="529"/>
  <c r="F7" i="530"/>
  <c r="B7" i="581"/>
  <c r="G107" i="546"/>
  <c r="G157" i="546"/>
  <c r="H357" i="546"/>
  <c r="G207" i="546"/>
  <c r="G257" i="546"/>
  <c r="G57" i="546"/>
  <c r="C7" i="468"/>
  <c r="D7" i="470"/>
  <c r="E7" i="466"/>
  <c r="C7" i="529"/>
  <c r="E207" i="546"/>
  <c r="D57" i="546"/>
  <c r="E257" i="546"/>
  <c r="D107" i="546"/>
  <c r="E307" i="546"/>
  <c r="E357" i="546"/>
  <c r="H7" i="546"/>
  <c r="S7" i="546"/>
  <c r="C7" i="546"/>
  <c r="J7" i="546"/>
  <c r="I7" i="546"/>
  <c r="B7" i="546"/>
  <c r="M7" i="546"/>
  <c r="T7" i="546"/>
  <c r="P7" i="546"/>
  <c r="K7" i="546"/>
  <c r="N7" i="546"/>
  <c r="F7" i="546"/>
  <c r="R7" i="546"/>
  <c r="Q7" i="546"/>
  <c r="O7" i="546"/>
  <c r="L7" i="546"/>
  <c r="E7" i="546"/>
  <c r="G7" i="546"/>
  <c r="D7" i="546"/>
  <c r="G7" i="543"/>
  <c r="F7" i="543"/>
  <c r="C7" i="543"/>
  <c r="H7" i="543"/>
  <c r="B7" i="543"/>
  <c r="I7" i="543"/>
  <c r="E7" i="543"/>
  <c r="D7" i="543"/>
  <c r="B7" i="113"/>
  <c r="O13" i="438"/>
  <c r="C7" i="438"/>
  <c r="Q13" i="438"/>
  <c r="P13" i="438"/>
  <c r="F7" i="438"/>
  <c r="M13" i="438"/>
  <c r="I13" i="438"/>
  <c r="D7" i="438"/>
  <c r="G7" i="438"/>
  <c r="L13" i="438"/>
  <c r="K13" i="438"/>
  <c r="J13" i="438"/>
  <c r="H7" i="438"/>
  <c r="E7" i="438"/>
  <c r="B7" i="438"/>
  <c r="N13" i="438"/>
  <c r="I7" i="113"/>
  <c r="G7" i="113"/>
  <c r="D7" i="113"/>
  <c r="K7" i="113"/>
  <c r="L7" i="113"/>
  <c r="J7" i="113"/>
  <c r="C7" i="113"/>
  <c r="M7" i="113"/>
  <c r="F7" i="113"/>
  <c r="H7" i="113"/>
  <c r="E7" i="113"/>
  <c r="AR189" i="2"/>
  <c r="U32" i="618" s="1"/>
  <c r="AP189" i="2"/>
  <c r="S32" i="618" s="1"/>
  <c r="AB189" i="2"/>
  <c r="E7" i="618" s="1"/>
  <c r="AD189" i="2"/>
  <c r="G7" i="618" s="1"/>
  <c r="AN189" i="2"/>
  <c r="Q32" i="618" s="1"/>
  <c r="V189" i="2"/>
  <c r="U30" i="615" s="1"/>
  <c r="Y189" i="2"/>
  <c r="B7" i="618" s="1"/>
  <c r="AC189" i="2"/>
  <c r="F7" i="618" s="1"/>
  <c r="AO189" i="2"/>
  <c r="R32" i="618" s="1"/>
  <c r="AJ189" i="2"/>
  <c r="M7" i="618" s="1"/>
  <c r="AA189" i="2"/>
  <c r="D7" i="618" s="1"/>
  <c r="AK189" i="2"/>
  <c r="N7" i="618" s="1"/>
  <c r="AE189" i="2"/>
  <c r="H7" i="618" s="1"/>
  <c r="Z189" i="2"/>
  <c r="C7" i="618" s="1"/>
  <c r="AQ189" i="2"/>
  <c r="T32" i="618" s="1"/>
  <c r="AH189" i="2"/>
  <c r="K7" i="618" s="1"/>
  <c r="AL189" i="2"/>
  <c r="O32" i="618" s="1"/>
  <c r="AF189" i="2"/>
  <c r="I7" i="618" s="1"/>
  <c r="AI189" i="2"/>
  <c r="L7" i="618" s="1"/>
  <c r="AM189" i="2"/>
  <c r="P32" i="618" s="1"/>
  <c r="AG189" i="2"/>
  <c r="J7" i="618" s="1"/>
  <c r="W76" i="2"/>
  <c r="H189" i="2"/>
  <c r="G7" i="615" s="1"/>
  <c r="F189" i="2"/>
  <c r="E7" i="615" s="1"/>
  <c r="N189" i="2"/>
  <c r="M7" i="615" s="1"/>
  <c r="T189" i="2"/>
  <c r="S30" i="615" s="1"/>
  <c r="M189" i="2"/>
  <c r="L7" i="615" s="1"/>
  <c r="S189" i="2"/>
  <c r="R30" i="615" s="1"/>
  <c r="C189" i="2"/>
  <c r="B7" i="615" s="1"/>
  <c r="J189" i="2"/>
  <c r="I7" i="615" s="1"/>
  <c r="U189" i="2"/>
  <c r="T30" i="615" s="1"/>
  <c r="R189" i="2"/>
  <c r="Q30" i="615" s="1"/>
  <c r="K189" i="2"/>
  <c r="J7" i="615" s="1"/>
  <c r="D189" i="2"/>
  <c r="C7" i="615" s="1"/>
  <c r="P189" i="2"/>
  <c r="O30" i="615" s="1"/>
  <c r="O189" i="2"/>
  <c r="N30" i="615" s="1"/>
  <c r="L189" i="2"/>
  <c r="K7" i="615" s="1"/>
  <c r="Q189" i="2"/>
  <c r="P30" i="615" s="1"/>
  <c r="I189" i="2"/>
  <c r="H7" i="615" s="1"/>
  <c r="E189" i="2"/>
  <c r="D7" i="615" s="1"/>
  <c r="G189" i="2"/>
  <c r="F7" i="615" s="1"/>
  <c r="AK133" i="2"/>
  <c r="N38" i="607" s="1"/>
  <c r="AG133" i="2"/>
  <c r="J7" i="607" s="1"/>
  <c r="AE133" i="2"/>
  <c r="H7" i="607" s="1"/>
  <c r="AI133" i="2"/>
  <c r="L38" i="607" s="1"/>
  <c r="AF133" i="2"/>
  <c r="I7" i="607" s="1"/>
  <c r="AA133" i="2"/>
  <c r="D7" i="607" s="1"/>
  <c r="AD133" i="2"/>
  <c r="G7" i="607" s="1"/>
  <c r="AB133" i="2"/>
  <c r="E7" i="607" s="1"/>
  <c r="AR133" i="2"/>
  <c r="U38" i="607" s="1"/>
  <c r="AQ133" i="2"/>
  <c r="T38" i="607" s="1"/>
  <c r="Y133" i="2"/>
  <c r="B7" i="607" s="1"/>
  <c r="AO133" i="2"/>
  <c r="R38" i="607" s="1"/>
  <c r="AM133" i="2"/>
  <c r="P38" i="607" s="1"/>
  <c r="AH133" i="2"/>
  <c r="K7" i="607" s="1"/>
  <c r="AC133" i="2"/>
  <c r="F7" i="607" s="1"/>
  <c r="AL133" i="2"/>
  <c r="O38" i="607" s="1"/>
  <c r="AP133" i="2"/>
  <c r="S38" i="607" s="1"/>
  <c r="Z133" i="2"/>
  <c r="C7" i="607" s="1"/>
  <c r="AJ133" i="2"/>
  <c r="M38" i="607" s="1"/>
  <c r="AN133" i="2"/>
  <c r="Q38" i="607" s="1"/>
  <c r="AD76" i="2"/>
  <c r="AC76" i="2"/>
  <c r="Z76" i="2"/>
  <c r="AG76" i="2"/>
  <c r="AR76" i="2"/>
  <c r="AE76" i="2"/>
  <c r="AQ76" i="2"/>
  <c r="AB76" i="2"/>
  <c r="AP76" i="2"/>
  <c r="AI76" i="2"/>
  <c r="AN76" i="2"/>
  <c r="AK76" i="2"/>
  <c r="AF76" i="2"/>
  <c r="AJ76" i="2"/>
  <c r="AM76" i="2"/>
  <c r="AH76" i="2"/>
  <c r="AA76" i="2"/>
  <c r="AL76" i="2"/>
  <c r="AS76" i="2"/>
  <c r="AO76" i="2"/>
  <c r="J134" i="2"/>
  <c r="I7" i="606" s="1"/>
  <c r="N134" i="2"/>
  <c r="M36" i="606" s="1"/>
  <c r="C134" i="2"/>
  <c r="B7" i="606" s="1"/>
  <c r="O134" i="2"/>
  <c r="N36" i="606" s="1"/>
  <c r="U134" i="2"/>
  <c r="T36" i="606" s="1"/>
  <c r="D134" i="2"/>
  <c r="C7" i="606" s="1"/>
  <c r="K134" i="2"/>
  <c r="J36" i="606" s="1"/>
  <c r="Q134" i="2"/>
  <c r="P36" i="606" s="1"/>
  <c r="E134" i="2"/>
  <c r="D7" i="606" s="1"/>
  <c r="F134" i="2"/>
  <c r="E7" i="606" s="1"/>
  <c r="P134" i="2"/>
  <c r="O36" i="606" s="1"/>
  <c r="L134" i="2"/>
  <c r="K36" i="606" s="1"/>
  <c r="M134" i="2"/>
  <c r="L36" i="606" s="1"/>
  <c r="I134" i="2"/>
  <c r="H7" i="606" s="1"/>
  <c r="V134" i="2"/>
  <c r="U36" i="606" s="1"/>
  <c r="T134" i="2"/>
  <c r="S36" i="606" s="1"/>
  <c r="R134" i="2"/>
  <c r="Q36" i="606" s="1"/>
  <c r="S134" i="2"/>
  <c r="R36" i="606" s="1"/>
  <c r="H134" i="2"/>
  <c r="G7" i="606" s="1"/>
  <c r="G134" i="2"/>
  <c r="F7" i="606" s="1"/>
  <c r="W2" i="51"/>
  <c r="R7" i="600" l="1"/>
  <c r="H7" i="599"/>
  <c r="B7" i="592"/>
  <c r="C157" i="589"/>
  <c r="C107" i="589"/>
  <c r="B7" i="589"/>
  <c r="R7" i="599"/>
  <c r="R7" i="597"/>
  <c r="Q157" i="589"/>
  <c r="Q107" i="589"/>
  <c r="Q7" i="589"/>
  <c r="Q57" i="589"/>
  <c r="K7" i="599"/>
  <c r="U7" i="600"/>
  <c r="E107" i="589"/>
  <c r="E7" i="592"/>
  <c r="E157" i="589"/>
  <c r="E7" i="589"/>
  <c r="E57" i="589"/>
  <c r="Q7" i="599"/>
  <c r="Q7" i="597"/>
  <c r="P107" i="589"/>
  <c r="P157" i="589"/>
  <c r="P57" i="589"/>
  <c r="P7" i="589"/>
  <c r="M7" i="599"/>
  <c r="M7" i="597"/>
  <c r="L107" i="589"/>
  <c r="L157" i="589"/>
  <c r="L7" i="589"/>
  <c r="L57" i="589"/>
  <c r="I7" i="597"/>
  <c r="H107" i="589"/>
  <c r="H157" i="589"/>
  <c r="H7" i="592"/>
  <c r="H57" i="589"/>
  <c r="H7" i="589"/>
  <c r="U7" i="599"/>
  <c r="U7" i="597"/>
  <c r="T107" i="589"/>
  <c r="T157" i="589"/>
  <c r="T57" i="589"/>
  <c r="T7" i="589"/>
  <c r="O7" i="597"/>
  <c r="O7" i="599"/>
  <c r="N157" i="589"/>
  <c r="N107" i="589"/>
  <c r="N7" i="589"/>
  <c r="N57" i="589"/>
  <c r="P7" i="599"/>
  <c r="P7" i="597"/>
  <c r="O107" i="589"/>
  <c r="O157" i="589"/>
  <c r="O57" i="589"/>
  <c r="O7" i="589"/>
  <c r="S7" i="599"/>
  <c r="S7" i="597"/>
  <c r="R157" i="589"/>
  <c r="R107" i="589"/>
  <c r="R7" i="589"/>
  <c r="R57" i="589"/>
  <c r="Q7" i="600"/>
  <c r="G7" i="599"/>
  <c r="B157" i="589"/>
  <c r="B107" i="589"/>
  <c r="B57" i="589"/>
  <c r="H7" i="597"/>
  <c r="G7" i="592"/>
  <c r="G107" i="589"/>
  <c r="G157" i="589"/>
  <c r="G57" i="589"/>
  <c r="G7" i="589"/>
  <c r="T7" i="599"/>
  <c r="T7" i="597"/>
  <c r="S157" i="589"/>
  <c r="S107" i="589"/>
  <c r="S57" i="589"/>
  <c r="S7" i="589"/>
  <c r="J7" i="597"/>
  <c r="I157" i="589"/>
  <c r="I107" i="589"/>
  <c r="I7" i="589"/>
  <c r="I57" i="589"/>
  <c r="I7" i="599"/>
  <c r="S7" i="600"/>
  <c r="C7" i="592"/>
  <c r="D157" i="589"/>
  <c r="C57" i="589"/>
  <c r="C7" i="589"/>
  <c r="N7" i="599"/>
  <c r="N7" i="597"/>
  <c r="M107" i="589"/>
  <c r="M157" i="589"/>
  <c r="M7" i="589"/>
  <c r="M57" i="589"/>
  <c r="L7" i="599"/>
  <c r="L7" i="597"/>
  <c r="K157" i="589"/>
  <c r="K107" i="589"/>
  <c r="K57" i="589"/>
  <c r="K7" i="589"/>
  <c r="K7" i="597"/>
  <c r="J157" i="589"/>
  <c r="J107" i="589"/>
  <c r="J7" i="589"/>
  <c r="J57" i="589"/>
  <c r="G7" i="597"/>
  <c r="F157" i="589"/>
  <c r="F7" i="592"/>
  <c r="F107" i="589"/>
  <c r="F7" i="589"/>
  <c r="F57" i="589"/>
  <c r="J7" i="599"/>
  <c r="T7" i="600"/>
  <c r="D107" i="589"/>
  <c r="D7" i="592"/>
  <c r="D57" i="589"/>
  <c r="D7" i="589"/>
  <c r="P357" i="582"/>
  <c r="P157" i="582"/>
  <c r="P207" i="582"/>
  <c r="P7" i="582"/>
  <c r="P257" i="582"/>
  <c r="P57" i="582"/>
  <c r="P307" i="582"/>
  <c r="P107" i="582"/>
  <c r="L7" i="506"/>
  <c r="L7" i="528"/>
  <c r="G7" i="465"/>
  <c r="K207" i="582"/>
  <c r="K7" i="582"/>
  <c r="K257" i="582"/>
  <c r="K57" i="582"/>
  <c r="K307" i="582"/>
  <c r="K107" i="582"/>
  <c r="K357" i="582"/>
  <c r="K157" i="582"/>
  <c r="G7" i="528"/>
  <c r="D357" i="582"/>
  <c r="D157" i="582"/>
  <c r="C7" i="582"/>
  <c r="D207" i="582"/>
  <c r="C57" i="582"/>
  <c r="D257" i="582"/>
  <c r="D307" i="582"/>
  <c r="D7" i="506"/>
  <c r="S207" i="582"/>
  <c r="S7" i="582"/>
  <c r="S257" i="582"/>
  <c r="S57" i="582"/>
  <c r="S307" i="582"/>
  <c r="S107" i="582"/>
  <c r="S357" i="582"/>
  <c r="S157" i="582"/>
  <c r="O7" i="528"/>
  <c r="O7" i="506"/>
  <c r="H157" i="582"/>
  <c r="H207" i="582"/>
  <c r="H7" i="582"/>
  <c r="H257" i="582"/>
  <c r="H57" i="582"/>
  <c r="H307" i="582"/>
  <c r="H107" i="582"/>
  <c r="I7" i="506"/>
  <c r="D7" i="528"/>
  <c r="C7" i="583"/>
  <c r="B7" i="588"/>
  <c r="C57" i="548"/>
  <c r="C7" i="463"/>
  <c r="H7" i="583"/>
  <c r="G7" i="588"/>
  <c r="H7" i="463"/>
  <c r="E7" i="588"/>
  <c r="F7" i="583"/>
  <c r="F57" i="548"/>
  <c r="F7" i="463"/>
  <c r="F257" i="582"/>
  <c r="E107" i="582"/>
  <c r="F307" i="582"/>
  <c r="E157" i="582"/>
  <c r="F357" i="582"/>
  <c r="E7" i="582"/>
  <c r="E57" i="582"/>
  <c r="F7" i="506"/>
  <c r="R257" i="582"/>
  <c r="R57" i="582"/>
  <c r="R307" i="582"/>
  <c r="R107" i="582"/>
  <c r="R357" i="582"/>
  <c r="R157" i="582"/>
  <c r="R207" i="582"/>
  <c r="R7" i="582"/>
  <c r="N7" i="528"/>
  <c r="N7" i="506"/>
  <c r="J257" i="582"/>
  <c r="J57" i="582"/>
  <c r="J307" i="582"/>
  <c r="J107" i="582"/>
  <c r="J357" i="582"/>
  <c r="J157" i="582"/>
  <c r="J207" i="582"/>
  <c r="J7" i="582"/>
  <c r="F7" i="528"/>
  <c r="K7" i="506"/>
  <c r="K7" i="465"/>
  <c r="O207" i="582"/>
  <c r="O7" i="582"/>
  <c r="O257" i="582"/>
  <c r="O57" i="582"/>
  <c r="O307" i="582"/>
  <c r="O107" i="582"/>
  <c r="O357" i="582"/>
  <c r="O157" i="582"/>
  <c r="K7" i="528"/>
  <c r="I7" i="465"/>
  <c r="M307" i="582"/>
  <c r="M107" i="582"/>
  <c r="M357" i="582"/>
  <c r="M157" i="582"/>
  <c r="M207" i="582"/>
  <c r="M7" i="582"/>
  <c r="M257" i="582"/>
  <c r="M57" i="582"/>
  <c r="I7" i="528"/>
  <c r="I7" i="588"/>
  <c r="J7" i="463"/>
  <c r="L7" i="588"/>
  <c r="M7" i="463"/>
  <c r="D7" i="583"/>
  <c r="C7" i="588"/>
  <c r="D57" i="548"/>
  <c r="D7" i="463"/>
  <c r="H7" i="588"/>
  <c r="I7" i="583"/>
  <c r="I7" i="463"/>
  <c r="F57" i="582"/>
  <c r="F107" i="582"/>
  <c r="G307" i="582"/>
  <c r="F157" i="582"/>
  <c r="G357" i="582"/>
  <c r="F207" i="582"/>
  <c r="F7" i="582"/>
  <c r="B7" i="528"/>
  <c r="G7" i="506"/>
  <c r="T357" i="582"/>
  <c r="T157" i="582"/>
  <c r="T207" i="582"/>
  <c r="T7" i="582"/>
  <c r="T257" i="582"/>
  <c r="T57" i="582"/>
  <c r="T307" i="582"/>
  <c r="T107" i="582"/>
  <c r="P7" i="506"/>
  <c r="P7" i="528"/>
  <c r="J7" i="465"/>
  <c r="N257" i="582"/>
  <c r="N57" i="582"/>
  <c r="N307" i="582"/>
  <c r="N107" i="582"/>
  <c r="N357" i="582"/>
  <c r="N157" i="582"/>
  <c r="N207" i="582"/>
  <c r="N7" i="582"/>
  <c r="J7" i="528"/>
  <c r="I307" i="582"/>
  <c r="I107" i="582"/>
  <c r="I357" i="582"/>
  <c r="I157" i="582"/>
  <c r="I207" i="582"/>
  <c r="I7" i="582"/>
  <c r="I257" i="582"/>
  <c r="I57" i="582"/>
  <c r="E7" i="528"/>
  <c r="J7" i="506"/>
  <c r="B257" i="582"/>
  <c r="B57" i="582"/>
  <c r="B307" i="582"/>
  <c r="B107" i="582"/>
  <c r="B357" i="582"/>
  <c r="B157" i="582"/>
  <c r="B207" i="582"/>
  <c r="B7" i="506"/>
  <c r="N7" i="588"/>
  <c r="O7" i="463"/>
  <c r="O7" i="588"/>
  <c r="P7" i="463"/>
  <c r="B7" i="583"/>
  <c r="B57" i="548"/>
  <c r="B7" i="463"/>
  <c r="Q307" i="582"/>
  <c r="Q107" i="582"/>
  <c r="Q357" i="582"/>
  <c r="Q157" i="582"/>
  <c r="Q207" i="582"/>
  <c r="Q7" i="582"/>
  <c r="Q257" i="582"/>
  <c r="Q57" i="582"/>
  <c r="M7" i="528"/>
  <c r="M7" i="506"/>
  <c r="H357" i="582"/>
  <c r="G207" i="582"/>
  <c r="G7" i="582"/>
  <c r="G257" i="582"/>
  <c r="G57" i="582"/>
  <c r="G107" i="582"/>
  <c r="G157" i="582"/>
  <c r="H7" i="506"/>
  <c r="C7" i="528"/>
  <c r="E307" i="582"/>
  <c r="E357" i="582"/>
  <c r="D7" i="582"/>
  <c r="E207" i="582"/>
  <c r="D57" i="582"/>
  <c r="E257" i="582"/>
  <c r="D107" i="582"/>
  <c r="E7" i="506"/>
  <c r="C207" i="582"/>
  <c r="C257" i="582"/>
  <c r="C307" i="582"/>
  <c r="C107" i="582"/>
  <c r="C357" i="582"/>
  <c r="C157" i="582"/>
  <c r="B7" i="582"/>
  <c r="C7" i="506"/>
  <c r="H7" i="465"/>
  <c r="L357" i="582"/>
  <c r="L157" i="582"/>
  <c r="L207" i="582"/>
  <c r="L7" i="582"/>
  <c r="L257" i="582"/>
  <c r="L57" i="582"/>
  <c r="L307" i="582"/>
  <c r="L107" i="582"/>
  <c r="H7" i="528"/>
  <c r="M7" i="588"/>
  <c r="N7" i="463"/>
  <c r="K7" i="588"/>
  <c r="L7" i="463"/>
  <c r="J7" i="588"/>
  <c r="K7" i="463"/>
  <c r="F7" i="588"/>
  <c r="G7" i="583"/>
  <c r="G7" i="463"/>
  <c r="D7" i="588"/>
  <c r="E7" i="583"/>
  <c r="E57" i="548"/>
  <c r="E7" i="463"/>
  <c r="B7" i="469"/>
  <c r="E7" i="469"/>
  <c r="C7" i="469"/>
  <c r="D7" i="469"/>
  <c r="G7" i="469"/>
  <c r="I7" i="469"/>
  <c r="L7" i="469"/>
  <c r="H7" i="469"/>
  <c r="N7" i="469"/>
  <c r="O7" i="469"/>
  <c r="M7" i="469"/>
  <c r="K7" i="469"/>
  <c r="J7" i="469"/>
  <c r="F7" i="469"/>
  <c r="F7" i="465"/>
  <c r="B7" i="465"/>
  <c r="P7" i="465"/>
  <c r="E7" i="465"/>
  <c r="L7" i="465"/>
  <c r="O7" i="465"/>
  <c r="D7" i="465"/>
  <c r="N7" i="465"/>
  <c r="M7" i="465"/>
  <c r="C7" i="465"/>
  <c r="AS189" i="2"/>
  <c r="AS133" i="2"/>
  <c r="W134" i="2"/>
  <c r="W189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s="1"/>
  <c r="R71" i="2" l="1"/>
  <c r="M23" i="616" l="1"/>
  <c r="R49" i="616"/>
  <c r="H2" i="605"/>
  <c r="Q45" i="605"/>
  <c r="L2" i="608"/>
  <c r="L51" i="612"/>
  <c r="G2" i="613"/>
  <c r="L2" i="609"/>
  <c r="Q2" i="598"/>
  <c r="Q2" i="590"/>
  <c r="L2" i="600"/>
  <c r="L2" i="596"/>
  <c r="P152" i="594"/>
  <c r="P102" i="594"/>
  <c r="P52" i="594"/>
  <c r="P2" i="594"/>
  <c r="F52" i="592"/>
  <c r="G2" i="584"/>
  <c r="B2" i="548"/>
  <c r="P2" i="470"/>
  <c r="O2" i="468"/>
  <c r="M2" i="466"/>
  <c r="O2" i="530"/>
  <c r="O2" i="529"/>
  <c r="K2" i="581"/>
  <c r="P352" i="546"/>
  <c r="P302" i="546"/>
  <c r="P252" i="546"/>
  <c r="P202" i="546"/>
  <c r="P152" i="546"/>
  <c r="P102" i="546"/>
  <c r="P52" i="546"/>
  <c r="P2" i="546"/>
  <c r="E2" i="543"/>
  <c r="I8" i="438"/>
  <c r="AN184" i="2"/>
  <c r="Q27" i="618" s="1"/>
  <c r="V184" i="2"/>
  <c r="U25" i="615" s="1"/>
  <c r="AQ128" i="2"/>
  <c r="T33" i="607" s="1"/>
  <c r="AO71" i="2"/>
  <c r="T129" i="2"/>
  <c r="S31" i="606" s="1"/>
  <c r="Q2" i="599" l="1"/>
  <c r="Q2" i="597"/>
  <c r="P102" i="589"/>
  <c r="P152" i="589"/>
  <c r="P52" i="589"/>
  <c r="P2" i="589"/>
  <c r="R302" i="582"/>
  <c r="R202" i="582"/>
  <c r="R152" i="582"/>
  <c r="R102" i="582"/>
  <c r="R52" i="582"/>
  <c r="R2" i="582"/>
  <c r="R352" i="582"/>
  <c r="R252" i="582"/>
  <c r="N2" i="528"/>
  <c r="N2" i="506"/>
  <c r="N2" i="465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C438" i="601" s="1"/>
  <c r="S6" i="2"/>
  <c r="C439" i="60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C34" i="2" l="1"/>
  <c r="AA34" i="2"/>
  <c r="AB34" i="2"/>
  <c r="Z34" i="2"/>
  <c r="AD34" i="2"/>
  <c r="L3" i="2"/>
  <c r="C372" i="601" s="1"/>
  <c r="V74" i="2"/>
  <c r="S74" i="2"/>
  <c r="R74" i="2"/>
  <c r="T74" i="2"/>
  <c r="M3" i="2"/>
  <c r="C373" i="601" s="1"/>
  <c r="S7" i="2"/>
  <c r="O7" i="2"/>
  <c r="V7" i="2"/>
  <c r="U7" i="2"/>
  <c r="Q7" i="2"/>
  <c r="R7" i="2"/>
  <c r="T7" i="2"/>
  <c r="P7" i="2"/>
  <c r="U5" i="2"/>
  <c r="C421" i="601" s="1"/>
  <c r="Q5" i="2"/>
  <c r="C417" i="601" s="1"/>
  <c r="M5" i="2"/>
  <c r="C413" i="601" s="1"/>
  <c r="I5" i="2"/>
  <c r="C409" i="601" s="1"/>
  <c r="E5" i="2"/>
  <c r="C405" i="601" s="1"/>
  <c r="T5" i="2"/>
  <c r="C420" i="601" s="1"/>
  <c r="P5" i="2"/>
  <c r="C416" i="601" s="1"/>
  <c r="L5" i="2"/>
  <c r="C412" i="601" s="1"/>
  <c r="H5" i="2"/>
  <c r="C408" i="601" s="1"/>
  <c r="D5" i="2"/>
  <c r="C404" i="601" s="1"/>
  <c r="S5" i="2"/>
  <c r="C419" i="601" s="1"/>
  <c r="O5" i="2"/>
  <c r="C415" i="601" s="1"/>
  <c r="K5" i="2"/>
  <c r="C411" i="601" s="1"/>
  <c r="G5" i="2"/>
  <c r="C407" i="601" s="1"/>
  <c r="R5" i="2"/>
  <c r="C418" i="601" s="1"/>
  <c r="N5" i="2"/>
  <c r="C414" i="601" s="1"/>
  <c r="J5" i="2"/>
  <c r="C410" i="601" s="1"/>
  <c r="F5" i="2"/>
  <c r="C406" i="601" s="1"/>
  <c r="O4" i="2"/>
  <c r="C395" i="601" s="1"/>
  <c r="K4" i="2"/>
  <c r="C391" i="601" s="1"/>
  <c r="R4" i="2"/>
  <c r="C398" i="601" s="1"/>
  <c r="N4" i="2"/>
  <c r="C394" i="601" s="1"/>
  <c r="J4" i="2"/>
  <c r="C390" i="601" s="1"/>
  <c r="T4" i="2"/>
  <c r="C400" i="601" s="1"/>
  <c r="L4" i="2"/>
  <c r="C392" i="601" s="1"/>
  <c r="S4" i="2"/>
  <c r="C399" i="601" s="1"/>
  <c r="V4" i="2"/>
  <c r="C402" i="601" s="1"/>
  <c r="U4" i="2"/>
  <c r="C401" i="601" s="1"/>
  <c r="Q4" i="2"/>
  <c r="C397" i="601" s="1"/>
  <c r="M4" i="2"/>
  <c r="C393" i="601" s="1"/>
  <c r="I4" i="2"/>
  <c r="C389" i="601" s="1"/>
  <c r="T3" i="2"/>
  <c r="C380" i="601" s="1"/>
  <c r="S3" i="2"/>
  <c r="C379" i="601" s="1"/>
  <c r="N3" i="2"/>
  <c r="C374" i="601" s="1"/>
  <c r="F3" i="2"/>
  <c r="C366" i="601" s="1"/>
  <c r="Q3" i="2"/>
  <c r="C377" i="601" s="1"/>
  <c r="U3" i="2"/>
  <c r="C381" i="601" s="1"/>
  <c r="P3" i="2"/>
  <c r="C376" i="601" s="1"/>
  <c r="H3" i="2"/>
  <c r="C368" i="601" s="1"/>
  <c r="G3" i="2"/>
  <c r="C367" i="601" s="1"/>
  <c r="C3" i="2"/>
  <c r="C363" i="601" s="1"/>
  <c r="V3" i="2"/>
  <c r="C382" i="601" s="1"/>
  <c r="K6" i="2"/>
  <c r="C431" i="601" s="1"/>
  <c r="N6" i="2"/>
  <c r="C434" i="601" s="1"/>
  <c r="J6" i="2"/>
  <c r="C430" i="601" s="1"/>
  <c r="Q6" i="2"/>
  <c r="C437" i="601" s="1"/>
  <c r="M6" i="2"/>
  <c r="C433" i="601" s="1"/>
  <c r="I6" i="2"/>
  <c r="C429" i="601" s="1"/>
  <c r="E6" i="2"/>
  <c r="C425" i="601" s="1"/>
  <c r="O6" i="2"/>
  <c r="C435" i="601" s="1"/>
  <c r="G6" i="2"/>
  <c r="C427" i="601" s="1"/>
  <c r="F6" i="2"/>
  <c r="C426" i="601" s="1"/>
  <c r="L6" i="2"/>
  <c r="C432" i="601" s="1"/>
  <c r="H6" i="2"/>
  <c r="C428" i="601" s="1"/>
  <c r="D6" i="2"/>
  <c r="C424" i="601" s="1"/>
  <c r="P6" i="2"/>
  <c r="C436" i="601" s="1"/>
  <c r="V5" i="2"/>
  <c r="C422" i="601" s="1"/>
  <c r="C4" i="2"/>
  <c r="C383" i="601" s="1"/>
  <c r="C7" i="2"/>
  <c r="F7" i="2"/>
  <c r="I7" i="2"/>
  <c r="K7" i="2"/>
  <c r="G7" i="2"/>
  <c r="N7" i="2"/>
  <c r="J7" i="2"/>
  <c r="M7" i="2"/>
  <c r="E7" i="2"/>
  <c r="L7" i="2"/>
  <c r="H7" i="2"/>
  <c r="D7" i="2"/>
  <c r="C6" i="2"/>
  <c r="C423" i="601" s="1"/>
  <c r="C5" i="2"/>
  <c r="C403" i="601" s="1"/>
  <c r="F4" i="2"/>
  <c r="C386" i="601" s="1"/>
  <c r="P4" i="2"/>
  <c r="C396" i="601" s="1"/>
  <c r="H4" i="2"/>
  <c r="C388" i="601" s="1"/>
  <c r="D4" i="2"/>
  <c r="C384" i="601" s="1"/>
  <c r="G4" i="2"/>
  <c r="C387" i="601" s="1"/>
  <c r="E4" i="2"/>
  <c r="C385" i="601" s="1"/>
  <c r="E3" i="2"/>
  <c r="C365" i="601" s="1"/>
  <c r="O3" i="2"/>
  <c r="C375" i="601" s="1"/>
  <c r="I3" i="2"/>
  <c r="C369" i="601" s="1"/>
  <c r="D3" i="2"/>
  <c r="C364" i="601" s="1"/>
  <c r="K3" i="2"/>
  <c r="C371" i="601" s="1"/>
  <c r="J3" i="2"/>
  <c r="C370" i="601" s="1"/>
  <c r="Q26" i="616" l="1"/>
  <c r="T2" i="616"/>
  <c r="O26" i="616"/>
  <c r="S2" i="616"/>
  <c r="N26" i="616"/>
  <c r="R2" i="616"/>
  <c r="M26" i="616"/>
  <c r="P4" i="612"/>
  <c r="P5" i="609"/>
  <c r="U48" i="605"/>
  <c r="L5" i="605"/>
  <c r="P5" i="608"/>
  <c r="K5" i="613"/>
  <c r="S48" i="605"/>
  <c r="J5" i="605"/>
  <c r="N5" i="608"/>
  <c r="N4" i="612"/>
  <c r="N5" i="609"/>
  <c r="I5" i="613"/>
  <c r="H5" i="613"/>
  <c r="M5" i="609"/>
  <c r="R48" i="605"/>
  <c r="I5" i="605"/>
  <c r="M4" i="612"/>
  <c r="M5" i="608"/>
  <c r="L4" i="612"/>
  <c r="Q48" i="605"/>
  <c r="H5" i="605"/>
  <c r="L5" i="608"/>
  <c r="G5" i="613"/>
  <c r="L5" i="609"/>
  <c r="M5" i="600"/>
  <c r="R5" i="598"/>
  <c r="M5" i="596"/>
  <c r="R5" i="590"/>
  <c r="N5" i="600"/>
  <c r="S5" i="598"/>
  <c r="N5" i="596"/>
  <c r="S5" i="590"/>
  <c r="P5" i="596"/>
  <c r="U5" i="590"/>
  <c r="P5" i="600"/>
  <c r="U5" i="598"/>
  <c r="L5" i="596"/>
  <c r="Q5" i="590"/>
  <c r="L5" i="600"/>
  <c r="Q5" i="598"/>
  <c r="R155" i="594"/>
  <c r="R55" i="594"/>
  <c r="R105" i="594"/>
  <c r="R5" i="594"/>
  <c r="H55" i="592"/>
  <c r="Q105" i="594"/>
  <c r="Q5" i="594"/>
  <c r="G55" i="592"/>
  <c r="Q155" i="594"/>
  <c r="Q55" i="594"/>
  <c r="T105" i="594"/>
  <c r="T5" i="594"/>
  <c r="J55" i="592"/>
  <c r="T155" i="594"/>
  <c r="T55" i="594"/>
  <c r="P105" i="594"/>
  <c r="P5" i="594"/>
  <c r="F55" i="592"/>
  <c r="P155" i="594"/>
  <c r="P55" i="594"/>
  <c r="H5" i="584"/>
  <c r="C5" i="548"/>
  <c r="N5" i="466"/>
  <c r="P5" i="530"/>
  <c r="P5" i="529"/>
  <c r="P5" i="468"/>
  <c r="Q5" i="470"/>
  <c r="L5" i="581"/>
  <c r="Q305" i="546"/>
  <c r="Q355" i="546"/>
  <c r="Q255" i="546"/>
  <c r="Q155" i="546"/>
  <c r="Q55" i="546"/>
  <c r="Q205" i="546"/>
  <c r="Q105" i="546"/>
  <c r="K5" i="584"/>
  <c r="F5" i="548"/>
  <c r="T5" i="470"/>
  <c r="Q5" i="466"/>
  <c r="S5" i="530"/>
  <c r="S5" i="529"/>
  <c r="S5" i="468"/>
  <c r="T355" i="546"/>
  <c r="T255" i="546"/>
  <c r="T155" i="546"/>
  <c r="T55" i="546"/>
  <c r="T305" i="546"/>
  <c r="T205" i="546"/>
  <c r="T105" i="546"/>
  <c r="I5" i="584"/>
  <c r="D5" i="548"/>
  <c r="Q5" i="468"/>
  <c r="Q5" i="530"/>
  <c r="O5" i="466"/>
  <c r="R5" i="470"/>
  <c r="Q5" i="529"/>
  <c r="M5" i="581"/>
  <c r="R205" i="546"/>
  <c r="R105" i="546"/>
  <c r="R255" i="546"/>
  <c r="R155" i="546"/>
  <c r="R355" i="546"/>
  <c r="R55" i="546"/>
  <c r="R305" i="546"/>
  <c r="G5" i="584"/>
  <c r="B5" i="548"/>
  <c r="P5" i="470"/>
  <c r="O5" i="530"/>
  <c r="O5" i="529"/>
  <c r="O5" i="468"/>
  <c r="M5" i="466"/>
  <c r="K5" i="581"/>
  <c r="P355" i="546"/>
  <c r="P255" i="546"/>
  <c r="P155" i="546"/>
  <c r="P55" i="546"/>
  <c r="P205" i="546"/>
  <c r="P305" i="546"/>
  <c r="P105" i="546"/>
  <c r="T5" i="546"/>
  <c r="R5" i="546"/>
  <c r="Q5" i="546"/>
  <c r="P5" i="546"/>
  <c r="I5" i="543"/>
  <c r="F5" i="543"/>
  <c r="G5" i="543"/>
  <c r="E5" i="543"/>
  <c r="W7" i="2"/>
  <c r="W5" i="2"/>
  <c r="W4" i="2"/>
  <c r="W3" i="2"/>
  <c r="W6" i="2"/>
  <c r="I11" i="438"/>
  <c r="J11" i="438"/>
  <c r="M11" i="438"/>
  <c r="K11" i="438"/>
  <c r="M71" i="2"/>
  <c r="AP187" i="2"/>
  <c r="S30" i="618" s="1"/>
  <c r="AD187" i="2"/>
  <c r="G5" i="618" s="1"/>
  <c r="AR187" i="2"/>
  <c r="U30" i="618" s="1"/>
  <c r="AN187" i="2"/>
  <c r="Q30" i="618" s="1"/>
  <c r="V187" i="2"/>
  <c r="U28" i="615" s="1"/>
  <c r="N187" i="2"/>
  <c r="M5" i="615" s="1"/>
  <c r="H187" i="2"/>
  <c r="G5" i="615" s="1"/>
  <c r="E187" i="2"/>
  <c r="D5" i="615" s="1"/>
  <c r="AR131" i="2"/>
  <c r="U36" i="607" s="1"/>
  <c r="AQ131" i="2"/>
  <c r="T36" i="607" s="1"/>
  <c r="AC131" i="2"/>
  <c r="F5" i="607" s="1"/>
  <c r="AH131" i="2"/>
  <c r="K5" i="607" s="1"/>
  <c r="AO74" i="2"/>
  <c r="AS74" i="2"/>
  <c r="AQ74" i="2"/>
  <c r="AP74" i="2"/>
  <c r="V132" i="2"/>
  <c r="U34" i="606" s="1"/>
  <c r="U132" i="2"/>
  <c r="T34" i="606" s="1"/>
  <c r="T132" i="2"/>
  <c r="S34" i="606" s="1"/>
  <c r="K132" i="2"/>
  <c r="J34" i="606" s="1"/>
  <c r="E75" i="2"/>
  <c r="P75" i="2"/>
  <c r="L75" i="2"/>
  <c r="N75" i="2"/>
  <c r="F75" i="2"/>
  <c r="Q75" i="2"/>
  <c r="S75" i="2"/>
  <c r="M75" i="2"/>
  <c r="K75" i="2"/>
  <c r="C75" i="2"/>
  <c r="G6" i="598" s="1"/>
  <c r="T75" i="2"/>
  <c r="V75" i="2"/>
  <c r="G75" i="2"/>
  <c r="U75" i="2"/>
  <c r="D75" i="2"/>
  <c r="H75" i="2"/>
  <c r="J75" i="2"/>
  <c r="I75" i="2"/>
  <c r="R75" i="2"/>
  <c r="O75" i="2"/>
  <c r="K73" i="2"/>
  <c r="E73" i="2"/>
  <c r="O73" i="2"/>
  <c r="I73" i="2"/>
  <c r="U74" i="2"/>
  <c r="R73" i="2"/>
  <c r="S73" i="2"/>
  <c r="P73" i="2"/>
  <c r="M73" i="2"/>
  <c r="C73" i="2"/>
  <c r="G4" i="598" s="1"/>
  <c r="J73" i="2"/>
  <c r="H73" i="2"/>
  <c r="U73" i="2"/>
  <c r="N73" i="2"/>
  <c r="L73" i="2"/>
  <c r="V73" i="2"/>
  <c r="F73" i="2"/>
  <c r="G73" i="2"/>
  <c r="D73" i="2"/>
  <c r="T73" i="2"/>
  <c r="Q73" i="2"/>
  <c r="D72" i="2"/>
  <c r="L72" i="2"/>
  <c r="H72" i="2"/>
  <c r="U72" i="2"/>
  <c r="K72" i="2"/>
  <c r="E72" i="2"/>
  <c r="P72" i="2"/>
  <c r="I72" i="2"/>
  <c r="V72" i="2"/>
  <c r="J72" i="2"/>
  <c r="O72" i="2"/>
  <c r="Q72" i="2"/>
  <c r="R72" i="2"/>
  <c r="T72" i="2"/>
  <c r="G72" i="2"/>
  <c r="F72" i="2"/>
  <c r="C72" i="2"/>
  <c r="G3" i="598" s="1"/>
  <c r="M72" i="2"/>
  <c r="S72" i="2"/>
  <c r="N72" i="2"/>
  <c r="O71" i="2"/>
  <c r="G71" i="2"/>
  <c r="S71" i="2"/>
  <c r="E71" i="2"/>
  <c r="Q71" i="2"/>
  <c r="D71" i="2"/>
  <c r="V71" i="2"/>
  <c r="L71" i="2"/>
  <c r="F71" i="2"/>
  <c r="J71" i="2"/>
  <c r="U71" i="2"/>
  <c r="K71" i="2"/>
  <c r="H71" i="2"/>
  <c r="T71" i="2"/>
  <c r="I71" i="2"/>
  <c r="C71" i="2"/>
  <c r="G2" i="598" s="1"/>
  <c r="P71" i="2"/>
  <c r="N71" i="2"/>
  <c r="C74" i="2"/>
  <c r="G5" i="598" s="1"/>
  <c r="D74" i="2"/>
  <c r="G74" i="2"/>
  <c r="M74" i="2"/>
  <c r="K74" i="2"/>
  <c r="H74" i="2"/>
  <c r="O74" i="2"/>
  <c r="Q74" i="2"/>
  <c r="L74" i="2"/>
  <c r="E74" i="2"/>
  <c r="J74" i="2"/>
  <c r="P74" i="2"/>
  <c r="F74" i="2"/>
  <c r="I74" i="2"/>
  <c r="N74" i="2"/>
  <c r="G32" i="616" l="1"/>
  <c r="D6" i="616"/>
  <c r="L27" i="616"/>
  <c r="K27" i="616"/>
  <c r="E6" i="616"/>
  <c r="F32" i="616"/>
  <c r="J6" i="598"/>
  <c r="I6" i="598"/>
  <c r="H6" i="598"/>
  <c r="J27" i="616"/>
  <c r="C6" i="616"/>
  <c r="Q27" i="616"/>
  <c r="H32" i="616"/>
  <c r="I32" i="616"/>
  <c r="I30" i="616"/>
  <c r="I4" i="598"/>
  <c r="L25" i="616"/>
  <c r="J4" i="598"/>
  <c r="H30" i="616"/>
  <c r="F30" i="616"/>
  <c r="Q25" i="616"/>
  <c r="C4" i="616"/>
  <c r="K25" i="616"/>
  <c r="D4" i="616"/>
  <c r="H4" i="598"/>
  <c r="G30" i="616"/>
  <c r="E4" i="616"/>
  <c r="J25" i="616"/>
  <c r="I3" i="598"/>
  <c r="Q24" i="616"/>
  <c r="H3" i="598"/>
  <c r="I29" i="616"/>
  <c r="J3" i="598"/>
  <c r="L24" i="616"/>
  <c r="D3" i="616"/>
  <c r="H29" i="616"/>
  <c r="E3" i="616"/>
  <c r="G29" i="616"/>
  <c r="F29" i="616"/>
  <c r="J24" i="616"/>
  <c r="K24" i="616"/>
  <c r="C3" i="616"/>
  <c r="I28" i="616"/>
  <c r="E2" i="616"/>
  <c r="H2" i="598"/>
  <c r="F28" i="616"/>
  <c r="G28" i="616"/>
  <c r="I2" i="598"/>
  <c r="K23" i="616"/>
  <c r="C2" i="616"/>
  <c r="J2" i="598"/>
  <c r="L23" i="616"/>
  <c r="J23" i="616"/>
  <c r="D2" i="616"/>
  <c r="Q23" i="616"/>
  <c r="H28" i="616"/>
  <c r="L26" i="616"/>
  <c r="I31" i="616"/>
  <c r="D5" i="616"/>
  <c r="I5" i="598"/>
  <c r="C5" i="616"/>
  <c r="H5" i="598"/>
  <c r="K26" i="616"/>
  <c r="H31" i="616"/>
  <c r="E5" i="616"/>
  <c r="J26" i="616"/>
  <c r="J5" i="598"/>
  <c r="G31" i="616"/>
  <c r="F31" i="616"/>
  <c r="K6" i="598"/>
  <c r="B6" i="616"/>
  <c r="R3" i="616"/>
  <c r="M27" i="616"/>
  <c r="T3" i="616"/>
  <c r="O27" i="616"/>
  <c r="N27" i="616"/>
  <c r="S3" i="616"/>
  <c r="P27" i="616"/>
  <c r="U3" i="616"/>
  <c r="O25" i="616"/>
  <c r="T51" i="616"/>
  <c r="S51" i="616"/>
  <c r="N25" i="616"/>
  <c r="P25" i="616"/>
  <c r="U51" i="616"/>
  <c r="K4" i="598"/>
  <c r="B4" i="616"/>
  <c r="M25" i="616"/>
  <c r="R51" i="616"/>
  <c r="N24" i="616"/>
  <c r="S50" i="616"/>
  <c r="K3" i="598"/>
  <c r="B3" i="616"/>
  <c r="P24" i="616"/>
  <c r="U50" i="616"/>
  <c r="O24" i="616"/>
  <c r="T50" i="616"/>
  <c r="R50" i="616"/>
  <c r="M24" i="616"/>
  <c r="P23" i="616"/>
  <c r="U49" i="616"/>
  <c r="S49" i="616"/>
  <c r="N23" i="616"/>
  <c r="O23" i="616"/>
  <c r="T49" i="616"/>
  <c r="K2" i="598"/>
  <c r="B2" i="616"/>
  <c r="U2" i="616"/>
  <c r="P26" i="616"/>
  <c r="K5" i="598"/>
  <c r="B5" i="616"/>
  <c r="C6" i="605"/>
  <c r="C6" i="612"/>
  <c r="O6" i="609"/>
  <c r="O5" i="612"/>
  <c r="T49" i="605"/>
  <c r="K6" i="605"/>
  <c r="O6" i="608"/>
  <c r="J6" i="613"/>
  <c r="K6" i="609"/>
  <c r="K6" i="608"/>
  <c r="F6" i="613"/>
  <c r="P49" i="605"/>
  <c r="G6" i="605"/>
  <c r="K5" i="612"/>
  <c r="D6" i="605"/>
  <c r="D6" i="612"/>
  <c r="E6" i="605"/>
  <c r="E6" i="612"/>
  <c r="Q49" i="605"/>
  <c r="H6" i="605"/>
  <c r="L5" i="612"/>
  <c r="L6" i="608"/>
  <c r="G6" i="613"/>
  <c r="L6" i="609"/>
  <c r="N5" i="612"/>
  <c r="N6" i="608"/>
  <c r="J6" i="605"/>
  <c r="I6" i="613"/>
  <c r="N6" i="609"/>
  <c r="S49" i="605"/>
  <c r="H6" i="613"/>
  <c r="I6" i="605"/>
  <c r="M5" i="612"/>
  <c r="M6" i="608"/>
  <c r="R49" i="605"/>
  <c r="M6" i="609"/>
  <c r="F6" i="612"/>
  <c r="J5" i="612"/>
  <c r="J6" i="608"/>
  <c r="E6" i="613"/>
  <c r="J6" i="609"/>
  <c r="O49" i="605"/>
  <c r="F6" i="605"/>
  <c r="D6" i="613"/>
  <c r="I6" i="612"/>
  <c r="I6" i="609"/>
  <c r="I6" i="608"/>
  <c r="N49" i="605"/>
  <c r="B6" i="612"/>
  <c r="B6" i="605"/>
  <c r="U49" i="605"/>
  <c r="L6" i="605"/>
  <c r="K6" i="613"/>
  <c r="P6" i="609"/>
  <c r="P5" i="612"/>
  <c r="P6" i="608"/>
  <c r="G6" i="609"/>
  <c r="G6" i="612"/>
  <c r="G6" i="608"/>
  <c r="B6" i="613"/>
  <c r="M49" i="605"/>
  <c r="H6" i="612"/>
  <c r="C6" i="613"/>
  <c r="H6" i="609"/>
  <c r="H6" i="608"/>
  <c r="D4" i="605"/>
  <c r="D4" i="612"/>
  <c r="I4" i="608"/>
  <c r="I4" i="612"/>
  <c r="I4" i="609"/>
  <c r="D4" i="613"/>
  <c r="N47" i="605"/>
  <c r="C4" i="613"/>
  <c r="H4" i="609"/>
  <c r="H4" i="608"/>
  <c r="H4" i="612"/>
  <c r="M47" i="605"/>
  <c r="G4" i="605"/>
  <c r="K4" i="608"/>
  <c r="K3" i="612"/>
  <c r="F4" i="613"/>
  <c r="P47" i="605"/>
  <c r="K4" i="609"/>
  <c r="O4" i="608"/>
  <c r="T47" i="605"/>
  <c r="O4" i="609"/>
  <c r="K4" i="605"/>
  <c r="O3" i="612"/>
  <c r="J4" i="613"/>
  <c r="G4" i="612"/>
  <c r="G4" i="609"/>
  <c r="G4" i="608"/>
  <c r="B4" i="613"/>
  <c r="E4" i="605"/>
  <c r="E4" i="612"/>
  <c r="F4" i="612"/>
  <c r="I4" i="605"/>
  <c r="M4" i="608"/>
  <c r="R47" i="605"/>
  <c r="M3" i="612"/>
  <c r="H4" i="613"/>
  <c r="M4" i="609"/>
  <c r="L3" i="612"/>
  <c r="G4" i="613"/>
  <c r="L4" i="609"/>
  <c r="Q47" i="605"/>
  <c r="H4" i="605"/>
  <c r="L4" i="608"/>
  <c r="S47" i="605"/>
  <c r="J4" i="605"/>
  <c r="N4" i="608"/>
  <c r="N3" i="612"/>
  <c r="I4" i="613"/>
  <c r="N4" i="609"/>
  <c r="P3" i="612"/>
  <c r="K4" i="613"/>
  <c r="P4" i="609"/>
  <c r="U47" i="605"/>
  <c r="L4" i="605"/>
  <c r="P4" i="608"/>
  <c r="B4" i="612"/>
  <c r="B4" i="605"/>
  <c r="O47" i="605"/>
  <c r="J3" i="612"/>
  <c r="E4" i="613"/>
  <c r="J4" i="609"/>
  <c r="F4" i="605"/>
  <c r="J4" i="608"/>
  <c r="C4" i="612"/>
  <c r="C4" i="605"/>
  <c r="B3" i="613"/>
  <c r="G3" i="608"/>
  <c r="G3" i="612"/>
  <c r="G3" i="609"/>
  <c r="J3" i="605"/>
  <c r="N2" i="612"/>
  <c r="N3" i="609"/>
  <c r="S46" i="605"/>
  <c r="N3" i="608"/>
  <c r="I3" i="613"/>
  <c r="D3" i="612"/>
  <c r="D3" i="605"/>
  <c r="F3" i="612"/>
  <c r="Q46" i="605"/>
  <c r="L3" i="608"/>
  <c r="G3" i="613"/>
  <c r="L3" i="609"/>
  <c r="H3" i="605"/>
  <c r="L2" i="612"/>
  <c r="U46" i="605"/>
  <c r="P3" i="608"/>
  <c r="K3" i="613"/>
  <c r="P3" i="609"/>
  <c r="L3" i="605"/>
  <c r="P2" i="612"/>
  <c r="E3" i="605"/>
  <c r="E3" i="612"/>
  <c r="M46" i="605"/>
  <c r="H3" i="608"/>
  <c r="C3" i="613"/>
  <c r="H3" i="609"/>
  <c r="H3" i="612"/>
  <c r="F3" i="613"/>
  <c r="G3" i="605"/>
  <c r="K2" i="612"/>
  <c r="K3" i="609"/>
  <c r="P46" i="605"/>
  <c r="K3" i="608"/>
  <c r="C3" i="605"/>
  <c r="C3" i="612"/>
  <c r="J3" i="613"/>
  <c r="T46" i="605"/>
  <c r="O3" i="608"/>
  <c r="K3" i="605"/>
  <c r="O2" i="612"/>
  <c r="O3" i="609"/>
  <c r="M3" i="609"/>
  <c r="R46" i="605"/>
  <c r="M3" i="608"/>
  <c r="H3" i="613"/>
  <c r="I3" i="605"/>
  <c r="M2" i="612"/>
  <c r="I3" i="609"/>
  <c r="I3" i="612"/>
  <c r="N46" i="605"/>
  <c r="I3" i="608"/>
  <c r="D3" i="613"/>
  <c r="F3" i="605"/>
  <c r="J2" i="612"/>
  <c r="E3" i="613"/>
  <c r="O46" i="605"/>
  <c r="J3" i="608"/>
  <c r="J3" i="609"/>
  <c r="B3" i="605"/>
  <c r="B3" i="612"/>
  <c r="O45" i="605"/>
  <c r="J51" i="612"/>
  <c r="J2" i="609"/>
  <c r="E2" i="613"/>
  <c r="J2" i="608"/>
  <c r="F2" i="605"/>
  <c r="B2" i="612"/>
  <c r="B2" i="605"/>
  <c r="F2" i="613"/>
  <c r="P45" i="605"/>
  <c r="G2" i="605"/>
  <c r="K2" i="609"/>
  <c r="K2" i="608"/>
  <c r="K51" i="612"/>
  <c r="N45" i="605"/>
  <c r="I2" i="612"/>
  <c r="I2" i="608"/>
  <c r="I2" i="609"/>
  <c r="D2" i="613"/>
  <c r="E2" i="605"/>
  <c r="E2" i="612"/>
  <c r="C2" i="613"/>
  <c r="M45" i="605"/>
  <c r="H2" i="612"/>
  <c r="H2" i="609"/>
  <c r="H2" i="608"/>
  <c r="S45" i="605"/>
  <c r="N2" i="609"/>
  <c r="N2" i="608"/>
  <c r="N51" i="612"/>
  <c r="I2" i="613"/>
  <c r="J2" i="605"/>
  <c r="D2" i="612"/>
  <c r="D2" i="605"/>
  <c r="F2" i="612"/>
  <c r="C2" i="605"/>
  <c r="C2" i="612"/>
  <c r="J2" i="613"/>
  <c r="O2" i="608"/>
  <c r="O51" i="612"/>
  <c r="K2" i="605"/>
  <c r="O2" i="609"/>
  <c r="T45" i="605"/>
  <c r="L2" i="605"/>
  <c r="K2" i="613"/>
  <c r="P2" i="609"/>
  <c r="P51" i="612"/>
  <c r="U45" i="605"/>
  <c r="P2" i="608"/>
  <c r="M51" i="612"/>
  <c r="I2" i="605"/>
  <c r="M2" i="609"/>
  <c r="H2" i="613"/>
  <c r="R45" i="605"/>
  <c r="M2" i="608"/>
  <c r="G2" i="612"/>
  <c r="G2" i="609"/>
  <c r="G2" i="608"/>
  <c r="B2" i="613"/>
  <c r="H5" i="612"/>
  <c r="H5" i="609"/>
  <c r="M48" i="605"/>
  <c r="H5" i="608"/>
  <c r="C5" i="613"/>
  <c r="C5" i="612"/>
  <c r="C5" i="605"/>
  <c r="B5" i="605"/>
  <c r="B5" i="612"/>
  <c r="T48" i="605"/>
  <c r="K5" i="605"/>
  <c r="O5" i="608"/>
  <c r="J5" i="613"/>
  <c r="O5" i="609"/>
  <c r="O4" i="612"/>
  <c r="F5" i="612"/>
  <c r="E5" i="612"/>
  <c r="E5" i="605"/>
  <c r="O48" i="605"/>
  <c r="F5" i="605"/>
  <c r="J5" i="608"/>
  <c r="E5" i="613"/>
  <c r="J4" i="612"/>
  <c r="J5" i="609"/>
  <c r="F5" i="613"/>
  <c r="K5" i="609"/>
  <c r="K4" i="612"/>
  <c r="P48" i="605"/>
  <c r="G5" i="605"/>
  <c r="K5" i="608"/>
  <c r="G5" i="609"/>
  <c r="G5" i="608"/>
  <c r="B5" i="613"/>
  <c r="G5" i="612"/>
  <c r="D5" i="612"/>
  <c r="D5" i="605"/>
  <c r="D5" i="613"/>
  <c r="I5" i="609"/>
  <c r="I5" i="608"/>
  <c r="I5" i="612"/>
  <c r="N48" i="605"/>
  <c r="C6" i="596"/>
  <c r="H6" i="590"/>
  <c r="T6" i="598"/>
  <c r="O6" i="600"/>
  <c r="O6" i="596"/>
  <c r="T6" i="590"/>
  <c r="P6" i="598"/>
  <c r="K6" i="600"/>
  <c r="K6" i="596"/>
  <c r="P6" i="590"/>
  <c r="I6" i="590"/>
  <c r="D6" i="596"/>
  <c r="J6" i="590"/>
  <c r="E6" i="596"/>
  <c r="J6" i="600"/>
  <c r="J6" i="596"/>
  <c r="O6" i="590"/>
  <c r="O6" i="598"/>
  <c r="N6" i="590"/>
  <c r="I6" i="596"/>
  <c r="N6" i="598"/>
  <c r="I6" i="600"/>
  <c r="B6" i="596"/>
  <c r="G6" i="590"/>
  <c r="U6" i="598"/>
  <c r="P6" i="600"/>
  <c r="P6" i="596"/>
  <c r="U6" i="590"/>
  <c r="L6" i="598"/>
  <c r="G6" i="600"/>
  <c r="G6" i="596"/>
  <c r="L6" i="590"/>
  <c r="M6" i="598"/>
  <c r="H6" i="600"/>
  <c r="H6" i="596"/>
  <c r="M6" i="590"/>
  <c r="Q6" i="598"/>
  <c r="L6" i="600"/>
  <c r="L6" i="596"/>
  <c r="Q6" i="590"/>
  <c r="N6" i="600"/>
  <c r="N6" i="596"/>
  <c r="S6" i="590"/>
  <c r="S6" i="598"/>
  <c r="R6" i="590"/>
  <c r="R6" i="598"/>
  <c r="M6" i="600"/>
  <c r="M6" i="596"/>
  <c r="F6" i="596"/>
  <c r="K6" i="590"/>
  <c r="L4" i="596"/>
  <c r="Q4" i="590"/>
  <c r="L4" i="600"/>
  <c r="Q4" i="598"/>
  <c r="K4" i="596"/>
  <c r="P4" i="590"/>
  <c r="K4" i="600"/>
  <c r="P4" i="598"/>
  <c r="O4" i="596"/>
  <c r="T4" i="590"/>
  <c r="O4" i="600"/>
  <c r="T4" i="598"/>
  <c r="E4" i="596"/>
  <c r="J4" i="590"/>
  <c r="N4" i="596"/>
  <c r="S4" i="590"/>
  <c r="N4" i="600"/>
  <c r="S4" i="598"/>
  <c r="P4" i="596"/>
  <c r="U4" i="590"/>
  <c r="P4" i="600"/>
  <c r="U4" i="598"/>
  <c r="B4" i="596"/>
  <c r="G4" i="590"/>
  <c r="J4" i="596"/>
  <c r="O4" i="590"/>
  <c r="J4" i="600"/>
  <c r="O4" i="598"/>
  <c r="C4" i="596"/>
  <c r="H4" i="590"/>
  <c r="H4" i="596"/>
  <c r="M4" i="590"/>
  <c r="H4" i="600"/>
  <c r="M4" i="598"/>
  <c r="G4" i="596"/>
  <c r="L4" i="590"/>
  <c r="G4" i="600"/>
  <c r="L4" i="598"/>
  <c r="F4" i="596"/>
  <c r="K4" i="590"/>
  <c r="D4" i="596"/>
  <c r="I4" i="590"/>
  <c r="M4" i="600"/>
  <c r="R4" i="598"/>
  <c r="M4" i="596"/>
  <c r="R4" i="590"/>
  <c r="I4" i="600"/>
  <c r="N4" i="598"/>
  <c r="N4" i="590"/>
  <c r="I4" i="596"/>
  <c r="L3" i="600"/>
  <c r="Q3" i="598"/>
  <c r="Q3" i="590"/>
  <c r="L3" i="596"/>
  <c r="P3" i="600"/>
  <c r="U3" i="598"/>
  <c r="U3" i="590"/>
  <c r="P3" i="596"/>
  <c r="J3" i="590"/>
  <c r="E3" i="596"/>
  <c r="H3" i="600"/>
  <c r="M3" i="598"/>
  <c r="M3" i="590"/>
  <c r="H3" i="596"/>
  <c r="P3" i="598"/>
  <c r="P3" i="590"/>
  <c r="K3" i="600"/>
  <c r="K3" i="596"/>
  <c r="H3" i="590"/>
  <c r="C3" i="596"/>
  <c r="T3" i="598"/>
  <c r="T3" i="590"/>
  <c r="O3" i="600"/>
  <c r="O3" i="596"/>
  <c r="M3" i="600"/>
  <c r="M3" i="596"/>
  <c r="R3" i="598"/>
  <c r="R3" i="590"/>
  <c r="I3" i="596"/>
  <c r="I3" i="600"/>
  <c r="N3" i="598"/>
  <c r="N3" i="590"/>
  <c r="J3" i="596"/>
  <c r="O3" i="598"/>
  <c r="J3" i="600"/>
  <c r="O3" i="590"/>
  <c r="B3" i="596"/>
  <c r="G3" i="590"/>
  <c r="L3" i="598"/>
  <c r="L3" i="590"/>
  <c r="G3" i="600"/>
  <c r="G3" i="596"/>
  <c r="N3" i="596"/>
  <c r="S3" i="598"/>
  <c r="S3" i="590"/>
  <c r="N3" i="600"/>
  <c r="I3" i="590"/>
  <c r="D3" i="596"/>
  <c r="F3" i="596"/>
  <c r="K3" i="590"/>
  <c r="C2" i="596"/>
  <c r="H2" i="590"/>
  <c r="O2" i="600"/>
  <c r="O2" i="596"/>
  <c r="T2" i="598"/>
  <c r="T2" i="590"/>
  <c r="R2" i="598"/>
  <c r="R2" i="590"/>
  <c r="M2" i="600"/>
  <c r="M2" i="596"/>
  <c r="J2" i="600"/>
  <c r="J2" i="596"/>
  <c r="O2" i="598"/>
  <c r="O2" i="590"/>
  <c r="B2" i="596"/>
  <c r="G2" i="590"/>
  <c r="K2" i="600"/>
  <c r="K2" i="596"/>
  <c r="P2" i="598"/>
  <c r="P2" i="590"/>
  <c r="N2" i="598"/>
  <c r="I2" i="600"/>
  <c r="I2" i="596"/>
  <c r="N2" i="590"/>
  <c r="J2" i="590"/>
  <c r="E2" i="596"/>
  <c r="F2" i="596"/>
  <c r="K2" i="590"/>
  <c r="U2" i="598"/>
  <c r="U2" i="590"/>
  <c r="P2" i="600"/>
  <c r="P2" i="596"/>
  <c r="M2" i="598"/>
  <c r="M2" i="590"/>
  <c r="H2" i="600"/>
  <c r="H2" i="596"/>
  <c r="N2" i="600"/>
  <c r="N2" i="596"/>
  <c r="S2" i="598"/>
  <c r="S2" i="590"/>
  <c r="I2" i="590"/>
  <c r="D2" i="596"/>
  <c r="L2" i="598"/>
  <c r="G2" i="596"/>
  <c r="G2" i="600"/>
  <c r="L2" i="590"/>
  <c r="H5" i="596"/>
  <c r="M5" i="590"/>
  <c r="H5" i="600"/>
  <c r="M5" i="598"/>
  <c r="B5" i="596"/>
  <c r="G5" i="590"/>
  <c r="Q5" i="599"/>
  <c r="Q5" i="597"/>
  <c r="F5" i="596"/>
  <c r="K5" i="590"/>
  <c r="E5" i="596"/>
  <c r="J5" i="590"/>
  <c r="R5" i="599"/>
  <c r="R5" i="597"/>
  <c r="D5" i="596"/>
  <c r="I5" i="590"/>
  <c r="I5" i="600"/>
  <c r="N5" i="598"/>
  <c r="I5" i="596"/>
  <c r="N5" i="590"/>
  <c r="U5" i="599"/>
  <c r="U5" i="597"/>
  <c r="C5" i="596"/>
  <c r="H5" i="590"/>
  <c r="O5" i="600"/>
  <c r="T5" i="598"/>
  <c r="O5" i="596"/>
  <c r="T5" i="590"/>
  <c r="J5" i="600"/>
  <c r="O5" i="598"/>
  <c r="J5" i="596"/>
  <c r="O5" i="590"/>
  <c r="K5" i="600"/>
  <c r="P5" i="598"/>
  <c r="K5" i="596"/>
  <c r="P5" i="590"/>
  <c r="G5" i="600"/>
  <c r="L5" i="598"/>
  <c r="G5" i="596"/>
  <c r="L5" i="590"/>
  <c r="S5" i="597"/>
  <c r="S5" i="599"/>
  <c r="I156" i="594"/>
  <c r="I56" i="594"/>
  <c r="I106" i="594"/>
  <c r="I6" i="594"/>
  <c r="F106" i="594"/>
  <c r="F6" i="594"/>
  <c r="F156" i="594"/>
  <c r="F56" i="594"/>
  <c r="J106" i="594"/>
  <c r="J6" i="594"/>
  <c r="J156" i="594"/>
  <c r="J56" i="594"/>
  <c r="E156" i="594"/>
  <c r="E56" i="594"/>
  <c r="E106" i="594"/>
  <c r="E6" i="594"/>
  <c r="D156" i="594"/>
  <c r="D56" i="594"/>
  <c r="D106" i="594"/>
  <c r="D6" i="594"/>
  <c r="H156" i="594"/>
  <c r="H56" i="594"/>
  <c r="H106" i="594"/>
  <c r="H6" i="594"/>
  <c r="S106" i="594"/>
  <c r="S6" i="594"/>
  <c r="I56" i="592"/>
  <c r="S156" i="594"/>
  <c r="S56" i="594"/>
  <c r="B106" i="594"/>
  <c r="B6" i="594"/>
  <c r="B156" i="594"/>
  <c r="B56" i="594"/>
  <c r="O106" i="594"/>
  <c r="O6" i="594"/>
  <c r="E56" i="592"/>
  <c r="O156" i="594"/>
  <c r="O56" i="594"/>
  <c r="N106" i="594"/>
  <c r="N6" i="594"/>
  <c r="D56" i="592"/>
  <c r="N56" i="594"/>
  <c r="M56" i="594"/>
  <c r="N156" i="594"/>
  <c r="M6" i="594"/>
  <c r="C56" i="592"/>
  <c r="G106" i="594"/>
  <c r="G6" i="594"/>
  <c r="G156" i="594"/>
  <c r="G56" i="594"/>
  <c r="T156" i="594"/>
  <c r="T56" i="594"/>
  <c r="T106" i="594"/>
  <c r="T6" i="594"/>
  <c r="J56" i="592"/>
  <c r="L156" i="594"/>
  <c r="L56" i="594"/>
  <c r="L106" i="594"/>
  <c r="M156" i="594"/>
  <c r="L6" i="594"/>
  <c r="B56" i="592"/>
  <c r="M106" i="594"/>
  <c r="P156" i="594"/>
  <c r="P56" i="594"/>
  <c r="P106" i="594"/>
  <c r="P6" i="594"/>
  <c r="F56" i="592"/>
  <c r="C106" i="594"/>
  <c r="C6" i="594"/>
  <c r="C156" i="594"/>
  <c r="C56" i="594"/>
  <c r="R106" i="594"/>
  <c r="R6" i="594"/>
  <c r="H56" i="592"/>
  <c r="R156" i="594"/>
  <c r="R56" i="594"/>
  <c r="Q156" i="594"/>
  <c r="Q56" i="594"/>
  <c r="Q106" i="594"/>
  <c r="Q6" i="594"/>
  <c r="G56" i="592"/>
  <c r="K106" i="594"/>
  <c r="K6" i="594"/>
  <c r="K156" i="594"/>
  <c r="K56" i="594"/>
  <c r="R54" i="594"/>
  <c r="H54" i="592"/>
  <c r="R4" i="594"/>
  <c r="R154" i="594"/>
  <c r="R104" i="594"/>
  <c r="G104" i="594"/>
  <c r="G54" i="594"/>
  <c r="G4" i="594"/>
  <c r="G154" i="594"/>
  <c r="N54" i="594"/>
  <c r="D54" i="592"/>
  <c r="N4" i="594"/>
  <c r="N104" i="594"/>
  <c r="H154" i="594"/>
  <c r="H104" i="594"/>
  <c r="H54" i="594"/>
  <c r="H4" i="594"/>
  <c r="F54" i="594"/>
  <c r="F4" i="594"/>
  <c r="F154" i="594"/>
  <c r="F104" i="594"/>
  <c r="M154" i="594"/>
  <c r="M104" i="594"/>
  <c r="B54" i="592"/>
  <c r="L4" i="594"/>
  <c r="B54" i="594"/>
  <c r="B4" i="594"/>
  <c r="B154" i="594"/>
  <c r="B104" i="594"/>
  <c r="P154" i="594"/>
  <c r="P104" i="594"/>
  <c r="P54" i="594"/>
  <c r="F54" i="592"/>
  <c r="P4" i="594"/>
  <c r="D154" i="594"/>
  <c r="D104" i="594"/>
  <c r="D54" i="594"/>
  <c r="D4" i="594"/>
  <c r="O104" i="594"/>
  <c r="O54" i="594"/>
  <c r="E54" i="592"/>
  <c r="O4" i="594"/>
  <c r="O154" i="594"/>
  <c r="E4" i="594"/>
  <c r="E154" i="594"/>
  <c r="E104" i="594"/>
  <c r="E54" i="594"/>
  <c r="S104" i="594"/>
  <c r="S54" i="594"/>
  <c r="I54" i="592"/>
  <c r="S4" i="594"/>
  <c r="S154" i="594"/>
  <c r="L154" i="594"/>
  <c r="L104" i="594"/>
  <c r="L54" i="594"/>
  <c r="J54" i="594"/>
  <c r="J4" i="594"/>
  <c r="J154" i="594"/>
  <c r="J104" i="594"/>
  <c r="T154" i="594"/>
  <c r="T104" i="594"/>
  <c r="T54" i="594"/>
  <c r="J54" i="592"/>
  <c r="T4" i="594"/>
  <c r="C104" i="594"/>
  <c r="C54" i="594"/>
  <c r="C4" i="594"/>
  <c r="C154" i="594"/>
  <c r="K104" i="594"/>
  <c r="K54" i="594"/>
  <c r="K4" i="594"/>
  <c r="K154" i="594"/>
  <c r="I4" i="594"/>
  <c r="I154" i="594"/>
  <c r="I104" i="594"/>
  <c r="I54" i="594"/>
  <c r="Q4" i="594"/>
  <c r="Q154" i="594"/>
  <c r="Q104" i="594"/>
  <c r="Q54" i="594"/>
  <c r="G54" i="592"/>
  <c r="M4" i="594"/>
  <c r="N154" i="594"/>
  <c r="M54" i="594"/>
  <c r="C54" i="592"/>
  <c r="T153" i="594"/>
  <c r="T103" i="594"/>
  <c r="T53" i="594"/>
  <c r="T3" i="594"/>
  <c r="J53" i="592"/>
  <c r="L3" i="594"/>
  <c r="M153" i="594"/>
  <c r="M103" i="594"/>
  <c r="B53" i="592"/>
  <c r="E153" i="594"/>
  <c r="E103" i="594"/>
  <c r="E53" i="594"/>
  <c r="E3" i="594"/>
  <c r="E53" i="592"/>
  <c r="O153" i="594"/>
  <c r="O103" i="594"/>
  <c r="O53" i="594"/>
  <c r="O3" i="594"/>
  <c r="H153" i="594"/>
  <c r="H103" i="594"/>
  <c r="H53" i="594"/>
  <c r="H3" i="594"/>
  <c r="I53" i="592"/>
  <c r="S153" i="594"/>
  <c r="S103" i="594"/>
  <c r="S53" i="594"/>
  <c r="S3" i="594"/>
  <c r="B153" i="594"/>
  <c r="B103" i="594"/>
  <c r="B53" i="594"/>
  <c r="B3" i="594"/>
  <c r="P153" i="594"/>
  <c r="P103" i="594"/>
  <c r="P53" i="594"/>
  <c r="P3" i="594"/>
  <c r="F53" i="592"/>
  <c r="J153" i="594"/>
  <c r="J103" i="594"/>
  <c r="J53" i="594"/>
  <c r="J3" i="594"/>
  <c r="C153" i="594"/>
  <c r="C103" i="594"/>
  <c r="C53" i="594"/>
  <c r="C3" i="594"/>
  <c r="Q153" i="594"/>
  <c r="Q103" i="594"/>
  <c r="Q53" i="594"/>
  <c r="Q3" i="594"/>
  <c r="G53" i="592"/>
  <c r="F153" i="594"/>
  <c r="F103" i="594"/>
  <c r="F53" i="594"/>
  <c r="F3" i="594"/>
  <c r="M53" i="594"/>
  <c r="M3" i="594"/>
  <c r="N153" i="594"/>
  <c r="C53" i="592"/>
  <c r="D53" i="592"/>
  <c r="N103" i="594"/>
  <c r="N53" i="594"/>
  <c r="N3" i="594"/>
  <c r="G153" i="594"/>
  <c r="G103" i="594"/>
  <c r="G53" i="594"/>
  <c r="G3" i="594"/>
  <c r="L153" i="594"/>
  <c r="L103" i="594"/>
  <c r="L53" i="594"/>
  <c r="H53" i="592"/>
  <c r="R153" i="594"/>
  <c r="R103" i="594"/>
  <c r="R53" i="594"/>
  <c r="R3" i="594"/>
  <c r="I153" i="594"/>
  <c r="I103" i="594"/>
  <c r="I53" i="594"/>
  <c r="I3" i="594"/>
  <c r="D153" i="594"/>
  <c r="D103" i="594"/>
  <c r="D53" i="594"/>
  <c r="D3" i="594"/>
  <c r="K153" i="594"/>
  <c r="K103" i="594"/>
  <c r="K53" i="594"/>
  <c r="K3" i="594"/>
  <c r="H152" i="594"/>
  <c r="H102" i="594"/>
  <c r="H52" i="594"/>
  <c r="H2" i="594"/>
  <c r="S152" i="594"/>
  <c r="S102" i="594"/>
  <c r="S52" i="594"/>
  <c r="S2" i="594"/>
  <c r="I52" i="592"/>
  <c r="Q152" i="594"/>
  <c r="Q102" i="594"/>
  <c r="Q52" i="594"/>
  <c r="Q2" i="594"/>
  <c r="G52" i="592"/>
  <c r="N52" i="594"/>
  <c r="N2" i="594"/>
  <c r="D52" i="592"/>
  <c r="N102" i="594"/>
  <c r="G152" i="594"/>
  <c r="G102" i="594"/>
  <c r="G52" i="594"/>
  <c r="G2" i="594"/>
  <c r="E152" i="594"/>
  <c r="E102" i="594"/>
  <c r="E52" i="594"/>
  <c r="E2" i="594"/>
  <c r="O102" i="594"/>
  <c r="O52" i="594"/>
  <c r="O2" i="594"/>
  <c r="E52" i="592"/>
  <c r="O152" i="594"/>
  <c r="N152" i="594"/>
  <c r="M52" i="594"/>
  <c r="M2" i="594"/>
  <c r="C52" i="592"/>
  <c r="B152" i="594"/>
  <c r="B2" i="594"/>
  <c r="B52" i="594"/>
  <c r="B102" i="594"/>
  <c r="J152" i="594"/>
  <c r="J102" i="594"/>
  <c r="J52" i="594"/>
  <c r="J2" i="594"/>
  <c r="K152" i="594"/>
  <c r="K102" i="594"/>
  <c r="K52" i="594"/>
  <c r="K2" i="594"/>
  <c r="D152" i="594"/>
  <c r="D102" i="594"/>
  <c r="D52" i="594"/>
  <c r="D2" i="594"/>
  <c r="T152" i="594"/>
  <c r="T102" i="594"/>
  <c r="T52" i="594"/>
  <c r="T2" i="594"/>
  <c r="J52" i="592"/>
  <c r="M152" i="594"/>
  <c r="M102" i="594"/>
  <c r="B52" i="592"/>
  <c r="L2" i="594"/>
  <c r="R152" i="594"/>
  <c r="R102" i="594"/>
  <c r="R52" i="594"/>
  <c r="R2" i="594"/>
  <c r="H52" i="592"/>
  <c r="I152" i="594"/>
  <c r="I102" i="594"/>
  <c r="I52" i="594"/>
  <c r="I2" i="594"/>
  <c r="C152" i="594"/>
  <c r="C102" i="594"/>
  <c r="C52" i="594"/>
  <c r="C2" i="594"/>
  <c r="F152" i="594"/>
  <c r="F102" i="594"/>
  <c r="F52" i="594"/>
  <c r="F2" i="594"/>
  <c r="L152" i="594"/>
  <c r="L102" i="594"/>
  <c r="L52" i="594"/>
  <c r="H105" i="594"/>
  <c r="H5" i="594"/>
  <c r="H155" i="594"/>
  <c r="H55" i="594"/>
  <c r="D105" i="594"/>
  <c r="D5" i="594"/>
  <c r="D155" i="594"/>
  <c r="D55" i="594"/>
  <c r="G155" i="594"/>
  <c r="G55" i="594"/>
  <c r="G105" i="594"/>
  <c r="G5" i="594"/>
  <c r="C155" i="594"/>
  <c r="C55" i="594"/>
  <c r="C105" i="594"/>
  <c r="C5" i="594"/>
  <c r="I55" i="592"/>
  <c r="S155" i="594"/>
  <c r="S55" i="594"/>
  <c r="S105" i="594"/>
  <c r="S5" i="594"/>
  <c r="P105" i="589"/>
  <c r="P155" i="589"/>
  <c r="L5" i="594"/>
  <c r="M105" i="594"/>
  <c r="B55" i="592"/>
  <c r="M155" i="594"/>
  <c r="I105" i="594"/>
  <c r="I5" i="594"/>
  <c r="I155" i="594"/>
  <c r="I55" i="594"/>
  <c r="N155" i="594"/>
  <c r="M5" i="594"/>
  <c r="C55" i="592"/>
  <c r="M55" i="594"/>
  <c r="F155" i="594"/>
  <c r="F55" i="594"/>
  <c r="F105" i="594"/>
  <c r="F5" i="594"/>
  <c r="T105" i="589"/>
  <c r="T155" i="589"/>
  <c r="E105" i="594"/>
  <c r="E5" i="594"/>
  <c r="E155" i="594"/>
  <c r="E55" i="594"/>
  <c r="K155" i="594"/>
  <c r="K55" i="594"/>
  <c r="K105" i="594"/>
  <c r="K5" i="594"/>
  <c r="J155" i="594"/>
  <c r="J55" i="594"/>
  <c r="J105" i="594"/>
  <c r="J5" i="594"/>
  <c r="B155" i="594"/>
  <c r="B55" i="594"/>
  <c r="B105" i="594"/>
  <c r="B5" i="594"/>
  <c r="Q155" i="589"/>
  <c r="Q105" i="589"/>
  <c r="N55" i="594"/>
  <c r="N105" i="594"/>
  <c r="N5" i="594"/>
  <c r="D55" i="592"/>
  <c r="E55" i="592"/>
  <c r="O155" i="594"/>
  <c r="O55" i="594"/>
  <c r="O105" i="594"/>
  <c r="O5" i="594"/>
  <c r="L105" i="594"/>
  <c r="L155" i="594"/>
  <c r="L55" i="594"/>
  <c r="R155" i="589"/>
  <c r="R105" i="589"/>
  <c r="T55" i="589"/>
  <c r="T5" i="589"/>
  <c r="Q55" i="589"/>
  <c r="Q5" i="589"/>
  <c r="P55" i="589"/>
  <c r="P5" i="589"/>
  <c r="R5" i="589"/>
  <c r="R55" i="589"/>
  <c r="G6" i="584"/>
  <c r="B6" i="548"/>
  <c r="O6" i="468"/>
  <c r="P6" i="470"/>
  <c r="O6" i="530"/>
  <c r="O6" i="529"/>
  <c r="M6" i="466"/>
  <c r="K6" i="581"/>
  <c r="P206" i="546"/>
  <c r="P106" i="546"/>
  <c r="P356" i="546"/>
  <c r="P56" i="546"/>
  <c r="P256" i="546"/>
  <c r="P156" i="546"/>
  <c r="P306" i="546"/>
  <c r="C6" i="466"/>
  <c r="C6" i="530"/>
  <c r="C106" i="546"/>
  <c r="C356" i="546"/>
  <c r="C256" i="546"/>
  <c r="C156" i="546"/>
  <c r="C306" i="546"/>
  <c r="C206" i="546"/>
  <c r="I6" i="584"/>
  <c r="D6" i="548"/>
  <c r="R6" i="470"/>
  <c r="Q6" i="468"/>
  <c r="O6" i="466"/>
  <c r="Q6" i="530"/>
  <c r="Q6" i="529"/>
  <c r="M6" i="581"/>
  <c r="R356" i="546"/>
  <c r="R256" i="546"/>
  <c r="R156" i="546"/>
  <c r="R56" i="546"/>
  <c r="R206" i="546"/>
  <c r="R306" i="546"/>
  <c r="R106" i="546"/>
  <c r="H6" i="584"/>
  <c r="C6" i="548"/>
  <c r="N6" i="466"/>
  <c r="P6" i="468"/>
  <c r="P6" i="530"/>
  <c r="P6" i="529"/>
  <c r="Q6" i="470"/>
  <c r="L6" i="581"/>
  <c r="Q306" i="546"/>
  <c r="Q156" i="546"/>
  <c r="Q56" i="546"/>
  <c r="Q206" i="546"/>
  <c r="Q106" i="546"/>
  <c r="Q356" i="546"/>
  <c r="Q256" i="546"/>
  <c r="F6" i="585"/>
  <c r="J6" i="470"/>
  <c r="I6" i="468"/>
  <c r="I6" i="530"/>
  <c r="I6" i="529"/>
  <c r="E6" i="581"/>
  <c r="J356" i="546"/>
  <c r="J256" i="546"/>
  <c r="J156" i="546"/>
  <c r="J56" i="546"/>
  <c r="J206" i="546"/>
  <c r="J306" i="546"/>
  <c r="J106" i="546"/>
  <c r="C6" i="585"/>
  <c r="F6" i="530"/>
  <c r="F6" i="529"/>
  <c r="G6" i="470"/>
  <c r="H6" i="466"/>
  <c r="F6" i="468"/>
  <c r="B6" i="581"/>
  <c r="H356" i="546"/>
  <c r="G206" i="546"/>
  <c r="G256" i="546"/>
  <c r="G156" i="546"/>
  <c r="G56" i="546"/>
  <c r="G106" i="546"/>
  <c r="J6" i="584"/>
  <c r="E6" i="548"/>
  <c r="R6" i="530"/>
  <c r="R6" i="529"/>
  <c r="P6" i="466"/>
  <c r="R6" i="468"/>
  <c r="S6" i="470"/>
  <c r="S106" i="546"/>
  <c r="S356" i="546"/>
  <c r="S256" i="546"/>
  <c r="S156" i="546"/>
  <c r="S56" i="546"/>
  <c r="S306" i="546"/>
  <c r="S206" i="546"/>
  <c r="B6" i="470"/>
  <c r="B6" i="466"/>
  <c r="B6" i="530"/>
  <c r="B356" i="546"/>
  <c r="B256" i="546"/>
  <c r="B156" i="546"/>
  <c r="B56" i="546"/>
  <c r="B206" i="546"/>
  <c r="B306" i="546"/>
  <c r="B106" i="546"/>
  <c r="F6" i="584"/>
  <c r="N6" i="530"/>
  <c r="N6" i="529"/>
  <c r="O6" i="470"/>
  <c r="L6" i="466"/>
  <c r="N6" i="468"/>
  <c r="J6" i="581"/>
  <c r="O306" i="546"/>
  <c r="O206" i="546"/>
  <c r="O356" i="546"/>
  <c r="O256" i="546"/>
  <c r="O156" i="546"/>
  <c r="O56" i="546"/>
  <c r="O106" i="546"/>
  <c r="E6" i="584"/>
  <c r="N6" i="470"/>
  <c r="M6" i="468"/>
  <c r="M6" i="530"/>
  <c r="M6" i="529"/>
  <c r="K6" i="466"/>
  <c r="I6" i="581"/>
  <c r="N356" i="546"/>
  <c r="N256" i="546"/>
  <c r="N156" i="546"/>
  <c r="N56" i="546"/>
  <c r="N106" i="546"/>
  <c r="N306" i="546"/>
  <c r="N206" i="546"/>
  <c r="D6" i="585"/>
  <c r="G6" i="468"/>
  <c r="H6" i="470"/>
  <c r="G6" i="530"/>
  <c r="G6" i="529"/>
  <c r="I6" i="466"/>
  <c r="C6" i="581"/>
  <c r="H206" i="546"/>
  <c r="H106" i="546"/>
  <c r="H56" i="546"/>
  <c r="H256" i="546"/>
  <c r="H156" i="546"/>
  <c r="H306" i="546"/>
  <c r="F6" i="466"/>
  <c r="D6" i="529"/>
  <c r="E6" i="470"/>
  <c r="D6" i="468"/>
  <c r="D6" i="530"/>
  <c r="F356" i="546"/>
  <c r="F256" i="546"/>
  <c r="F306" i="546"/>
  <c r="E106" i="546"/>
  <c r="E156" i="546"/>
  <c r="E56" i="546"/>
  <c r="E6" i="585"/>
  <c r="H6" i="530"/>
  <c r="H6" i="468"/>
  <c r="H6" i="529"/>
  <c r="I6" i="470"/>
  <c r="D6" i="581"/>
  <c r="I306" i="546"/>
  <c r="I256" i="546"/>
  <c r="I156" i="546"/>
  <c r="I56" i="546"/>
  <c r="I206" i="546"/>
  <c r="I106" i="546"/>
  <c r="I356" i="546"/>
  <c r="C6" i="468"/>
  <c r="E6" i="466"/>
  <c r="C6" i="529"/>
  <c r="D6" i="470"/>
  <c r="E306" i="546"/>
  <c r="D106" i="546"/>
  <c r="E356" i="546"/>
  <c r="E206" i="546"/>
  <c r="D56" i="546"/>
  <c r="E256" i="546"/>
  <c r="B6" i="529"/>
  <c r="D6" i="466"/>
  <c r="B6" i="468"/>
  <c r="C6" i="470"/>
  <c r="D206" i="546"/>
  <c r="D256" i="546"/>
  <c r="D156" i="546"/>
  <c r="D306" i="546"/>
  <c r="C56" i="546"/>
  <c r="D356" i="546"/>
  <c r="D6" i="584"/>
  <c r="J6" i="466"/>
  <c r="L6" i="530"/>
  <c r="L6" i="529"/>
  <c r="M6" i="470"/>
  <c r="L6" i="468"/>
  <c r="H6" i="581"/>
  <c r="M306" i="546"/>
  <c r="M356" i="546"/>
  <c r="M206" i="546"/>
  <c r="M106" i="546"/>
  <c r="M256" i="546"/>
  <c r="M156" i="546"/>
  <c r="M56" i="546"/>
  <c r="B6" i="585"/>
  <c r="F6" i="470"/>
  <c r="E6" i="468"/>
  <c r="E6" i="530"/>
  <c r="E6" i="529"/>
  <c r="G6" i="466"/>
  <c r="F156" i="546"/>
  <c r="F56" i="546"/>
  <c r="G306" i="546"/>
  <c r="F106" i="546"/>
  <c r="G356" i="546"/>
  <c r="F206" i="546"/>
  <c r="K6" i="584"/>
  <c r="F6" i="548"/>
  <c r="S6" i="468"/>
  <c r="Q6" i="466"/>
  <c r="S6" i="530"/>
  <c r="S6" i="529"/>
  <c r="T6" i="470"/>
  <c r="T206" i="546"/>
  <c r="T106" i="546"/>
  <c r="T256" i="546"/>
  <c r="T156" i="546"/>
  <c r="T306" i="546"/>
  <c r="T356" i="546"/>
  <c r="T56" i="546"/>
  <c r="B6" i="584"/>
  <c r="J6" i="530"/>
  <c r="J6" i="529"/>
  <c r="J6" i="468"/>
  <c r="K6" i="470"/>
  <c r="F6" i="581"/>
  <c r="K106" i="546"/>
  <c r="K356" i="546"/>
  <c r="K256" i="546"/>
  <c r="K156" i="546"/>
  <c r="K56" i="546"/>
  <c r="K306" i="546"/>
  <c r="K206" i="546"/>
  <c r="C6" i="584"/>
  <c r="K6" i="468"/>
  <c r="K6" i="530"/>
  <c r="K6" i="529"/>
  <c r="L6" i="470"/>
  <c r="G6" i="581"/>
  <c r="L206" i="546"/>
  <c r="L106" i="546"/>
  <c r="L256" i="546"/>
  <c r="L156" i="546"/>
  <c r="L306" i="546"/>
  <c r="L356" i="546"/>
  <c r="L56" i="546"/>
  <c r="D4" i="468"/>
  <c r="E4" i="470"/>
  <c r="D4" i="529"/>
  <c r="D4" i="530"/>
  <c r="F4" i="466"/>
  <c r="F354" i="546"/>
  <c r="F304" i="546"/>
  <c r="E104" i="546"/>
  <c r="E154" i="546"/>
  <c r="E54" i="546"/>
  <c r="F254" i="546"/>
  <c r="B4" i="470"/>
  <c r="B4" i="466"/>
  <c r="B4" i="530"/>
  <c r="B354" i="546"/>
  <c r="B304" i="546"/>
  <c r="B154" i="546"/>
  <c r="B204" i="546"/>
  <c r="B104" i="546"/>
  <c r="B254" i="546"/>
  <c r="B54" i="546"/>
  <c r="G4" i="584"/>
  <c r="B4" i="548"/>
  <c r="O4" i="530"/>
  <c r="O4" i="468"/>
  <c r="P4" i="470"/>
  <c r="M4" i="466"/>
  <c r="O4" i="529"/>
  <c r="K4" i="581"/>
  <c r="P254" i="546"/>
  <c r="P54" i="546"/>
  <c r="P104" i="546"/>
  <c r="P204" i="546"/>
  <c r="P354" i="546"/>
  <c r="P304" i="546"/>
  <c r="P154" i="546"/>
  <c r="F4" i="584"/>
  <c r="N4" i="530"/>
  <c r="O4" i="470"/>
  <c r="L4" i="466"/>
  <c r="N4" i="529"/>
  <c r="N4" i="468"/>
  <c r="J4" i="581"/>
  <c r="O204" i="546"/>
  <c r="O254" i="546"/>
  <c r="O54" i="546"/>
  <c r="O354" i="546"/>
  <c r="O304" i="546"/>
  <c r="O154" i="546"/>
  <c r="O104" i="546"/>
  <c r="J4" i="584"/>
  <c r="E4" i="548"/>
  <c r="S4" i="470"/>
  <c r="P4" i="466"/>
  <c r="R4" i="529"/>
  <c r="R4" i="530"/>
  <c r="R4" i="468"/>
  <c r="S204" i="546"/>
  <c r="S254" i="546"/>
  <c r="S354" i="546"/>
  <c r="S304" i="546"/>
  <c r="S154" i="546"/>
  <c r="S104" i="546"/>
  <c r="S54" i="546"/>
  <c r="E4" i="585"/>
  <c r="H4" i="468"/>
  <c r="H4" i="530"/>
  <c r="I4" i="470"/>
  <c r="H4" i="529"/>
  <c r="D4" i="581"/>
  <c r="I104" i="546"/>
  <c r="I304" i="546"/>
  <c r="I154" i="546"/>
  <c r="I254" i="546"/>
  <c r="I54" i="546"/>
  <c r="I204" i="546"/>
  <c r="I354" i="546"/>
  <c r="K4" i="584"/>
  <c r="F4" i="548"/>
  <c r="S4" i="530"/>
  <c r="S4" i="468"/>
  <c r="T4" i="470"/>
  <c r="Q4" i="466"/>
  <c r="S4" i="529"/>
  <c r="T254" i="546"/>
  <c r="T54" i="546"/>
  <c r="T204" i="546"/>
  <c r="T354" i="546"/>
  <c r="T304" i="546"/>
  <c r="T154" i="546"/>
  <c r="T104" i="546"/>
  <c r="B4" i="585"/>
  <c r="F4" i="470"/>
  <c r="G4" i="466"/>
  <c r="E4" i="529"/>
  <c r="E4" i="468"/>
  <c r="E4" i="530"/>
  <c r="F154" i="546"/>
  <c r="F204" i="546"/>
  <c r="G354" i="546"/>
  <c r="G304" i="546"/>
  <c r="F104" i="546"/>
  <c r="F54" i="546"/>
  <c r="E4" i="584"/>
  <c r="N4" i="470"/>
  <c r="K4" i="466"/>
  <c r="M4" i="529"/>
  <c r="M4" i="468"/>
  <c r="M4" i="530"/>
  <c r="I4" i="581"/>
  <c r="N354" i="546"/>
  <c r="N304" i="546"/>
  <c r="N154" i="546"/>
  <c r="N204" i="546"/>
  <c r="N104" i="546"/>
  <c r="N254" i="546"/>
  <c r="N54" i="546"/>
  <c r="C4" i="585"/>
  <c r="F4" i="530"/>
  <c r="G4" i="470"/>
  <c r="H4" i="466"/>
  <c r="F4" i="529"/>
  <c r="F4" i="468"/>
  <c r="B4" i="581"/>
  <c r="G204" i="546"/>
  <c r="G254" i="546"/>
  <c r="G154" i="546"/>
  <c r="H354" i="546"/>
  <c r="G104" i="546"/>
  <c r="G54" i="546"/>
  <c r="C4" i="584"/>
  <c r="K4" i="530"/>
  <c r="K4" i="468"/>
  <c r="L4" i="470"/>
  <c r="K4" i="529"/>
  <c r="G4" i="581"/>
  <c r="L254" i="546"/>
  <c r="L54" i="546"/>
  <c r="L204" i="546"/>
  <c r="L104" i="546"/>
  <c r="L354" i="546"/>
  <c r="L304" i="546"/>
  <c r="L154" i="546"/>
  <c r="C4" i="470"/>
  <c r="D4" i="466"/>
  <c r="B4" i="529"/>
  <c r="B4" i="468"/>
  <c r="D254" i="546"/>
  <c r="C54" i="546"/>
  <c r="D204" i="546"/>
  <c r="D354" i="546"/>
  <c r="D304" i="546"/>
  <c r="D154" i="546"/>
  <c r="C4" i="468"/>
  <c r="D4" i="470"/>
  <c r="E4" i="466"/>
  <c r="C4" i="529"/>
  <c r="D54" i="546"/>
  <c r="E354" i="546"/>
  <c r="E304" i="546"/>
  <c r="D104" i="546"/>
  <c r="E254" i="546"/>
  <c r="E204" i="546"/>
  <c r="B4" i="584"/>
  <c r="K4" i="470"/>
  <c r="J4" i="529"/>
  <c r="J4" i="468"/>
  <c r="J4" i="530"/>
  <c r="F4" i="581"/>
  <c r="K204" i="546"/>
  <c r="K254" i="546"/>
  <c r="K354" i="546"/>
  <c r="K304" i="546"/>
  <c r="K154" i="546"/>
  <c r="K54" i="546"/>
  <c r="K104" i="546"/>
  <c r="I4" i="584"/>
  <c r="D4" i="548"/>
  <c r="R4" i="470"/>
  <c r="O4" i="466"/>
  <c r="Q4" i="529"/>
  <c r="Q4" i="468"/>
  <c r="Q4" i="530"/>
  <c r="M4" i="581"/>
  <c r="R354" i="546"/>
  <c r="R304" i="546"/>
  <c r="R154" i="546"/>
  <c r="R204" i="546"/>
  <c r="R104" i="546"/>
  <c r="R254" i="546"/>
  <c r="R54" i="546"/>
  <c r="C4" i="466"/>
  <c r="C4" i="530"/>
  <c r="C204" i="546"/>
  <c r="C254" i="546"/>
  <c r="C354" i="546"/>
  <c r="C304" i="546"/>
  <c r="C154" i="546"/>
  <c r="C104" i="546"/>
  <c r="F4" i="585"/>
  <c r="J4" i="470"/>
  <c r="I4" i="529"/>
  <c r="I4" i="468"/>
  <c r="I4" i="530"/>
  <c r="E4" i="581"/>
  <c r="J354" i="546"/>
  <c r="J304" i="546"/>
  <c r="J154" i="546"/>
  <c r="J204" i="546"/>
  <c r="J104" i="546"/>
  <c r="J254" i="546"/>
  <c r="J54" i="546"/>
  <c r="D4" i="585"/>
  <c r="G4" i="530"/>
  <c r="G4" i="468"/>
  <c r="H4" i="470"/>
  <c r="I4" i="466"/>
  <c r="G4" i="529"/>
  <c r="C4" i="581"/>
  <c r="H254" i="546"/>
  <c r="H54" i="546"/>
  <c r="H204" i="546"/>
  <c r="H304" i="546"/>
  <c r="H154" i="546"/>
  <c r="H104" i="546"/>
  <c r="H4" i="584"/>
  <c r="C4" i="548"/>
  <c r="P4" i="468"/>
  <c r="Q4" i="470"/>
  <c r="N4" i="466"/>
  <c r="P4" i="529"/>
  <c r="P4" i="530"/>
  <c r="L4" i="581"/>
  <c r="Q104" i="546"/>
  <c r="Q354" i="546"/>
  <c r="Q304" i="546"/>
  <c r="Q254" i="546"/>
  <c r="Q54" i="546"/>
  <c r="Q204" i="546"/>
  <c r="Q154" i="546"/>
  <c r="D4" i="584"/>
  <c r="L4" i="468"/>
  <c r="L4" i="530"/>
  <c r="M4" i="470"/>
  <c r="J4" i="466"/>
  <c r="L4" i="529"/>
  <c r="H4" i="581"/>
  <c r="M104" i="546"/>
  <c r="M304" i="546"/>
  <c r="M254" i="546"/>
  <c r="M54" i="546"/>
  <c r="M354" i="546"/>
  <c r="M154" i="546"/>
  <c r="M204" i="546"/>
  <c r="C3" i="584"/>
  <c r="K3" i="530"/>
  <c r="K3" i="529"/>
  <c r="L3" i="470"/>
  <c r="K3" i="468"/>
  <c r="G3" i="581"/>
  <c r="L303" i="546"/>
  <c r="L353" i="546"/>
  <c r="L253" i="546"/>
  <c r="L203" i="546"/>
  <c r="L153" i="546"/>
  <c r="L103" i="546"/>
  <c r="L53" i="546"/>
  <c r="C3" i="529"/>
  <c r="E3" i="466"/>
  <c r="D3" i="470"/>
  <c r="C3" i="468"/>
  <c r="E353" i="546"/>
  <c r="E203" i="546"/>
  <c r="E253" i="546"/>
  <c r="E303" i="546"/>
  <c r="D103" i="546"/>
  <c r="D53" i="546"/>
  <c r="F3" i="584"/>
  <c r="L3" i="466"/>
  <c r="O3" i="470"/>
  <c r="N3" i="468"/>
  <c r="N3" i="530"/>
  <c r="N3" i="529"/>
  <c r="J3" i="581"/>
  <c r="O303" i="546"/>
  <c r="O353" i="546"/>
  <c r="O253" i="546"/>
  <c r="O203" i="546"/>
  <c r="O153" i="546"/>
  <c r="O103" i="546"/>
  <c r="O53" i="546"/>
  <c r="C3" i="585"/>
  <c r="H3" i="466"/>
  <c r="G3" i="470"/>
  <c r="F3" i="468"/>
  <c r="F3" i="530"/>
  <c r="F3" i="529"/>
  <c r="B3" i="581"/>
  <c r="G253" i="546"/>
  <c r="G203" i="546"/>
  <c r="G153" i="546"/>
  <c r="G103" i="546"/>
  <c r="G53" i="546"/>
  <c r="H353" i="546"/>
  <c r="J3" i="584"/>
  <c r="E3" i="548"/>
  <c r="P3" i="466"/>
  <c r="S3" i="470"/>
  <c r="R3" i="468"/>
  <c r="R3" i="530"/>
  <c r="R3" i="529"/>
  <c r="S303" i="546"/>
  <c r="S353" i="546"/>
  <c r="S253" i="546"/>
  <c r="S203" i="546"/>
  <c r="S153" i="546"/>
  <c r="S103" i="546"/>
  <c r="S53" i="546"/>
  <c r="B3" i="470"/>
  <c r="B3" i="466"/>
  <c r="B3" i="530"/>
  <c r="B353" i="546"/>
  <c r="B253" i="546"/>
  <c r="B203" i="546"/>
  <c r="B153" i="546"/>
  <c r="B103" i="546"/>
  <c r="B53" i="546"/>
  <c r="B303" i="546"/>
  <c r="E3" i="585"/>
  <c r="H3" i="530"/>
  <c r="H3" i="529"/>
  <c r="I3" i="470"/>
  <c r="H3" i="468"/>
  <c r="D3" i="581"/>
  <c r="I253" i="546"/>
  <c r="I103" i="546"/>
  <c r="I203" i="546"/>
  <c r="I153" i="546"/>
  <c r="I53" i="546"/>
  <c r="I303" i="546"/>
  <c r="I353" i="546"/>
  <c r="H3" i="584"/>
  <c r="C3" i="548"/>
  <c r="P3" i="530"/>
  <c r="P3" i="529"/>
  <c r="N3" i="466"/>
  <c r="Q3" i="470"/>
  <c r="P3" i="468"/>
  <c r="L3" i="581"/>
  <c r="Q353" i="546"/>
  <c r="Q253" i="546"/>
  <c r="Q203" i="546"/>
  <c r="Q153" i="546"/>
  <c r="Q103" i="546"/>
  <c r="Q53" i="546"/>
  <c r="Q303" i="546"/>
  <c r="D3" i="530"/>
  <c r="D3" i="529"/>
  <c r="F3" i="466"/>
  <c r="E3" i="470"/>
  <c r="D3" i="468"/>
  <c r="F353" i="546"/>
  <c r="F253" i="546"/>
  <c r="E153" i="546"/>
  <c r="E53" i="546"/>
  <c r="F303" i="546"/>
  <c r="E103" i="546"/>
  <c r="D3" i="584"/>
  <c r="L3" i="530"/>
  <c r="L3" i="529"/>
  <c r="M3" i="470"/>
  <c r="J3" i="466"/>
  <c r="L3" i="468"/>
  <c r="H3" i="581"/>
  <c r="M353" i="546"/>
  <c r="M303" i="546"/>
  <c r="M253" i="546"/>
  <c r="M203" i="546"/>
  <c r="M153" i="546"/>
  <c r="M103" i="546"/>
  <c r="M53" i="546"/>
  <c r="E3" i="584"/>
  <c r="N3" i="470"/>
  <c r="M3" i="468"/>
  <c r="M3" i="530"/>
  <c r="M3" i="529"/>
  <c r="K3" i="466"/>
  <c r="I3" i="581"/>
  <c r="N353" i="546"/>
  <c r="N253" i="546"/>
  <c r="N203" i="546"/>
  <c r="N153" i="546"/>
  <c r="N103" i="546"/>
  <c r="N53" i="546"/>
  <c r="N303" i="546"/>
  <c r="B3" i="585"/>
  <c r="F3" i="470"/>
  <c r="E3" i="468"/>
  <c r="E3" i="530"/>
  <c r="E3" i="529"/>
  <c r="G3" i="466"/>
  <c r="G303" i="546"/>
  <c r="F203" i="546"/>
  <c r="F153" i="546"/>
  <c r="F103" i="546"/>
  <c r="F53" i="546"/>
  <c r="G353" i="546"/>
  <c r="G3" i="584"/>
  <c r="B3" i="548"/>
  <c r="M3" i="466"/>
  <c r="P3" i="470"/>
  <c r="O3" i="468"/>
  <c r="O3" i="530"/>
  <c r="O3" i="529"/>
  <c r="K3" i="581"/>
  <c r="P303" i="546"/>
  <c r="P353" i="546"/>
  <c r="P253" i="546"/>
  <c r="P203" i="546"/>
  <c r="P153" i="546"/>
  <c r="P103" i="546"/>
  <c r="P53" i="546"/>
  <c r="K3" i="584"/>
  <c r="F3" i="548"/>
  <c r="S3" i="530"/>
  <c r="Q3" i="466"/>
  <c r="S3" i="529"/>
  <c r="T3" i="470"/>
  <c r="S3" i="468"/>
  <c r="T303" i="546"/>
  <c r="T353" i="546"/>
  <c r="T253" i="546"/>
  <c r="T203" i="546"/>
  <c r="T153" i="546"/>
  <c r="T103" i="546"/>
  <c r="T53" i="546"/>
  <c r="C3" i="466"/>
  <c r="C3" i="530"/>
  <c r="C303" i="546"/>
  <c r="C353" i="546"/>
  <c r="C253" i="546"/>
  <c r="C203" i="546"/>
  <c r="C153" i="546"/>
  <c r="C103" i="546"/>
  <c r="B3" i="584"/>
  <c r="K3" i="470"/>
  <c r="J3" i="468"/>
  <c r="J3" i="530"/>
  <c r="J3" i="529"/>
  <c r="F3" i="581"/>
  <c r="K303" i="546"/>
  <c r="K353" i="546"/>
  <c r="K253" i="546"/>
  <c r="K203" i="546"/>
  <c r="K153" i="546"/>
  <c r="K103" i="546"/>
  <c r="K53" i="546"/>
  <c r="I3" i="584"/>
  <c r="D3" i="548"/>
  <c r="R3" i="470"/>
  <c r="Q3" i="468"/>
  <c r="Q3" i="530"/>
  <c r="Q3" i="529"/>
  <c r="O3" i="466"/>
  <c r="M3" i="581"/>
  <c r="R353" i="546"/>
  <c r="R253" i="546"/>
  <c r="R203" i="546"/>
  <c r="R153" i="546"/>
  <c r="R103" i="546"/>
  <c r="R53" i="546"/>
  <c r="R303" i="546"/>
  <c r="D3" i="585"/>
  <c r="G3" i="530"/>
  <c r="I3" i="466"/>
  <c r="H3" i="470"/>
  <c r="G3" i="468"/>
  <c r="G3" i="529"/>
  <c r="C3" i="581"/>
  <c r="H303" i="546"/>
  <c r="H253" i="546"/>
  <c r="H203" i="546"/>
  <c r="H153" i="546"/>
  <c r="H103" i="546"/>
  <c r="H53" i="546"/>
  <c r="D3" i="466"/>
  <c r="C3" i="470"/>
  <c r="B3" i="468"/>
  <c r="B3" i="529"/>
  <c r="D303" i="546"/>
  <c r="C53" i="546"/>
  <c r="D353" i="546"/>
  <c r="D253" i="546"/>
  <c r="D203" i="546"/>
  <c r="D153" i="546"/>
  <c r="F3" i="585"/>
  <c r="J3" i="470"/>
  <c r="I3" i="468"/>
  <c r="I3" i="530"/>
  <c r="I3" i="529"/>
  <c r="E3" i="581"/>
  <c r="J353" i="546"/>
  <c r="J253" i="546"/>
  <c r="J203" i="546"/>
  <c r="J153" i="546"/>
  <c r="J103" i="546"/>
  <c r="J53" i="546"/>
  <c r="J303" i="546"/>
  <c r="C2" i="585"/>
  <c r="H2" i="466"/>
  <c r="F2" i="530"/>
  <c r="G2" i="470"/>
  <c r="F2" i="468"/>
  <c r="F2" i="529"/>
  <c r="B2" i="581"/>
  <c r="H352" i="546"/>
  <c r="G202" i="546"/>
  <c r="G152" i="546"/>
  <c r="G102" i="546"/>
  <c r="G252" i="546"/>
  <c r="G52" i="546"/>
  <c r="J2" i="584"/>
  <c r="E2" i="548"/>
  <c r="P2" i="466"/>
  <c r="R2" i="468"/>
  <c r="R2" i="530"/>
  <c r="R2" i="529"/>
  <c r="S2" i="470"/>
  <c r="S352" i="546"/>
  <c r="S302" i="546"/>
  <c r="S252" i="546"/>
  <c r="S202" i="546"/>
  <c r="S152" i="546"/>
  <c r="S52" i="546"/>
  <c r="S102" i="546"/>
  <c r="H2" i="584"/>
  <c r="C2" i="548"/>
  <c r="N2" i="466"/>
  <c r="P2" i="530"/>
  <c r="P2" i="529"/>
  <c r="Q2" i="470"/>
  <c r="P2" i="468"/>
  <c r="L2" i="581"/>
  <c r="Q352" i="546"/>
  <c r="Q302" i="546"/>
  <c r="Q252" i="546"/>
  <c r="Q202" i="546"/>
  <c r="Q152" i="546"/>
  <c r="Q102" i="546"/>
  <c r="Q52" i="546"/>
  <c r="E2" i="584"/>
  <c r="N2" i="470"/>
  <c r="K2" i="466"/>
  <c r="M2" i="530"/>
  <c r="M2" i="529"/>
  <c r="M2" i="468"/>
  <c r="I2" i="581"/>
  <c r="N352" i="546"/>
  <c r="N302" i="546"/>
  <c r="N252" i="546"/>
  <c r="N202" i="546"/>
  <c r="N152" i="546"/>
  <c r="N102" i="546"/>
  <c r="N52" i="546"/>
  <c r="B2" i="585"/>
  <c r="F2" i="470"/>
  <c r="G2" i="466"/>
  <c r="E2" i="530"/>
  <c r="E2" i="529"/>
  <c r="E2" i="468"/>
  <c r="G352" i="546"/>
  <c r="G302" i="546"/>
  <c r="F152" i="546"/>
  <c r="F102" i="546"/>
  <c r="F52" i="546"/>
  <c r="F202" i="546"/>
  <c r="D2" i="470"/>
  <c r="C2" i="468"/>
  <c r="C2" i="529"/>
  <c r="E2" i="466"/>
  <c r="E352" i="546"/>
  <c r="E302" i="546"/>
  <c r="E252" i="546"/>
  <c r="E202" i="546"/>
  <c r="D52" i="546"/>
  <c r="D102" i="546"/>
  <c r="F2" i="584"/>
  <c r="N2" i="530"/>
  <c r="N2" i="529"/>
  <c r="O2" i="470"/>
  <c r="L2" i="466"/>
  <c r="N2" i="468"/>
  <c r="J2" i="581"/>
  <c r="O352" i="546"/>
  <c r="O302" i="546"/>
  <c r="O252" i="546"/>
  <c r="O202" i="546"/>
  <c r="O152" i="546"/>
  <c r="O102" i="546"/>
  <c r="O52" i="546"/>
  <c r="D2" i="584"/>
  <c r="J2" i="466"/>
  <c r="L2" i="530"/>
  <c r="L2" i="529"/>
  <c r="M2" i="470"/>
  <c r="L2" i="468"/>
  <c r="H2" i="581"/>
  <c r="M352" i="546"/>
  <c r="M302" i="546"/>
  <c r="M252" i="546"/>
  <c r="M202" i="546"/>
  <c r="M152" i="546"/>
  <c r="M102" i="546"/>
  <c r="M52" i="546"/>
  <c r="B2" i="466"/>
  <c r="B2" i="470"/>
  <c r="B2" i="530"/>
  <c r="B252" i="546"/>
  <c r="B52" i="546"/>
  <c r="B302" i="546"/>
  <c r="B102" i="546"/>
  <c r="B352" i="546"/>
  <c r="B152" i="546"/>
  <c r="B202" i="546"/>
  <c r="E2" i="585"/>
  <c r="H2" i="530"/>
  <c r="H2" i="529"/>
  <c r="I2" i="470"/>
  <c r="H2" i="468"/>
  <c r="D2" i="581"/>
  <c r="I352" i="546"/>
  <c r="I302" i="546"/>
  <c r="I252" i="546"/>
  <c r="I202" i="546"/>
  <c r="I152" i="546"/>
  <c r="I102" i="546"/>
  <c r="I52" i="546"/>
  <c r="F2" i="585"/>
  <c r="I2" i="468"/>
  <c r="I2" i="530"/>
  <c r="I2" i="529"/>
  <c r="J2" i="470"/>
  <c r="E2" i="581"/>
  <c r="J352" i="546"/>
  <c r="J302" i="546"/>
  <c r="J252" i="546"/>
  <c r="J202" i="546"/>
  <c r="J152" i="546"/>
  <c r="J102" i="546"/>
  <c r="J52" i="546"/>
  <c r="B2" i="529"/>
  <c r="C2" i="470"/>
  <c r="D2" i="466"/>
  <c r="B2" i="468"/>
  <c r="D352" i="546"/>
  <c r="D302" i="546"/>
  <c r="D252" i="546"/>
  <c r="D202" i="546"/>
  <c r="D152" i="546"/>
  <c r="C52" i="546"/>
  <c r="K2" i="584"/>
  <c r="F2" i="548"/>
  <c r="T2" i="470"/>
  <c r="S2" i="468"/>
  <c r="Q2" i="466"/>
  <c r="S2" i="530"/>
  <c r="S2" i="529"/>
  <c r="T352" i="546"/>
  <c r="T302" i="546"/>
  <c r="T252" i="546"/>
  <c r="T202" i="546"/>
  <c r="T152" i="546"/>
  <c r="T102" i="546"/>
  <c r="T52" i="546"/>
  <c r="C2" i="584"/>
  <c r="L2" i="470"/>
  <c r="K2" i="468"/>
  <c r="K2" i="530"/>
  <c r="K2" i="529"/>
  <c r="G2" i="581"/>
  <c r="L352" i="546"/>
  <c r="L302" i="546"/>
  <c r="L252" i="546"/>
  <c r="L202" i="546"/>
  <c r="L152" i="546"/>
  <c r="L102" i="546"/>
  <c r="L52" i="546"/>
  <c r="I2" i="584"/>
  <c r="D2" i="548"/>
  <c r="Q2" i="468"/>
  <c r="O2" i="466"/>
  <c r="Q2" i="530"/>
  <c r="Q2" i="529"/>
  <c r="R2" i="470"/>
  <c r="M2" i="581"/>
  <c r="R352" i="546"/>
  <c r="R302" i="546"/>
  <c r="R252" i="546"/>
  <c r="R202" i="546"/>
  <c r="R152" i="546"/>
  <c r="R102" i="546"/>
  <c r="R52" i="546"/>
  <c r="D2" i="585"/>
  <c r="H2" i="470"/>
  <c r="G2" i="468"/>
  <c r="I2" i="466"/>
  <c r="G2" i="530"/>
  <c r="G2" i="529"/>
  <c r="C2" i="581"/>
  <c r="H252" i="546"/>
  <c r="H202" i="546"/>
  <c r="H152" i="546"/>
  <c r="H102" i="546"/>
  <c r="H52" i="546"/>
  <c r="H302" i="546"/>
  <c r="C2" i="466"/>
  <c r="C2" i="530"/>
  <c r="C352" i="546"/>
  <c r="C302" i="546"/>
  <c r="C252" i="546"/>
  <c r="C202" i="546"/>
  <c r="C152" i="546"/>
  <c r="C102" i="546"/>
  <c r="F2" i="466"/>
  <c r="D2" i="530"/>
  <c r="D2" i="529"/>
  <c r="E2" i="470"/>
  <c r="D2" i="468"/>
  <c r="F352" i="546"/>
  <c r="F302" i="546"/>
  <c r="F252" i="546"/>
  <c r="E152" i="546"/>
  <c r="E102" i="546"/>
  <c r="E52" i="546"/>
  <c r="B2" i="584"/>
  <c r="J2" i="529"/>
  <c r="J2" i="468"/>
  <c r="J2" i="530"/>
  <c r="K2" i="470"/>
  <c r="F2" i="581"/>
  <c r="K352" i="546"/>
  <c r="K302" i="546"/>
  <c r="K252" i="546"/>
  <c r="K202" i="546"/>
  <c r="K152" i="546"/>
  <c r="K52" i="546"/>
  <c r="K102" i="546"/>
  <c r="E5" i="584"/>
  <c r="M5" i="468"/>
  <c r="M5" i="529"/>
  <c r="K5" i="466"/>
  <c r="N5" i="470"/>
  <c r="M5" i="530"/>
  <c r="I5" i="581"/>
  <c r="N205" i="546"/>
  <c r="N105" i="546"/>
  <c r="N55" i="546"/>
  <c r="N305" i="546"/>
  <c r="N355" i="546"/>
  <c r="N255" i="546"/>
  <c r="N155" i="546"/>
  <c r="F5" i="584"/>
  <c r="N5" i="530"/>
  <c r="N5" i="529"/>
  <c r="O5" i="470"/>
  <c r="N5" i="468"/>
  <c r="L5" i="466"/>
  <c r="J5" i="581"/>
  <c r="O305" i="546"/>
  <c r="O355" i="546"/>
  <c r="O255" i="546"/>
  <c r="O205" i="546"/>
  <c r="O105" i="546"/>
  <c r="O155" i="546"/>
  <c r="O55" i="546"/>
  <c r="B5" i="584"/>
  <c r="J5" i="530"/>
  <c r="J5" i="529"/>
  <c r="J5" i="468"/>
  <c r="K5" i="470"/>
  <c r="F5" i="581"/>
  <c r="K305" i="546"/>
  <c r="K155" i="546"/>
  <c r="K55" i="546"/>
  <c r="K205" i="546"/>
  <c r="K105" i="546"/>
  <c r="K355" i="546"/>
  <c r="K255" i="546"/>
  <c r="R355" i="582"/>
  <c r="R305" i="582"/>
  <c r="R255" i="582"/>
  <c r="R205" i="582"/>
  <c r="R155" i="582"/>
  <c r="R55" i="582"/>
  <c r="R5" i="582"/>
  <c r="R105" i="582"/>
  <c r="N5" i="506"/>
  <c r="N5" i="528"/>
  <c r="C5" i="584"/>
  <c r="L5" i="470"/>
  <c r="K5" i="530"/>
  <c r="K5" i="529"/>
  <c r="K5" i="468"/>
  <c r="G5" i="581"/>
  <c r="L355" i="546"/>
  <c r="L255" i="546"/>
  <c r="L155" i="546"/>
  <c r="L55" i="546"/>
  <c r="L105" i="546"/>
  <c r="L305" i="546"/>
  <c r="L205" i="546"/>
  <c r="D5" i="585"/>
  <c r="H5" i="470"/>
  <c r="I5" i="466"/>
  <c r="G5" i="530"/>
  <c r="G5" i="529"/>
  <c r="G5" i="468"/>
  <c r="C5" i="581"/>
  <c r="H255" i="546"/>
  <c r="H155" i="546"/>
  <c r="H55" i="546"/>
  <c r="H205" i="546"/>
  <c r="H305" i="546"/>
  <c r="H105" i="546"/>
  <c r="D5" i="584"/>
  <c r="J5" i="466"/>
  <c r="M5" i="470"/>
  <c r="L5" i="530"/>
  <c r="L5" i="529"/>
  <c r="L5" i="468"/>
  <c r="H5" i="581"/>
  <c r="M205" i="546"/>
  <c r="M105" i="546"/>
  <c r="M355" i="546"/>
  <c r="M255" i="546"/>
  <c r="M155" i="546"/>
  <c r="M55" i="546"/>
  <c r="M305" i="546"/>
  <c r="F5" i="466"/>
  <c r="E5" i="470"/>
  <c r="D5" i="530"/>
  <c r="D5" i="529"/>
  <c r="D5" i="468"/>
  <c r="F255" i="546"/>
  <c r="F305" i="546"/>
  <c r="E105" i="546"/>
  <c r="E155" i="546"/>
  <c r="E55" i="546"/>
  <c r="F355" i="546"/>
  <c r="S5" i="582"/>
  <c r="S355" i="582"/>
  <c r="S305" i="582"/>
  <c r="S255" i="582"/>
  <c r="S205" i="582"/>
  <c r="S155" i="582"/>
  <c r="S55" i="582"/>
  <c r="S105" i="582"/>
  <c r="O5" i="528"/>
  <c r="O5" i="506"/>
  <c r="C5" i="585"/>
  <c r="F5" i="530"/>
  <c r="F5" i="529"/>
  <c r="H5" i="466"/>
  <c r="G5" i="470"/>
  <c r="F5" i="468"/>
  <c r="B5" i="581"/>
  <c r="H355" i="546"/>
  <c r="G205" i="546"/>
  <c r="G105" i="546"/>
  <c r="G255" i="546"/>
  <c r="G155" i="546"/>
  <c r="G55" i="546"/>
  <c r="B5" i="529"/>
  <c r="B5" i="468"/>
  <c r="D5" i="466"/>
  <c r="C5" i="470"/>
  <c r="D355" i="546"/>
  <c r="D255" i="546"/>
  <c r="D155" i="546"/>
  <c r="C55" i="546"/>
  <c r="D305" i="546"/>
  <c r="D205" i="546"/>
  <c r="B5" i="585"/>
  <c r="E5" i="468"/>
  <c r="E5" i="529"/>
  <c r="G5" i="466"/>
  <c r="F5" i="470"/>
  <c r="E5" i="530"/>
  <c r="G305" i="546"/>
  <c r="F205" i="546"/>
  <c r="F105" i="546"/>
  <c r="F155" i="546"/>
  <c r="F55" i="546"/>
  <c r="G355" i="546"/>
  <c r="C5" i="466"/>
  <c r="C5" i="530"/>
  <c r="C305" i="546"/>
  <c r="C355" i="546"/>
  <c r="C255" i="546"/>
  <c r="C155" i="546"/>
  <c r="C205" i="546"/>
  <c r="C105" i="546"/>
  <c r="J5" i="584"/>
  <c r="E5" i="548"/>
  <c r="R5" i="530"/>
  <c r="R5" i="529"/>
  <c r="P5" i="466"/>
  <c r="R5" i="468"/>
  <c r="S5" i="470"/>
  <c r="S305" i="546"/>
  <c r="S155" i="546"/>
  <c r="S55" i="546"/>
  <c r="S205" i="546"/>
  <c r="S105" i="546"/>
  <c r="S355" i="546"/>
  <c r="S255" i="546"/>
  <c r="T105" i="582"/>
  <c r="T5" i="582"/>
  <c r="T305" i="582"/>
  <c r="T255" i="582"/>
  <c r="T205" i="582"/>
  <c r="T55" i="582"/>
  <c r="T355" i="582"/>
  <c r="T155" i="582"/>
  <c r="P5" i="506"/>
  <c r="P5" i="528"/>
  <c r="D5" i="470"/>
  <c r="C5" i="529"/>
  <c r="C5" i="468"/>
  <c r="E5" i="466"/>
  <c r="D55" i="546"/>
  <c r="E305" i="546"/>
  <c r="D105" i="546"/>
  <c r="E205" i="546"/>
  <c r="E355" i="546"/>
  <c r="E255" i="546"/>
  <c r="F5" i="585"/>
  <c r="I5" i="468"/>
  <c r="I5" i="530"/>
  <c r="J5" i="470"/>
  <c r="I5" i="529"/>
  <c r="E5" i="581"/>
  <c r="J205" i="546"/>
  <c r="J105" i="546"/>
  <c r="J255" i="546"/>
  <c r="J155" i="546"/>
  <c r="J355" i="546"/>
  <c r="J55" i="546"/>
  <c r="J305" i="546"/>
  <c r="E5" i="585"/>
  <c r="H5" i="530"/>
  <c r="H5" i="529"/>
  <c r="H5" i="468"/>
  <c r="I5" i="470"/>
  <c r="D5" i="581"/>
  <c r="I355" i="546"/>
  <c r="I255" i="546"/>
  <c r="I155" i="546"/>
  <c r="I55" i="546"/>
  <c r="I305" i="546"/>
  <c r="I205" i="546"/>
  <c r="I105" i="546"/>
  <c r="B5" i="466"/>
  <c r="B5" i="530"/>
  <c r="B5" i="470"/>
  <c r="B205" i="546"/>
  <c r="B105" i="546"/>
  <c r="B55" i="546"/>
  <c r="B355" i="546"/>
  <c r="B255" i="546"/>
  <c r="B155" i="546"/>
  <c r="B305" i="546"/>
  <c r="I355" i="582"/>
  <c r="I305" i="582"/>
  <c r="I105" i="582"/>
  <c r="I5" i="582"/>
  <c r="I255" i="582"/>
  <c r="I205" i="582"/>
  <c r="I155" i="582"/>
  <c r="I55" i="582"/>
  <c r="E5" i="528"/>
  <c r="J5" i="506"/>
  <c r="P5" i="465"/>
  <c r="N5" i="465"/>
  <c r="E5" i="465"/>
  <c r="O5" i="465"/>
  <c r="B6" i="546"/>
  <c r="B4" i="546"/>
  <c r="B3" i="546"/>
  <c r="B2" i="546"/>
  <c r="B5" i="546"/>
  <c r="E6" i="546"/>
  <c r="D6" i="546"/>
  <c r="F6" i="546"/>
  <c r="K6" i="546"/>
  <c r="P6" i="546"/>
  <c r="R6" i="546"/>
  <c r="Q6" i="546"/>
  <c r="J6" i="546"/>
  <c r="H6" i="546"/>
  <c r="I6" i="546"/>
  <c r="C6" i="546"/>
  <c r="M6" i="546"/>
  <c r="T6" i="546"/>
  <c r="L6" i="546"/>
  <c r="G6" i="546"/>
  <c r="S6" i="546"/>
  <c r="O6" i="546"/>
  <c r="N6" i="546"/>
  <c r="O4" i="546"/>
  <c r="S4" i="546"/>
  <c r="I4" i="546"/>
  <c r="R4" i="546"/>
  <c r="T4" i="546"/>
  <c r="F4" i="546"/>
  <c r="N4" i="546"/>
  <c r="G4" i="546"/>
  <c r="J4" i="546"/>
  <c r="H4" i="546"/>
  <c r="Q4" i="546"/>
  <c r="M4" i="546"/>
  <c r="D4" i="546"/>
  <c r="K4" i="546"/>
  <c r="E4" i="546"/>
  <c r="L4" i="546"/>
  <c r="P4" i="546"/>
  <c r="C4" i="546"/>
  <c r="O3" i="546"/>
  <c r="S3" i="546"/>
  <c r="E3" i="546"/>
  <c r="M3" i="546"/>
  <c r="N3" i="546"/>
  <c r="F3" i="546"/>
  <c r="K3" i="546"/>
  <c r="R3" i="546"/>
  <c r="H3" i="546"/>
  <c r="C3" i="546"/>
  <c r="J3" i="546"/>
  <c r="L3" i="546"/>
  <c r="D3" i="546"/>
  <c r="G3" i="546"/>
  <c r="Q3" i="546"/>
  <c r="P3" i="546"/>
  <c r="T3" i="546"/>
  <c r="I3" i="546"/>
  <c r="I2" i="546"/>
  <c r="C2" i="546"/>
  <c r="G2" i="546"/>
  <c r="S2" i="546"/>
  <c r="T2" i="546"/>
  <c r="Q2" i="546"/>
  <c r="L2" i="546"/>
  <c r="R2" i="546"/>
  <c r="H2" i="546"/>
  <c r="E2" i="546"/>
  <c r="K2" i="546"/>
  <c r="Z71" i="2"/>
  <c r="J2" i="546"/>
  <c r="N2" i="546"/>
  <c r="F2" i="546"/>
  <c r="D2" i="546"/>
  <c r="O2" i="546"/>
  <c r="M2" i="546"/>
  <c r="C5" i="546"/>
  <c r="F5" i="546"/>
  <c r="S5" i="546"/>
  <c r="J5" i="546"/>
  <c r="I5" i="546"/>
  <c r="N5" i="546"/>
  <c r="O5" i="546"/>
  <c r="K5" i="546"/>
  <c r="G5" i="546"/>
  <c r="D5" i="546"/>
  <c r="L5" i="546"/>
  <c r="H5" i="546"/>
  <c r="M5" i="546"/>
  <c r="E5" i="546"/>
  <c r="B6" i="543"/>
  <c r="I6" i="543"/>
  <c r="E6" i="543"/>
  <c r="G6" i="543"/>
  <c r="F6" i="543"/>
  <c r="H6" i="543"/>
  <c r="D6" i="543"/>
  <c r="C6" i="543"/>
  <c r="G4" i="543"/>
  <c r="I4" i="543"/>
  <c r="C4" i="543"/>
  <c r="D4" i="543"/>
  <c r="F4" i="543"/>
  <c r="B4" i="543"/>
  <c r="H4" i="543"/>
  <c r="E4" i="543"/>
  <c r="B3" i="543"/>
  <c r="C3" i="543"/>
  <c r="D3" i="543"/>
  <c r="G3" i="543"/>
  <c r="H3" i="543"/>
  <c r="F3" i="543"/>
  <c r="E3" i="543"/>
  <c r="I3" i="543"/>
  <c r="H2" i="543"/>
  <c r="I2" i="543"/>
  <c r="F2" i="543"/>
  <c r="G2" i="543"/>
  <c r="C2" i="543"/>
  <c r="D2" i="543"/>
  <c r="B2" i="543"/>
  <c r="H5" i="543"/>
  <c r="C5" i="543"/>
  <c r="D5" i="543"/>
  <c r="B5" i="543"/>
  <c r="L2" i="113"/>
  <c r="AC184" i="2"/>
  <c r="F2" i="618" s="1"/>
  <c r="B6" i="113"/>
  <c r="N12" i="438"/>
  <c r="L12" i="438"/>
  <c r="H6" i="438"/>
  <c r="G6" i="438"/>
  <c r="O12" i="438"/>
  <c r="B6" i="438"/>
  <c r="P12" i="438"/>
  <c r="F6" i="438"/>
  <c r="C6" i="438"/>
  <c r="M12" i="438"/>
  <c r="D6" i="438"/>
  <c r="E6" i="438"/>
  <c r="I12" i="438"/>
  <c r="K12" i="438"/>
  <c r="J12" i="438"/>
  <c r="Q12" i="438"/>
  <c r="B4" i="438"/>
  <c r="E4" i="438"/>
  <c r="B4" i="113"/>
  <c r="I10" i="438"/>
  <c r="H4" i="438"/>
  <c r="L10" i="438"/>
  <c r="D4" i="438"/>
  <c r="P10" i="438"/>
  <c r="K10" i="438"/>
  <c r="M10" i="438"/>
  <c r="C4" i="438"/>
  <c r="G4" i="438"/>
  <c r="N10" i="438"/>
  <c r="Q10" i="438"/>
  <c r="O10" i="438"/>
  <c r="J10" i="438"/>
  <c r="F4" i="438"/>
  <c r="J9" i="438"/>
  <c r="F3" i="438"/>
  <c r="C3" i="438"/>
  <c r="B3" i="113"/>
  <c r="I9" i="438"/>
  <c r="M9" i="438"/>
  <c r="P9" i="438"/>
  <c r="E3" i="438"/>
  <c r="H3" i="438"/>
  <c r="N9" i="438"/>
  <c r="L9" i="438"/>
  <c r="B3" i="438"/>
  <c r="G3" i="438"/>
  <c r="D3" i="438"/>
  <c r="K9" i="438"/>
  <c r="O9" i="438"/>
  <c r="Q9" i="438"/>
  <c r="P8" i="438"/>
  <c r="Q8" i="438"/>
  <c r="D2" i="438"/>
  <c r="N8" i="438"/>
  <c r="L8" i="438"/>
  <c r="M8" i="438"/>
  <c r="J8" i="438"/>
  <c r="E2" i="438"/>
  <c r="K8" i="438"/>
  <c r="O8" i="438"/>
  <c r="B2" i="438"/>
  <c r="G2" i="438"/>
  <c r="C2" i="438"/>
  <c r="H2" i="438"/>
  <c r="F2" i="438"/>
  <c r="G5" i="438"/>
  <c r="D5" i="438"/>
  <c r="N11" i="438"/>
  <c r="C5" i="438"/>
  <c r="L11" i="438"/>
  <c r="Q11" i="438"/>
  <c r="P11" i="438"/>
  <c r="B5" i="113"/>
  <c r="H5" i="438"/>
  <c r="E5" i="438"/>
  <c r="O11" i="438"/>
  <c r="F5" i="438"/>
  <c r="B5" i="438"/>
  <c r="K6" i="113"/>
  <c r="H6" i="113"/>
  <c r="I6" i="113"/>
  <c r="F6" i="113"/>
  <c r="J6" i="113"/>
  <c r="E6" i="113"/>
  <c r="D6" i="113"/>
  <c r="C6" i="113"/>
  <c r="G6" i="113"/>
  <c r="L6" i="113"/>
  <c r="M6" i="113"/>
  <c r="F4" i="113"/>
  <c r="M4" i="113"/>
  <c r="D4" i="113"/>
  <c r="E4" i="113"/>
  <c r="L4" i="113"/>
  <c r="J4" i="113"/>
  <c r="G4" i="113"/>
  <c r="H4" i="113"/>
  <c r="C4" i="113"/>
  <c r="K4" i="113"/>
  <c r="I4" i="113"/>
  <c r="M3" i="113"/>
  <c r="E3" i="113"/>
  <c r="H3" i="113"/>
  <c r="C3" i="113"/>
  <c r="F3" i="113"/>
  <c r="G3" i="113"/>
  <c r="J3" i="113"/>
  <c r="L3" i="113"/>
  <c r="I3" i="113"/>
  <c r="D3" i="113"/>
  <c r="K3" i="113"/>
  <c r="E2" i="113"/>
  <c r="B2" i="113"/>
  <c r="J2" i="113"/>
  <c r="K2" i="113"/>
  <c r="D2" i="113"/>
  <c r="G2" i="113"/>
  <c r="H2" i="113"/>
  <c r="M2" i="113"/>
  <c r="I2" i="113"/>
  <c r="C2" i="113"/>
  <c r="F2" i="113"/>
  <c r="G5" i="113"/>
  <c r="E5" i="113"/>
  <c r="K5" i="113"/>
  <c r="J5" i="113"/>
  <c r="H5" i="113"/>
  <c r="C5" i="113"/>
  <c r="L5" i="113"/>
  <c r="D5" i="113"/>
  <c r="M5" i="113"/>
  <c r="I5" i="113"/>
  <c r="F5" i="113"/>
  <c r="AL187" i="2"/>
  <c r="O30" i="618" s="1"/>
  <c r="AF184" i="2"/>
  <c r="I2" i="618" s="1"/>
  <c r="AD184" i="2"/>
  <c r="G2" i="618" s="1"/>
  <c r="AP185" i="2"/>
  <c r="S28" i="618" s="1"/>
  <c r="AH185" i="2"/>
  <c r="K3" i="618" s="1"/>
  <c r="AK185" i="2"/>
  <c r="N3" i="618" s="1"/>
  <c r="AD186" i="2"/>
  <c r="G4" i="618" s="1"/>
  <c r="AK186" i="2"/>
  <c r="N4" i="618" s="1"/>
  <c r="AM186" i="2"/>
  <c r="P29" i="618" s="1"/>
  <c r="AK188" i="2"/>
  <c r="N6" i="618" s="1"/>
  <c r="AC188" i="2"/>
  <c r="F6" i="618" s="1"/>
  <c r="AO187" i="2"/>
  <c r="R30" i="618" s="1"/>
  <c r="AI187" i="2"/>
  <c r="L5" i="618" s="1"/>
  <c r="AR184" i="2"/>
  <c r="U27" i="618" s="1"/>
  <c r="AB184" i="2"/>
  <c r="E2" i="618" s="1"/>
  <c r="AI184" i="2"/>
  <c r="L2" i="618" s="1"/>
  <c r="AR185" i="2"/>
  <c r="U28" i="618" s="1"/>
  <c r="Z185" i="2"/>
  <c r="C3" i="618" s="1"/>
  <c r="Z186" i="2"/>
  <c r="C4" i="618" s="1"/>
  <c r="AH186" i="2"/>
  <c r="K4" i="618" s="1"/>
  <c r="AB188" i="2"/>
  <c r="E6" i="618" s="1"/>
  <c r="AP188" i="2"/>
  <c r="S31" i="618" s="1"/>
  <c r="AG187" i="2"/>
  <c r="J5" i="618" s="1"/>
  <c r="Z187" i="2"/>
  <c r="C5" i="618" s="1"/>
  <c r="AQ187" i="2"/>
  <c r="T30" i="618" s="1"/>
  <c r="Y187" i="2"/>
  <c r="B5" i="618" s="1"/>
  <c r="AM184" i="2"/>
  <c r="P27" i="618" s="1"/>
  <c r="AQ184" i="2"/>
  <c r="T27" i="618" s="1"/>
  <c r="Z184" i="2"/>
  <c r="C2" i="618" s="1"/>
  <c r="AE184" i="2"/>
  <c r="H2" i="618" s="1"/>
  <c r="AF185" i="2"/>
  <c r="I3" i="618" s="1"/>
  <c r="AG185" i="2"/>
  <c r="J3" i="618" s="1"/>
  <c r="AL185" i="2"/>
  <c r="O28" i="618" s="1"/>
  <c r="AM185" i="2"/>
  <c r="P28" i="618" s="1"/>
  <c r="AA185" i="2"/>
  <c r="D3" i="618" s="1"/>
  <c r="AL186" i="2"/>
  <c r="O29" i="618" s="1"/>
  <c r="AG186" i="2"/>
  <c r="J4" i="618" s="1"/>
  <c r="AA186" i="2"/>
  <c r="D4" i="618" s="1"/>
  <c r="AC186" i="2"/>
  <c r="F4" i="618" s="1"/>
  <c r="AA187" i="2"/>
  <c r="D5" i="618" s="1"/>
  <c r="AQ186" i="2"/>
  <c r="T29" i="618" s="1"/>
  <c r="AO188" i="2"/>
  <c r="R31" i="618" s="1"/>
  <c r="AI188" i="2"/>
  <c r="L6" i="618" s="1"/>
  <c r="AQ188" i="2"/>
  <c r="T31" i="618" s="1"/>
  <c r="AG188" i="2"/>
  <c r="J6" i="618" s="1"/>
  <c r="AE188" i="2"/>
  <c r="H6" i="618" s="1"/>
  <c r="AJ187" i="2"/>
  <c r="M5" i="618" s="1"/>
  <c r="AC187" i="2"/>
  <c r="F5" i="618" s="1"/>
  <c r="AA184" i="2"/>
  <c r="D2" i="618" s="1"/>
  <c r="AP184" i="2"/>
  <c r="S27" i="618" s="1"/>
  <c r="AI185" i="2"/>
  <c r="L3" i="618" s="1"/>
  <c r="AJ185" i="2"/>
  <c r="M3" i="618" s="1"/>
  <c r="AR186" i="2"/>
  <c r="U29" i="618" s="1"/>
  <c r="AJ186" i="2"/>
  <c r="M4" i="618" s="1"/>
  <c r="AH188" i="2"/>
  <c r="K6" i="618" s="1"/>
  <c r="AD188" i="2"/>
  <c r="G6" i="618" s="1"/>
  <c r="AF188" i="2"/>
  <c r="I6" i="618" s="1"/>
  <c r="AF187" i="2"/>
  <c r="I5" i="618" s="1"/>
  <c r="AH187" i="2"/>
  <c r="K5" i="618" s="1"/>
  <c r="AJ184" i="2"/>
  <c r="M2" i="618" s="1"/>
  <c r="AO184" i="2"/>
  <c r="R27" i="618" s="1"/>
  <c r="AC185" i="2"/>
  <c r="F3" i="618" s="1"/>
  <c r="AO185" i="2"/>
  <c r="R28" i="618" s="1"/>
  <c r="AE185" i="2"/>
  <c r="H3" i="618" s="1"/>
  <c r="AB186" i="2"/>
  <c r="E4" i="618" s="1"/>
  <c r="AO186" i="2"/>
  <c r="R29" i="618" s="1"/>
  <c r="AP186" i="2"/>
  <c r="S29" i="618" s="1"/>
  <c r="AN188" i="2"/>
  <c r="Q31" i="618" s="1"/>
  <c r="V188" i="2"/>
  <c r="U29" i="615" s="1"/>
  <c r="AR188" i="2"/>
  <c r="U31" i="618" s="1"/>
  <c r="Z188" i="2"/>
  <c r="C6" i="618" s="1"/>
  <c r="AM187" i="2"/>
  <c r="P30" i="618" s="1"/>
  <c r="AE187" i="2"/>
  <c r="H5" i="618" s="1"/>
  <c r="AK187" i="2"/>
  <c r="N5" i="618" s="1"/>
  <c r="AB187" i="2"/>
  <c r="E5" i="618" s="1"/>
  <c r="AK184" i="2"/>
  <c r="N2" i="618" s="1"/>
  <c r="AG184" i="2"/>
  <c r="J2" i="618" s="1"/>
  <c r="AL184" i="2"/>
  <c r="O27" i="618" s="1"/>
  <c r="AH184" i="2"/>
  <c r="K2" i="618" s="1"/>
  <c r="Y185" i="2"/>
  <c r="B3" i="618" s="1"/>
  <c r="AN185" i="2"/>
  <c r="Q28" i="618" s="1"/>
  <c r="V185" i="2"/>
  <c r="U26" i="615" s="1"/>
  <c r="AD185" i="2"/>
  <c r="G3" i="618" s="1"/>
  <c r="AQ185" i="2"/>
  <c r="T28" i="618" s="1"/>
  <c r="AB185" i="2"/>
  <c r="E3" i="618" s="1"/>
  <c r="AI186" i="2"/>
  <c r="L4" i="618" s="1"/>
  <c r="AF186" i="2"/>
  <c r="I4" i="618" s="1"/>
  <c r="Y186" i="2"/>
  <c r="B4" i="618" s="1"/>
  <c r="AN186" i="2"/>
  <c r="Q29" i="618" s="1"/>
  <c r="V186" i="2"/>
  <c r="U27" i="615" s="1"/>
  <c r="AE186" i="2"/>
  <c r="H4" i="618" s="1"/>
  <c r="AM188" i="2"/>
  <c r="P31" i="618" s="1"/>
  <c r="AA188" i="2"/>
  <c r="D6" i="618" s="1"/>
  <c r="Y188" i="2"/>
  <c r="B6" i="618" s="1"/>
  <c r="AL188" i="2"/>
  <c r="O31" i="618" s="1"/>
  <c r="AJ188" i="2"/>
  <c r="M6" i="618" s="1"/>
  <c r="W75" i="2"/>
  <c r="W73" i="2"/>
  <c r="W72" i="2"/>
  <c r="W71" i="2"/>
  <c r="W74" i="2"/>
  <c r="H188" i="2"/>
  <c r="G6" i="615" s="1"/>
  <c r="H186" i="2"/>
  <c r="G4" i="615" s="1"/>
  <c r="H185" i="2"/>
  <c r="G3" i="615" s="1"/>
  <c r="H184" i="2"/>
  <c r="G2" i="615" s="1"/>
  <c r="S188" i="2"/>
  <c r="R29" i="615" s="1"/>
  <c r="K188" i="2"/>
  <c r="J6" i="615" s="1"/>
  <c r="C188" i="2"/>
  <c r="B6" i="615" s="1"/>
  <c r="T188" i="2"/>
  <c r="S29" i="615" s="1"/>
  <c r="R188" i="2"/>
  <c r="Q29" i="615" s="1"/>
  <c r="U188" i="2"/>
  <c r="T29" i="615" s="1"/>
  <c r="O188" i="2"/>
  <c r="N29" i="615" s="1"/>
  <c r="D188" i="2"/>
  <c r="C6" i="615" s="1"/>
  <c r="L188" i="2"/>
  <c r="K6" i="615" s="1"/>
  <c r="I188" i="2"/>
  <c r="H6" i="615" s="1"/>
  <c r="P188" i="2"/>
  <c r="O29" i="615" s="1"/>
  <c r="Q188" i="2"/>
  <c r="P29" i="615" s="1"/>
  <c r="N188" i="2"/>
  <c r="M6" i="615" s="1"/>
  <c r="J188" i="2"/>
  <c r="I6" i="615" s="1"/>
  <c r="M188" i="2"/>
  <c r="L6" i="615" s="1"/>
  <c r="F188" i="2"/>
  <c r="E6" i="615" s="1"/>
  <c r="E188" i="2"/>
  <c r="D6" i="615" s="1"/>
  <c r="G188" i="2"/>
  <c r="F6" i="615" s="1"/>
  <c r="O186" i="2"/>
  <c r="N27" i="615" s="1"/>
  <c r="M186" i="2"/>
  <c r="L4" i="615" s="1"/>
  <c r="C186" i="2"/>
  <c r="B4" i="615" s="1"/>
  <c r="I186" i="2"/>
  <c r="H4" i="615" s="1"/>
  <c r="T186" i="2"/>
  <c r="S27" i="615" s="1"/>
  <c r="L186" i="2"/>
  <c r="K4" i="615" s="1"/>
  <c r="K186" i="2"/>
  <c r="J4" i="615" s="1"/>
  <c r="J186" i="2"/>
  <c r="I4" i="615" s="1"/>
  <c r="K187" i="2"/>
  <c r="J5" i="615" s="1"/>
  <c r="D186" i="2"/>
  <c r="C4" i="615" s="1"/>
  <c r="N186" i="2"/>
  <c r="M4" i="615" s="1"/>
  <c r="Q186" i="2"/>
  <c r="P27" i="615" s="1"/>
  <c r="R186" i="2"/>
  <c r="Q27" i="615" s="1"/>
  <c r="S186" i="2"/>
  <c r="R27" i="615" s="1"/>
  <c r="F186" i="2"/>
  <c r="E4" i="615" s="1"/>
  <c r="G186" i="2"/>
  <c r="F4" i="615" s="1"/>
  <c r="U186" i="2"/>
  <c r="T27" i="615" s="1"/>
  <c r="E186" i="2"/>
  <c r="D4" i="615" s="1"/>
  <c r="P186" i="2"/>
  <c r="O27" i="615" s="1"/>
  <c r="N185" i="2"/>
  <c r="M3" i="615" s="1"/>
  <c r="M185" i="2"/>
  <c r="L3" i="615" s="1"/>
  <c r="L185" i="2"/>
  <c r="K3" i="615" s="1"/>
  <c r="T185" i="2"/>
  <c r="S26" i="615" s="1"/>
  <c r="S185" i="2"/>
  <c r="R26" i="615" s="1"/>
  <c r="K185" i="2"/>
  <c r="J3" i="615" s="1"/>
  <c r="D185" i="2"/>
  <c r="C3" i="615" s="1"/>
  <c r="E185" i="2"/>
  <c r="D3" i="615" s="1"/>
  <c r="O185" i="2"/>
  <c r="N26" i="615" s="1"/>
  <c r="P185" i="2"/>
  <c r="O26" i="615" s="1"/>
  <c r="R185" i="2"/>
  <c r="Q26" i="615" s="1"/>
  <c r="Q185" i="2"/>
  <c r="P26" i="615" s="1"/>
  <c r="C185" i="2"/>
  <c r="B3" i="615" s="1"/>
  <c r="F185" i="2"/>
  <c r="E3" i="615" s="1"/>
  <c r="J185" i="2"/>
  <c r="I3" i="615" s="1"/>
  <c r="U185" i="2"/>
  <c r="T26" i="615" s="1"/>
  <c r="I185" i="2"/>
  <c r="H3" i="615" s="1"/>
  <c r="G185" i="2"/>
  <c r="F3" i="615" s="1"/>
  <c r="C184" i="2"/>
  <c r="B2" i="615" s="1"/>
  <c r="Y184" i="2"/>
  <c r="B2" i="618" s="1"/>
  <c r="Q184" i="2"/>
  <c r="P25" i="615" s="1"/>
  <c r="L184" i="2"/>
  <c r="K2" i="615" s="1"/>
  <c r="T184" i="2"/>
  <c r="S25" i="615" s="1"/>
  <c r="P184" i="2"/>
  <c r="O25" i="615" s="1"/>
  <c r="S184" i="2"/>
  <c r="R25" i="615" s="1"/>
  <c r="D184" i="2"/>
  <c r="C2" i="615" s="1"/>
  <c r="G184" i="2"/>
  <c r="F2" i="615" s="1"/>
  <c r="I184" i="2"/>
  <c r="H2" i="615" s="1"/>
  <c r="M184" i="2"/>
  <c r="L2" i="615" s="1"/>
  <c r="J184" i="2"/>
  <c r="I2" i="615" s="1"/>
  <c r="K184" i="2"/>
  <c r="J2" i="615" s="1"/>
  <c r="N184" i="2"/>
  <c r="M2" i="615" s="1"/>
  <c r="E184" i="2"/>
  <c r="D2" i="615" s="1"/>
  <c r="R184" i="2"/>
  <c r="Q25" i="615" s="1"/>
  <c r="U184" i="2"/>
  <c r="T25" i="615" s="1"/>
  <c r="F184" i="2"/>
  <c r="E2" i="615" s="1"/>
  <c r="O184" i="2"/>
  <c r="N25" i="615" s="1"/>
  <c r="S187" i="2"/>
  <c r="R28" i="615" s="1"/>
  <c r="I187" i="2"/>
  <c r="H5" i="615" s="1"/>
  <c r="Q187" i="2"/>
  <c r="P28" i="615" s="1"/>
  <c r="F187" i="2"/>
  <c r="E5" i="615" s="1"/>
  <c r="L187" i="2"/>
  <c r="K5" i="615" s="1"/>
  <c r="G187" i="2"/>
  <c r="F5" i="615" s="1"/>
  <c r="D187" i="2"/>
  <c r="C5" i="615" s="1"/>
  <c r="C187" i="2"/>
  <c r="B5" i="615" s="1"/>
  <c r="R187" i="2"/>
  <c r="Q28" i="615" s="1"/>
  <c r="T187" i="2"/>
  <c r="S28" i="615" s="1"/>
  <c r="J187" i="2"/>
  <c r="I5" i="615" s="1"/>
  <c r="M187" i="2"/>
  <c r="L5" i="615" s="1"/>
  <c r="U187" i="2"/>
  <c r="T28" i="615" s="1"/>
  <c r="P187" i="2"/>
  <c r="O28" i="615" s="1"/>
  <c r="O187" i="2"/>
  <c r="N28" i="615" s="1"/>
  <c r="AM132" i="2"/>
  <c r="P37" i="607" s="1"/>
  <c r="Y132" i="2"/>
  <c r="B6" i="607" s="1"/>
  <c r="AG132" i="2"/>
  <c r="J6" i="607" s="1"/>
  <c r="AO132" i="2"/>
  <c r="R37" i="607" s="1"/>
  <c r="Z132" i="2"/>
  <c r="C6" i="607" s="1"/>
  <c r="AA132" i="2"/>
  <c r="D6" i="607" s="1"/>
  <c r="AI132" i="2"/>
  <c r="L37" i="607" s="1"/>
  <c r="AB132" i="2"/>
  <c r="E6" i="607" s="1"/>
  <c r="AE132" i="2"/>
  <c r="H6" i="607" s="1"/>
  <c r="AR132" i="2"/>
  <c r="U37" i="607" s="1"/>
  <c r="AK132" i="2"/>
  <c r="N37" i="607" s="1"/>
  <c r="AP132" i="2"/>
  <c r="S37" i="607" s="1"/>
  <c r="AJ132" i="2"/>
  <c r="M37" i="607" s="1"/>
  <c r="AL132" i="2"/>
  <c r="O37" i="607" s="1"/>
  <c r="AN132" i="2"/>
  <c r="Q37" i="607" s="1"/>
  <c r="AQ132" i="2"/>
  <c r="T37" i="607" s="1"/>
  <c r="AD132" i="2"/>
  <c r="G6" i="607" s="1"/>
  <c r="AH132" i="2"/>
  <c r="K6" i="607" s="1"/>
  <c r="AC132" i="2"/>
  <c r="F6" i="607" s="1"/>
  <c r="AF132" i="2"/>
  <c r="I6" i="607" s="1"/>
  <c r="Z130" i="2"/>
  <c r="C4" i="607" s="1"/>
  <c r="Y130" i="2"/>
  <c r="B4" i="607" s="1"/>
  <c r="AQ130" i="2"/>
  <c r="T35" i="607" s="1"/>
  <c r="AL130" i="2"/>
  <c r="O35" i="607" s="1"/>
  <c r="AM130" i="2"/>
  <c r="P35" i="607" s="1"/>
  <c r="AK130" i="2"/>
  <c r="N35" i="607" s="1"/>
  <c r="AA130" i="2"/>
  <c r="D4" i="607" s="1"/>
  <c r="AH130" i="2"/>
  <c r="K4" i="607" s="1"/>
  <c r="AR130" i="2"/>
  <c r="U35" i="607" s="1"/>
  <c r="AE130" i="2"/>
  <c r="H4" i="607" s="1"/>
  <c r="AG130" i="2"/>
  <c r="J4" i="607" s="1"/>
  <c r="AJ130" i="2"/>
  <c r="M35" i="607" s="1"/>
  <c r="AP130" i="2"/>
  <c r="S35" i="607" s="1"/>
  <c r="AI130" i="2"/>
  <c r="L35" i="607" s="1"/>
  <c r="AN130" i="2"/>
  <c r="Q35" i="607" s="1"/>
  <c r="AM131" i="2"/>
  <c r="P36" i="607" s="1"/>
  <c r="AD130" i="2"/>
  <c r="G4" i="607" s="1"/>
  <c r="AF130" i="2"/>
  <c r="I4" i="607" s="1"/>
  <c r="AO130" i="2"/>
  <c r="R35" i="607" s="1"/>
  <c r="AC130" i="2"/>
  <c r="F4" i="607" s="1"/>
  <c r="AB130" i="2"/>
  <c r="E4" i="607" s="1"/>
  <c r="AN129" i="2"/>
  <c r="Q34" i="607" s="1"/>
  <c r="AJ129" i="2"/>
  <c r="M34" i="607" s="1"/>
  <c r="AC129" i="2"/>
  <c r="F3" i="607" s="1"/>
  <c r="Z129" i="2"/>
  <c r="C3" i="607" s="1"/>
  <c r="AB129" i="2"/>
  <c r="E3" i="607" s="1"/>
  <c r="AG129" i="2"/>
  <c r="J3" i="607" s="1"/>
  <c r="AE129" i="2"/>
  <c r="H3" i="607" s="1"/>
  <c r="AL129" i="2"/>
  <c r="O34" i="607" s="1"/>
  <c r="AK129" i="2"/>
  <c r="N34" i="607" s="1"/>
  <c r="AH129" i="2"/>
  <c r="K3" i="607" s="1"/>
  <c r="AO129" i="2"/>
  <c r="R34" i="607" s="1"/>
  <c r="AI129" i="2"/>
  <c r="L34" i="607" s="1"/>
  <c r="AF129" i="2"/>
  <c r="I3" i="607" s="1"/>
  <c r="AP129" i="2"/>
  <c r="S34" i="607" s="1"/>
  <c r="AM129" i="2"/>
  <c r="P34" i="607" s="1"/>
  <c r="Y129" i="2"/>
  <c r="B3" i="607" s="1"/>
  <c r="AQ129" i="2"/>
  <c r="T34" i="607" s="1"/>
  <c r="AR129" i="2"/>
  <c r="U34" i="607" s="1"/>
  <c r="AA129" i="2"/>
  <c r="D3" i="607" s="1"/>
  <c r="AD129" i="2"/>
  <c r="G3" i="607" s="1"/>
  <c r="Y128" i="2"/>
  <c r="B2" i="607" s="1"/>
  <c r="AE128" i="2"/>
  <c r="H2" i="607" s="1"/>
  <c r="AN128" i="2"/>
  <c r="Q33" i="607" s="1"/>
  <c r="AB128" i="2"/>
  <c r="E2" i="607" s="1"/>
  <c r="AJ128" i="2"/>
  <c r="M33" i="607" s="1"/>
  <c r="AA128" i="2"/>
  <c r="D2" i="607" s="1"/>
  <c r="AF128" i="2"/>
  <c r="I2" i="607" s="1"/>
  <c r="AP128" i="2"/>
  <c r="S33" i="607" s="1"/>
  <c r="AK128" i="2"/>
  <c r="N33" i="607" s="1"/>
  <c r="AM128" i="2"/>
  <c r="P33" i="607" s="1"/>
  <c r="AR128" i="2"/>
  <c r="U33" i="607" s="1"/>
  <c r="AC128" i="2"/>
  <c r="F2" i="607" s="1"/>
  <c r="AL128" i="2"/>
  <c r="O33" i="607" s="1"/>
  <c r="AI128" i="2"/>
  <c r="L33" i="607" s="1"/>
  <c r="AG128" i="2"/>
  <c r="J2" i="607" s="1"/>
  <c r="AH128" i="2"/>
  <c r="K2" i="607" s="1"/>
  <c r="AO128" i="2"/>
  <c r="R33" i="607" s="1"/>
  <c r="AD128" i="2"/>
  <c r="G2" i="607" s="1"/>
  <c r="Z128" i="2"/>
  <c r="C2" i="607" s="1"/>
  <c r="AJ131" i="2"/>
  <c r="M36" i="607" s="1"/>
  <c r="AI131" i="2"/>
  <c r="L36" i="607" s="1"/>
  <c r="AE131" i="2"/>
  <c r="H5" i="607" s="1"/>
  <c r="AD131" i="2"/>
  <c r="G5" i="607" s="1"/>
  <c r="AN131" i="2"/>
  <c r="Q36" i="607" s="1"/>
  <c r="AF131" i="2"/>
  <c r="I5" i="607" s="1"/>
  <c r="AA131" i="2"/>
  <c r="D5" i="607" s="1"/>
  <c r="Y131" i="2"/>
  <c r="B5" i="607" s="1"/>
  <c r="AG131" i="2"/>
  <c r="J5" i="607" s="1"/>
  <c r="AL131" i="2"/>
  <c r="O36" i="607" s="1"/>
  <c r="AK131" i="2"/>
  <c r="N36" i="607" s="1"/>
  <c r="AP131" i="2"/>
  <c r="S36" i="607" s="1"/>
  <c r="AO131" i="2"/>
  <c r="R36" i="607" s="1"/>
  <c r="AB131" i="2"/>
  <c r="E5" i="607" s="1"/>
  <c r="Z131" i="2"/>
  <c r="C5" i="607" s="1"/>
  <c r="AF74" i="2"/>
  <c r="H5" i="597" s="1"/>
  <c r="AB74" i="2"/>
  <c r="AC71" i="2"/>
  <c r="AO72" i="2"/>
  <c r="AS72" i="2"/>
  <c r="AA72" i="2"/>
  <c r="AK73" i="2"/>
  <c r="AO73" i="2"/>
  <c r="AF75" i="2"/>
  <c r="H6" i="597" s="1"/>
  <c r="Z75" i="2"/>
  <c r="AM75" i="2"/>
  <c r="AC74" i="2"/>
  <c r="Z74" i="2"/>
  <c r="AH71" i="2"/>
  <c r="J2" i="597" s="1"/>
  <c r="AB71" i="2"/>
  <c r="AC72" i="2"/>
  <c r="AF72" i="2"/>
  <c r="H3" i="597" s="1"/>
  <c r="AN73" i="2"/>
  <c r="AR73" i="2"/>
  <c r="AJ73" i="2"/>
  <c r="AH73" i="2"/>
  <c r="J4" i="597" s="1"/>
  <c r="AG75" i="2"/>
  <c r="I6" i="597" s="1"/>
  <c r="AD75" i="2"/>
  <c r="AC75" i="2"/>
  <c r="AB75" i="2"/>
  <c r="AK74" i="2"/>
  <c r="AG74" i="2"/>
  <c r="I5" i="597" s="1"/>
  <c r="AD74" i="2"/>
  <c r="AM71" i="2"/>
  <c r="AQ71" i="2"/>
  <c r="AG71" i="2"/>
  <c r="I2" i="597" s="1"/>
  <c r="AA71" i="2"/>
  <c r="AD71" i="2"/>
  <c r="AJ72" i="2"/>
  <c r="AQ72" i="2"/>
  <c r="AG72" i="2"/>
  <c r="I3" i="597" s="1"/>
  <c r="AB72" i="2"/>
  <c r="AI72" i="2"/>
  <c r="K3" i="597" s="1"/>
  <c r="AA73" i="2"/>
  <c r="AI73" i="2"/>
  <c r="K4" i="597" s="1"/>
  <c r="AG73" i="2"/>
  <c r="I4" i="597" s="1"/>
  <c r="AP73" i="2"/>
  <c r="AO75" i="2"/>
  <c r="AA75" i="2"/>
  <c r="AQ75" i="2"/>
  <c r="AP75" i="2"/>
  <c r="AI75" i="2"/>
  <c r="K6" i="597" s="1"/>
  <c r="AE74" i="2"/>
  <c r="G5" i="597" s="1"/>
  <c r="AA74" i="2"/>
  <c r="AE71" i="2"/>
  <c r="G2" i="597" s="1"/>
  <c r="AN71" i="2"/>
  <c r="Z72" i="2"/>
  <c r="AH72" i="2"/>
  <c r="J3" i="597" s="1"/>
  <c r="AD73" i="2"/>
  <c r="Z73" i="2"/>
  <c r="AB73" i="2"/>
  <c r="AR75" i="2"/>
  <c r="AN75" i="2"/>
  <c r="AI74" i="2"/>
  <c r="K5" i="597" s="1"/>
  <c r="AH74" i="2"/>
  <c r="J5" i="597" s="1"/>
  <c r="AF71" i="2"/>
  <c r="H2" i="597" s="1"/>
  <c r="AI71" i="2"/>
  <c r="K2" i="597" s="1"/>
  <c r="AK72" i="2"/>
  <c r="AN72" i="2"/>
  <c r="AR72" i="2"/>
  <c r="AC73" i="2"/>
  <c r="AR74" i="2"/>
  <c r="AH75" i="2"/>
  <c r="J6" i="597" s="1"/>
  <c r="AM74" i="2"/>
  <c r="AN74" i="2"/>
  <c r="AJ74" i="2"/>
  <c r="AK71" i="2"/>
  <c r="AJ71" i="2"/>
  <c r="AR71" i="2"/>
  <c r="AS71" i="2"/>
  <c r="AP71" i="2"/>
  <c r="AP72" i="2"/>
  <c r="AD72" i="2"/>
  <c r="AM72" i="2"/>
  <c r="AE72" i="2"/>
  <c r="G3" i="597" s="1"/>
  <c r="AQ73" i="2"/>
  <c r="AS73" i="2"/>
  <c r="AE73" i="2"/>
  <c r="G4" i="597" s="1"/>
  <c r="AM73" i="2"/>
  <c r="AF73" i="2"/>
  <c r="H4" i="597" s="1"/>
  <c r="AE75" i="2"/>
  <c r="G6" i="597" s="1"/>
  <c r="AS75" i="2"/>
  <c r="AJ75" i="2"/>
  <c r="AK75" i="2"/>
  <c r="AL75" i="2"/>
  <c r="AL73" i="2"/>
  <c r="AL72" i="2"/>
  <c r="AL71" i="2"/>
  <c r="AL74" i="2"/>
  <c r="O133" i="2"/>
  <c r="N35" i="606" s="1"/>
  <c r="V133" i="2"/>
  <c r="U35" i="606" s="1"/>
  <c r="T133" i="2"/>
  <c r="S35" i="606" s="1"/>
  <c r="M133" i="2"/>
  <c r="L35" i="606" s="1"/>
  <c r="U133" i="2"/>
  <c r="T35" i="606" s="1"/>
  <c r="K133" i="2"/>
  <c r="J35" i="606" s="1"/>
  <c r="Q133" i="2"/>
  <c r="P35" i="606" s="1"/>
  <c r="F133" i="2"/>
  <c r="E6" i="606" s="1"/>
  <c r="L133" i="2"/>
  <c r="K35" i="606" s="1"/>
  <c r="C133" i="2"/>
  <c r="B6" i="606" s="1"/>
  <c r="J133" i="2"/>
  <c r="I6" i="606" s="1"/>
  <c r="P133" i="2"/>
  <c r="O35" i="606" s="1"/>
  <c r="E133" i="2"/>
  <c r="D6" i="606" s="1"/>
  <c r="N133" i="2"/>
  <c r="M35" i="606" s="1"/>
  <c r="D133" i="2"/>
  <c r="C6" i="606" s="1"/>
  <c r="U131" i="2"/>
  <c r="T33" i="606" s="1"/>
  <c r="V131" i="2"/>
  <c r="U33" i="606" s="1"/>
  <c r="O131" i="2"/>
  <c r="N33" i="606" s="1"/>
  <c r="F131" i="2"/>
  <c r="E4" i="606" s="1"/>
  <c r="M131" i="2"/>
  <c r="L33" i="606" s="1"/>
  <c r="Q131" i="2"/>
  <c r="P33" i="606" s="1"/>
  <c r="P131" i="2"/>
  <c r="O33" i="606" s="1"/>
  <c r="K131" i="2"/>
  <c r="J33" i="606" s="1"/>
  <c r="E131" i="2"/>
  <c r="D4" i="606" s="1"/>
  <c r="C131" i="2"/>
  <c r="B4" i="606" s="1"/>
  <c r="T131" i="2"/>
  <c r="S33" i="606" s="1"/>
  <c r="D131" i="2"/>
  <c r="C4" i="606" s="1"/>
  <c r="J131" i="2"/>
  <c r="I4" i="606" s="1"/>
  <c r="N131" i="2"/>
  <c r="M33" i="606" s="1"/>
  <c r="L131" i="2"/>
  <c r="K33" i="606" s="1"/>
  <c r="L132" i="2"/>
  <c r="K34" i="606" s="1"/>
  <c r="K130" i="2"/>
  <c r="J32" i="606" s="1"/>
  <c r="E130" i="2"/>
  <c r="D3" i="606" s="1"/>
  <c r="O130" i="2"/>
  <c r="N32" i="606" s="1"/>
  <c r="U130" i="2"/>
  <c r="T32" i="606" s="1"/>
  <c r="P130" i="2"/>
  <c r="O32" i="606" s="1"/>
  <c r="D130" i="2"/>
  <c r="C3" i="606" s="1"/>
  <c r="Q130" i="2"/>
  <c r="P32" i="606" s="1"/>
  <c r="C130" i="2"/>
  <c r="B3" i="606" s="1"/>
  <c r="T130" i="2"/>
  <c r="S32" i="606" s="1"/>
  <c r="V130" i="2"/>
  <c r="U32" i="606" s="1"/>
  <c r="M130" i="2"/>
  <c r="L32" i="606" s="1"/>
  <c r="N130" i="2"/>
  <c r="M32" i="606" s="1"/>
  <c r="J130" i="2"/>
  <c r="I3" i="606" s="1"/>
  <c r="F130" i="2"/>
  <c r="E3" i="606" s="1"/>
  <c r="L130" i="2"/>
  <c r="K32" i="606" s="1"/>
  <c r="L129" i="2"/>
  <c r="K31" i="606" s="1"/>
  <c r="V129" i="2"/>
  <c r="U31" i="606" s="1"/>
  <c r="K129" i="2"/>
  <c r="J31" i="606" s="1"/>
  <c r="U129" i="2"/>
  <c r="T31" i="606" s="1"/>
  <c r="P129" i="2"/>
  <c r="O31" i="606" s="1"/>
  <c r="M129" i="2"/>
  <c r="L31" i="606" s="1"/>
  <c r="E129" i="2"/>
  <c r="D2" i="606" s="1"/>
  <c r="C129" i="2"/>
  <c r="B2" i="606" s="1"/>
  <c r="O129" i="2"/>
  <c r="N31" i="606" s="1"/>
  <c r="N129" i="2"/>
  <c r="M31" i="606" s="1"/>
  <c r="J129" i="2"/>
  <c r="I2" i="606" s="1"/>
  <c r="F129" i="2"/>
  <c r="E2" i="606" s="1"/>
  <c r="Q129" i="2"/>
  <c r="P31" i="606" s="1"/>
  <c r="D129" i="2"/>
  <c r="C2" i="606" s="1"/>
  <c r="P132" i="2"/>
  <c r="O34" i="606" s="1"/>
  <c r="E132" i="2"/>
  <c r="D5" i="606" s="1"/>
  <c r="F132" i="2"/>
  <c r="E5" i="606" s="1"/>
  <c r="D132" i="2"/>
  <c r="C5" i="606" s="1"/>
  <c r="O132" i="2"/>
  <c r="N34" i="606" s="1"/>
  <c r="M132" i="2"/>
  <c r="L34" i="606" s="1"/>
  <c r="N132" i="2"/>
  <c r="M34" i="606" s="1"/>
  <c r="Q132" i="2"/>
  <c r="P34" i="606" s="1"/>
  <c r="C132" i="2"/>
  <c r="B5" i="606" s="1"/>
  <c r="J132" i="2"/>
  <c r="I5" i="606" s="1"/>
  <c r="G132" i="2"/>
  <c r="F5" i="606" s="1"/>
  <c r="G129" i="2"/>
  <c r="F2" i="606" s="1"/>
  <c r="R130" i="2"/>
  <c r="Q32" i="606" s="1"/>
  <c r="H131" i="2"/>
  <c r="G4" i="606" s="1"/>
  <c r="G131" i="2"/>
  <c r="F4" i="606" s="1"/>
  <c r="G133" i="2"/>
  <c r="F6" i="606" s="1"/>
  <c r="S132" i="2"/>
  <c r="R34" i="606" s="1"/>
  <c r="H132" i="2"/>
  <c r="G5" i="606" s="1"/>
  <c r="R129" i="2"/>
  <c r="Q31" i="606" s="1"/>
  <c r="H129" i="2"/>
  <c r="G2" i="606" s="1"/>
  <c r="I130" i="2"/>
  <c r="H3" i="606" s="1"/>
  <c r="S130" i="2"/>
  <c r="R32" i="606" s="1"/>
  <c r="S131" i="2"/>
  <c r="R33" i="606" s="1"/>
  <c r="I133" i="2"/>
  <c r="H6" i="606" s="1"/>
  <c r="H133" i="2"/>
  <c r="G6" i="606" s="1"/>
  <c r="R133" i="2"/>
  <c r="Q35" i="606" s="1"/>
  <c r="R132" i="2"/>
  <c r="Q34" i="606" s="1"/>
  <c r="I132" i="2"/>
  <c r="H5" i="606" s="1"/>
  <c r="S129" i="2"/>
  <c r="R31" i="606" s="1"/>
  <c r="H130" i="2"/>
  <c r="G3" i="606" s="1"/>
  <c r="I131" i="2"/>
  <c r="H4" i="606" s="1"/>
  <c r="I129" i="2"/>
  <c r="H2" i="606" s="1"/>
  <c r="G130" i="2"/>
  <c r="F3" i="606" s="1"/>
  <c r="R131" i="2"/>
  <c r="Q33" i="606" s="1"/>
  <c r="S133" i="2"/>
  <c r="R35" i="606" s="1"/>
  <c r="M6" i="597" l="1"/>
  <c r="M6" i="599"/>
  <c r="T6" i="599"/>
  <c r="T6" i="597"/>
  <c r="S6" i="599"/>
  <c r="S6" i="597"/>
  <c r="I6" i="599"/>
  <c r="S6" i="600"/>
  <c r="P6" i="599"/>
  <c r="P6" i="597"/>
  <c r="Q6" i="600"/>
  <c r="G6" i="599"/>
  <c r="L6" i="599"/>
  <c r="L6" i="597"/>
  <c r="H6" i="599"/>
  <c r="R6" i="600"/>
  <c r="J6" i="599"/>
  <c r="T6" i="600"/>
  <c r="N6" i="597"/>
  <c r="N6" i="599"/>
  <c r="R6" i="597"/>
  <c r="R6" i="599"/>
  <c r="U6" i="599"/>
  <c r="U6" i="597"/>
  <c r="Q6" i="599"/>
  <c r="Q6" i="597"/>
  <c r="U6" i="600"/>
  <c r="K6" i="599"/>
  <c r="O6" i="599"/>
  <c r="O6" i="597"/>
  <c r="L4" i="599"/>
  <c r="L4" i="597"/>
  <c r="Q4" i="600"/>
  <c r="G4" i="599"/>
  <c r="M4" i="597"/>
  <c r="M4" i="599"/>
  <c r="U4" i="597"/>
  <c r="U4" i="599"/>
  <c r="T4" i="600"/>
  <c r="J4" i="599"/>
  <c r="U4" i="600"/>
  <c r="K4" i="599"/>
  <c r="R4" i="597"/>
  <c r="R4" i="599"/>
  <c r="P4" i="599"/>
  <c r="P4" i="597"/>
  <c r="O4" i="597"/>
  <c r="O4" i="599"/>
  <c r="S4" i="600"/>
  <c r="I4" i="599"/>
  <c r="Q4" i="597"/>
  <c r="Q4" i="599"/>
  <c r="N4" i="597"/>
  <c r="N4" i="599"/>
  <c r="R4" i="600"/>
  <c r="H4" i="599"/>
  <c r="T4" i="599"/>
  <c r="T4" i="597"/>
  <c r="S4" i="597"/>
  <c r="S4" i="599"/>
  <c r="R3" i="599"/>
  <c r="R3" i="597"/>
  <c r="T3" i="597"/>
  <c r="T3" i="599"/>
  <c r="I3" i="599"/>
  <c r="S3" i="600"/>
  <c r="U3" i="599"/>
  <c r="U3" i="597"/>
  <c r="U3" i="600"/>
  <c r="K3" i="599"/>
  <c r="L3" i="597"/>
  <c r="L3" i="599"/>
  <c r="N3" i="599"/>
  <c r="N3" i="597"/>
  <c r="P3" i="597"/>
  <c r="P3" i="599"/>
  <c r="Q3" i="600"/>
  <c r="G3" i="599"/>
  <c r="J3" i="599"/>
  <c r="T3" i="600"/>
  <c r="Q3" i="599"/>
  <c r="Q3" i="597"/>
  <c r="R3" i="600"/>
  <c r="H3" i="599"/>
  <c r="O3" i="597"/>
  <c r="O3" i="599"/>
  <c r="M3" i="599"/>
  <c r="M3" i="597"/>
  <c r="S3" i="597"/>
  <c r="S3" i="599"/>
  <c r="T2" i="597"/>
  <c r="T2" i="599"/>
  <c r="R2" i="599"/>
  <c r="R2" i="597"/>
  <c r="M2" i="599"/>
  <c r="M2" i="597"/>
  <c r="H2" i="599"/>
  <c r="R2" i="600"/>
  <c r="G2" i="599"/>
  <c r="Q2" i="600"/>
  <c r="U2" i="599"/>
  <c r="U2" i="597"/>
  <c r="P2" i="597"/>
  <c r="P2" i="599"/>
  <c r="S2" i="600"/>
  <c r="I2" i="599"/>
  <c r="T2" i="600"/>
  <c r="J2" i="599"/>
  <c r="S2" i="597"/>
  <c r="S2" i="599"/>
  <c r="N2" i="599"/>
  <c r="N2" i="597"/>
  <c r="L2" i="599"/>
  <c r="L2" i="597"/>
  <c r="K2" i="599"/>
  <c r="U2" i="600"/>
  <c r="O2" i="597"/>
  <c r="O2" i="599"/>
  <c r="T5" i="600"/>
  <c r="J5" i="599"/>
  <c r="N5" i="599"/>
  <c r="N5" i="597"/>
  <c r="P5" i="599"/>
  <c r="P5" i="597"/>
  <c r="M5" i="599"/>
  <c r="M5" i="597"/>
  <c r="S5" i="600"/>
  <c r="I5" i="599"/>
  <c r="O5" i="597"/>
  <c r="O5" i="599"/>
  <c r="R5" i="600"/>
  <c r="H5" i="599"/>
  <c r="Q5" i="600"/>
  <c r="G5" i="599"/>
  <c r="U5" i="600"/>
  <c r="K5" i="599"/>
  <c r="L5" i="599"/>
  <c r="L5" i="597"/>
  <c r="T5" i="599"/>
  <c r="T5" i="597"/>
  <c r="M106" i="589"/>
  <c r="M156" i="589"/>
  <c r="K156" i="589"/>
  <c r="K106" i="589"/>
  <c r="I106" i="589"/>
  <c r="I156" i="589"/>
  <c r="B6" i="592"/>
  <c r="C156" i="589"/>
  <c r="C106" i="589"/>
  <c r="D106" i="589"/>
  <c r="D6" i="592"/>
  <c r="T106" i="589"/>
  <c r="T156" i="589"/>
  <c r="J156" i="589"/>
  <c r="J106" i="589"/>
  <c r="P106" i="589"/>
  <c r="P156" i="589"/>
  <c r="E106" i="589"/>
  <c r="E6" i="592"/>
  <c r="E156" i="589"/>
  <c r="N156" i="589"/>
  <c r="N106" i="589"/>
  <c r="F156" i="589"/>
  <c r="F6" i="592"/>
  <c r="F106" i="589"/>
  <c r="O156" i="589"/>
  <c r="O106" i="589"/>
  <c r="Q106" i="589"/>
  <c r="Q156" i="589"/>
  <c r="H106" i="589"/>
  <c r="H156" i="589"/>
  <c r="H6" i="592"/>
  <c r="B156" i="589"/>
  <c r="B106" i="589"/>
  <c r="L106" i="589"/>
  <c r="L156" i="589"/>
  <c r="S156" i="589"/>
  <c r="S106" i="589"/>
  <c r="R156" i="589"/>
  <c r="R106" i="589"/>
  <c r="C6" i="592"/>
  <c r="D156" i="589"/>
  <c r="G6" i="592"/>
  <c r="G156" i="589"/>
  <c r="G106" i="589"/>
  <c r="M104" i="589"/>
  <c r="M154" i="589"/>
  <c r="G4" i="592"/>
  <c r="G154" i="589"/>
  <c r="G104" i="589"/>
  <c r="R104" i="589"/>
  <c r="R154" i="589"/>
  <c r="H104" i="589"/>
  <c r="H154" i="589"/>
  <c r="H4" i="592"/>
  <c r="I104" i="589"/>
  <c r="I154" i="589"/>
  <c r="N104" i="589"/>
  <c r="N154" i="589"/>
  <c r="C4" i="592"/>
  <c r="D154" i="589"/>
  <c r="J104" i="589"/>
  <c r="J154" i="589"/>
  <c r="K154" i="589"/>
  <c r="K104" i="589"/>
  <c r="P104" i="589"/>
  <c r="P154" i="589"/>
  <c r="F4" i="592"/>
  <c r="F104" i="589"/>
  <c r="F154" i="589"/>
  <c r="B104" i="589"/>
  <c r="B154" i="589"/>
  <c r="C154" i="589"/>
  <c r="B4" i="592"/>
  <c r="C104" i="589"/>
  <c r="S154" i="589"/>
  <c r="S104" i="589"/>
  <c r="L104" i="589"/>
  <c r="L154" i="589"/>
  <c r="T104" i="589"/>
  <c r="T154" i="589"/>
  <c r="D104" i="589"/>
  <c r="D4" i="592"/>
  <c r="E104" i="589"/>
  <c r="E4" i="592"/>
  <c r="E154" i="589"/>
  <c r="Q104" i="589"/>
  <c r="Q154" i="589"/>
  <c r="O154" i="589"/>
  <c r="O104" i="589"/>
  <c r="E103" i="589"/>
  <c r="E153" i="589"/>
  <c r="E3" i="592"/>
  <c r="J103" i="589"/>
  <c r="J153" i="589"/>
  <c r="K103" i="589"/>
  <c r="K153" i="589"/>
  <c r="B3" i="592"/>
  <c r="C103" i="589"/>
  <c r="C153" i="589"/>
  <c r="Q103" i="589"/>
  <c r="Q153" i="589"/>
  <c r="S103" i="589"/>
  <c r="S153" i="589"/>
  <c r="I103" i="589"/>
  <c r="I153" i="589"/>
  <c r="C3" i="592"/>
  <c r="D153" i="589"/>
  <c r="G3" i="592"/>
  <c r="G103" i="589"/>
  <c r="G153" i="589"/>
  <c r="T103" i="589"/>
  <c r="T153" i="589"/>
  <c r="M103" i="589"/>
  <c r="M153" i="589"/>
  <c r="F3" i="592"/>
  <c r="F103" i="589"/>
  <c r="F153" i="589"/>
  <c r="O153" i="589"/>
  <c r="O103" i="589"/>
  <c r="B103" i="589"/>
  <c r="B153" i="589"/>
  <c r="H103" i="589"/>
  <c r="H153" i="589"/>
  <c r="H3" i="592"/>
  <c r="D103" i="589"/>
  <c r="D3" i="592"/>
  <c r="P103" i="589"/>
  <c r="P153" i="589"/>
  <c r="N103" i="589"/>
  <c r="N153" i="589"/>
  <c r="L103" i="589"/>
  <c r="L153" i="589"/>
  <c r="R103" i="589"/>
  <c r="R153" i="589"/>
  <c r="K152" i="589"/>
  <c r="K102" i="589"/>
  <c r="G2" i="592"/>
  <c r="G152" i="589"/>
  <c r="G102" i="589"/>
  <c r="E152" i="589"/>
  <c r="E102" i="589"/>
  <c r="E2" i="592"/>
  <c r="T102" i="589"/>
  <c r="T152" i="589"/>
  <c r="O152" i="589"/>
  <c r="O102" i="589"/>
  <c r="H102" i="589"/>
  <c r="H2" i="592"/>
  <c r="H152" i="589"/>
  <c r="C2" i="592"/>
  <c r="D152" i="589"/>
  <c r="D102" i="589"/>
  <c r="D2" i="592"/>
  <c r="S152" i="589"/>
  <c r="S102" i="589"/>
  <c r="J152" i="589"/>
  <c r="J102" i="589"/>
  <c r="F2" i="592"/>
  <c r="F152" i="589"/>
  <c r="F102" i="589"/>
  <c r="R152" i="589"/>
  <c r="R102" i="589"/>
  <c r="I152" i="589"/>
  <c r="I102" i="589"/>
  <c r="M152" i="589"/>
  <c r="M102" i="589"/>
  <c r="N152" i="589"/>
  <c r="N102" i="589"/>
  <c r="Q152" i="589"/>
  <c r="Q102" i="589"/>
  <c r="L102" i="589"/>
  <c r="L152" i="589"/>
  <c r="B2" i="592"/>
  <c r="C152" i="589"/>
  <c r="C102" i="589"/>
  <c r="B152" i="589"/>
  <c r="B102" i="589"/>
  <c r="B5" i="592"/>
  <c r="C105" i="589"/>
  <c r="C155" i="589"/>
  <c r="B105" i="589"/>
  <c r="B155" i="589"/>
  <c r="K105" i="589"/>
  <c r="K155" i="589"/>
  <c r="S105" i="589"/>
  <c r="S155" i="589"/>
  <c r="J155" i="589"/>
  <c r="J105" i="589"/>
  <c r="H105" i="589"/>
  <c r="H5" i="592"/>
  <c r="H155" i="589"/>
  <c r="M155" i="589"/>
  <c r="M105" i="589"/>
  <c r="O105" i="589"/>
  <c r="O155" i="589"/>
  <c r="L105" i="589"/>
  <c r="L155" i="589"/>
  <c r="C5" i="592"/>
  <c r="D155" i="589"/>
  <c r="N155" i="589"/>
  <c r="N105" i="589"/>
  <c r="G105" i="589"/>
  <c r="G155" i="589"/>
  <c r="G5" i="592"/>
  <c r="I155" i="589"/>
  <c r="I105" i="589"/>
  <c r="F5" i="592"/>
  <c r="F155" i="589"/>
  <c r="F105" i="589"/>
  <c r="E155" i="589"/>
  <c r="E5" i="592"/>
  <c r="E105" i="589"/>
  <c r="D105" i="589"/>
  <c r="D5" i="592"/>
  <c r="M6" i="589"/>
  <c r="M56" i="589"/>
  <c r="O56" i="589"/>
  <c r="O6" i="589"/>
  <c r="Q6" i="589"/>
  <c r="Q56" i="589"/>
  <c r="H6" i="589"/>
  <c r="H56" i="589"/>
  <c r="K56" i="589"/>
  <c r="K6" i="589"/>
  <c r="I6" i="589"/>
  <c r="I56" i="589"/>
  <c r="B6" i="589"/>
  <c r="D6" i="589"/>
  <c r="D56" i="589"/>
  <c r="T6" i="589"/>
  <c r="T56" i="589"/>
  <c r="J56" i="589"/>
  <c r="J6" i="589"/>
  <c r="P6" i="589"/>
  <c r="P56" i="589"/>
  <c r="E6" i="589"/>
  <c r="E56" i="589"/>
  <c r="N56" i="589"/>
  <c r="N6" i="589"/>
  <c r="F56" i="589"/>
  <c r="F6" i="589"/>
  <c r="B56" i="589"/>
  <c r="L6" i="589"/>
  <c r="L56" i="589"/>
  <c r="S56" i="589"/>
  <c r="S6" i="589"/>
  <c r="R56" i="589"/>
  <c r="R6" i="589"/>
  <c r="C56" i="589"/>
  <c r="C6" i="589"/>
  <c r="G56" i="589"/>
  <c r="G6" i="589"/>
  <c r="D54" i="589"/>
  <c r="D4" i="589"/>
  <c r="Q54" i="589"/>
  <c r="Q4" i="589"/>
  <c r="N54" i="589"/>
  <c r="N4" i="589"/>
  <c r="C4" i="589"/>
  <c r="C54" i="589"/>
  <c r="J4" i="589"/>
  <c r="J54" i="589"/>
  <c r="K4" i="589"/>
  <c r="K54" i="589"/>
  <c r="P54" i="589"/>
  <c r="P4" i="589"/>
  <c r="E54" i="589"/>
  <c r="E4" i="589"/>
  <c r="M54" i="589"/>
  <c r="M4" i="589"/>
  <c r="F4" i="589"/>
  <c r="F54" i="589"/>
  <c r="B54" i="589"/>
  <c r="B4" i="589"/>
  <c r="S4" i="589"/>
  <c r="S54" i="589"/>
  <c r="L54" i="589"/>
  <c r="L4" i="589"/>
  <c r="T54" i="589"/>
  <c r="T4" i="589"/>
  <c r="O4" i="589"/>
  <c r="O54" i="589"/>
  <c r="G4" i="589"/>
  <c r="G54" i="589"/>
  <c r="R54" i="589"/>
  <c r="R4" i="589"/>
  <c r="H54" i="589"/>
  <c r="H4" i="589"/>
  <c r="I54" i="589"/>
  <c r="I4" i="589"/>
  <c r="M53" i="589"/>
  <c r="M3" i="589"/>
  <c r="F53" i="589"/>
  <c r="F3" i="589"/>
  <c r="O53" i="589"/>
  <c r="O3" i="589"/>
  <c r="B53" i="589"/>
  <c r="H53" i="589"/>
  <c r="H3" i="589"/>
  <c r="D53" i="589"/>
  <c r="D3" i="589"/>
  <c r="P53" i="589"/>
  <c r="P3" i="589"/>
  <c r="N53" i="589"/>
  <c r="N3" i="589"/>
  <c r="L53" i="589"/>
  <c r="L3" i="589"/>
  <c r="R53" i="589"/>
  <c r="R3" i="589"/>
  <c r="E3" i="589"/>
  <c r="E53" i="589"/>
  <c r="J53" i="589"/>
  <c r="J3" i="589"/>
  <c r="K53" i="589"/>
  <c r="K3" i="589"/>
  <c r="B3" i="589"/>
  <c r="Q3" i="589"/>
  <c r="Q53" i="589"/>
  <c r="S53" i="589"/>
  <c r="S3" i="589"/>
  <c r="I53" i="589"/>
  <c r="I3" i="589"/>
  <c r="C53" i="589"/>
  <c r="C3" i="589"/>
  <c r="G53" i="589"/>
  <c r="G3" i="589"/>
  <c r="T53" i="589"/>
  <c r="T3" i="589"/>
  <c r="S52" i="589"/>
  <c r="S2" i="589"/>
  <c r="Q52" i="589"/>
  <c r="Q2" i="589"/>
  <c r="L52" i="589"/>
  <c r="L2" i="589"/>
  <c r="B2" i="589"/>
  <c r="B52" i="589"/>
  <c r="T52" i="589"/>
  <c r="T2" i="589"/>
  <c r="O52" i="589"/>
  <c r="O2" i="589"/>
  <c r="H52" i="589"/>
  <c r="H2" i="589"/>
  <c r="C2" i="589"/>
  <c r="C52" i="589"/>
  <c r="D52" i="589"/>
  <c r="D2" i="589"/>
  <c r="J52" i="589"/>
  <c r="J2" i="589"/>
  <c r="F52" i="589"/>
  <c r="F2" i="589"/>
  <c r="R52" i="589"/>
  <c r="R2" i="589"/>
  <c r="I52" i="589"/>
  <c r="I2" i="589"/>
  <c r="M52" i="589"/>
  <c r="M2" i="589"/>
  <c r="K52" i="589"/>
  <c r="K2" i="589"/>
  <c r="G52" i="589"/>
  <c r="G2" i="589"/>
  <c r="E2" i="589"/>
  <c r="E52" i="589"/>
  <c r="N52" i="589"/>
  <c r="N2" i="589"/>
  <c r="I55" i="589"/>
  <c r="I5" i="589"/>
  <c r="E55" i="589"/>
  <c r="E5" i="589"/>
  <c r="K5" i="589"/>
  <c r="K55" i="589"/>
  <c r="S5" i="589"/>
  <c r="S55" i="589"/>
  <c r="J5" i="589"/>
  <c r="J55" i="589"/>
  <c r="H55" i="589"/>
  <c r="H5" i="589"/>
  <c r="D55" i="589"/>
  <c r="D5" i="589"/>
  <c r="M55" i="589"/>
  <c r="M5" i="589"/>
  <c r="O5" i="589"/>
  <c r="O55" i="589"/>
  <c r="L55" i="589"/>
  <c r="L5" i="589"/>
  <c r="C5" i="589"/>
  <c r="C55" i="589"/>
  <c r="F5" i="589"/>
  <c r="F55" i="589"/>
  <c r="N5" i="589"/>
  <c r="N55" i="589"/>
  <c r="B5" i="589"/>
  <c r="B55" i="589"/>
  <c r="G5" i="589"/>
  <c r="G55" i="589"/>
  <c r="F106" i="582"/>
  <c r="F6" i="582"/>
  <c r="F206" i="582"/>
  <c r="F56" i="582"/>
  <c r="G356" i="582"/>
  <c r="F156" i="582"/>
  <c r="G306" i="582"/>
  <c r="B6" i="528"/>
  <c r="G6" i="506"/>
  <c r="D356" i="582"/>
  <c r="D306" i="582"/>
  <c r="D256" i="582"/>
  <c r="D206" i="582"/>
  <c r="D156" i="582"/>
  <c r="C56" i="582"/>
  <c r="C6" i="582"/>
  <c r="D6" i="506"/>
  <c r="S356" i="582"/>
  <c r="S306" i="582"/>
  <c r="S256" i="582"/>
  <c r="S206" i="582"/>
  <c r="S56" i="582"/>
  <c r="S106" i="582"/>
  <c r="S6" i="582"/>
  <c r="S156" i="582"/>
  <c r="O6" i="506"/>
  <c r="O6" i="528"/>
  <c r="I6" i="465"/>
  <c r="M106" i="582"/>
  <c r="M356" i="582"/>
  <c r="M306" i="582"/>
  <c r="M256" i="582"/>
  <c r="M206" i="582"/>
  <c r="M156" i="582"/>
  <c r="M56" i="582"/>
  <c r="M6" i="582"/>
  <c r="I6" i="528"/>
  <c r="N6" i="588"/>
  <c r="O6" i="463"/>
  <c r="F306" i="582"/>
  <c r="E106" i="582"/>
  <c r="E156" i="582"/>
  <c r="E56" i="582"/>
  <c r="F356" i="582"/>
  <c r="F256" i="582"/>
  <c r="E6" i="582"/>
  <c r="F6" i="506"/>
  <c r="D56" i="582"/>
  <c r="D6" i="582"/>
  <c r="E356" i="582"/>
  <c r="E306" i="582"/>
  <c r="E256" i="582"/>
  <c r="E206" i="582"/>
  <c r="D106" i="582"/>
  <c r="E6" i="506"/>
  <c r="M6" i="588"/>
  <c r="N6" i="463"/>
  <c r="O6" i="588"/>
  <c r="P6" i="463"/>
  <c r="B6" i="583"/>
  <c r="B56" i="548"/>
  <c r="B6" i="463"/>
  <c r="K6" i="465"/>
  <c r="O156" i="582"/>
  <c r="O106" i="582"/>
  <c r="O6" i="582"/>
  <c r="O356" i="582"/>
  <c r="O306" i="582"/>
  <c r="O256" i="582"/>
  <c r="O206" i="582"/>
  <c r="O56" i="582"/>
  <c r="K6" i="528"/>
  <c r="R106" i="582"/>
  <c r="R6" i="582"/>
  <c r="R356" i="582"/>
  <c r="R256" i="582"/>
  <c r="R56" i="582"/>
  <c r="R306" i="582"/>
  <c r="R206" i="582"/>
  <c r="R156" i="582"/>
  <c r="N6" i="506"/>
  <c r="N6" i="528"/>
  <c r="L6" i="588"/>
  <c r="M6" i="463"/>
  <c r="D6" i="583"/>
  <c r="C6" i="588"/>
  <c r="D56" i="548"/>
  <c r="D6" i="463"/>
  <c r="G6" i="588"/>
  <c r="H6" i="583"/>
  <c r="H6" i="463"/>
  <c r="J106" i="582"/>
  <c r="J6" i="582"/>
  <c r="J356" i="582"/>
  <c r="J256" i="582"/>
  <c r="J56" i="582"/>
  <c r="J306" i="582"/>
  <c r="J206" i="582"/>
  <c r="J156" i="582"/>
  <c r="F6" i="528"/>
  <c r="K6" i="506"/>
  <c r="J6" i="588"/>
  <c r="K6" i="463"/>
  <c r="F6" i="583"/>
  <c r="E6" i="588"/>
  <c r="F56" i="548"/>
  <c r="F6" i="463"/>
  <c r="H356" i="582"/>
  <c r="G206" i="582"/>
  <c r="G156" i="582"/>
  <c r="G106" i="582"/>
  <c r="G6" i="582"/>
  <c r="G256" i="582"/>
  <c r="G56" i="582"/>
  <c r="C6" i="528"/>
  <c r="H6" i="506"/>
  <c r="J6" i="465"/>
  <c r="N106" i="582"/>
  <c r="N6" i="582"/>
  <c r="N306" i="582"/>
  <c r="N206" i="582"/>
  <c r="N156" i="582"/>
  <c r="N356" i="582"/>
  <c r="N256" i="582"/>
  <c r="N56" i="582"/>
  <c r="J6" i="528"/>
  <c r="G6" i="465"/>
  <c r="K356" i="582"/>
  <c r="K306" i="582"/>
  <c r="K256" i="582"/>
  <c r="K206" i="582"/>
  <c r="K56" i="582"/>
  <c r="K106" i="582"/>
  <c r="K6" i="582"/>
  <c r="K156" i="582"/>
  <c r="G6" i="528"/>
  <c r="F6" i="588"/>
  <c r="G6" i="583"/>
  <c r="G6" i="463"/>
  <c r="I6" i="583"/>
  <c r="H6" i="588"/>
  <c r="I6" i="463"/>
  <c r="Q356" i="582"/>
  <c r="Q306" i="582"/>
  <c r="Q256" i="582"/>
  <c r="Q206" i="582"/>
  <c r="Q156" i="582"/>
  <c r="Q56" i="582"/>
  <c r="Q106" i="582"/>
  <c r="Q6" i="582"/>
  <c r="M6" i="506"/>
  <c r="M6" i="528"/>
  <c r="B6" i="582"/>
  <c r="C306" i="582"/>
  <c r="C256" i="582"/>
  <c r="C106" i="582"/>
  <c r="C356" i="582"/>
  <c r="C206" i="582"/>
  <c r="C156" i="582"/>
  <c r="C6" i="506"/>
  <c r="H306" i="582"/>
  <c r="H256" i="582"/>
  <c r="H206" i="582"/>
  <c r="H156" i="582"/>
  <c r="H56" i="582"/>
  <c r="H106" i="582"/>
  <c r="H6" i="582"/>
  <c r="D6" i="528"/>
  <c r="I6" i="506"/>
  <c r="P356" i="582"/>
  <c r="P306" i="582"/>
  <c r="P256" i="582"/>
  <c r="P206" i="582"/>
  <c r="P156" i="582"/>
  <c r="P56" i="582"/>
  <c r="P106" i="582"/>
  <c r="P6" i="582"/>
  <c r="L6" i="506"/>
  <c r="L6" i="528"/>
  <c r="H6" i="465"/>
  <c r="L356" i="582"/>
  <c r="L306" i="582"/>
  <c r="L256" i="582"/>
  <c r="L206" i="582"/>
  <c r="L156" i="582"/>
  <c r="L56" i="582"/>
  <c r="L106" i="582"/>
  <c r="L6" i="582"/>
  <c r="H6" i="528"/>
  <c r="B106" i="582"/>
  <c r="B356" i="582"/>
  <c r="B256" i="582"/>
  <c r="B156" i="582"/>
  <c r="B306" i="582"/>
  <c r="B206" i="582"/>
  <c r="B56" i="582"/>
  <c r="B6" i="506"/>
  <c r="I356" i="582"/>
  <c r="I306" i="582"/>
  <c r="I256" i="582"/>
  <c r="I206" i="582"/>
  <c r="I156" i="582"/>
  <c r="I56" i="582"/>
  <c r="I106" i="582"/>
  <c r="I6" i="582"/>
  <c r="J6" i="506"/>
  <c r="E6" i="528"/>
  <c r="T356" i="582"/>
  <c r="T306" i="582"/>
  <c r="T256" i="582"/>
  <c r="T206" i="582"/>
  <c r="T156" i="582"/>
  <c r="T56" i="582"/>
  <c r="T106" i="582"/>
  <c r="T6" i="582"/>
  <c r="P6" i="506"/>
  <c r="P6" i="528"/>
  <c r="K6" i="588"/>
  <c r="L6" i="463"/>
  <c r="I6" i="588"/>
  <c r="J6" i="463"/>
  <c r="C6" i="583"/>
  <c r="B6" i="588"/>
  <c r="C56" i="548"/>
  <c r="C6" i="463"/>
  <c r="E6" i="583"/>
  <c r="D6" i="588"/>
  <c r="E56" i="548"/>
  <c r="E6" i="463"/>
  <c r="H254" i="582"/>
  <c r="H54" i="582"/>
  <c r="H204" i="582"/>
  <c r="H304" i="582"/>
  <c r="H4" i="582"/>
  <c r="H104" i="582"/>
  <c r="H154" i="582"/>
  <c r="D4" i="528"/>
  <c r="I4" i="506"/>
  <c r="S304" i="582"/>
  <c r="S4" i="582"/>
  <c r="S354" i="582"/>
  <c r="S154" i="582"/>
  <c r="S204" i="582"/>
  <c r="S104" i="582"/>
  <c r="S254" i="582"/>
  <c r="S54" i="582"/>
  <c r="O4" i="506"/>
  <c r="O4" i="528"/>
  <c r="O4" i="588"/>
  <c r="P4" i="463"/>
  <c r="G4" i="582"/>
  <c r="G54" i="582"/>
  <c r="G154" i="582"/>
  <c r="G254" i="582"/>
  <c r="H354" i="582"/>
  <c r="G204" i="582"/>
  <c r="G104" i="582"/>
  <c r="H4" i="506"/>
  <c r="C4" i="528"/>
  <c r="Q204" i="582"/>
  <c r="Q104" i="582"/>
  <c r="Q354" i="582"/>
  <c r="Q154" i="582"/>
  <c r="Q254" i="582"/>
  <c r="Q54" i="582"/>
  <c r="Q304" i="582"/>
  <c r="Q4" i="582"/>
  <c r="M4" i="528"/>
  <c r="M4" i="506"/>
  <c r="F354" i="582"/>
  <c r="E104" i="582"/>
  <c r="E154" i="582"/>
  <c r="E54" i="582"/>
  <c r="F304" i="582"/>
  <c r="F254" i="582"/>
  <c r="E4" i="582"/>
  <c r="F4" i="506"/>
  <c r="C304" i="582"/>
  <c r="B4" i="582"/>
  <c r="C354" i="582"/>
  <c r="C154" i="582"/>
  <c r="C204" i="582"/>
  <c r="C104" i="582"/>
  <c r="C254" i="582"/>
  <c r="C4" i="506"/>
  <c r="I204" i="582"/>
  <c r="I104" i="582"/>
  <c r="I354" i="582"/>
  <c r="I254" i="582"/>
  <c r="I54" i="582"/>
  <c r="I304" i="582"/>
  <c r="I4" i="582"/>
  <c r="I154" i="582"/>
  <c r="E4" i="528"/>
  <c r="J4" i="506"/>
  <c r="E204" i="582"/>
  <c r="D54" i="582"/>
  <c r="E254" i="582"/>
  <c r="D4" i="582"/>
  <c r="E354" i="582"/>
  <c r="E304" i="582"/>
  <c r="D104" i="582"/>
  <c r="E4" i="506"/>
  <c r="H4" i="583"/>
  <c r="G4" i="588"/>
  <c r="H4" i="463"/>
  <c r="I4" i="583"/>
  <c r="H4" i="588"/>
  <c r="I4" i="463"/>
  <c r="I4" i="588"/>
  <c r="J4" i="463"/>
  <c r="D254" i="582"/>
  <c r="C4" i="582"/>
  <c r="D304" i="582"/>
  <c r="D354" i="582"/>
  <c r="D154" i="582"/>
  <c r="D204" i="582"/>
  <c r="C54" i="582"/>
  <c r="D4" i="506"/>
  <c r="D4" i="588"/>
  <c r="E4" i="583"/>
  <c r="E54" i="548"/>
  <c r="E4" i="463"/>
  <c r="P254" i="582"/>
  <c r="P54" i="582"/>
  <c r="P204" i="582"/>
  <c r="P104" i="582"/>
  <c r="P304" i="582"/>
  <c r="P4" i="582"/>
  <c r="P354" i="582"/>
  <c r="P154" i="582"/>
  <c r="L4" i="506"/>
  <c r="L4" i="528"/>
  <c r="J354" i="582"/>
  <c r="J154" i="582"/>
  <c r="J204" i="582"/>
  <c r="J104" i="582"/>
  <c r="J254" i="582"/>
  <c r="J54" i="582"/>
  <c r="J304" i="582"/>
  <c r="J4" i="582"/>
  <c r="K4" i="506"/>
  <c r="F4" i="528"/>
  <c r="R354" i="582"/>
  <c r="R154" i="582"/>
  <c r="R204" i="582"/>
  <c r="R104" i="582"/>
  <c r="R254" i="582"/>
  <c r="R54" i="582"/>
  <c r="R304" i="582"/>
  <c r="R4" i="582"/>
  <c r="N4" i="528"/>
  <c r="N4" i="506"/>
  <c r="J4" i="465"/>
  <c r="N354" i="582"/>
  <c r="N154" i="582"/>
  <c r="N304" i="582"/>
  <c r="N4" i="582"/>
  <c r="N204" i="582"/>
  <c r="N104" i="582"/>
  <c r="N254" i="582"/>
  <c r="N54" i="582"/>
  <c r="J4" i="528"/>
  <c r="I4" i="465"/>
  <c r="M204" i="582"/>
  <c r="M104" i="582"/>
  <c r="M254" i="582"/>
  <c r="M54" i="582"/>
  <c r="M154" i="582"/>
  <c r="M304" i="582"/>
  <c r="M4" i="582"/>
  <c r="M354" i="582"/>
  <c r="I4" i="528"/>
  <c r="N4" i="588"/>
  <c r="O4" i="463"/>
  <c r="D4" i="583"/>
  <c r="C4" i="588"/>
  <c r="D54" i="548"/>
  <c r="D4" i="463"/>
  <c r="J4" i="588"/>
  <c r="K4" i="463"/>
  <c r="K4" i="588"/>
  <c r="L4" i="463"/>
  <c r="G4" i="465"/>
  <c r="K304" i="582"/>
  <c r="K4" i="582"/>
  <c r="K254" i="582"/>
  <c r="K354" i="582"/>
  <c r="K154" i="582"/>
  <c r="K54" i="582"/>
  <c r="K204" i="582"/>
  <c r="K104" i="582"/>
  <c r="G4" i="528"/>
  <c r="E4" i="588"/>
  <c r="F4" i="583"/>
  <c r="F54" i="548"/>
  <c r="F4" i="463"/>
  <c r="G304" i="582"/>
  <c r="F154" i="582"/>
  <c r="G354" i="582"/>
  <c r="F204" i="582"/>
  <c r="F104" i="582"/>
  <c r="F4" i="582"/>
  <c r="F54" i="582"/>
  <c r="G4" i="506"/>
  <c r="B4" i="528"/>
  <c r="H4" i="465"/>
  <c r="L254" i="582"/>
  <c r="L54" i="582"/>
  <c r="L104" i="582"/>
  <c r="L304" i="582"/>
  <c r="L4" i="582"/>
  <c r="L204" i="582"/>
  <c r="L354" i="582"/>
  <c r="L154" i="582"/>
  <c r="H4" i="528"/>
  <c r="B354" i="582"/>
  <c r="B154" i="582"/>
  <c r="B304" i="582"/>
  <c r="B204" i="582"/>
  <c r="B104" i="582"/>
  <c r="B254" i="582"/>
  <c r="B54" i="582"/>
  <c r="B4" i="506"/>
  <c r="K4" i="465"/>
  <c r="O304" i="582"/>
  <c r="O4" i="582"/>
  <c r="O254" i="582"/>
  <c r="O54" i="582"/>
  <c r="O354" i="582"/>
  <c r="O154" i="582"/>
  <c r="O204" i="582"/>
  <c r="O104" i="582"/>
  <c r="K4" i="528"/>
  <c r="T254" i="582"/>
  <c r="T54" i="582"/>
  <c r="T304" i="582"/>
  <c r="T4" i="582"/>
  <c r="T354" i="582"/>
  <c r="T154" i="582"/>
  <c r="T204" i="582"/>
  <c r="T104" i="582"/>
  <c r="P4" i="506"/>
  <c r="P4" i="528"/>
  <c r="M4" i="588"/>
  <c r="N4" i="463"/>
  <c r="F4" i="588"/>
  <c r="G4" i="583"/>
  <c r="G4" i="463"/>
  <c r="B4" i="583"/>
  <c r="B54" i="548"/>
  <c r="B4" i="463"/>
  <c r="C4" i="583"/>
  <c r="B4" i="588"/>
  <c r="C54" i="548"/>
  <c r="C4" i="463"/>
  <c r="L4" i="588"/>
  <c r="M4" i="463"/>
  <c r="S303" i="582"/>
  <c r="S203" i="582"/>
  <c r="S353" i="582"/>
  <c r="S253" i="582"/>
  <c r="S153" i="582"/>
  <c r="S103" i="582"/>
  <c r="S53" i="582"/>
  <c r="S3" i="582"/>
  <c r="O3" i="506"/>
  <c r="O3" i="528"/>
  <c r="G3" i="465"/>
  <c r="K253" i="582"/>
  <c r="K303" i="582"/>
  <c r="K203" i="582"/>
  <c r="K103" i="582"/>
  <c r="K3" i="582"/>
  <c r="K353" i="582"/>
  <c r="K153" i="582"/>
  <c r="K53" i="582"/>
  <c r="G3" i="528"/>
  <c r="K3" i="465"/>
  <c r="O353" i="582"/>
  <c r="O253" i="582"/>
  <c r="O153" i="582"/>
  <c r="O103" i="582"/>
  <c r="O53" i="582"/>
  <c r="O3" i="582"/>
  <c r="O303" i="582"/>
  <c r="O203" i="582"/>
  <c r="K3" i="528"/>
  <c r="I3" i="465"/>
  <c r="M303" i="582"/>
  <c r="M353" i="582"/>
  <c r="M253" i="582"/>
  <c r="M153" i="582"/>
  <c r="M103" i="582"/>
  <c r="M53" i="582"/>
  <c r="M3" i="582"/>
  <c r="M203" i="582"/>
  <c r="I3" i="528"/>
  <c r="M3" i="588"/>
  <c r="N3" i="463"/>
  <c r="G3" i="583"/>
  <c r="F3" i="588"/>
  <c r="G3" i="463"/>
  <c r="O3" i="588"/>
  <c r="P3" i="463"/>
  <c r="B3" i="583"/>
  <c r="B53" i="548"/>
  <c r="B3" i="463"/>
  <c r="I3" i="583"/>
  <c r="H3" i="588"/>
  <c r="I3" i="463"/>
  <c r="E3" i="583"/>
  <c r="D3" i="588"/>
  <c r="E53" i="548"/>
  <c r="E3" i="463"/>
  <c r="H3" i="465"/>
  <c r="L353" i="582"/>
  <c r="L253" i="582"/>
  <c r="L153" i="582"/>
  <c r="L103" i="582"/>
  <c r="L53" i="582"/>
  <c r="L3" i="582"/>
  <c r="L303" i="582"/>
  <c r="L203" i="582"/>
  <c r="H3" i="528"/>
  <c r="D3" i="583"/>
  <c r="C3" i="588"/>
  <c r="D53" i="548"/>
  <c r="D3" i="463"/>
  <c r="Q303" i="582"/>
  <c r="Q203" i="582"/>
  <c r="Q353" i="582"/>
  <c r="Q253" i="582"/>
  <c r="Q153" i="582"/>
  <c r="Q103" i="582"/>
  <c r="Q53" i="582"/>
  <c r="Q3" i="582"/>
  <c r="M3" i="528"/>
  <c r="M3" i="506"/>
  <c r="F303" i="582"/>
  <c r="E153" i="582"/>
  <c r="E103" i="582"/>
  <c r="E53" i="582"/>
  <c r="E3" i="582"/>
  <c r="F353" i="582"/>
  <c r="F253" i="582"/>
  <c r="F3" i="506"/>
  <c r="P353" i="582"/>
  <c r="P253" i="582"/>
  <c r="P153" i="582"/>
  <c r="P103" i="582"/>
  <c r="P53" i="582"/>
  <c r="P3" i="582"/>
  <c r="P303" i="582"/>
  <c r="P203" i="582"/>
  <c r="L3" i="528"/>
  <c r="L3" i="506"/>
  <c r="D103" i="582"/>
  <c r="D53" i="582"/>
  <c r="D3" i="582"/>
  <c r="E353" i="582"/>
  <c r="E253" i="582"/>
  <c r="E303" i="582"/>
  <c r="E203" i="582"/>
  <c r="E3" i="506"/>
  <c r="T353" i="582"/>
  <c r="T253" i="582"/>
  <c r="T153" i="582"/>
  <c r="T103" i="582"/>
  <c r="T53" i="582"/>
  <c r="T3" i="582"/>
  <c r="T303" i="582"/>
  <c r="T203" i="582"/>
  <c r="P3" i="528"/>
  <c r="P3" i="506"/>
  <c r="C303" i="582"/>
  <c r="C203" i="582"/>
  <c r="C353" i="582"/>
  <c r="C253" i="582"/>
  <c r="C153" i="582"/>
  <c r="B3" i="582"/>
  <c r="C103" i="582"/>
  <c r="C3" i="506"/>
  <c r="D353" i="582"/>
  <c r="D253" i="582"/>
  <c r="D153" i="582"/>
  <c r="C53" i="582"/>
  <c r="D303" i="582"/>
  <c r="D203" i="582"/>
  <c r="C3" i="582"/>
  <c r="D3" i="506"/>
  <c r="N3" i="588"/>
  <c r="O3" i="463"/>
  <c r="L3" i="588"/>
  <c r="M3" i="463"/>
  <c r="B303" i="582"/>
  <c r="B203" i="582"/>
  <c r="B353" i="582"/>
  <c r="B253" i="582"/>
  <c r="B153" i="582"/>
  <c r="B103" i="582"/>
  <c r="B53" i="582"/>
  <c r="B3" i="506"/>
  <c r="I3" i="588"/>
  <c r="J3" i="463"/>
  <c r="H3" i="583"/>
  <c r="G3" i="588"/>
  <c r="H3" i="463"/>
  <c r="F203" i="582"/>
  <c r="G353" i="582"/>
  <c r="G303" i="582"/>
  <c r="F153" i="582"/>
  <c r="F103" i="582"/>
  <c r="F53" i="582"/>
  <c r="F3" i="582"/>
  <c r="G3" i="506"/>
  <c r="B3" i="528"/>
  <c r="J303" i="582"/>
  <c r="J203" i="582"/>
  <c r="J353" i="582"/>
  <c r="J253" i="582"/>
  <c r="J153" i="582"/>
  <c r="J103" i="582"/>
  <c r="J53" i="582"/>
  <c r="J3" i="582"/>
  <c r="K3" i="506"/>
  <c r="F3" i="528"/>
  <c r="H353" i="582"/>
  <c r="G153" i="582"/>
  <c r="G103" i="582"/>
  <c r="G53" i="582"/>
  <c r="G3" i="582"/>
  <c r="G203" i="582"/>
  <c r="G253" i="582"/>
  <c r="H3" i="506"/>
  <c r="C3" i="528"/>
  <c r="H253" i="582"/>
  <c r="H153" i="582"/>
  <c r="H103" i="582"/>
  <c r="H53" i="582"/>
  <c r="H3" i="582"/>
  <c r="H303" i="582"/>
  <c r="H203" i="582"/>
  <c r="D3" i="528"/>
  <c r="I3" i="506"/>
  <c r="R303" i="582"/>
  <c r="R203" i="582"/>
  <c r="R353" i="582"/>
  <c r="R253" i="582"/>
  <c r="R153" i="582"/>
  <c r="R103" i="582"/>
  <c r="R53" i="582"/>
  <c r="R3" i="582"/>
  <c r="N3" i="506"/>
  <c r="N3" i="528"/>
  <c r="J3" i="465"/>
  <c r="N303" i="582"/>
  <c r="N203" i="582"/>
  <c r="N353" i="582"/>
  <c r="N253" i="582"/>
  <c r="N153" i="582"/>
  <c r="N103" i="582"/>
  <c r="N53" i="582"/>
  <c r="N3" i="582"/>
  <c r="J3" i="528"/>
  <c r="I203" i="582"/>
  <c r="I353" i="582"/>
  <c r="I253" i="582"/>
  <c r="I153" i="582"/>
  <c r="I103" i="582"/>
  <c r="I53" i="582"/>
  <c r="I3" i="582"/>
  <c r="I303" i="582"/>
  <c r="J3" i="506"/>
  <c r="E3" i="528"/>
  <c r="E3" i="588"/>
  <c r="F3" i="583"/>
  <c r="F53" i="548"/>
  <c r="F3" i="463"/>
  <c r="J3" i="588"/>
  <c r="K3" i="463"/>
  <c r="K3" i="588"/>
  <c r="L3" i="463"/>
  <c r="C3" i="583"/>
  <c r="B3" i="588"/>
  <c r="C53" i="548"/>
  <c r="C3" i="463"/>
  <c r="E352" i="582"/>
  <c r="E252" i="582"/>
  <c r="E302" i="582"/>
  <c r="D52" i="582"/>
  <c r="D102" i="582"/>
  <c r="E202" i="582"/>
  <c r="D2" i="582"/>
  <c r="E2" i="506"/>
  <c r="S252" i="582"/>
  <c r="S302" i="582"/>
  <c r="S202" i="582"/>
  <c r="S152" i="582"/>
  <c r="S102" i="582"/>
  <c r="S52" i="582"/>
  <c r="S2" i="582"/>
  <c r="S352" i="582"/>
  <c r="O2" i="528"/>
  <c r="O2" i="506"/>
  <c r="L2" i="588"/>
  <c r="M2" i="463"/>
  <c r="H252" i="582"/>
  <c r="H102" i="582"/>
  <c r="H2" i="582"/>
  <c r="H202" i="582"/>
  <c r="H152" i="582"/>
  <c r="H52" i="582"/>
  <c r="H302" i="582"/>
  <c r="D2" i="528"/>
  <c r="I2" i="506"/>
  <c r="D352" i="582"/>
  <c r="C52" i="582"/>
  <c r="D302" i="582"/>
  <c r="D202" i="582"/>
  <c r="D152" i="582"/>
  <c r="C2" i="582"/>
  <c r="D252" i="582"/>
  <c r="D2" i="506"/>
  <c r="H2" i="588"/>
  <c r="I2" i="583"/>
  <c r="I2" i="463"/>
  <c r="D2" i="583"/>
  <c r="C2" i="588"/>
  <c r="D52" i="548"/>
  <c r="D2" i="463"/>
  <c r="F302" i="582"/>
  <c r="E52" i="582"/>
  <c r="F352" i="582"/>
  <c r="F252" i="582"/>
  <c r="E152" i="582"/>
  <c r="E102" i="582"/>
  <c r="E2" i="582"/>
  <c r="F2" i="506"/>
  <c r="H2" i="465"/>
  <c r="L352" i="582"/>
  <c r="L252" i="582"/>
  <c r="L202" i="582"/>
  <c r="L152" i="582"/>
  <c r="L52" i="582"/>
  <c r="L302" i="582"/>
  <c r="L102" i="582"/>
  <c r="L2" i="582"/>
  <c r="H2" i="528"/>
  <c r="G2" i="465"/>
  <c r="K352" i="582"/>
  <c r="K252" i="582"/>
  <c r="K302" i="582"/>
  <c r="K202" i="582"/>
  <c r="K152" i="582"/>
  <c r="K102" i="582"/>
  <c r="K52" i="582"/>
  <c r="K2" i="582"/>
  <c r="G2" i="528"/>
  <c r="T352" i="582"/>
  <c r="T252" i="582"/>
  <c r="T202" i="582"/>
  <c r="T52" i="582"/>
  <c r="T2" i="582"/>
  <c r="T302" i="582"/>
  <c r="T152" i="582"/>
  <c r="T102" i="582"/>
  <c r="P2" i="528"/>
  <c r="P2" i="506"/>
  <c r="J2" i="588"/>
  <c r="K2" i="463"/>
  <c r="G2" i="583"/>
  <c r="F2" i="588"/>
  <c r="G2" i="463"/>
  <c r="I2" i="588"/>
  <c r="J2" i="463"/>
  <c r="B352" i="582"/>
  <c r="B52" i="582"/>
  <c r="B252" i="582"/>
  <c r="B152" i="582"/>
  <c r="B202" i="582"/>
  <c r="B302" i="582"/>
  <c r="B102" i="582"/>
  <c r="B2" i="506"/>
  <c r="C2" i="583"/>
  <c r="B2" i="588"/>
  <c r="C52" i="548"/>
  <c r="C2" i="463"/>
  <c r="B2" i="583"/>
  <c r="B52" i="548"/>
  <c r="B2" i="463"/>
  <c r="Q302" i="582"/>
  <c r="Q202" i="582"/>
  <c r="Q152" i="582"/>
  <c r="Q102" i="582"/>
  <c r="Q352" i="582"/>
  <c r="Q252" i="582"/>
  <c r="Q52" i="582"/>
  <c r="Q2" i="582"/>
  <c r="M2" i="506"/>
  <c r="M2" i="528"/>
  <c r="I302" i="582"/>
  <c r="I202" i="582"/>
  <c r="I152" i="582"/>
  <c r="I102" i="582"/>
  <c r="I2" i="582"/>
  <c r="I352" i="582"/>
  <c r="I252" i="582"/>
  <c r="I52" i="582"/>
  <c r="J2" i="506"/>
  <c r="E2" i="528"/>
  <c r="O2" i="588"/>
  <c r="P2" i="463"/>
  <c r="D2" i="588"/>
  <c r="E2" i="583"/>
  <c r="E52" i="548"/>
  <c r="E2" i="463"/>
  <c r="G252" i="582"/>
  <c r="G202" i="582"/>
  <c r="G152" i="582"/>
  <c r="G102" i="582"/>
  <c r="G52" i="582"/>
  <c r="G2" i="582"/>
  <c r="H352" i="582"/>
  <c r="C2" i="528"/>
  <c r="H2" i="506"/>
  <c r="G302" i="582"/>
  <c r="F152" i="582"/>
  <c r="F102" i="582"/>
  <c r="F52" i="582"/>
  <c r="F2" i="582"/>
  <c r="G352" i="582"/>
  <c r="F202" i="582"/>
  <c r="G2" i="506"/>
  <c r="B2" i="528"/>
  <c r="C302" i="582"/>
  <c r="C202" i="582"/>
  <c r="C152" i="582"/>
  <c r="C102" i="582"/>
  <c r="B2" i="582"/>
  <c r="C352" i="582"/>
  <c r="C252" i="582"/>
  <c r="C2" i="506"/>
  <c r="P352" i="582"/>
  <c r="P252" i="582"/>
  <c r="P302" i="582"/>
  <c r="P152" i="582"/>
  <c r="P102" i="582"/>
  <c r="P2" i="582"/>
  <c r="P202" i="582"/>
  <c r="P52" i="582"/>
  <c r="L2" i="506"/>
  <c r="L2" i="528"/>
  <c r="K2" i="465"/>
  <c r="O302" i="582"/>
  <c r="O202" i="582"/>
  <c r="O152" i="582"/>
  <c r="O102" i="582"/>
  <c r="O52" i="582"/>
  <c r="O2" i="582"/>
  <c r="O352" i="582"/>
  <c r="O252" i="582"/>
  <c r="K2" i="528"/>
  <c r="I2" i="465"/>
  <c r="M52" i="582"/>
  <c r="M2" i="582"/>
  <c r="M352" i="582"/>
  <c r="M252" i="582"/>
  <c r="M302" i="582"/>
  <c r="M202" i="582"/>
  <c r="M152" i="582"/>
  <c r="M102" i="582"/>
  <c r="I2" i="528"/>
  <c r="J2" i="465"/>
  <c r="N302" i="582"/>
  <c r="N202" i="582"/>
  <c r="N152" i="582"/>
  <c r="N102" i="582"/>
  <c r="N52" i="582"/>
  <c r="N2" i="582"/>
  <c r="N352" i="582"/>
  <c r="N252" i="582"/>
  <c r="J2" i="528"/>
  <c r="J302" i="582"/>
  <c r="J202" i="582"/>
  <c r="J152" i="582"/>
  <c r="J102" i="582"/>
  <c r="J52" i="582"/>
  <c r="J2" i="582"/>
  <c r="J352" i="582"/>
  <c r="J252" i="582"/>
  <c r="F2" i="528"/>
  <c r="K2" i="506"/>
  <c r="M2" i="588"/>
  <c r="N2" i="463"/>
  <c r="K2" i="588"/>
  <c r="L2" i="463"/>
  <c r="H2" i="583"/>
  <c r="G2" i="588"/>
  <c r="H2" i="463"/>
  <c r="E2" i="588"/>
  <c r="F2" i="583"/>
  <c r="F52" i="548"/>
  <c r="F2" i="463"/>
  <c r="N2" i="588"/>
  <c r="O2" i="463"/>
  <c r="F205" i="582"/>
  <c r="F155" i="582"/>
  <c r="F55" i="582"/>
  <c r="F105" i="582"/>
  <c r="F5" i="582"/>
  <c r="G355" i="582"/>
  <c r="G305" i="582"/>
  <c r="B5" i="528"/>
  <c r="G5" i="506"/>
  <c r="G5" i="465"/>
  <c r="K5" i="582"/>
  <c r="K355" i="582"/>
  <c r="K305" i="582"/>
  <c r="K255" i="582"/>
  <c r="K205" i="582"/>
  <c r="K155" i="582"/>
  <c r="K55" i="582"/>
  <c r="K105" i="582"/>
  <c r="G5" i="528"/>
  <c r="I5" i="588"/>
  <c r="J5" i="463"/>
  <c r="Q355" i="582"/>
  <c r="Q305" i="582"/>
  <c r="Q105" i="582"/>
  <c r="Q5" i="582"/>
  <c r="Q255" i="582"/>
  <c r="Q205" i="582"/>
  <c r="Q155" i="582"/>
  <c r="Q55" i="582"/>
  <c r="M5" i="506"/>
  <c r="M5" i="528"/>
  <c r="B355" i="582"/>
  <c r="B305" i="582"/>
  <c r="B255" i="582"/>
  <c r="B205" i="582"/>
  <c r="B155" i="582"/>
  <c r="B55" i="582"/>
  <c r="B105" i="582"/>
  <c r="B5" i="506"/>
  <c r="I5" i="465"/>
  <c r="M255" i="582"/>
  <c r="M205" i="582"/>
  <c r="M155" i="582"/>
  <c r="M55" i="582"/>
  <c r="M105" i="582"/>
  <c r="M5" i="582"/>
  <c r="M355" i="582"/>
  <c r="M305" i="582"/>
  <c r="I5" i="528"/>
  <c r="J5" i="465"/>
  <c r="N355" i="582"/>
  <c r="N305" i="582"/>
  <c r="N255" i="582"/>
  <c r="N205" i="582"/>
  <c r="N155" i="582"/>
  <c r="N55" i="582"/>
  <c r="N105" i="582"/>
  <c r="N5" i="582"/>
  <c r="J5" i="528"/>
  <c r="K5" i="588"/>
  <c r="L5" i="463"/>
  <c r="J5" i="588"/>
  <c r="K5" i="463"/>
  <c r="H5" i="588"/>
  <c r="I5" i="583"/>
  <c r="I5" i="463"/>
  <c r="H105" i="582"/>
  <c r="H5" i="582"/>
  <c r="H55" i="582"/>
  <c r="H305" i="582"/>
  <c r="H255" i="582"/>
  <c r="H205" i="582"/>
  <c r="H155" i="582"/>
  <c r="D5" i="528"/>
  <c r="I5" i="506"/>
  <c r="D305" i="582"/>
  <c r="D255" i="582"/>
  <c r="D205" i="582"/>
  <c r="D155" i="582"/>
  <c r="C5" i="582"/>
  <c r="C55" i="582"/>
  <c r="D355" i="582"/>
  <c r="D5" i="506"/>
  <c r="G5" i="583"/>
  <c r="F5" i="588"/>
  <c r="G5" i="463"/>
  <c r="E5" i="588"/>
  <c r="F5" i="583"/>
  <c r="F55" i="548"/>
  <c r="F5" i="463"/>
  <c r="E5" i="583"/>
  <c r="D5" i="588"/>
  <c r="E55" i="548"/>
  <c r="E5" i="463"/>
  <c r="H355" i="582"/>
  <c r="G105" i="582"/>
  <c r="G255" i="582"/>
  <c r="G205" i="582"/>
  <c r="G155" i="582"/>
  <c r="G55" i="582"/>
  <c r="G5" i="582"/>
  <c r="H5" i="506"/>
  <c r="C5" i="528"/>
  <c r="K5" i="465"/>
  <c r="O105" i="582"/>
  <c r="O355" i="582"/>
  <c r="O305" i="582"/>
  <c r="O255" i="582"/>
  <c r="O205" i="582"/>
  <c r="O155" i="582"/>
  <c r="O55" i="582"/>
  <c r="O5" i="582"/>
  <c r="K5" i="528"/>
  <c r="C355" i="582"/>
  <c r="C305" i="582"/>
  <c r="C255" i="582"/>
  <c r="C205" i="582"/>
  <c r="C155" i="582"/>
  <c r="B5" i="582"/>
  <c r="C105" i="582"/>
  <c r="C5" i="506"/>
  <c r="M5" i="588"/>
  <c r="N5" i="463"/>
  <c r="O5" i="588"/>
  <c r="P5" i="463"/>
  <c r="L5" i="588"/>
  <c r="M5" i="463"/>
  <c r="C5" i="588"/>
  <c r="D5" i="583"/>
  <c r="D55" i="548"/>
  <c r="D5" i="463"/>
  <c r="P105" i="582"/>
  <c r="P5" i="582"/>
  <c r="P355" i="582"/>
  <c r="P155" i="582"/>
  <c r="P305" i="582"/>
  <c r="P255" i="582"/>
  <c r="P205" i="582"/>
  <c r="P55" i="582"/>
  <c r="L5" i="506"/>
  <c r="L5" i="528"/>
  <c r="F355" i="582"/>
  <c r="F305" i="582"/>
  <c r="F255" i="582"/>
  <c r="E155" i="582"/>
  <c r="E55" i="582"/>
  <c r="E105" i="582"/>
  <c r="E5" i="582"/>
  <c r="F5" i="506"/>
  <c r="H5" i="465"/>
  <c r="L105" i="582"/>
  <c r="L5" i="582"/>
  <c r="L305" i="582"/>
  <c r="L255" i="582"/>
  <c r="L205" i="582"/>
  <c r="L55" i="582"/>
  <c r="L355" i="582"/>
  <c r="L155" i="582"/>
  <c r="H5" i="528"/>
  <c r="D105" i="582"/>
  <c r="D5" i="582"/>
  <c r="E255" i="582"/>
  <c r="E205" i="582"/>
  <c r="D55" i="582"/>
  <c r="E355" i="582"/>
  <c r="E305" i="582"/>
  <c r="E5" i="506"/>
  <c r="J355" i="582"/>
  <c r="J305" i="582"/>
  <c r="J255" i="582"/>
  <c r="J205" i="582"/>
  <c r="J155" i="582"/>
  <c r="J55" i="582"/>
  <c r="J5" i="582"/>
  <c r="J105" i="582"/>
  <c r="K5" i="506"/>
  <c r="F5" i="528"/>
  <c r="N5" i="588"/>
  <c r="O5" i="463"/>
  <c r="C5" i="583"/>
  <c r="B5" i="588"/>
  <c r="C55" i="548"/>
  <c r="C5" i="463"/>
  <c r="B5" i="583"/>
  <c r="B55" i="548"/>
  <c r="B5" i="463"/>
  <c r="G5" i="588"/>
  <c r="H5" i="583"/>
  <c r="H5" i="463"/>
  <c r="C6" i="469"/>
  <c r="B6" i="469"/>
  <c r="D6" i="469"/>
  <c r="E6" i="469"/>
  <c r="B4" i="469"/>
  <c r="C4" i="469"/>
  <c r="D4" i="469"/>
  <c r="E4" i="469"/>
  <c r="E3" i="469"/>
  <c r="B3" i="469"/>
  <c r="C3" i="469"/>
  <c r="D3" i="469"/>
  <c r="B2" i="469"/>
  <c r="C2" i="469"/>
  <c r="D2" i="469"/>
  <c r="E2" i="469"/>
  <c r="E5" i="469"/>
  <c r="D5" i="469"/>
  <c r="C5" i="469"/>
  <c r="B5" i="469"/>
  <c r="F6" i="469"/>
  <c r="O6" i="469"/>
  <c r="K6" i="469"/>
  <c r="I6" i="469"/>
  <c r="M6" i="469"/>
  <c r="H6" i="469"/>
  <c r="L6" i="469"/>
  <c r="G6" i="469"/>
  <c r="J6" i="469"/>
  <c r="N6" i="469"/>
  <c r="G4" i="469"/>
  <c r="H4" i="469"/>
  <c r="N4" i="469"/>
  <c r="J4" i="469"/>
  <c r="K4" i="469"/>
  <c r="O4" i="469"/>
  <c r="I4" i="469"/>
  <c r="M4" i="469"/>
  <c r="F4" i="469"/>
  <c r="L4" i="469"/>
  <c r="K3" i="469"/>
  <c r="G3" i="469"/>
  <c r="M3" i="469"/>
  <c r="F3" i="469"/>
  <c r="O3" i="469"/>
  <c r="H3" i="469"/>
  <c r="J3" i="469"/>
  <c r="I3" i="469"/>
  <c r="N3" i="469"/>
  <c r="L3" i="469"/>
  <c r="M2" i="469"/>
  <c r="K2" i="469"/>
  <c r="N2" i="469"/>
  <c r="J2" i="469"/>
  <c r="F2" i="469"/>
  <c r="I2" i="469"/>
  <c r="L2" i="469"/>
  <c r="G2" i="469"/>
  <c r="O2" i="469"/>
  <c r="H2" i="469"/>
  <c r="K5" i="469"/>
  <c r="H5" i="469"/>
  <c r="M5" i="469"/>
  <c r="O5" i="469"/>
  <c r="L5" i="469"/>
  <c r="J5" i="469"/>
  <c r="N5" i="469"/>
  <c r="G5" i="469"/>
  <c r="I5" i="469"/>
  <c r="F5" i="469"/>
  <c r="C6" i="465"/>
  <c r="M6" i="465"/>
  <c r="D6" i="465"/>
  <c r="B6" i="465"/>
  <c r="F6" i="465"/>
  <c r="O6" i="465"/>
  <c r="N6" i="465"/>
  <c r="L6" i="465"/>
  <c r="E6" i="465"/>
  <c r="P6" i="465"/>
  <c r="O4" i="465"/>
  <c r="P4" i="465"/>
  <c r="D4" i="465"/>
  <c r="C4" i="465"/>
  <c r="M4" i="465"/>
  <c r="E4" i="465"/>
  <c r="L4" i="465"/>
  <c r="B4" i="465"/>
  <c r="F4" i="465"/>
  <c r="N4" i="465"/>
  <c r="C3" i="465"/>
  <c r="L3" i="465"/>
  <c r="P3" i="465"/>
  <c r="D3" i="465"/>
  <c r="N3" i="465"/>
  <c r="E3" i="465"/>
  <c r="O3" i="465"/>
  <c r="B3" i="465"/>
  <c r="M3" i="465"/>
  <c r="F3" i="465"/>
  <c r="D2" i="465"/>
  <c r="E2" i="465"/>
  <c r="C2" i="465"/>
  <c r="B2" i="465"/>
  <c r="M2" i="465"/>
  <c r="P2" i="465"/>
  <c r="L2" i="465"/>
  <c r="F2" i="465"/>
  <c r="O2" i="465"/>
  <c r="L5" i="465"/>
  <c r="F5" i="465"/>
  <c r="M5" i="465"/>
  <c r="C5" i="465"/>
  <c r="B5" i="465"/>
  <c r="D5" i="465"/>
  <c r="AS128" i="2"/>
  <c r="AS184" i="2"/>
  <c r="AS188" i="2"/>
  <c r="AS185" i="2"/>
  <c r="AS187" i="2"/>
  <c r="W129" i="2"/>
  <c r="AS186" i="2"/>
  <c r="AS130" i="2"/>
  <c r="W131" i="2"/>
  <c r="W130" i="2"/>
  <c r="AS129" i="2"/>
  <c r="AS131" i="2"/>
  <c r="W132" i="2"/>
  <c r="AS132" i="2"/>
  <c r="W133" i="2"/>
  <c r="W188" i="2"/>
  <c r="W186" i="2"/>
  <c r="W185" i="2"/>
  <c r="W187" i="2"/>
  <c r="W18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refreshOnLoad="1" saveData="1">
    <webPr sourceData="1" parsePre="1" consecutive="1" xl2000="1" url="http://127.0.0.1/arrivee_an_1.php"/>
  </connection>
  <connection id="26" name="Connexion301" type="4" refreshedVersion="4" background="1" refreshOnLoad="1" saveData="1">
    <webPr sourceData="1" parsePre="1" consecutive="1" xl2000="1" url="http://127.0.0.1/arrivee_an_2.php"/>
  </connection>
  <connection id="27" name="Connexion3011" type="4" refreshedVersion="4" background="1" refreshOnLoad="1" saveData="1">
    <webPr sourceData="1" parsePre="1" consecutive="1" xl2000="1" url="http://127.0.0.1/arrivee_an_3.php"/>
  </connection>
  <connection id="28" name="Connexion30111" type="4" refreshedVersion="4" background="1" refreshOnLoad="1" saveData="1">
    <webPr sourceData="1" parsePre="1" consecutive="1" xl2000="1" url="http://127.0.0.1/arrivee_an_3.php"/>
  </connection>
  <connection id="29" name="Connexion3021" type="4" refreshedVersion="4" background="1" refreshOnLoad="1" saveData="1">
    <webPr sourceData="1" parsePre="1" consecutive="1" xl2000="1" url="http://127.0.0.1/arrivee_an_3.php"/>
  </connection>
  <connection id="30" name="Connexion30211" type="4" refreshedVersion="4" background="1" refreshOnLoad="1" saveData="1">
    <webPr sourceData="1" parsePre="1" consecutive="1" xl2000="1" url="http://127.0.0.1/arrivee_an_4.php"/>
  </connection>
  <connection id="31" name="Connexion302111" type="4" refreshedVersion="4" background="1" refreshOnLoad="1" saveData="1">
    <webPr sourceData="1" parsePre="1" consecutive="1" xl2000="1" url="http://127.0.0.1/arrivee_an_5.php"/>
  </connection>
  <connection id="32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3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4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5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6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7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8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9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40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41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42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3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4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5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6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7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8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9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50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51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52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3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4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5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6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7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8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9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60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61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62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3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4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5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6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7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68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69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<sst xmlns="http://schemas.openxmlformats.org/spreadsheetml/2006/main" count="17214" uniqueCount="354">
  <si>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</si>
  <si>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</si>
  <si>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</si>
  <si>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</si>
  <si>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</si>
  <si>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</si>
  <si>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</si>
  <si>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</si>
  <si>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</si>
  <si>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</si>
  <si>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</si>
  <si>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</si>
  <si>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</si>
  <si>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</si>
  <si>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</si>
  <si>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</si>
  <si>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</si>
  <si>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</si>
  <si>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</si>
  <si>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</si>
  <si>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</si>
  <si>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</si>
  <si>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</si>
  <si>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</si>
  <si>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</si>
  <si>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</si>
  <si>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</si>
  <si>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</si>
  <si>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</si>
  <si>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</si>
  <si>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</si>
  <si>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</si>
  <si>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</si>
  <si>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</si>
  <si>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</si>
  <si>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</si>
  <si>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</si>
  <si>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</si>
  <si>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</si>
  <si>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</si>
  <si>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</si>
  <si>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</si>
  <si>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</si>
  <si>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</si>
  <si>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</si>
  <si>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</si>
  <si>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</si>
  <si>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</si>
  <si>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</si>
  <si>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</si>
  <si>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</si>
  <si>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</si>
  <si>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</si>
  <si>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</si>
  <si>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</si>
  <si>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</si>
  <si>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</si>
  <si>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</si>
  <si>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</si>
  <si>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</si>
  <si>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</si>
  <si>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</si>
  <si>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</si>
  <si>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</si>
  <si>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</si>
  <si>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</si>
  <si>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</si>
  <si>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</si>
  <si>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</si>
  <si>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</si>
  <si>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</si>
  <si>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</si>
  <si>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</si>
  <si>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</si>
  <si>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</si>
  <si>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</si>
  <si>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</si>
  <si>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</si>
  <si>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</si>
  <si>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</si>
  <si>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</si>
  <si>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</si>
  <si>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</si>
  <si>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</si>
  <si>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</si>
  <si>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</si>
  <si>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</si>
  <si>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</si>
  <si>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</si>
  <si>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</si>
  <si>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</si>
  <si>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</si>
  <si>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</si>
  <si>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</si>
  <si>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</si>
  <si>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</si>
  <si>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</si>
  <si>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</si>
  <si>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</si>
  <si>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</si>
  <si>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</si>
  <si>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</si>
  <si>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</si>
  <si>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</si>
  <si>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</si>
  <si>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</si>
  <si>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</si>
  <si>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</si>
  <si>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</si>
  <si>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</si>
  <si>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</si>
  <si>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</si>
  <si>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</si>
  <si>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</si>
  <si>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</si>
  <si>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</si>
  <si>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</si>
  <si>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</si>
  <si>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</si>
  <si>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</si>
  <si>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</si>
  <si>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</si>
  <si>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</si>
  <si>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</si>
  <si>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</si>
  <si>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</si>
  <si>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</si>
  <si>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</si>
  <si>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</si>
  <si>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</si>
  <si>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</si>
  <si>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</si>
  <si>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</si>
  <si>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</si>
  <si>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</si>
  <si>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</si>
  <si>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</si>
  <si>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</si>
  <si>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</si>
  <si>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</si>
  <si>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</si>
  <si>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</si>
  <si>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</si>
  <si>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</si>
  <si>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</si>
  <si>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</si>
  <si>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</si>
  <si>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</si>
  <si>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</si>
  <si>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</si>
  <si>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</si>
  <si>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</si>
  <si>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</si>
  <si>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</si>
  <si>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</si>
  <si>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</si>
  <si>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</si>
  <si>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</si>
  <si>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</si>
  <si>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</si>
  <si>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</si>
  <si>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</si>
  <si>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</si>
  <si>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</si>
  <si>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</si>
  <si>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</si>
  <si>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</si>
  <si>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</si>
  <si>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</si>
  <si>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</si>
  <si>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</si>
  <si>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</si>
  <si>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</si>
  <si>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</si>
  <si>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</si>
  <si>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</si>
  <si>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</si>
  <si>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</si>
  <si>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</si>
  <si>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</si>
  <si>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</si>
  <si>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</si>
  <si>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</si>
  <si>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</si>
  <si>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</si>
  <si>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</si>
  <si>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</si>
  <si>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</si>
  <si>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</si>
  <si>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</si>
  <si>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</si>
  <si>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</si>
  <si>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</si>
  <si>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</si>
  <si>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</si>
  <si>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</si>
  <si>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</si>
  <si>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</si>
  <si>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</si>
  <si>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</si>
  <si>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</si>
  <si>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</si>
  <si>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</si>
  <si>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</si>
  <si>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</si>
  <si>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</si>
  <si>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</si>
  <si>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</si>
  <si>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</si>
  <si>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</si>
  <si>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</si>
  <si>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</si>
  <si>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</si>
  <si>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</si>
  <si>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</si>
  <si>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</si>
  <si>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</si>
  <si>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</si>
  <si>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</si>
  <si>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</si>
  <si>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</si>
  <si>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</si>
  <si>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</si>
  <si>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</si>
  <si>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</si>
  <si>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</si>
  <si>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</si>
  <si>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</si>
  <si>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</si>
  <si>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</si>
  <si>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</si>
  <si>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</si>
  <si>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</si>
  <si>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</si>
  <si>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</si>
  <si>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</si>
  <si>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</si>
  <si>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</si>
  <si>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</si>
  <si>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</si>
  <si>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</si>
  <si>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</si>
  <si>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</si>
  <si>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</si>
  <si>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</si>
  <si>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</si>
  <si>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</si>
  <si>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</si>
  <si>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</si>
  <si>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</si>
  <si>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</si>
  <si>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</si>
  <si>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</si>
  <si>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</si>
  <si>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</si>
  <si>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</si>
  <si>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</si>
  <si>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</si>
  <si>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</si>
  <si>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</si>
  <si>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</si>
  <si>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</si>
  <si>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</si>
  <si>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</si>
  <si>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</si>
  <si>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</si>
  <si>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</si>
  <si>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</si>
  <si>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</si>
  <si>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etape 5--  arrivee premiere annee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</si>
  <si>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</si>
  <si>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</si>
  <si>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</si>
  <si>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</si>
  <si>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</si>
  <si>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</si>
  <si>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</si>
  <si>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</si>
  <si>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</si>
  <si>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</si>
  <si>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</si>
  <si>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</si>
  <si>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</si>
  <si>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</si>
  <si>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</si>
  <si>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</si>
  <si>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</si>
  <si>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</si>
  <si>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</si>
  <si>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</si>
  <si>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</si>
  <si>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</si>
  <si>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</si>
  <si>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</si>
  <si>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</si>
  <si>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</si>
  <si>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</si>
  <si>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</si>
  <si>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</si>
  <si>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</si>
  <si>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</si>
  <si>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</si>
  <si>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</si>
  <si>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 xml:space="preserve">etape 1  -- 16 derniers </t>
  </si>
  <si>
    <t>etape 15 -</t>
  </si>
  <si>
    <t>etape 12 - tout sauf huitieme</t>
  </si>
  <si>
    <t>etape 14 - Tout sauf 5 premiers paire</t>
  </si>
  <si>
    <t>etape 4 TOUT SAUF 6 premiers</t>
  </si>
  <si>
    <t>etape 6  --tout sauf 2 premiers</t>
  </si>
  <si>
    <t>etape 7  -tout sauf deuxieme et  troisieme</t>
  </si>
  <si>
    <t>etape 8  -tout sauf 9-10-11-12</t>
  </si>
  <si>
    <t>etape 9--15 premier T2</t>
  </si>
  <si>
    <t>etape 5  -- tout sauf 5 paires</t>
  </si>
  <si>
    <t>etape 10-tout sauf 5 impaires</t>
  </si>
  <si>
    <t>etape 13 - tout sauf 8 premier de 9x9</t>
  </si>
  <si>
    <t>etape 11 - tout sauf 2</t>
  </si>
  <si>
    <t>etape 16 - avec annee</t>
  </si>
  <si>
    <t>etape 18 ----8 premier t2</t>
  </si>
  <si>
    <t>etape 19 ----10 derniers T1</t>
  </si>
  <si>
    <t>etape 20 ---5 premier T2</t>
  </si>
  <si>
    <t>etape 17 ----tout sauf 5 premier T2</t>
  </si>
  <si>
    <t>etape 21 ---sauf 1 et 2 de T2</t>
  </si>
  <si>
    <t>etape 23 ---sauf 11, 12, 13 et 14 de T1</t>
  </si>
  <si>
    <t>etape 24 ---- 50 dernieres arrivees</t>
  </si>
  <si>
    <t>etape 25 ---5 arrivee et 15 derniers T1</t>
  </si>
  <si>
    <t>etape 26 ---5 arrivee et 15 derniers T1</t>
  </si>
  <si>
    <t>etape 28 ---5 arrivee et 15 derniers T1</t>
  </si>
  <si>
    <t>etape 29 ---5 arrivee et 15 derniers T1</t>
  </si>
  <si>
    <t>etape 30 ---5 arrivee et 15 derniers T1</t>
  </si>
  <si>
    <t>etape 27---5 image arrivee et 15 derniers T2</t>
  </si>
  <si>
    <t>etape 22 ----7 premier t2</t>
  </si>
  <si>
    <t>NULL</t>
  </si>
  <si>
    <t>Full Texts</t>
  </si>
  <si>
    <t>Edit</t>
  </si>
  <si>
    <t>Delete</t>
  </si>
  <si>
    <t>etape 31--  arrivee premiere annee</t>
  </si>
  <si>
    <t>etape 32--  arrivee premiere annee</t>
  </si>
  <si>
    <t>etape 33--  arrivee premiere annee</t>
  </si>
  <si>
    <t>etape 34 - mes conditons de courses</t>
  </si>
  <si>
    <t>etape 35 - tout sauf premier</t>
  </si>
  <si>
    <t>etape 34 - tout sauf premier</t>
  </si>
  <si>
    <t>etape 2 - mes conditons de courses</t>
  </si>
  <si>
    <t>etape 36  -- arrivee et 10 derniers T1</t>
  </si>
  <si>
    <t>etape 36  -- arrivee et 10 derniers T2</t>
  </si>
  <si>
    <t>etape 37--image arrivee</t>
  </si>
  <si>
    <t>etape 38-</t>
  </si>
  <si>
    <t>etape 39  -- melange T1</t>
  </si>
  <si>
    <t>etape 40 -- T</t>
  </si>
  <si>
    <t>etape 41 - T</t>
  </si>
  <si>
    <t>etape 42-- T1</t>
  </si>
  <si>
    <t>ETAPE 43 - ARRIVEE PASSEE</t>
  </si>
  <si>
    <t>etape 44 - T</t>
  </si>
  <si>
    <t>etape 45 --- TABLE 1 MELANGE</t>
  </si>
  <si>
    <t>etape 46--- TABLE 1 MELANGE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</si>
</sst>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4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b/>
      <sz val="12"/>
      <color theme="0"/>
      <name val="Calibri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sz val="11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 applyFill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3" fillId="0" borderId="0"/>
    <xf numFmtId="0" fontId="2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4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4" fillId="0" borderId="12" xfId="1" applyFill="1" applyBorder="1" applyAlignment="1" applyProtection="1"/>
    <xf numFmtId="0" fontId="6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4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8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5" fillId="0" borderId="9" xfId="0" applyFont="1" applyFill="1" applyBorder="1" applyProtection="1"/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5" fillId="0" borderId="16" xfId="0" applyFont="1" applyFill="1" applyBorder="1" applyProtection="1"/>
    <xf numFmtId="0" fontId="5" fillId="0" borderId="12" xfId="0" applyFont="1" applyFill="1" applyBorder="1" applyProtection="1"/>
    <xf numFmtId="0" fontId="5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20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5" fillId="7" borderId="0" xfId="0" applyFont="1" applyFill="1" applyProtection="1"/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1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2" fillId="13" borderId="19" xfId="0" applyFont="1" applyFill="1" applyBorder="1" applyAlignment="1" applyProtection="1">
      <alignment horizontal="center"/>
    </xf>
    <xf numFmtId="0" fontId="22" fillId="13" borderId="21" xfId="0" applyFont="1" applyFill="1" applyBorder="1" applyAlignment="1" applyProtection="1">
      <alignment horizontal="center"/>
    </xf>
    <xf numFmtId="0" fontId="22" fillId="13" borderId="27" xfId="0" applyFont="1" applyFill="1" applyBorder="1" applyAlignment="1" applyProtection="1">
      <alignment horizontal="center"/>
    </xf>
    <xf numFmtId="0" fontId="22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7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13" borderId="0" xfId="0" applyFont="1" applyFill="1" applyBorder="1" applyProtection="1"/>
    <xf numFmtId="0" fontId="22" fillId="13" borderId="0" xfId="0" applyFont="1" applyFill="1" applyBorder="1" applyAlignment="1" applyProtection="1">
      <alignment horizontal="center"/>
    </xf>
    <xf numFmtId="0" fontId="22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40" xfId="2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23" fillId="0" borderId="1" xfId="2" applyNumberFormat="1" applyFont="1" applyFill="1" applyBorder="1" applyProtection="1"/>
    <xf numFmtId="0" fontId="13" fillId="0" borderId="41" xfId="2" applyFill="1" applyBorder="1" applyProtection="1"/>
    <xf numFmtId="0" fontId="13" fillId="0" borderId="42" xfId="2" applyFill="1" applyBorder="1" applyProtection="1"/>
    <xf numFmtId="0" fontId="13" fillId="0" borderId="43" xfId="2" applyFill="1" applyBorder="1" applyProtection="1"/>
    <xf numFmtId="0" fontId="13" fillId="0" borderId="44" xfId="2" applyFill="1" applyBorder="1" applyProtection="1"/>
    <xf numFmtId="0" fontId="13" fillId="0" borderId="45" xfId="2" applyFill="1" applyBorder="1" applyProtection="1"/>
    <xf numFmtId="0" fontId="13" fillId="0" borderId="46" xfId="2" applyFill="1" applyBorder="1" applyProtection="1"/>
    <xf numFmtId="0" fontId="13" fillId="0" borderId="47" xfId="2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8" fillId="17" borderId="0" xfId="0" applyFont="1" applyFill="1" applyBorder="1" applyProtection="1"/>
    <xf numFmtId="0" fontId="8" fillId="17" borderId="0" xfId="0" applyFont="1" applyFill="1" applyBorder="1" applyAlignment="1" applyProtection="1">
      <alignment horizontal="center"/>
    </xf>
    <xf numFmtId="0" fontId="8" fillId="18" borderId="0" xfId="0" applyFont="1" applyFill="1" applyBorder="1" applyProtection="1"/>
    <xf numFmtId="0" fontId="5" fillId="18" borderId="0" xfId="0" applyFont="1" applyFill="1" applyProtection="1"/>
    <xf numFmtId="0" fontId="8" fillId="18" borderId="0" xfId="0" applyFont="1" applyFill="1" applyBorder="1" applyAlignment="1" applyProtection="1">
      <alignment horizontal="center"/>
    </xf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9" fillId="0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7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3" xfId="5"/>
  </cellStyles>
  <dxfs count="118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FFFF"/>
      <color rgb="FF00FF00"/>
      <color rgb="FF000000"/>
      <color rgb="FF99CCFF"/>
      <color rgb="FFCBD965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239486</xdr:colOff>
      <xdr:row>62</xdr:row>
      <xdr:rowOff>54429</xdr:rowOff>
    </xdr:from>
    <xdr:to>
      <xdr:col>32</xdr:col>
      <xdr:colOff>429986</xdr:colOff>
      <xdr:row>63</xdr:row>
      <xdr:rowOff>84323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875X/Downloads/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PHP-5.3.3/www/Fichier/Conditions/ok/condition%20%2001%2012%202013%20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ondition3etape900"/>
      <sheetName val="condition3etape901"/>
      <sheetName val="condition3etape902"/>
      <sheetName val="condition3etape303"/>
      <sheetName val="condition3etape306"/>
      <sheetName val="condition0"/>
      <sheetName val="condition3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8"/>
      <sheetName val="condition3etape15"/>
      <sheetName val="condition3etape21"/>
      <sheetName val="condition3etape27"/>
      <sheetName val="condition3etape28"/>
      <sheetName val="condition3etape29"/>
      <sheetName val="condition3etape36"/>
      <sheetName val="condition3etape40"/>
      <sheetName val="condition3etape54"/>
      <sheetName val="condition3etape67"/>
      <sheetName val="condition3etape75"/>
      <sheetName val="condition3etape79"/>
      <sheetName val="condition3etape85"/>
      <sheetName val="condition3etape87"/>
      <sheetName val="condition3etape89"/>
      <sheetName val="condition3etape90"/>
      <sheetName val="condition3etape92"/>
      <sheetName val="condition3etape98"/>
      <sheetName val="condition3etape99"/>
      <sheetName val="condition3etape200"/>
      <sheetName val="condition3etape201"/>
      <sheetName val="condition3etape202"/>
      <sheetName val="condition3etape203"/>
      <sheetName val="condition3etape204"/>
      <sheetName val="condition3etape205"/>
      <sheetName val="condition3etape206"/>
      <sheetName val="condition3etape207"/>
      <sheetName val="condition3etape208"/>
      <sheetName val="condition3etape209"/>
      <sheetName val="condition3etape210"/>
      <sheetName val="condition3etape211"/>
      <sheetName val="condition3etape212"/>
      <sheetName val="condition3etape213"/>
      <sheetName val="condition3etape214"/>
      <sheetName val="condition3etape215"/>
      <sheetName val="condition3etape216"/>
      <sheetName val="condition3etape217"/>
      <sheetName val="condition3etape218"/>
      <sheetName val="condition3etape421"/>
      <sheetName val="condition3etape422"/>
      <sheetName val="condition3etape423"/>
      <sheetName val="condition3etape424"/>
      <sheetName val="condition3etape425"/>
      <sheetName val="condition3etape426"/>
      <sheetName val="condition3etape427"/>
      <sheetName val="conditionr"/>
      <sheetName val="resultat"/>
      <sheetName val="mei_D"/>
      <sheetName val="stat"/>
      <sheetName val="tableauroger"/>
      <sheetName val="mei_A"/>
      <sheetName val="mei_B"/>
      <sheetName val="mei_C"/>
      <sheetName val="mei_E"/>
      <sheetName val="trans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47"/>
      <sheetName val="condition3etape48"/>
      <sheetName val="condition3etape49"/>
      <sheetName val="condition0"/>
      <sheetName val="complementpronostic"/>
      <sheetName val="tableauroger"/>
      <sheetName val="conditionr"/>
      <sheetName val="resultat"/>
      <sheetName val="mei_D"/>
      <sheetName val="stat"/>
      <sheetName val="mei_A"/>
      <sheetName val="mei_B"/>
      <sheetName val="mei_C"/>
      <sheetName val="mei_E"/>
      <sheetName val="trans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queryTables/queryTable1.xml><?xml version="1.0" encoding="utf-8"?>
<queryTable xmlns="http://schemas.openxmlformats.org/spreadsheetml/2006/main" name="arrivee_an_3" refreshOnLoad="1" connectionId="27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e&amp;pos=0" refreshOnLoad="1" connectionId="5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1&amp;pos=0" refreshOnLoad="1" connectionId="4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1&amp;pos=0_1" refreshOnLoad="1" connectionId="5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30&amp;pos=0" refreshOnLoad="1" connectionId="6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6&amp;pos=0" refreshOnLoad="1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5&amp;pos=0" refreshOnLoad="1" connectionId="6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an_1" refreshOnLoad="1" connectionId="2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2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3&amp;pos=0" refreshOnLoad="1" connectionId="5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5&amp;pos=0" refreshOnLoad="1" connectionId="4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6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8&amp;pos=0" refreshOnLoad="1" connectionId="6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7&amp;pos=0" refreshOnLoad="1" connectionId="6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5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7&amp;pos=0" refreshOnLoad="1" connectionId="3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an_2" refreshOnLoad="1" connectionId="2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0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9&amp;pos=0" refreshOnLoad="1" connectionId="5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3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8&amp;pos=0" refreshOnLoad="1" connectionId="4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4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4&amp;pos=0" refreshOnLoad="1" connectionId="36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8&amp;pos=0" refreshOnLoad="1" connectionId="5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2&amp;pos=0" refreshOnLoad="1" connectionId="5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an_3" refreshOnLoad="1" connectionId="28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5&amp;pos=0" refreshOnLoad="1" connectionId="3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3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3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3&amp;pos=0" refreshOnLoad="1" connectionId="4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4&amp;pos=0" refreshOnLoad="1" connectionId="4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6&amp;pos=0" refreshOnLoad="1" connectionId="6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&amp;pos=0" refreshOnLoad="1" connectionId="3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4&amp;pos=0" refreshOnLoad="1" connectionId="5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6e9430b2f36f92a209c3fd0558138a2b&amp;table=vue_arivee_semaine&amp;pos=0" refreshOnLoad="1" connectionId="69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9&amp;pos=0" refreshOnLoad="1" connectionId="4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266ed46d5cc4c94a341d77731fdae983&amp;table=vue_selection_triee&amp;pos=0" refreshOnLoad="1" connectionId="6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able=vue_arivee_hier&amp;token=6e9430b2f36f92a209c3fd0558138a2b&amp;pos=0" refreshOnLoad="1" connectionId="6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3d7f623371ac0b31a41da3a47545961d&amp;table=vue_arrivee_sysdate&amp;pos=0" refreshOnLoad="1" connectionId="6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d&amp;pos=0" refreshOnLoad="1" connectionId="4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127.0.0.1/home/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4.bin"/><Relationship Id="rId4" Type="http://schemas.openxmlformats.org/officeDocument/2006/relationships/queryTable" Target="../queryTables/queryTable7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0.xml"/><Relationship Id="rId13" Type="http://schemas.openxmlformats.org/officeDocument/2006/relationships/queryTable" Target="../queryTables/queryTable25.xml"/><Relationship Id="rId18" Type="http://schemas.openxmlformats.org/officeDocument/2006/relationships/queryTable" Target="../queryTables/queryTable30.xml"/><Relationship Id="rId26" Type="http://schemas.openxmlformats.org/officeDocument/2006/relationships/queryTable" Target="../queryTables/queryTable38.xml"/><Relationship Id="rId3" Type="http://schemas.openxmlformats.org/officeDocument/2006/relationships/queryTable" Target="../queryTables/queryTable15.xml"/><Relationship Id="rId21" Type="http://schemas.openxmlformats.org/officeDocument/2006/relationships/queryTable" Target="../queryTables/queryTable33.xml"/><Relationship Id="rId34" Type="http://schemas.openxmlformats.org/officeDocument/2006/relationships/queryTable" Target="../queryTables/queryTable46.xml"/><Relationship Id="rId7" Type="http://schemas.openxmlformats.org/officeDocument/2006/relationships/queryTable" Target="../queryTables/queryTable19.xml"/><Relationship Id="rId12" Type="http://schemas.openxmlformats.org/officeDocument/2006/relationships/queryTable" Target="../queryTables/queryTable24.xml"/><Relationship Id="rId17" Type="http://schemas.openxmlformats.org/officeDocument/2006/relationships/queryTable" Target="../queryTables/queryTable29.xml"/><Relationship Id="rId25" Type="http://schemas.openxmlformats.org/officeDocument/2006/relationships/queryTable" Target="../queryTables/queryTable37.xml"/><Relationship Id="rId33" Type="http://schemas.openxmlformats.org/officeDocument/2006/relationships/queryTable" Target="../queryTables/queryTable45.xml"/><Relationship Id="rId38" Type="http://schemas.openxmlformats.org/officeDocument/2006/relationships/queryTable" Target="../queryTables/queryTable50.xml"/><Relationship Id="rId2" Type="http://schemas.openxmlformats.org/officeDocument/2006/relationships/queryTable" Target="../queryTables/queryTable14.xml"/><Relationship Id="rId16" Type="http://schemas.openxmlformats.org/officeDocument/2006/relationships/queryTable" Target="../queryTables/queryTable28.xml"/><Relationship Id="rId20" Type="http://schemas.openxmlformats.org/officeDocument/2006/relationships/queryTable" Target="../queryTables/queryTable32.xml"/><Relationship Id="rId29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9.bin"/><Relationship Id="rId6" Type="http://schemas.openxmlformats.org/officeDocument/2006/relationships/queryTable" Target="../queryTables/queryTable18.xml"/><Relationship Id="rId11" Type="http://schemas.openxmlformats.org/officeDocument/2006/relationships/queryTable" Target="../queryTables/queryTable23.xml"/><Relationship Id="rId24" Type="http://schemas.openxmlformats.org/officeDocument/2006/relationships/queryTable" Target="../queryTables/queryTable36.xml"/><Relationship Id="rId32" Type="http://schemas.openxmlformats.org/officeDocument/2006/relationships/queryTable" Target="../queryTables/queryTable44.xml"/><Relationship Id="rId37" Type="http://schemas.openxmlformats.org/officeDocument/2006/relationships/queryTable" Target="../queryTables/queryTable49.xml"/><Relationship Id="rId5" Type="http://schemas.openxmlformats.org/officeDocument/2006/relationships/queryTable" Target="../queryTables/queryTable17.xml"/><Relationship Id="rId15" Type="http://schemas.openxmlformats.org/officeDocument/2006/relationships/queryTable" Target="../queryTables/queryTable27.xml"/><Relationship Id="rId23" Type="http://schemas.openxmlformats.org/officeDocument/2006/relationships/queryTable" Target="../queryTables/queryTable35.xml"/><Relationship Id="rId28" Type="http://schemas.openxmlformats.org/officeDocument/2006/relationships/queryTable" Target="../queryTables/queryTable40.xml"/><Relationship Id="rId36" Type="http://schemas.openxmlformats.org/officeDocument/2006/relationships/queryTable" Target="../queryTables/queryTable48.xml"/><Relationship Id="rId10" Type="http://schemas.openxmlformats.org/officeDocument/2006/relationships/queryTable" Target="../queryTables/queryTable22.xml"/><Relationship Id="rId19" Type="http://schemas.openxmlformats.org/officeDocument/2006/relationships/queryTable" Target="../queryTables/queryTable31.xml"/><Relationship Id="rId31" Type="http://schemas.openxmlformats.org/officeDocument/2006/relationships/queryTable" Target="../queryTables/queryTable43.xml"/><Relationship Id="rId4" Type="http://schemas.openxmlformats.org/officeDocument/2006/relationships/queryTable" Target="../queryTables/queryTable16.xml"/><Relationship Id="rId9" Type="http://schemas.openxmlformats.org/officeDocument/2006/relationships/queryTable" Target="../queryTables/queryTable21.xml"/><Relationship Id="rId14" Type="http://schemas.openxmlformats.org/officeDocument/2006/relationships/queryTable" Target="../queryTables/queryTable26.xml"/><Relationship Id="rId22" Type="http://schemas.openxmlformats.org/officeDocument/2006/relationships/queryTable" Target="../queryTables/queryTable34.xml"/><Relationship Id="rId27" Type="http://schemas.openxmlformats.org/officeDocument/2006/relationships/queryTable" Target="../queryTables/queryTable39.xml"/><Relationship Id="rId30" Type="http://schemas.openxmlformats.org/officeDocument/2006/relationships/queryTable" Target="../queryTables/queryTable42.xml"/><Relationship Id="rId35" Type="http://schemas.openxmlformats.org/officeDocument/2006/relationships/queryTable" Target="../queryTables/queryTable47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47"/>
  <sheetViews>
    <sheetView tabSelected="1" zoomScale="80" zoomScaleNormal="8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3" width="6.140625" style="1" customWidth="1"/>
    <col min="4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6" width="5.57031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2" t="s">
        <v>103</v>
      </c>
      <c r="Y1" s="173"/>
      <c r="Z1" s="173"/>
      <c r="AA1" s="173"/>
      <c r="AB1" s="180">
        <f>+resultat!E2</f>
        <v>41304</v>
      </c>
      <c r="AC1" s="180"/>
      <c r="AD1" s="180"/>
      <c r="AE1" s="180"/>
      <c r="AF1" s="181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82" t="s">
        <v>45</v>
      </c>
      <c r="Y2" s="182"/>
      <c r="Z2" s="182"/>
      <c r="AA2" s="182"/>
      <c r="AB2" s="183"/>
      <c r="AC2" s="23">
        <v>18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14</v>
      </c>
      <c r="E3" s="70">
        <f>+Z14</f>
        <v>6</v>
      </c>
      <c r="F3" s="71">
        <f>+Z15</f>
        <v>5</v>
      </c>
      <c r="G3" s="70">
        <f>+Z16</f>
        <v>8</v>
      </c>
      <c r="H3" s="71">
        <f>+Z17</f>
        <v>15</v>
      </c>
      <c r="I3" s="70">
        <f>+Z18</f>
        <v>1</v>
      </c>
      <c r="J3" s="71">
        <f>+Z19</f>
        <v>11</v>
      </c>
      <c r="K3" s="70">
        <f>+Z20</f>
        <v>13</v>
      </c>
      <c r="L3" s="71">
        <f>+Z21</f>
        <v>7</v>
      </c>
      <c r="M3" s="70">
        <f>Z22</f>
        <v>10</v>
      </c>
      <c r="N3" s="71">
        <f>+Z23</f>
        <v>2</v>
      </c>
      <c r="O3" s="70">
        <f>+Z24</f>
        <v>9</v>
      </c>
      <c r="P3" s="71">
        <f>+Z25</f>
        <v>17</v>
      </c>
      <c r="Q3" s="70">
        <f>Z26</f>
        <v>16</v>
      </c>
      <c r="R3" s="71">
        <f>Z27</f>
        <v>3</v>
      </c>
      <c r="S3" s="70">
        <f>Z28</f>
        <v>12</v>
      </c>
      <c r="T3" s="71">
        <f>Z29</f>
        <v>18</v>
      </c>
      <c r="U3" s="70">
        <f>Z30</f>
        <v>19</v>
      </c>
      <c r="V3" s="70">
        <f>Z31</f>
        <v>20</v>
      </c>
      <c r="W3" s="2">
        <f>SUM(C3:V3)</f>
        <v>210</v>
      </c>
      <c r="X3" s="75" t="s">
        <v>70</v>
      </c>
      <c r="Y3" s="40">
        <f>DAY(AA4)</f>
        <v>30</v>
      </c>
      <c r="Z3" s="32" t="s">
        <v>71</v>
      </c>
      <c r="AA3" s="40">
        <f>MONTH(AA4)</f>
        <v>1</v>
      </c>
      <c r="AB3" s="32" t="s">
        <v>72</v>
      </c>
      <c r="AC3" s="40">
        <f>YEAR(AA4)</f>
        <v>2013</v>
      </c>
      <c r="AD3" s="7"/>
      <c r="AE3" s="129" t="s">
        <v>270</v>
      </c>
      <c r="AF3" s="128">
        <f>AB1-AA4</f>
        <v>0</v>
      </c>
      <c r="AG3"/>
      <c r="AH3" s="148"/>
      <c r="AI3" s="148"/>
      <c r="AJ3" s="147"/>
      <c r="AO3" s="113"/>
      <c r="AP3" s="113"/>
    </row>
    <row r="4" spans="1:42" s="5" customFormat="1" ht="21.75" thickBot="1" x14ac:dyDescent="0.4">
      <c r="A4" s="65">
        <v>2</v>
      </c>
      <c r="B4" s="66" t="s">
        <v>5</v>
      </c>
      <c r="C4" s="72">
        <f>+AA12</f>
        <v>5</v>
      </c>
      <c r="D4" s="31">
        <f>+AA13</f>
        <v>7</v>
      </c>
      <c r="E4" s="72">
        <f>+AA14</f>
        <v>2</v>
      </c>
      <c r="F4" s="31">
        <f>+AA15</f>
        <v>4</v>
      </c>
      <c r="G4" s="72">
        <f>+AA16</f>
        <v>6</v>
      </c>
      <c r="H4" s="31">
        <f>+AA17</f>
        <v>3</v>
      </c>
      <c r="I4" s="72">
        <f>+AA18</f>
        <v>8</v>
      </c>
      <c r="J4" s="31">
        <f>+AA19</f>
        <v>14</v>
      </c>
      <c r="K4" s="72">
        <f>+AA20</f>
        <v>12</v>
      </c>
      <c r="L4" s="31">
        <f>+AA21</f>
        <v>9</v>
      </c>
      <c r="M4" s="72">
        <f>+AA22</f>
        <v>1</v>
      </c>
      <c r="N4" s="31">
        <f>+AA23</f>
        <v>10</v>
      </c>
      <c r="O4" s="72">
        <f>+AA24</f>
        <v>15</v>
      </c>
      <c r="P4" s="31">
        <f>AA25</f>
        <v>11</v>
      </c>
      <c r="Q4" s="72">
        <f>AA26</f>
        <v>13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41">
        <f t="shared" ref="W4:W13" si="0">SUM(C4:V4)</f>
        <v>210</v>
      </c>
      <c r="X4" s="185" t="s">
        <v>46</v>
      </c>
      <c r="Y4" s="186"/>
      <c r="Z4" s="186"/>
      <c r="AA4" s="196">
        <v>41304</v>
      </c>
      <c r="AB4" s="196"/>
      <c r="AC4" s="196"/>
      <c r="AD4" s="196"/>
      <c r="AE4" s="197"/>
      <c r="AG4" s="31"/>
      <c r="AH4" s="12"/>
      <c r="AI4" s="149"/>
      <c r="AJ4" s="150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1</v>
      </c>
      <c r="E5" s="70">
        <f>+AB14</f>
        <v>8</v>
      </c>
      <c r="F5" s="71">
        <f>+AB15</f>
        <v>3</v>
      </c>
      <c r="G5" s="70">
        <f>+AB16</f>
        <v>4</v>
      </c>
      <c r="H5" s="71">
        <f>+AB17</f>
        <v>5</v>
      </c>
      <c r="I5" s="70">
        <f>+AB18</f>
        <v>2</v>
      </c>
      <c r="J5" s="71">
        <f>+AB19</f>
        <v>7</v>
      </c>
      <c r="K5" s="70">
        <f>+AB20</f>
        <v>9</v>
      </c>
      <c r="L5" s="71">
        <f>+AB21</f>
        <v>10</v>
      </c>
      <c r="M5" s="70">
        <f>+AB22</f>
        <v>13</v>
      </c>
      <c r="N5" s="71">
        <f>+AB23</f>
        <v>15</v>
      </c>
      <c r="O5" s="70">
        <f>+AB24</f>
        <v>12</v>
      </c>
      <c r="P5" s="71">
        <f>+AB25</f>
        <v>11</v>
      </c>
      <c r="Q5" s="70">
        <f>AB26</f>
        <v>14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41">
        <f t="shared" si="0"/>
        <v>210</v>
      </c>
      <c r="X5" s="172" t="s">
        <v>67</v>
      </c>
      <c r="Y5" s="173"/>
      <c r="Z5" s="184"/>
      <c r="AA5" s="71">
        <f>resultat!F2</f>
        <v>14</v>
      </c>
      <c r="AB5" s="71">
        <f>resultat!G2</f>
        <v>15</v>
      </c>
      <c r="AC5" s="71">
        <f>resultat!H2</f>
        <v>3</v>
      </c>
      <c r="AD5" s="71">
        <f>resultat!I2</f>
        <v>16</v>
      </c>
      <c r="AE5" s="71">
        <f>resultat!J2</f>
        <v>9</v>
      </c>
      <c r="AG5" s="31"/>
      <c r="AH5" s="12"/>
      <c r="AI5" s="149"/>
      <c r="AJ5" s="150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5</v>
      </c>
      <c r="E6" s="72">
        <f>+AC14</f>
        <v>15</v>
      </c>
      <c r="F6" s="31">
        <f>+AC15</f>
        <v>8</v>
      </c>
      <c r="G6" s="72">
        <f>+AC16</f>
        <v>13</v>
      </c>
      <c r="H6" s="31">
        <f>+AC17</f>
        <v>14</v>
      </c>
      <c r="I6" s="72">
        <f>+AC18</f>
        <v>18</v>
      </c>
      <c r="J6" s="31">
        <f>+AC19</f>
        <v>16</v>
      </c>
      <c r="K6" s="72">
        <f>+AC20</f>
        <v>10</v>
      </c>
      <c r="L6" s="31">
        <f>+AC21</f>
        <v>11</v>
      </c>
      <c r="M6" s="72">
        <f>+AC22</f>
        <v>7</v>
      </c>
      <c r="N6" s="31">
        <f>+AC23</f>
        <v>9</v>
      </c>
      <c r="O6" s="72">
        <f>+AC24</f>
        <v>12</v>
      </c>
      <c r="P6" s="31">
        <f>+AC25</f>
        <v>1</v>
      </c>
      <c r="Q6" s="72">
        <f>AC26</f>
        <v>17</v>
      </c>
      <c r="R6" s="31">
        <f>AC27</f>
        <v>6</v>
      </c>
      <c r="S6" s="72">
        <f>AC28</f>
        <v>3</v>
      </c>
      <c r="T6" s="31">
        <f>AC29</f>
        <v>2</v>
      </c>
      <c r="U6" s="31">
        <f>AC30</f>
        <v>19</v>
      </c>
      <c r="V6" s="70">
        <f>AC31</f>
        <v>20</v>
      </c>
      <c r="W6" s="141">
        <f t="shared" si="0"/>
        <v>210</v>
      </c>
      <c r="AG6" s="31"/>
      <c r="AH6" s="12"/>
      <c r="AI6" s="149"/>
      <c r="AJ6" s="150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4</v>
      </c>
      <c r="D7" s="71">
        <f>AD13</f>
        <v>8</v>
      </c>
      <c r="E7" s="70">
        <f>AD14</f>
        <v>5</v>
      </c>
      <c r="F7" s="71">
        <f>AD15</f>
        <v>13</v>
      </c>
      <c r="G7" s="70">
        <f>AD16</f>
        <v>6</v>
      </c>
      <c r="H7" s="71">
        <f>AD17</f>
        <v>11</v>
      </c>
      <c r="I7" s="70">
        <f>AD18</f>
        <v>2</v>
      </c>
      <c r="J7" s="71">
        <f>AD19</f>
        <v>7</v>
      </c>
      <c r="K7" s="70">
        <f>AD20</f>
        <v>9</v>
      </c>
      <c r="L7" s="71">
        <f>AD21</f>
        <v>3</v>
      </c>
      <c r="M7" s="70">
        <f>AD22</f>
        <v>12</v>
      </c>
      <c r="N7" s="71">
        <f>AD23</f>
        <v>10</v>
      </c>
      <c r="O7" s="70">
        <f>AD24</f>
        <v>16</v>
      </c>
      <c r="P7" s="71">
        <f>AD25</f>
        <v>15</v>
      </c>
      <c r="Q7" s="70">
        <f>AD26</f>
        <v>1</v>
      </c>
      <c r="R7" s="71">
        <f>AD27</f>
        <v>14</v>
      </c>
      <c r="S7" s="70">
        <f>AD28</f>
        <v>18</v>
      </c>
      <c r="T7" s="71">
        <f>AD29</f>
        <v>17</v>
      </c>
      <c r="U7" s="70">
        <f>AD30</f>
        <v>19</v>
      </c>
      <c r="V7" s="70">
        <f>AD31</f>
        <v>20</v>
      </c>
      <c r="W7" s="141">
        <f t="shared" si="0"/>
        <v>210</v>
      </c>
      <c r="Y7" s="187" t="s">
        <v>230</v>
      </c>
      <c r="Z7" s="188"/>
      <c r="AA7" s="188"/>
      <c r="AB7" s="189"/>
      <c r="AC7" s="187" t="s">
        <v>231</v>
      </c>
      <c r="AD7" s="188"/>
      <c r="AE7" s="188"/>
      <c r="AF7" s="189"/>
      <c r="AG7" s="31"/>
      <c r="AH7" s="12"/>
      <c r="AI7" s="149"/>
      <c r="AJ7" s="150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5</v>
      </c>
      <c r="D8" s="31">
        <f>AE13</f>
        <v>7</v>
      </c>
      <c r="E8" s="72">
        <f>AE14</f>
        <v>2</v>
      </c>
      <c r="F8" s="31">
        <f>AE15</f>
        <v>4</v>
      </c>
      <c r="G8" s="72">
        <f>AE16</f>
        <v>6</v>
      </c>
      <c r="H8" s="31">
        <f>AE17</f>
        <v>3</v>
      </c>
      <c r="I8" s="72">
        <f>AE18</f>
        <v>8</v>
      </c>
      <c r="J8" s="31">
        <f>AE19</f>
        <v>14</v>
      </c>
      <c r="K8" s="72">
        <f>AE20</f>
        <v>12</v>
      </c>
      <c r="L8" s="31">
        <f>AE21</f>
        <v>9</v>
      </c>
      <c r="M8" s="72">
        <f>AE22</f>
        <v>1</v>
      </c>
      <c r="N8" s="31">
        <f>AE23</f>
        <v>10</v>
      </c>
      <c r="O8" s="72">
        <f>AE24</f>
        <v>15</v>
      </c>
      <c r="P8" s="31">
        <f>AE25</f>
        <v>11</v>
      </c>
      <c r="Q8" s="72">
        <f>AE26</f>
        <v>13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41">
        <f t="shared" si="0"/>
        <v>210</v>
      </c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9"/>
      <c r="AJ8" s="150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2</v>
      </c>
      <c r="E9" s="70">
        <f>transfo!E4</f>
        <v>6</v>
      </c>
      <c r="F9" s="71">
        <f>transfo!E5</f>
        <v>4</v>
      </c>
      <c r="G9" s="70">
        <f>transfo!E6</f>
        <v>10</v>
      </c>
      <c r="H9" s="71">
        <f>transfo!E7</f>
        <v>5</v>
      </c>
      <c r="I9" s="70">
        <f>transfo!E8</f>
        <v>12</v>
      </c>
      <c r="J9" s="71">
        <f>transfo!E9</f>
        <v>9</v>
      </c>
      <c r="K9" s="70">
        <f>transfo!E10</f>
        <v>3</v>
      </c>
      <c r="L9" s="71">
        <f>transfo!E11</f>
        <v>8</v>
      </c>
      <c r="M9" s="70">
        <f>transfo!E12</f>
        <v>11</v>
      </c>
      <c r="N9" s="71">
        <f>transfo!E13</f>
        <v>7</v>
      </c>
      <c r="O9" s="70">
        <f>transfo!E14</f>
        <v>14</v>
      </c>
      <c r="P9" s="71">
        <f>transfo!E15</f>
        <v>13</v>
      </c>
      <c r="Q9" s="70">
        <f>transfo!E16</f>
        <v>15</v>
      </c>
      <c r="R9" s="71">
        <f>transfo!E17</f>
        <v>16</v>
      </c>
      <c r="S9" s="70">
        <f>transfo!E18</f>
        <v>17</v>
      </c>
      <c r="T9" s="71">
        <f>transfo!E19</f>
        <v>18</v>
      </c>
      <c r="U9" s="70">
        <f>transfo!E20</f>
        <v>19</v>
      </c>
      <c r="V9" s="70">
        <f>transfo!E21</f>
        <v>20</v>
      </c>
      <c r="W9" s="141">
        <f t="shared" si="0"/>
        <v>210</v>
      </c>
      <c r="Y9" s="86">
        <v>1</v>
      </c>
      <c r="Z9" s="87">
        <v>2</v>
      </c>
      <c r="AA9" s="87">
        <v>1</v>
      </c>
      <c r="AB9" s="85">
        <v>1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9"/>
      <c r="AJ9" s="150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9</v>
      </c>
      <c r="D10" s="31">
        <f>tableauroger!D74</f>
        <v>8</v>
      </c>
      <c r="E10" s="72">
        <f>tableauroger!D75</f>
        <v>15</v>
      </c>
      <c r="F10" s="31">
        <f>tableauroger!D76</f>
        <v>6</v>
      </c>
      <c r="G10" s="72">
        <f>tableauroger!D77</f>
        <v>1</v>
      </c>
      <c r="H10" s="31">
        <f>tableauroger!D78</f>
        <v>11</v>
      </c>
      <c r="I10" s="72">
        <f>tableauroger!D79</f>
        <v>16</v>
      </c>
      <c r="J10" s="31">
        <f>tableauroger!D80</f>
        <v>12</v>
      </c>
      <c r="K10" s="72">
        <f>tableauroger!D81</f>
        <v>4</v>
      </c>
      <c r="L10" s="31">
        <f>tableauroger!D82</f>
        <v>17</v>
      </c>
      <c r="M10" s="72">
        <f>tableauroger!D83</f>
        <v>2</v>
      </c>
      <c r="N10" s="31">
        <f>tableauroger!D84</f>
        <v>10</v>
      </c>
      <c r="O10" s="72">
        <f>tableauroger!D85</f>
        <v>3</v>
      </c>
      <c r="P10" s="31">
        <f>tableauroger!D86</f>
        <v>14</v>
      </c>
      <c r="Q10" s="72">
        <f>tableauroger!D87</f>
        <v>5</v>
      </c>
      <c r="R10" s="31">
        <f>tableauroger!D88</f>
        <v>13</v>
      </c>
      <c r="S10" s="72">
        <f>tableauroger!D89</f>
        <v>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41">
        <f t="shared" si="0"/>
        <v>210</v>
      </c>
      <c r="AG10" s="31"/>
      <c r="AH10" s="12"/>
      <c r="AI10" s="149"/>
      <c r="AJ10" s="150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8</v>
      </c>
      <c r="D11" s="71">
        <f>tableauroger!D97</f>
        <v>6</v>
      </c>
      <c r="E11" s="70">
        <f>tableauroger!D98</f>
        <v>15</v>
      </c>
      <c r="F11" s="71">
        <f>tableauroger!D99</f>
        <v>12</v>
      </c>
      <c r="G11" s="70">
        <f>tableauroger!D100</f>
        <v>16</v>
      </c>
      <c r="H11" s="71">
        <f>tableauroger!D101</f>
        <v>9</v>
      </c>
      <c r="I11" s="70">
        <f>tableauroger!D102</f>
        <v>1</v>
      </c>
      <c r="J11" s="71">
        <f>tableauroger!D103</f>
        <v>11</v>
      </c>
      <c r="K11" s="70">
        <f>tableauroger!D104</f>
        <v>10</v>
      </c>
      <c r="L11" s="71">
        <f>tableauroger!D105</f>
        <v>2</v>
      </c>
      <c r="M11" s="70">
        <f>tableauroger!D106</f>
        <v>3</v>
      </c>
      <c r="N11" s="71">
        <f>tableauroger!D107</f>
        <v>4</v>
      </c>
      <c r="O11" s="70">
        <f>tableauroger!D108</f>
        <v>7</v>
      </c>
      <c r="P11" s="71">
        <f>tableauroger!D109</f>
        <v>13</v>
      </c>
      <c r="Q11" s="70">
        <f>tableauroger!D110</f>
        <v>14</v>
      </c>
      <c r="R11" s="71">
        <f>tableauroger!D111</f>
        <v>17</v>
      </c>
      <c r="S11" s="70">
        <f>tableauroger!D112</f>
        <v>5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41">
        <f t="shared" si="0"/>
        <v>210</v>
      </c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9"/>
      <c r="AJ11" s="150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4</v>
      </c>
      <c r="D12" s="74">
        <f>tableauroger!D120</f>
        <v>18</v>
      </c>
      <c r="E12" s="73">
        <f>tableauroger!D121</f>
        <v>17</v>
      </c>
      <c r="F12" s="74">
        <f>tableauroger!D122</f>
        <v>10</v>
      </c>
      <c r="G12" s="73">
        <f>tableauroger!D123</f>
        <v>13</v>
      </c>
      <c r="H12" s="74">
        <f>tableauroger!D124</f>
        <v>14</v>
      </c>
      <c r="I12" s="73">
        <f>tableauroger!D125</f>
        <v>1</v>
      </c>
      <c r="J12" s="74">
        <f>tableauroger!D126</f>
        <v>15</v>
      </c>
      <c r="K12" s="73">
        <f>tableauroger!D127</f>
        <v>7</v>
      </c>
      <c r="L12" s="74">
        <f>tableauroger!D128</f>
        <v>2</v>
      </c>
      <c r="M12" s="73">
        <f>tableauroger!D129</f>
        <v>6</v>
      </c>
      <c r="N12" s="74">
        <f>tableauroger!D130</f>
        <v>11</v>
      </c>
      <c r="O12" s="73">
        <f>tableauroger!D131</f>
        <v>9</v>
      </c>
      <c r="P12" s="74">
        <f>tableauroger!D132</f>
        <v>5</v>
      </c>
      <c r="Q12" s="73">
        <f>tableauroger!D133</f>
        <v>16</v>
      </c>
      <c r="R12" s="74">
        <f>tableauroger!D134</f>
        <v>3</v>
      </c>
      <c r="S12" s="73">
        <f>tableauroger!D135</f>
        <v>8</v>
      </c>
      <c r="T12" s="74">
        <f>tableauroger!D136</f>
        <v>12</v>
      </c>
      <c r="U12" s="73">
        <f>tableauroger!D137</f>
        <v>19</v>
      </c>
      <c r="V12" s="73">
        <f>tableauroger!D138</f>
        <v>20</v>
      </c>
      <c r="W12" s="141">
        <f t="shared" si="0"/>
        <v>210</v>
      </c>
      <c r="Y12" s="89">
        <v>1</v>
      </c>
      <c r="Z12" s="28">
        <f>mei_A!D3</f>
        <v>4</v>
      </c>
      <c r="AA12" s="28">
        <f>mei_B!D3</f>
        <v>5</v>
      </c>
      <c r="AB12" s="28">
        <f>mei_C!D3</f>
        <v>6</v>
      </c>
      <c r="AC12" s="28">
        <f>mei_D!D3</f>
        <v>4</v>
      </c>
      <c r="AD12" s="28">
        <f>mei_E!D3</f>
        <v>4</v>
      </c>
      <c r="AE12" s="28">
        <f>stat!D2</f>
        <v>5</v>
      </c>
      <c r="AF12" s="28" t="s">
        <v>210</v>
      </c>
      <c r="AG12" s="31"/>
      <c r="AH12" s="12"/>
      <c r="AI12" s="149"/>
      <c r="AJ12" s="150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8</v>
      </c>
      <c r="D13" s="70">
        <f>tableauroger!D142</f>
        <v>15</v>
      </c>
      <c r="E13" s="70">
        <f>tableauroger!D143</f>
        <v>6</v>
      </c>
      <c r="F13" s="70">
        <f>tableauroger!D144</f>
        <v>9</v>
      </c>
      <c r="G13" s="70">
        <f>tableauroger!D145</f>
        <v>12</v>
      </c>
      <c r="H13" s="70">
        <f>tableauroger!D146</f>
        <v>1</v>
      </c>
      <c r="I13" s="70">
        <f>tableauroger!D147</f>
        <v>16</v>
      </c>
      <c r="J13" s="70">
        <f>tableauroger!D148</f>
        <v>11</v>
      </c>
      <c r="K13" s="70">
        <f>tableauroger!D149</f>
        <v>10</v>
      </c>
      <c r="L13" s="70">
        <f>tableauroger!D150</f>
        <v>2</v>
      </c>
      <c r="M13" s="70">
        <f>tableauroger!D151</f>
        <v>4</v>
      </c>
      <c r="N13" s="70">
        <f>tableauroger!D152</f>
        <v>3</v>
      </c>
      <c r="O13" s="70">
        <f>tableauroger!D153</f>
        <v>17</v>
      </c>
      <c r="P13" s="70">
        <f>tableauroger!D154</f>
        <v>14</v>
      </c>
      <c r="Q13" s="70">
        <f>tableauroger!D155</f>
        <v>13</v>
      </c>
      <c r="R13" s="70">
        <f>tableauroger!D156</f>
        <v>7</v>
      </c>
      <c r="S13" s="70">
        <f>tableauroger!D157</f>
        <v>5</v>
      </c>
      <c r="T13" s="70">
        <f>tableauroger!D158</f>
        <v>18</v>
      </c>
      <c r="U13" s="70">
        <f>tableauroger!D159</f>
        <v>19</v>
      </c>
      <c r="V13" s="70">
        <f>tableauroger!D160</f>
        <v>20</v>
      </c>
      <c r="W13" s="141">
        <f t="shared" si="0"/>
        <v>210</v>
      </c>
      <c r="Y13" s="89">
        <v>2</v>
      </c>
      <c r="Z13" s="28">
        <f>mei_A!D4</f>
        <v>14</v>
      </c>
      <c r="AA13" s="28">
        <f>mei_B!D4</f>
        <v>7</v>
      </c>
      <c r="AB13" s="28">
        <f>mei_C!D4</f>
        <v>1</v>
      </c>
      <c r="AC13" s="28">
        <f>mei_D!D4</f>
        <v>5</v>
      </c>
      <c r="AD13" s="28">
        <f>mei_E!D4</f>
        <v>8</v>
      </c>
      <c r="AE13" s="28">
        <f>stat!D3</f>
        <v>7</v>
      </c>
      <c r="AF13" s="28" t="s">
        <v>211</v>
      </c>
      <c r="AG13" s="31"/>
      <c r="AH13" s="12"/>
      <c r="AI13" s="149"/>
      <c r="AJ13" s="150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6</v>
      </c>
      <c r="AA14" s="28">
        <f>mei_B!D5</f>
        <v>2</v>
      </c>
      <c r="AB14" s="28">
        <f>mei_C!D5</f>
        <v>8</v>
      </c>
      <c r="AC14" s="28">
        <f>mei_D!D5</f>
        <v>15</v>
      </c>
      <c r="AD14" s="28">
        <f>mei_E!D5</f>
        <v>5</v>
      </c>
      <c r="AE14" s="28">
        <f>stat!D4</f>
        <v>2</v>
      </c>
      <c r="AF14" s="28" t="s">
        <v>212</v>
      </c>
      <c r="AG14" s="31"/>
      <c r="AH14" s="12"/>
      <c r="AI14" s="149"/>
      <c r="AJ14" s="150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5</v>
      </c>
      <c r="AA15" s="28">
        <f>mei_B!D6</f>
        <v>4</v>
      </c>
      <c r="AB15" s="28">
        <f>mei_C!D6</f>
        <v>3</v>
      </c>
      <c r="AC15" s="28">
        <f>mei_D!D6</f>
        <v>8</v>
      </c>
      <c r="AD15" s="28">
        <f>mei_E!D6</f>
        <v>13</v>
      </c>
      <c r="AE15" s="28">
        <f>stat!D5</f>
        <v>4</v>
      </c>
      <c r="AF15" s="28" t="s">
        <v>213</v>
      </c>
      <c r="AG15" s="31"/>
      <c r="AH15" s="12"/>
      <c r="AI15" s="149"/>
      <c r="AJ15" s="150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17</v>
      </c>
      <c r="D16" s="37">
        <f>ABS(D17-C17)</f>
        <v>8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8</v>
      </c>
      <c r="AA16" s="28">
        <f>mei_B!D7</f>
        <v>6</v>
      </c>
      <c r="AB16" s="28">
        <f>mei_C!D7</f>
        <v>4</v>
      </c>
      <c r="AC16" s="28">
        <f>mei_D!D7</f>
        <v>13</v>
      </c>
      <c r="AD16" s="28">
        <f>mei_E!D7</f>
        <v>6</v>
      </c>
      <c r="AE16" s="28">
        <f>stat!D6</f>
        <v>6</v>
      </c>
      <c r="AF16" s="28" t="s">
        <v>214</v>
      </c>
      <c r="AG16" s="31"/>
      <c r="AH16" s="12"/>
      <c r="AI16" s="149"/>
      <c r="AJ16" s="150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13</v>
      </c>
      <c r="D17" s="43">
        <f>tableauroger!E4</f>
        <v>5</v>
      </c>
      <c r="E17" s="43">
        <f>tableauroger!E5</f>
        <v>6</v>
      </c>
      <c r="F17" s="43">
        <f>tableauroger!E6</f>
        <v>3</v>
      </c>
      <c r="G17" s="44">
        <f>tableauroger!E7</f>
        <v>2</v>
      </c>
      <c r="H17" s="45">
        <f>tableauroger!E8</f>
        <v>1</v>
      </c>
      <c r="I17" s="37">
        <f>tableauroger!E9</f>
        <v>10</v>
      </c>
      <c r="J17" s="37">
        <f>tableauroger!E10</f>
        <v>14</v>
      </c>
      <c r="K17" s="37">
        <f>tableauroger!E11</f>
        <v>4</v>
      </c>
      <c r="L17" s="38">
        <f>tableauroger!E12</f>
        <v>8</v>
      </c>
      <c r="M17" s="45">
        <f>tableauroger!E13</f>
        <v>15</v>
      </c>
      <c r="N17" s="37">
        <f>tableauroger!E14</f>
        <v>16</v>
      </c>
      <c r="O17" s="37">
        <f>tableauroger!E15</f>
        <v>9</v>
      </c>
      <c r="P17" s="37">
        <f>tableauroger!E16</f>
        <v>11</v>
      </c>
      <c r="Q17" s="38">
        <f>tableauroger!E17</f>
        <v>18</v>
      </c>
      <c r="R17" s="45">
        <f>tableauroger!E18</f>
        <v>17</v>
      </c>
      <c r="S17" s="37">
        <f>tableauroger!E19</f>
        <v>7</v>
      </c>
      <c r="T17" s="37">
        <f>tableauroger!E20</f>
        <v>12</v>
      </c>
      <c r="U17" s="37">
        <f>tableauroger!E21</f>
        <v>19</v>
      </c>
      <c r="V17" s="38">
        <f>tableauroger!E22</f>
        <v>20</v>
      </c>
      <c r="W17" s="11">
        <f>SUM(C17:V17)</f>
        <v>210</v>
      </c>
      <c r="Y17" s="89">
        <v>6</v>
      </c>
      <c r="Z17" s="28">
        <f>mei_A!D8</f>
        <v>15</v>
      </c>
      <c r="AA17" s="28">
        <f>mei_B!D8</f>
        <v>3</v>
      </c>
      <c r="AB17" s="28">
        <f>mei_C!D8</f>
        <v>5</v>
      </c>
      <c r="AC17" s="28">
        <f>mei_D!D8</f>
        <v>14</v>
      </c>
      <c r="AD17" s="28">
        <f>mei_E!D8</f>
        <v>11</v>
      </c>
      <c r="AE17" s="28">
        <f>stat!D7</f>
        <v>3</v>
      </c>
      <c r="AF17" s="28" t="s">
        <v>215</v>
      </c>
      <c r="AG17" s="31"/>
      <c r="AH17" s="12"/>
      <c r="AI17" s="149"/>
      <c r="AJ17" s="150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7</v>
      </c>
      <c r="D18" s="37">
        <f>tableauroger!E28</f>
        <v>13</v>
      </c>
      <c r="E18" s="37">
        <f>tableauroger!E29</f>
        <v>17</v>
      </c>
      <c r="F18" s="37">
        <f>tableauroger!E30</f>
        <v>4</v>
      </c>
      <c r="G18" s="38">
        <f>tableauroger!E31</f>
        <v>1</v>
      </c>
      <c r="H18" s="45">
        <f>tableauroger!E32</f>
        <v>12</v>
      </c>
      <c r="I18" s="37">
        <f>tableauroger!E33</f>
        <v>6</v>
      </c>
      <c r="J18" s="37">
        <f>tableauroger!E34</f>
        <v>2</v>
      </c>
      <c r="K18" s="37">
        <f>tableauroger!E35</f>
        <v>3</v>
      </c>
      <c r="L18" s="38">
        <f>tableauroger!E36</f>
        <v>9</v>
      </c>
      <c r="M18" s="45">
        <f>tableauroger!E37</f>
        <v>8</v>
      </c>
      <c r="N18" s="37">
        <f>tableauroger!E38</f>
        <v>10</v>
      </c>
      <c r="O18" s="37">
        <f>tableauroger!E39</f>
        <v>11</v>
      </c>
      <c r="P18" s="37">
        <f>tableauroger!E40</f>
        <v>15</v>
      </c>
      <c r="Q18" s="38">
        <f>tableauroger!E41</f>
        <v>16</v>
      </c>
      <c r="R18" s="45">
        <f>tableauroger!E42</f>
        <v>18</v>
      </c>
      <c r="S18" s="37">
        <f>tableauroger!E43</f>
        <v>14</v>
      </c>
      <c r="T18" s="37">
        <f>tableauroger!E44</f>
        <v>5</v>
      </c>
      <c r="U18" s="37">
        <f>tableauroger!E45</f>
        <v>19</v>
      </c>
      <c r="V18" s="38">
        <f>tableauroger!E46</f>
        <v>20</v>
      </c>
      <c r="W18" s="11">
        <f t="shared" ref="W18:W23" si="1">SUM(C18:V18)</f>
        <v>210</v>
      </c>
      <c r="Y18" s="89">
        <v>7</v>
      </c>
      <c r="Z18" s="28">
        <f>mei_A!D9</f>
        <v>1</v>
      </c>
      <c r="AA18" s="28">
        <f>mei_B!D9</f>
        <v>8</v>
      </c>
      <c r="AB18" s="28">
        <f>mei_C!D9</f>
        <v>2</v>
      </c>
      <c r="AC18" s="28">
        <f>mei_D!D9</f>
        <v>18</v>
      </c>
      <c r="AD18" s="28">
        <f>mei_E!D9</f>
        <v>2</v>
      </c>
      <c r="AE18" s="28">
        <f>stat!D8</f>
        <v>8</v>
      </c>
      <c r="AF18" s="28" t="s">
        <v>216</v>
      </c>
      <c r="AG18" s="31" t="s">
        <v>183</v>
      </c>
      <c r="AH18" s="12"/>
      <c r="AI18" s="149"/>
      <c r="AJ18" s="150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5</v>
      </c>
      <c r="D19" s="37">
        <f>tableauroger!E52</f>
        <v>17</v>
      </c>
      <c r="E19" s="37">
        <f>tableauroger!E53</f>
        <v>13</v>
      </c>
      <c r="F19" s="37">
        <f>tableauroger!E54</f>
        <v>14</v>
      </c>
      <c r="G19" s="38">
        <f>tableauroger!E55</f>
        <v>6</v>
      </c>
      <c r="H19" s="45">
        <f>tableauroger!E56</f>
        <v>1</v>
      </c>
      <c r="I19" s="37">
        <f>tableauroger!E57</f>
        <v>3</v>
      </c>
      <c r="J19" s="37">
        <f>tableauroger!E58</f>
        <v>2</v>
      </c>
      <c r="K19" s="37">
        <f>tableauroger!E59</f>
        <v>4</v>
      </c>
      <c r="L19" s="38">
        <f>tableauroger!E60</f>
        <v>8</v>
      </c>
      <c r="M19" s="45">
        <f>tableauroger!E61</f>
        <v>10</v>
      </c>
      <c r="N19" s="37">
        <f>tableauroger!E62</f>
        <v>9</v>
      </c>
      <c r="O19" s="37">
        <f>tableauroger!E63</f>
        <v>15</v>
      </c>
      <c r="P19" s="37">
        <f>tableauroger!E64</f>
        <v>11</v>
      </c>
      <c r="Q19" s="38">
        <f>tableauroger!E65</f>
        <v>16</v>
      </c>
      <c r="R19" s="45">
        <f>tableauroger!E66</f>
        <v>18</v>
      </c>
      <c r="S19" s="37">
        <f>tableauroger!E67</f>
        <v>12</v>
      </c>
      <c r="T19" s="137">
        <f>tableauroger!E68</f>
        <v>7</v>
      </c>
      <c r="U19" s="37">
        <f>tableauroger!E69</f>
        <v>19</v>
      </c>
      <c r="V19" s="38">
        <f>tableauroger!E70</f>
        <v>20</v>
      </c>
      <c r="W19" s="11">
        <f t="shared" si="1"/>
        <v>210</v>
      </c>
      <c r="Y19" s="89">
        <v>8</v>
      </c>
      <c r="Z19" s="28">
        <f>mei_A!D10</f>
        <v>11</v>
      </c>
      <c r="AA19" s="28">
        <f>mei_B!D10</f>
        <v>14</v>
      </c>
      <c r="AB19" s="28">
        <f>mei_C!D10</f>
        <v>7</v>
      </c>
      <c r="AC19" s="28">
        <f>mei_D!D10</f>
        <v>16</v>
      </c>
      <c r="AD19" s="28">
        <f>mei_E!D10</f>
        <v>7</v>
      </c>
      <c r="AE19" s="28">
        <f>stat!D9</f>
        <v>14</v>
      </c>
      <c r="AF19" s="28" t="s">
        <v>217</v>
      </c>
      <c r="AG19" s="31"/>
      <c r="AH19" s="12"/>
      <c r="AI19" s="149"/>
      <c r="AJ19" s="150"/>
      <c r="AK19" s="12"/>
      <c r="AO19" s="12"/>
      <c r="AP19" s="12"/>
    </row>
    <row r="20" spans="1:42" s="5" customFormat="1" ht="15.75" x14ac:dyDescent="0.25">
      <c r="A20" s="20">
        <v>17</v>
      </c>
      <c r="W20" s="11">
        <f t="shared" si="1"/>
        <v>0</v>
      </c>
      <c r="Y20" s="89">
        <v>9</v>
      </c>
      <c r="Z20" s="28">
        <f>mei_A!D11</f>
        <v>13</v>
      </c>
      <c r="AA20" s="28">
        <f>mei_B!D11</f>
        <v>12</v>
      </c>
      <c r="AB20" s="28">
        <f>mei_C!D11</f>
        <v>9</v>
      </c>
      <c r="AC20" s="28">
        <f>mei_D!D11</f>
        <v>10</v>
      </c>
      <c r="AD20" s="28">
        <f>mei_E!D11</f>
        <v>9</v>
      </c>
      <c r="AE20" s="28">
        <f>stat!D10</f>
        <v>12</v>
      </c>
      <c r="AF20" s="28" t="s">
        <v>218</v>
      </c>
      <c r="AG20" s="31"/>
      <c r="AH20" s="12"/>
      <c r="AI20" s="149"/>
      <c r="AJ20" s="150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4</v>
      </c>
      <c r="D21" s="45">
        <f t="shared" ref="D21:V21" si="2">IF(D17&lt;10,D17+9,D17-9)</f>
        <v>14</v>
      </c>
      <c r="E21" s="45">
        <f t="shared" si="2"/>
        <v>15</v>
      </c>
      <c r="F21" s="45">
        <f t="shared" si="2"/>
        <v>12</v>
      </c>
      <c r="G21" s="45">
        <f t="shared" si="2"/>
        <v>11</v>
      </c>
      <c r="H21" s="45">
        <f t="shared" si="2"/>
        <v>10</v>
      </c>
      <c r="I21" s="45">
        <f t="shared" si="2"/>
        <v>1</v>
      </c>
      <c r="J21" s="45">
        <f t="shared" si="2"/>
        <v>5</v>
      </c>
      <c r="K21" s="45">
        <f t="shared" si="2"/>
        <v>13</v>
      </c>
      <c r="L21" s="45">
        <f t="shared" si="2"/>
        <v>17</v>
      </c>
      <c r="M21" s="45">
        <f t="shared" si="2"/>
        <v>6</v>
      </c>
      <c r="N21" s="45">
        <f t="shared" si="2"/>
        <v>7</v>
      </c>
      <c r="O21" s="45">
        <f t="shared" si="2"/>
        <v>18</v>
      </c>
      <c r="P21" s="45">
        <f t="shared" si="2"/>
        <v>2</v>
      </c>
      <c r="Q21" s="45">
        <f t="shared" si="2"/>
        <v>9</v>
      </c>
      <c r="R21" s="45">
        <f t="shared" si="2"/>
        <v>8</v>
      </c>
      <c r="S21" s="45">
        <f t="shared" si="2"/>
        <v>16</v>
      </c>
      <c r="T21" s="45">
        <f t="shared" si="2"/>
        <v>3</v>
      </c>
      <c r="U21" s="45">
        <f t="shared" si="2"/>
        <v>10</v>
      </c>
      <c r="V21" s="45">
        <f t="shared" si="2"/>
        <v>11</v>
      </c>
      <c r="W21" s="11">
        <f t="shared" si="1"/>
        <v>192</v>
      </c>
      <c r="Y21" s="89">
        <v>10</v>
      </c>
      <c r="Z21" s="28">
        <f>mei_A!D12</f>
        <v>7</v>
      </c>
      <c r="AA21" s="28">
        <f>mei_B!D12</f>
        <v>9</v>
      </c>
      <c r="AB21" s="28">
        <f>mei_C!D12</f>
        <v>10</v>
      </c>
      <c r="AC21" s="28">
        <f>mei_D!D12</f>
        <v>11</v>
      </c>
      <c r="AD21" s="28">
        <f>mei_E!D12</f>
        <v>3</v>
      </c>
      <c r="AE21" s="28">
        <f>stat!D11</f>
        <v>9</v>
      </c>
      <c r="AF21" s="28" t="s">
        <v>219</v>
      </c>
      <c r="AG21" s="31"/>
      <c r="AH21" s="12"/>
      <c r="AI21" s="149"/>
      <c r="AJ21" s="150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3">IF(C18&lt;10,C18+9,C18-9)</f>
        <v>16</v>
      </c>
      <c r="D22" s="45">
        <f t="shared" si="3"/>
        <v>4</v>
      </c>
      <c r="E22" s="45">
        <f t="shared" si="3"/>
        <v>8</v>
      </c>
      <c r="F22" s="45">
        <f t="shared" si="3"/>
        <v>13</v>
      </c>
      <c r="G22" s="45">
        <f t="shared" si="3"/>
        <v>10</v>
      </c>
      <c r="H22" s="45">
        <f t="shared" si="3"/>
        <v>3</v>
      </c>
      <c r="I22" s="45">
        <f t="shared" si="3"/>
        <v>15</v>
      </c>
      <c r="J22" s="45">
        <f t="shared" si="3"/>
        <v>11</v>
      </c>
      <c r="K22" s="45">
        <f t="shared" si="3"/>
        <v>12</v>
      </c>
      <c r="L22" s="45">
        <f t="shared" si="3"/>
        <v>18</v>
      </c>
      <c r="M22" s="45">
        <f t="shared" si="3"/>
        <v>17</v>
      </c>
      <c r="N22" s="45">
        <f t="shared" si="3"/>
        <v>1</v>
      </c>
      <c r="O22" s="45">
        <f t="shared" si="3"/>
        <v>2</v>
      </c>
      <c r="P22" s="45">
        <f t="shared" si="3"/>
        <v>6</v>
      </c>
      <c r="Q22" s="45">
        <f t="shared" si="3"/>
        <v>7</v>
      </c>
      <c r="R22" s="45">
        <f t="shared" si="3"/>
        <v>9</v>
      </c>
      <c r="S22" s="45">
        <f t="shared" si="3"/>
        <v>5</v>
      </c>
      <c r="T22" s="45">
        <f t="shared" si="3"/>
        <v>14</v>
      </c>
      <c r="U22" s="45">
        <f t="shared" si="3"/>
        <v>10</v>
      </c>
      <c r="V22" s="45">
        <f t="shared" si="3"/>
        <v>11</v>
      </c>
      <c r="W22" s="11">
        <f t="shared" si="1"/>
        <v>192</v>
      </c>
      <c r="Y22" s="89">
        <v>11</v>
      </c>
      <c r="Z22" s="28">
        <f>mei_A!D13</f>
        <v>10</v>
      </c>
      <c r="AA22" s="28">
        <f>mei_B!D13</f>
        <v>1</v>
      </c>
      <c r="AB22" s="28">
        <f>mei_C!D13</f>
        <v>13</v>
      </c>
      <c r="AC22" s="28">
        <f>mei_D!D13</f>
        <v>7</v>
      </c>
      <c r="AD22" s="28">
        <f>mei_E!D13</f>
        <v>12</v>
      </c>
      <c r="AE22" s="28">
        <f>stat!D12</f>
        <v>1</v>
      </c>
      <c r="AF22" s="28" t="s">
        <v>220</v>
      </c>
      <c r="AG22" s="31"/>
      <c r="AH22" s="12"/>
      <c r="AI22" s="149"/>
      <c r="AJ22" s="150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4">IF(C19&lt;10,C19+9,C19-9)</f>
        <v>14</v>
      </c>
      <c r="D23" s="45">
        <f t="shared" si="4"/>
        <v>8</v>
      </c>
      <c r="E23" s="45">
        <f t="shared" si="4"/>
        <v>4</v>
      </c>
      <c r="F23" s="45">
        <f t="shared" si="4"/>
        <v>5</v>
      </c>
      <c r="G23" s="45">
        <f t="shared" si="4"/>
        <v>15</v>
      </c>
      <c r="H23" s="45">
        <f t="shared" si="4"/>
        <v>10</v>
      </c>
      <c r="I23" s="45">
        <f t="shared" si="4"/>
        <v>12</v>
      </c>
      <c r="J23" s="45">
        <f t="shared" si="4"/>
        <v>11</v>
      </c>
      <c r="K23" s="45">
        <f t="shared" si="4"/>
        <v>13</v>
      </c>
      <c r="L23" s="45">
        <f t="shared" si="4"/>
        <v>17</v>
      </c>
      <c r="M23" s="45">
        <f t="shared" si="4"/>
        <v>1</v>
      </c>
      <c r="N23" s="45">
        <f t="shared" si="4"/>
        <v>18</v>
      </c>
      <c r="O23" s="45">
        <f t="shared" si="4"/>
        <v>6</v>
      </c>
      <c r="P23" s="45">
        <f t="shared" si="4"/>
        <v>2</v>
      </c>
      <c r="Q23" s="45">
        <f t="shared" si="4"/>
        <v>7</v>
      </c>
      <c r="R23" s="45">
        <f t="shared" si="4"/>
        <v>9</v>
      </c>
      <c r="S23" s="45">
        <f t="shared" si="4"/>
        <v>3</v>
      </c>
      <c r="T23" s="45">
        <f t="shared" si="4"/>
        <v>16</v>
      </c>
      <c r="U23" s="45">
        <f t="shared" si="4"/>
        <v>10</v>
      </c>
      <c r="V23" s="45">
        <f t="shared" si="4"/>
        <v>11</v>
      </c>
      <c r="W23" s="11">
        <f t="shared" si="1"/>
        <v>192</v>
      </c>
      <c r="Y23" s="89">
        <v>12</v>
      </c>
      <c r="Z23" s="28">
        <f>mei_A!D14</f>
        <v>2</v>
      </c>
      <c r="AA23" s="28">
        <f>mei_B!D14</f>
        <v>10</v>
      </c>
      <c r="AB23" s="28">
        <f>mei_C!D14</f>
        <v>15</v>
      </c>
      <c r="AC23" s="28">
        <f>mei_D!D14</f>
        <v>9</v>
      </c>
      <c r="AD23" s="28">
        <f>mei_E!D14</f>
        <v>10</v>
      </c>
      <c r="AE23" s="28">
        <f>stat!D13</f>
        <v>10</v>
      </c>
      <c r="AF23" s="28" t="s">
        <v>221</v>
      </c>
      <c r="AG23" s="31"/>
      <c r="AH23" s="12"/>
      <c r="AI23" s="149"/>
      <c r="AJ23" s="150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9</v>
      </c>
      <c r="AA24" s="28">
        <f>mei_B!D15</f>
        <v>15</v>
      </c>
      <c r="AB24" s="28">
        <f>mei_C!D15</f>
        <v>12</v>
      </c>
      <c r="AC24" s="28">
        <f>mei_D!D15</f>
        <v>12</v>
      </c>
      <c r="AD24" s="28">
        <f>mei_E!D15</f>
        <v>16</v>
      </c>
      <c r="AE24" s="28">
        <f>stat!D14</f>
        <v>15</v>
      </c>
      <c r="AF24" s="28" t="s">
        <v>222</v>
      </c>
      <c r="AG24" s="31"/>
      <c r="AH24" s="12"/>
      <c r="AI24" s="149"/>
      <c r="AJ24" s="150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17</v>
      </c>
      <c r="AA25" s="28">
        <f>mei_B!D16</f>
        <v>11</v>
      </c>
      <c r="AB25" s="28">
        <f>mei_C!D16</f>
        <v>11</v>
      </c>
      <c r="AC25" s="28">
        <f>mei_D!D16</f>
        <v>1</v>
      </c>
      <c r="AD25" s="28">
        <f>mei_E!D16</f>
        <v>15</v>
      </c>
      <c r="AE25" s="28">
        <f>stat!D15</f>
        <v>11</v>
      </c>
      <c r="AF25" s="28" t="s">
        <v>223</v>
      </c>
      <c r="AG25" s="31"/>
      <c r="AH25" s="12"/>
      <c r="AI25" s="149"/>
      <c r="AJ25" s="150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6</v>
      </c>
      <c r="D26" s="21">
        <v>15</v>
      </c>
      <c r="E26" s="21">
        <v>9</v>
      </c>
      <c r="F26" s="21">
        <v>8</v>
      </c>
      <c r="G26" s="21">
        <v>16</v>
      </c>
      <c r="H26" s="21">
        <v>1</v>
      </c>
      <c r="I26" s="21">
        <v>12</v>
      </c>
      <c r="J26" s="21">
        <v>11</v>
      </c>
      <c r="K26" s="21">
        <v>17</v>
      </c>
      <c r="L26" s="21">
        <v>2</v>
      </c>
      <c r="M26" s="21">
        <v>3</v>
      </c>
      <c r="N26" s="21">
        <v>10</v>
      </c>
      <c r="O26" s="21">
        <v>4</v>
      </c>
      <c r="P26" s="21">
        <v>13</v>
      </c>
      <c r="Q26" s="21">
        <v>5</v>
      </c>
      <c r="R26" s="21">
        <v>7</v>
      </c>
      <c r="S26" s="21">
        <v>14</v>
      </c>
      <c r="T26" s="21">
        <v>18</v>
      </c>
      <c r="U26" s="21">
        <v>19</v>
      </c>
      <c r="V26" s="21">
        <v>20</v>
      </c>
      <c r="W26" s="40">
        <f t="shared" ref="W26:W28" si="5">SUM(C26:V26)</f>
        <v>210</v>
      </c>
      <c r="Y26" s="89">
        <v>15</v>
      </c>
      <c r="Z26" s="28">
        <f>mei_A!D17</f>
        <v>16</v>
      </c>
      <c r="AA26" s="28">
        <f>mei_B!D17</f>
        <v>13</v>
      </c>
      <c r="AB26" s="28">
        <f>mei_C!D17</f>
        <v>14</v>
      </c>
      <c r="AC26" s="28">
        <f>mei_D!D17</f>
        <v>17</v>
      </c>
      <c r="AD26" s="28">
        <f>mei_E!D17</f>
        <v>1</v>
      </c>
      <c r="AE26" s="28">
        <f>stat!D16</f>
        <v>13</v>
      </c>
      <c r="AF26" s="28" t="s">
        <v>224</v>
      </c>
      <c r="AH26" s="12"/>
      <c r="AI26" s="149"/>
      <c r="AJ26" s="150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7</v>
      </c>
      <c r="D27" s="21">
        <v>8</v>
      </c>
      <c r="E27" s="21">
        <v>15</v>
      </c>
      <c r="F27" s="21">
        <v>16</v>
      </c>
      <c r="G27" s="21">
        <v>6</v>
      </c>
      <c r="H27" s="21">
        <v>11</v>
      </c>
      <c r="I27" s="21">
        <v>9</v>
      </c>
      <c r="J27" s="21">
        <v>1</v>
      </c>
      <c r="K27" s="21">
        <v>4</v>
      </c>
      <c r="L27" s="21">
        <v>17</v>
      </c>
      <c r="M27" s="21">
        <v>2</v>
      </c>
      <c r="N27" s="21">
        <v>3</v>
      </c>
      <c r="O27" s="21">
        <v>14</v>
      </c>
      <c r="P27" s="21">
        <v>5</v>
      </c>
      <c r="Q27" s="21">
        <v>12</v>
      </c>
      <c r="R27" s="21">
        <v>10</v>
      </c>
      <c r="S27" s="21">
        <v>13</v>
      </c>
      <c r="T27" s="21">
        <v>18</v>
      </c>
      <c r="U27" s="21">
        <v>19</v>
      </c>
      <c r="V27" s="21">
        <v>20</v>
      </c>
      <c r="W27" s="106">
        <f t="shared" si="5"/>
        <v>210</v>
      </c>
      <c r="Y27" s="89">
        <v>16</v>
      </c>
      <c r="Z27" s="28">
        <f>mei_A!D18</f>
        <v>3</v>
      </c>
      <c r="AA27" s="28">
        <f>mei_B!D18</f>
        <v>16</v>
      </c>
      <c r="AB27" s="28">
        <f>mei_C!D18</f>
        <v>16</v>
      </c>
      <c r="AC27" s="28">
        <f>mei_D!D18</f>
        <v>6</v>
      </c>
      <c r="AD27" s="28">
        <f>mei_E!D18</f>
        <v>14</v>
      </c>
      <c r="AE27" s="28">
        <f>stat!D17</f>
        <v>16</v>
      </c>
      <c r="AF27" s="28" t="s">
        <v>225</v>
      </c>
      <c r="AH27" s="12"/>
      <c r="AI27" s="149"/>
      <c r="AJ27" s="150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8</v>
      </c>
      <c r="D28" s="21">
        <v>9</v>
      </c>
      <c r="E28" s="21">
        <v>11</v>
      </c>
      <c r="F28" s="21">
        <v>16</v>
      </c>
      <c r="G28" s="21">
        <v>15</v>
      </c>
      <c r="H28" s="21">
        <v>2</v>
      </c>
      <c r="I28" s="21">
        <v>4</v>
      </c>
      <c r="J28" s="21">
        <v>14</v>
      </c>
      <c r="K28" s="192">
        <v>18</v>
      </c>
      <c r="L28" s="192">
        <v>6</v>
      </c>
      <c r="M28" s="192">
        <v>17</v>
      </c>
      <c r="N28" s="192">
        <v>3</v>
      </c>
      <c r="O28" s="192">
        <v>13</v>
      </c>
      <c r="P28" s="192">
        <v>5</v>
      </c>
      <c r="Q28" s="192">
        <v>12</v>
      </c>
      <c r="R28" s="192">
        <v>10</v>
      </c>
      <c r="S28" s="192">
        <v>7</v>
      </c>
      <c r="T28" s="192">
        <v>1</v>
      </c>
      <c r="U28" s="192">
        <v>19</v>
      </c>
      <c r="V28" s="192">
        <v>20</v>
      </c>
      <c r="W28" s="107">
        <f t="shared" si="5"/>
        <v>210</v>
      </c>
      <c r="Y28" s="89">
        <v>17</v>
      </c>
      <c r="Z28" s="28">
        <f>mei_A!D19</f>
        <v>12</v>
      </c>
      <c r="AA28" s="28">
        <f>mei_B!D19</f>
        <v>17</v>
      </c>
      <c r="AB28" s="28">
        <f>mei_C!D19</f>
        <v>17</v>
      </c>
      <c r="AC28" s="28">
        <f>mei_D!D19</f>
        <v>3</v>
      </c>
      <c r="AD28" s="28">
        <f>mei_E!D19</f>
        <v>18</v>
      </c>
      <c r="AE28" s="28">
        <f>stat!D18</f>
        <v>17</v>
      </c>
      <c r="AF28" s="28" t="s">
        <v>226</v>
      </c>
      <c r="AH28" s="12"/>
      <c r="AI28" s="149"/>
      <c r="AJ28" s="150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192">
        <v>8</v>
      </c>
      <c r="D29" s="192">
        <v>9</v>
      </c>
      <c r="E29" s="192">
        <v>16</v>
      </c>
      <c r="F29" s="192">
        <v>2</v>
      </c>
      <c r="G29" s="192">
        <v>15</v>
      </c>
      <c r="H29" s="192">
        <v>1</v>
      </c>
      <c r="I29" s="192">
        <v>6</v>
      </c>
      <c r="J29" s="193">
        <v>17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2</v>
      </c>
      <c r="AD29" s="28">
        <f>mei_E!D20</f>
        <v>17</v>
      </c>
      <c r="AE29" s="28">
        <f>stat!D19</f>
        <v>18</v>
      </c>
      <c r="AF29" s="28" t="s">
        <v>227</v>
      </c>
      <c r="AH29" s="12"/>
      <c r="AI29" s="149"/>
      <c r="AJ29" s="150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192">
        <v>17</v>
      </c>
      <c r="D30" s="192"/>
      <c r="E30" s="19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21"/>
      <c r="T30" s="21"/>
      <c r="U30" s="21"/>
      <c r="V30" s="21"/>
      <c r="W30" s="145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9"/>
      <c r="AJ30" s="150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2</v>
      </c>
      <c r="D31" s="21">
        <v>9</v>
      </c>
      <c r="E31" s="21">
        <v>16</v>
      </c>
      <c r="F31" s="21">
        <v>4</v>
      </c>
      <c r="G31" s="21">
        <v>11</v>
      </c>
      <c r="H31" s="21">
        <v>12</v>
      </c>
      <c r="I31" s="21">
        <v>6</v>
      </c>
      <c r="J31" s="21">
        <v>8</v>
      </c>
      <c r="K31" s="21">
        <v>17</v>
      </c>
      <c r="L31" s="21">
        <v>1</v>
      </c>
      <c r="M31" s="21">
        <v>10</v>
      </c>
      <c r="N31" s="21">
        <v>13</v>
      </c>
      <c r="O31" s="21">
        <v>15</v>
      </c>
      <c r="P31" s="21">
        <v>3</v>
      </c>
      <c r="Q31" s="21">
        <v>5</v>
      </c>
      <c r="R31" s="21">
        <v>18</v>
      </c>
      <c r="S31" s="21">
        <v>14</v>
      </c>
      <c r="T31" s="21">
        <v>7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50"/>
      <c r="AJ31" s="150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6</v>
      </c>
      <c r="D32" s="21">
        <v>9</v>
      </c>
      <c r="E32" s="21">
        <v>15</v>
      </c>
      <c r="F32" s="21">
        <v>16</v>
      </c>
      <c r="G32" s="21">
        <v>8</v>
      </c>
      <c r="H32" s="21">
        <v>1</v>
      </c>
      <c r="I32" s="21">
        <v>12</v>
      </c>
      <c r="J32" s="21">
        <v>2</v>
      </c>
      <c r="K32" s="21">
        <v>17</v>
      </c>
      <c r="L32" s="21">
        <v>11</v>
      </c>
      <c r="M32" s="21">
        <v>10</v>
      </c>
      <c r="N32" s="21">
        <v>3</v>
      </c>
      <c r="O32" s="21">
        <v>4</v>
      </c>
      <c r="P32" s="21">
        <v>13</v>
      </c>
      <c r="Q32" s="21">
        <v>7</v>
      </c>
      <c r="R32" s="21">
        <v>5</v>
      </c>
      <c r="S32" s="21">
        <v>14</v>
      </c>
      <c r="T32" s="21">
        <v>18</v>
      </c>
      <c r="U32" s="21">
        <v>19</v>
      </c>
      <c r="V32" s="21">
        <v>20</v>
      </c>
      <c r="W32" s="106">
        <f t="shared" ref="W32:W33" si="6"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50"/>
      <c r="AJ32" s="150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5</v>
      </c>
      <c r="D33" s="21">
        <v>14</v>
      </c>
      <c r="E33" s="21">
        <v>13</v>
      </c>
      <c r="F33" s="21">
        <v>15</v>
      </c>
      <c r="G33" s="21">
        <v>1</v>
      </c>
      <c r="H33" s="21">
        <v>4</v>
      </c>
      <c r="I33" s="21">
        <v>6</v>
      </c>
      <c r="J33" s="21">
        <v>8</v>
      </c>
      <c r="K33" s="21">
        <v>3</v>
      </c>
      <c r="L33" s="21">
        <v>10</v>
      </c>
      <c r="M33" s="21">
        <v>2</v>
      </c>
      <c r="N33" s="21">
        <v>7</v>
      </c>
      <c r="O33" s="21">
        <v>17</v>
      </c>
      <c r="P33" s="21">
        <v>9</v>
      </c>
      <c r="Q33" s="21">
        <v>11</v>
      </c>
      <c r="R33" s="21">
        <v>12</v>
      </c>
      <c r="S33" s="21">
        <v>16</v>
      </c>
      <c r="T33" s="21">
        <v>18</v>
      </c>
      <c r="U33" s="21">
        <v>19</v>
      </c>
      <c r="V33" s="21">
        <v>20</v>
      </c>
      <c r="W33" s="107">
        <f t="shared" si="6"/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94">
        <v>13</v>
      </c>
      <c r="D34" s="194">
        <v>14</v>
      </c>
      <c r="E34" s="194">
        <v>5</v>
      </c>
      <c r="F34" s="194">
        <v>2</v>
      </c>
      <c r="G34" s="195">
        <v>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Z34" s="5">
        <f>SUM(Z12:Z31)</f>
        <v>210</v>
      </c>
      <c r="AA34" s="5">
        <f t="shared" ref="AA34:AE34" si="7">SUM(AA12:AA31)</f>
        <v>210</v>
      </c>
      <c r="AB34" s="5">
        <f t="shared" si="7"/>
        <v>210</v>
      </c>
      <c r="AC34" s="5">
        <f>SUM(AC12:AC31)</f>
        <v>210</v>
      </c>
      <c r="AD34" s="5">
        <f t="shared" si="7"/>
        <v>210</v>
      </c>
      <c r="AE34" s="5">
        <f t="shared" si="7"/>
        <v>210</v>
      </c>
    </row>
    <row r="35" spans="1:36" ht="15" customHeight="1" thickBot="1" x14ac:dyDescent="0.3">
      <c r="A35" s="65">
        <v>31</v>
      </c>
      <c r="B35" s="52" t="s">
        <v>207</v>
      </c>
      <c r="C35" s="194">
        <v>5</v>
      </c>
      <c r="D35" s="194">
        <v>1</v>
      </c>
      <c r="E35" s="194">
        <v>14</v>
      </c>
      <c r="F35" s="194">
        <v>8</v>
      </c>
      <c r="G35" s="194">
        <v>15</v>
      </c>
      <c r="H35" s="194">
        <v>6</v>
      </c>
      <c r="I35" s="194">
        <v>4</v>
      </c>
      <c r="J35" s="194">
        <v>13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94">
        <v>14</v>
      </c>
      <c r="D36" s="194">
        <v>5</v>
      </c>
      <c r="E36" s="194">
        <v>13</v>
      </c>
      <c r="F36" s="194">
        <v>15</v>
      </c>
      <c r="G36" s="194">
        <v>1</v>
      </c>
      <c r="H36" s="194">
        <v>4</v>
      </c>
      <c r="I36" s="194">
        <v>8</v>
      </c>
      <c r="J36" s="194">
        <v>7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14</v>
      </c>
      <c r="D38" s="21">
        <v>5</v>
      </c>
      <c r="E38" s="21">
        <v>15</v>
      </c>
      <c r="F38" s="21">
        <v>13</v>
      </c>
      <c r="G38" s="21">
        <v>1</v>
      </c>
      <c r="H38" s="21">
        <v>8</v>
      </c>
      <c r="I38" s="21">
        <v>4</v>
      </c>
      <c r="J38" s="21">
        <v>10</v>
      </c>
      <c r="K38" s="108"/>
      <c r="L38" s="27"/>
      <c r="N38" s="76" t="s">
        <v>185</v>
      </c>
      <c r="O38" s="76" t="s">
        <v>140</v>
      </c>
      <c r="P38" s="76" t="s">
        <v>141</v>
      </c>
      <c r="Q38" s="174" t="s">
        <v>34</v>
      </c>
      <c r="R38" s="175"/>
      <c r="S38" s="175"/>
      <c r="T38" s="175"/>
      <c r="U38" s="17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5</v>
      </c>
      <c r="D39" s="21">
        <v>1</v>
      </c>
      <c r="E39" s="21">
        <v>14</v>
      </c>
      <c r="F39" s="21">
        <v>8</v>
      </c>
      <c r="G39" s="21">
        <v>15</v>
      </c>
      <c r="H39" s="21">
        <v>6</v>
      </c>
      <c r="I39" s="21">
        <v>4</v>
      </c>
      <c r="J39" s="21">
        <v>13</v>
      </c>
      <c r="K39" s="108">
        <v>14</v>
      </c>
      <c r="L39" s="27"/>
      <c r="M39" s="76" t="s">
        <v>163</v>
      </c>
      <c r="N39" s="21">
        <v>412</v>
      </c>
      <c r="O39" s="21">
        <v>11</v>
      </c>
      <c r="P39" s="21">
        <v>15</v>
      </c>
      <c r="Q39" s="54">
        <v>23</v>
      </c>
      <c r="R39" s="81"/>
      <c r="S39" s="81"/>
      <c r="T39" s="81"/>
      <c r="U39" s="81"/>
      <c r="V39" s="42">
        <f t="shared" ref="V39:V58" si="8">IF(O39&lt;&gt;"",O39,999)</f>
        <v>11</v>
      </c>
      <c r="W39" s="42">
        <f>IF(P39&lt;&gt;"",P39,999)</f>
        <v>15</v>
      </c>
      <c r="X39" s="42">
        <f>SUM(Q39:U39)</f>
        <v>23</v>
      </c>
      <c r="Y39" s="42">
        <f>IF(X39=0,-999,X39)</f>
        <v>23</v>
      </c>
      <c r="Z39" s="42">
        <f t="shared" ref="Z39:Z49" si="9">O39-Y39</f>
        <v>-12</v>
      </c>
      <c r="AA39" s="42">
        <f t="shared" ref="AA39:AA58" si="10">P39-Y39</f>
        <v>-8</v>
      </c>
      <c r="AB39" s="42">
        <f>Z39+AA39</f>
        <v>-20</v>
      </c>
      <c r="AC39" s="42" t="str">
        <f>IF(Z39&gt;=0,"POSITIF","NEGATIF")</f>
        <v>NEGATIF</v>
      </c>
      <c r="AD39" s="42" t="str">
        <f>IF(AA39&gt;=0,"POSITIF","NEGATIF")</f>
        <v>NEGATIF</v>
      </c>
      <c r="AE39" s="42" t="str">
        <f>IF(AB39&gt;=0,"POSITIF","NEGATIF")</f>
        <v>NEGATIF</v>
      </c>
      <c r="AF39" s="42">
        <f t="shared" ref="AF39:AF58" si="11">ABS(Z39)</f>
        <v>12</v>
      </c>
      <c r="AG39" s="42">
        <f t="shared" ref="AG39:AG58" si="12">ABS(AA39)</f>
        <v>8</v>
      </c>
      <c r="AH39" s="42">
        <f t="shared" ref="AH39:AH58" si="13">ABS(AB39)</f>
        <v>20</v>
      </c>
      <c r="AI39" s="42">
        <f>V39-W39</f>
        <v>-4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14</v>
      </c>
      <c r="D40" s="21">
        <v>5</v>
      </c>
      <c r="E40" s="21">
        <v>13</v>
      </c>
      <c r="F40" s="21">
        <v>11</v>
      </c>
      <c r="G40" s="21">
        <v>1</v>
      </c>
      <c r="H40" s="21">
        <v>8</v>
      </c>
      <c r="I40" s="21">
        <v>4</v>
      </c>
      <c r="J40" s="21">
        <v>15</v>
      </c>
      <c r="K40" s="108"/>
      <c r="L40" s="27"/>
      <c r="M40" s="76" t="s">
        <v>164</v>
      </c>
      <c r="N40" s="21">
        <v>269</v>
      </c>
      <c r="O40" s="21">
        <v>19</v>
      </c>
      <c r="P40" s="21">
        <v>18</v>
      </c>
      <c r="Q40" s="54">
        <v>30</v>
      </c>
      <c r="R40" s="21"/>
      <c r="S40" s="21"/>
      <c r="T40" s="21"/>
      <c r="U40" s="21"/>
      <c r="V40" s="42">
        <f t="shared" si="8"/>
        <v>19</v>
      </c>
      <c r="W40" s="42">
        <f t="shared" ref="W40:W58" si="14">IF(P40&lt;&gt;"",P40,999)</f>
        <v>18</v>
      </c>
      <c r="X40" s="42">
        <f t="shared" ref="X40:X57" si="15">SUM(Q40:U40)</f>
        <v>30</v>
      </c>
      <c r="Y40" s="42">
        <f t="shared" ref="Y40:Y58" si="16">IF(X40=0,-999,X40)</f>
        <v>30</v>
      </c>
      <c r="Z40" s="42">
        <f t="shared" si="9"/>
        <v>-11</v>
      </c>
      <c r="AA40" s="42">
        <f t="shared" si="10"/>
        <v>-12</v>
      </c>
      <c r="AB40" s="42">
        <f t="shared" ref="AB40:AB58" si="17">Z40+AA40</f>
        <v>-23</v>
      </c>
      <c r="AC40" s="42" t="str">
        <f t="shared" ref="AC40:AE58" si="18">IF(Z40&gt;=0,"POSITIF","NEGATIF")</f>
        <v>NEGATIF</v>
      </c>
      <c r="AD40" s="42" t="str">
        <f t="shared" si="18"/>
        <v>NEGATIF</v>
      </c>
      <c r="AE40" s="42" t="str">
        <f t="shared" si="18"/>
        <v>NEGATIF</v>
      </c>
      <c r="AF40" s="42">
        <f t="shared" si="11"/>
        <v>11</v>
      </c>
      <c r="AG40" s="42">
        <f t="shared" si="12"/>
        <v>12</v>
      </c>
      <c r="AH40" s="42">
        <f t="shared" si="13"/>
        <v>23</v>
      </c>
      <c r="AI40" s="42">
        <f t="shared" ref="AI40:AI58" si="19">V40-W40</f>
        <v>1</v>
      </c>
      <c r="AJ40" s="42" t="str">
        <f t="shared" ref="AJ40:AJ58" si="20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14</v>
      </c>
      <c r="D41" s="21">
        <v>13</v>
      </c>
      <c r="E41" s="21">
        <v>15</v>
      </c>
      <c r="F41" s="21">
        <v>5</v>
      </c>
      <c r="G41" s="21">
        <v>1</v>
      </c>
      <c r="H41" s="21">
        <v>8</v>
      </c>
      <c r="I41" s="21">
        <v>2</v>
      </c>
      <c r="J41" s="21">
        <v>16</v>
      </c>
      <c r="K41" s="108"/>
      <c r="L41" s="27"/>
      <c r="M41" s="76" t="s">
        <v>165</v>
      </c>
      <c r="N41" s="21">
        <v>114</v>
      </c>
      <c r="O41" s="21">
        <v>23</v>
      </c>
      <c r="P41" s="21">
        <v>21</v>
      </c>
      <c r="Q41" s="54">
        <v>33</v>
      </c>
      <c r="R41" s="21"/>
      <c r="S41" s="21"/>
      <c r="T41" s="21"/>
      <c r="U41" s="21"/>
      <c r="V41" s="42">
        <f t="shared" si="8"/>
        <v>23</v>
      </c>
      <c r="W41" s="42">
        <f t="shared" si="14"/>
        <v>21</v>
      </c>
      <c r="X41" s="42">
        <f t="shared" si="15"/>
        <v>33</v>
      </c>
      <c r="Y41" s="42">
        <f t="shared" si="16"/>
        <v>33</v>
      </c>
      <c r="Z41" s="42">
        <f t="shared" si="9"/>
        <v>-10</v>
      </c>
      <c r="AA41" s="42">
        <f t="shared" si="10"/>
        <v>-12</v>
      </c>
      <c r="AB41" s="42">
        <f t="shared" si="17"/>
        <v>-22</v>
      </c>
      <c r="AC41" s="42" t="str">
        <f t="shared" si="18"/>
        <v>NEGATIF</v>
      </c>
      <c r="AD41" s="42" t="str">
        <f t="shared" si="18"/>
        <v>NEGATIF</v>
      </c>
      <c r="AE41" s="42" t="str">
        <f t="shared" si="18"/>
        <v>NEGATIF</v>
      </c>
      <c r="AF41" s="42">
        <f t="shared" si="11"/>
        <v>10</v>
      </c>
      <c r="AG41" s="42">
        <f t="shared" si="12"/>
        <v>12</v>
      </c>
      <c r="AH41" s="42">
        <f t="shared" si="13"/>
        <v>22</v>
      </c>
      <c r="AI41" s="42">
        <f t="shared" si="19"/>
        <v>2</v>
      </c>
      <c r="AJ41" s="42" t="str">
        <f t="shared" si="20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5</v>
      </c>
      <c r="D42" s="21">
        <v>13</v>
      </c>
      <c r="E42" s="21">
        <v>15</v>
      </c>
      <c r="F42" s="21">
        <v>6</v>
      </c>
      <c r="G42" s="21">
        <v>14</v>
      </c>
      <c r="H42" s="21">
        <v>16</v>
      </c>
      <c r="I42" s="21">
        <v>1</v>
      </c>
      <c r="J42" s="21">
        <v>4</v>
      </c>
      <c r="K42" s="108"/>
      <c r="L42" s="27"/>
      <c r="M42" s="76" t="s">
        <v>166</v>
      </c>
      <c r="N42" s="21">
        <v>94</v>
      </c>
      <c r="O42" s="21">
        <v>15</v>
      </c>
      <c r="P42" s="21">
        <v>24</v>
      </c>
      <c r="Q42" s="54">
        <v>31</v>
      </c>
      <c r="R42" s="21"/>
      <c r="S42" s="21"/>
      <c r="T42" s="21"/>
      <c r="U42" s="21"/>
      <c r="V42" s="42">
        <f t="shared" si="8"/>
        <v>15</v>
      </c>
      <c r="W42" s="42">
        <f t="shared" si="14"/>
        <v>24</v>
      </c>
      <c r="X42" s="42">
        <f t="shared" si="15"/>
        <v>31</v>
      </c>
      <c r="Y42" s="42">
        <f t="shared" si="16"/>
        <v>31</v>
      </c>
      <c r="Z42" s="42">
        <f t="shared" si="9"/>
        <v>-16</v>
      </c>
      <c r="AA42" s="42">
        <f t="shared" si="10"/>
        <v>-7</v>
      </c>
      <c r="AB42" s="42">
        <f t="shared" si="17"/>
        <v>-23</v>
      </c>
      <c r="AC42" s="42" t="str">
        <f t="shared" si="18"/>
        <v>NEGATIF</v>
      </c>
      <c r="AD42" s="42" t="str">
        <f t="shared" si="18"/>
        <v>NEGATIF</v>
      </c>
      <c r="AE42" s="42" t="str">
        <f t="shared" si="18"/>
        <v>NEGATIF</v>
      </c>
      <c r="AF42" s="42">
        <f t="shared" si="11"/>
        <v>16</v>
      </c>
      <c r="AG42" s="42">
        <f t="shared" si="12"/>
        <v>7</v>
      </c>
      <c r="AH42" s="42">
        <f t="shared" si="13"/>
        <v>23</v>
      </c>
      <c r="AI42" s="42">
        <f t="shared" si="19"/>
        <v>-9</v>
      </c>
      <c r="AJ42" s="42" t="str">
        <f t="shared" si="20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5</v>
      </c>
      <c r="D43" s="21">
        <v>1</v>
      </c>
      <c r="E43" s="21">
        <v>14</v>
      </c>
      <c r="F43" s="21">
        <v>15</v>
      </c>
      <c r="G43" s="21">
        <v>13</v>
      </c>
      <c r="H43" s="21">
        <v>4</v>
      </c>
      <c r="I43" s="21">
        <v>10</v>
      </c>
      <c r="J43" s="21">
        <v>9</v>
      </c>
      <c r="K43" s="108"/>
      <c r="L43" s="27"/>
      <c r="M43" s="76" t="s">
        <v>167</v>
      </c>
      <c r="N43" s="21">
        <v>129</v>
      </c>
      <c r="O43" s="21">
        <v>29</v>
      </c>
      <c r="P43" s="21">
        <v>41</v>
      </c>
      <c r="Q43" s="54">
        <v>36</v>
      </c>
      <c r="R43" s="21"/>
      <c r="S43" s="21"/>
      <c r="T43" s="21"/>
      <c r="U43" s="21"/>
      <c r="V43" s="42">
        <f t="shared" si="8"/>
        <v>29</v>
      </c>
      <c r="W43" s="42">
        <f t="shared" ref="W43:W53" si="21">IF(P43&lt;&gt;"",P43,999)</f>
        <v>41</v>
      </c>
      <c r="X43" s="42">
        <f t="shared" si="15"/>
        <v>36</v>
      </c>
      <c r="Y43" s="42">
        <f t="shared" si="16"/>
        <v>36</v>
      </c>
      <c r="Z43" s="42">
        <f t="shared" si="9"/>
        <v>-7</v>
      </c>
      <c r="AA43" s="42">
        <f t="shared" ref="AA43:AA53" si="22">P43-Y43</f>
        <v>5</v>
      </c>
      <c r="AB43" s="42">
        <f t="shared" si="17"/>
        <v>-2</v>
      </c>
      <c r="AC43" s="42" t="str">
        <f t="shared" si="18"/>
        <v>NEGATIF</v>
      </c>
      <c r="AD43" s="42" t="str">
        <f t="shared" si="18"/>
        <v>POSITIF</v>
      </c>
      <c r="AE43" s="42" t="str">
        <f t="shared" si="18"/>
        <v>NEGATIF</v>
      </c>
      <c r="AF43" s="42">
        <f t="shared" si="11"/>
        <v>7</v>
      </c>
      <c r="AG43" s="42">
        <f t="shared" si="12"/>
        <v>5</v>
      </c>
      <c r="AH43" s="42">
        <f t="shared" si="13"/>
        <v>2</v>
      </c>
      <c r="AI43" s="42">
        <f t="shared" si="19"/>
        <v>-12</v>
      </c>
      <c r="AJ43" s="42" t="str">
        <f t="shared" si="20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5</v>
      </c>
      <c r="D44" s="21">
        <v>14</v>
      </c>
      <c r="E44" s="21">
        <v>15</v>
      </c>
      <c r="F44" s="21">
        <v>1</v>
      </c>
      <c r="G44" s="21">
        <v>13</v>
      </c>
      <c r="H44" s="21">
        <v>4</v>
      </c>
      <c r="I44" s="21">
        <v>3</v>
      </c>
      <c r="J44" s="21">
        <v>10</v>
      </c>
      <c r="K44" s="108"/>
      <c r="L44" s="27"/>
      <c r="M44" s="76" t="s">
        <v>168</v>
      </c>
      <c r="N44" s="21">
        <v>243</v>
      </c>
      <c r="O44" s="21">
        <v>11</v>
      </c>
      <c r="P44" s="21">
        <v>8</v>
      </c>
      <c r="Q44" s="54">
        <v>19</v>
      </c>
      <c r="R44" s="21"/>
      <c r="S44" s="21"/>
      <c r="T44" s="21"/>
      <c r="U44" s="21"/>
      <c r="V44" s="42">
        <f t="shared" si="8"/>
        <v>11</v>
      </c>
      <c r="W44" s="42">
        <f t="shared" si="21"/>
        <v>8</v>
      </c>
      <c r="X44" s="42">
        <f t="shared" si="15"/>
        <v>19</v>
      </c>
      <c r="Y44" s="42">
        <f t="shared" si="16"/>
        <v>19</v>
      </c>
      <c r="Z44" s="42">
        <f t="shared" si="9"/>
        <v>-8</v>
      </c>
      <c r="AA44" s="42">
        <f t="shared" si="22"/>
        <v>-11</v>
      </c>
      <c r="AB44" s="42">
        <f t="shared" si="17"/>
        <v>-19</v>
      </c>
      <c r="AC44" s="42" t="str">
        <f t="shared" si="18"/>
        <v>NEGATIF</v>
      </c>
      <c r="AD44" s="42" t="str">
        <f t="shared" si="18"/>
        <v>NEGATIF</v>
      </c>
      <c r="AE44" s="42" t="str">
        <f t="shared" si="18"/>
        <v>NEGATIF</v>
      </c>
      <c r="AF44" s="42">
        <f t="shared" si="11"/>
        <v>8</v>
      </c>
      <c r="AG44" s="42">
        <f t="shared" si="12"/>
        <v>11</v>
      </c>
      <c r="AH44" s="42">
        <f t="shared" si="13"/>
        <v>19</v>
      </c>
      <c r="AI44" s="42">
        <f t="shared" si="19"/>
        <v>3</v>
      </c>
      <c r="AJ44" s="42" t="str">
        <f t="shared" si="20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14</v>
      </c>
      <c r="D45" s="21">
        <v>5</v>
      </c>
      <c r="E45" s="21">
        <v>11</v>
      </c>
      <c r="F45" s="21">
        <v>13</v>
      </c>
      <c r="G45" s="21">
        <v>15</v>
      </c>
      <c r="H45" s="21">
        <v>16</v>
      </c>
      <c r="I45" s="21">
        <v>10</v>
      </c>
      <c r="J45" s="21">
        <v>8</v>
      </c>
      <c r="K45" s="108"/>
      <c r="L45" s="27"/>
      <c r="M45" s="76" t="s">
        <v>169</v>
      </c>
      <c r="N45" s="21">
        <v>27</v>
      </c>
      <c r="O45" s="21">
        <v>39</v>
      </c>
      <c r="P45" s="21">
        <v>25</v>
      </c>
      <c r="Q45" s="54">
        <v>28</v>
      </c>
      <c r="R45" s="21"/>
      <c r="S45" s="21"/>
      <c r="T45" s="21"/>
      <c r="U45" s="21"/>
      <c r="V45" s="42">
        <f t="shared" si="8"/>
        <v>39</v>
      </c>
      <c r="W45" s="42">
        <f t="shared" si="21"/>
        <v>25</v>
      </c>
      <c r="X45" s="42">
        <f t="shared" si="15"/>
        <v>28</v>
      </c>
      <c r="Y45" s="42">
        <f t="shared" si="16"/>
        <v>28</v>
      </c>
      <c r="Z45" s="42">
        <f t="shared" si="9"/>
        <v>11</v>
      </c>
      <c r="AA45" s="42">
        <f t="shared" si="22"/>
        <v>-3</v>
      </c>
      <c r="AB45" s="42">
        <f t="shared" si="17"/>
        <v>8</v>
      </c>
      <c r="AC45" s="42" t="str">
        <f t="shared" si="18"/>
        <v>POSITIF</v>
      </c>
      <c r="AD45" s="42" t="str">
        <f t="shared" si="18"/>
        <v>NEGATIF</v>
      </c>
      <c r="AE45" s="42" t="str">
        <f t="shared" si="18"/>
        <v>POSITIF</v>
      </c>
      <c r="AF45" s="42">
        <f t="shared" si="11"/>
        <v>11</v>
      </c>
      <c r="AG45" s="42">
        <f t="shared" si="12"/>
        <v>3</v>
      </c>
      <c r="AH45" s="42">
        <f t="shared" si="13"/>
        <v>8</v>
      </c>
      <c r="AI45" s="42">
        <f t="shared" si="19"/>
        <v>14</v>
      </c>
      <c r="AJ45" s="42" t="str">
        <f t="shared" si="20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5</v>
      </c>
      <c r="D46" s="21">
        <v>4</v>
      </c>
      <c r="E46" s="21">
        <v>14</v>
      </c>
      <c r="F46" s="21">
        <v>11</v>
      </c>
      <c r="G46" s="21">
        <v>1</v>
      </c>
      <c r="H46" s="21">
        <v>8</v>
      </c>
      <c r="I46" s="21">
        <v>13</v>
      </c>
      <c r="J46" s="21">
        <v>3</v>
      </c>
      <c r="K46" s="108"/>
      <c r="L46" s="27"/>
      <c r="M46" s="76" t="s">
        <v>170</v>
      </c>
      <c r="N46" s="21">
        <v>103</v>
      </c>
      <c r="O46" s="21">
        <v>6</v>
      </c>
      <c r="P46" s="21">
        <v>7</v>
      </c>
      <c r="Q46" s="54">
        <v>22</v>
      </c>
      <c r="R46" s="21"/>
      <c r="S46" s="21"/>
      <c r="T46" s="21"/>
      <c r="U46" s="21"/>
      <c r="V46" s="42">
        <f t="shared" si="8"/>
        <v>6</v>
      </c>
      <c r="W46" s="42">
        <f t="shared" si="21"/>
        <v>7</v>
      </c>
      <c r="X46" s="42">
        <f t="shared" si="15"/>
        <v>22</v>
      </c>
      <c r="Y46" s="42">
        <f t="shared" si="16"/>
        <v>22</v>
      </c>
      <c r="Z46" s="42">
        <f t="shared" si="9"/>
        <v>-16</v>
      </c>
      <c r="AA46" s="42">
        <f t="shared" si="22"/>
        <v>-15</v>
      </c>
      <c r="AB46" s="42">
        <f t="shared" si="17"/>
        <v>-31</v>
      </c>
      <c r="AC46" s="42" t="str">
        <f t="shared" si="18"/>
        <v>NEGATIF</v>
      </c>
      <c r="AD46" s="42" t="str">
        <f t="shared" si="18"/>
        <v>NEGATIF</v>
      </c>
      <c r="AE46" s="42" t="str">
        <f t="shared" si="18"/>
        <v>NEGATIF</v>
      </c>
      <c r="AF46" s="42">
        <f t="shared" si="11"/>
        <v>16</v>
      </c>
      <c r="AG46" s="42">
        <f t="shared" si="12"/>
        <v>15</v>
      </c>
      <c r="AH46" s="42">
        <f t="shared" si="13"/>
        <v>31</v>
      </c>
      <c r="AI46" s="42">
        <f t="shared" si="19"/>
        <v>-1</v>
      </c>
      <c r="AJ46" s="42" t="str">
        <f t="shared" si="20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14</v>
      </c>
      <c r="D47" s="21">
        <v>13</v>
      </c>
      <c r="E47" s="21">
        <v>15</v>
      </c>
      <c r="F47" s="21">
        <v>5</v>
      </c>
      <c r="G47" s="21">
        <v>1</v>
      </c>
      <c r="H47" s="21">
        <v>8</v>
      </c>
      <c r="I47" s="21">
        <v>2</v>
      </c>
      <c r="J47" s="21">
        <v>16</v>
      </c>
      <c r="K47" s="108"/>
      <c r="M47" s="76" t="s">
        <v>171</v>
      </c>
      <c r="N47" s="21">
        <v>138</v>
      </c>
      <c r="O47" s="21">
        <v>5</v>
      </c>
      <c r="P47" s="21">
        <v>14</v>
      </c>
      <c r="Q47" s="54">
        <v>26</v>
      </c>
      <c r="R47" s="21"/>
      <c r="S47" s="21"/>
      <c r="T47" s="21"/>
      <c r="U47" s="21"/>
      <c r="V47" s="42">
        <f t="shared" si="8"/>
        <v>5</v>
      </c>
      <c r="W47" s="42">
        <f t="shared" si="21"/>
        <v>14</v>
      </c>
      <c r="X47" s="42">
        <f t="shared" si="15"/>
        <v>26</v>
      </c>
      <c r="Y47" s="42">
        <f t="shared" si="16"/>
        <v>26</v>
      </c>
      <c r="Z47" s="42">
        <f t="shared" si="9"/>
        <v>-21</v>
      </c>
      <c r="AA47" s="42">
        <f t="shared" si="22"/>
        <v>-12</v>
      </c>
      <c r="AB47" s="42">
        <f t="shared" si="17"/>
        <v>-33</v>
      </c>
      <c r="AC47" s="42" t="str">
        <f t="shared" si="18"/>
        <v>NEGATIF</v>
      </c>
      <c r="AD47" s="42" t="str">
        <f t="shared" si="18"/>
        <v>NEGATIF</v>
      </c>
      <c r="AE47" s="42" t="str">
        <f t="shared" si="18"/>
        <v>NEGATIF</v>
      </c>
      <c r="AF47" s="42">
        <f t="shared" si="11"/>
        <v>21</v>
      </c>
      <c r="AG47" s="42">
        <f t="shared" si="12"/>
        <v>12</v>
      </c>
      <c r="AH47" s="42">
        <f t="shared" si="13"/>
        <v>33</v>
      </c>
      <c r="AI47" s="42">
        <f t="shared" si="19"/>
        <v>-9</v>
      </c>
      <c r="AJ47" s="42" t="str">
        <f t="shared" si="20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14</v>
      </c>
      <c r="D48" s="21">
        <v>1</v>
      </c>
      <c r="E48" s="21">
        <v>5</v>
      </c>
      <c r="F48" s="21">
        <v>10</v>
      </c>
      <c r="G48" s="21">
        <v>11</v>
      </c>
      <c r="H48" s="21">
        <v>13</v>
      </c>
      <c r="I48" s="21">
        <v>3</v>
      </c>
      <c r="J48" s="21">
        <v>15</v>
      </c>
      <c r="K48" s="108"/>
      <c r="M48" s="76" t="s">
        <v>172</v>
      </c>
      <c r="N48" s="21">
        <v>52</v>
      </c>
      <c r="O48" s="21">
        <v>20</v>
      </c>
      <c r="P48" s="21">
        <v>16</v>
      </c>
      <c r="Q48" s="54">
        <v>34</v>
      </c>
      <c r="R48" s="21"/>
      <c r="S48" s="21"/>
      <c r="T48" s="21"/>
      <c r="U48" s="21"/>
      <c r="V48" s="42">
        <f t="shared" si="8"/>
        <v>20</v>
      </c>
      <c r="W48" s="42">
        <f t="shared" si="21"/>
        <v>16</v>
      </c>
      <c r="X48" s="42">
        <f t="shared" si="15"/>
        <v>34</v>
      </c>
      <c r="Y48" s="42">
        <f t="shared" si="16"/>
        <v>34</v>
      </c>
      <c r="Z48" s="42">
        <f t="shared" si="9"/>
        <v>-14</v>
      </c>
      <c r="AA48" s="42">
        <f t="shared" si="22"/>
        <v>-18</v>
      </c>
      <c r="AB48" s="42">
        <f t="shared" si="17"/>
        <v>-32</v>
      </c>
      <c r="AC48" s="42" t="str">
        <f t="shared" si="18"/>
        <v>NEGATIF</v>
      </c>
      <c r="AD48" s="42" t="str">
        <f t="shared" si="18"/>
        <v>NEGATIF</v>
      </c>
      <c r="AE48" s="42" t="str">
        <f t="shared" si="18"/>
        <v>NEGATIF</v>
      </c>
      <c r="AF48" s="42">
        <f t="shared" si="11"/>
        <v>14</v>
      </c>
      <c r="AG48" s="42">
        <f t="shared" si="12"/>
        <v>18</v>
      </c>
      <c r="AH48" s="42">
        <f t="shared" si="13"/>
        <v>32</v>
      </c>
      <c r="AI48" s="42">
        <f t="shared" si="19"/>
        <v>4</v>
      </c>
      <c r="AJ48" s="42" t="str">
        <f t="shared" si="20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5</v>
      </c>
      <c r="D49" s="21">
        <v>14</v>
      </c>
      <c r="E49" s="21">
        <v>13</v>
      </c>
      <c r="F49" s="21">
        <v>2</v>
      </c>
      <c r="G49" s="21">
        <v>15</v>
      </c>
      <c r="H49" s="21">
        <v>9</v>
      </c>
      <c r="I49" s="21">
        <v>16</v>
      </c>
      <c r="J49" s="21">
        <v>10</v>
      </c>
      <c r="K49" s="108"/>
      <c r="M49" s="76" t="s">
        <v>173</v>
      </c>
      <c r="N49" s="21">
        <v>219</v>
      </c>
      <c r="O49" s="21">
        <v>12</v>
      </c>
      <c r="P49" s="21">
        <v>15</v>
      </c>
      <c r="Q49" s="54">
        <v>35</v>
      </c>
      <c r="R49" s="21"/>
      <c r="S49" s="21"/>
      <c r="T49" s="21"/>
      <c r="U49" s="21"/>
      <c r="V49" s="42">
        <f t="shared" si="8"/>
        <v>12</v>
      </c>
      <c r="W49" s="42">
        <f t="shared" si="21"/>
        <v>15</v>
      </c>
      <c r="X49" s="42">
        <f t="shared" si="15"/>
        <v>35</v>
      </c>
      <c r="Y49" s="42">
        <f t="shared" si="16"/>
        <v>35</v>
      </c>
      <c r="Z49" s="42">
        <f t="shared" si="9"/>
        <v>-23</v>
      </c>
      <c r="AA49" s="42">
        <f t="shared" si="22"/>
        <v>-20</v>
      </c>
      <c r="AB49" s="42">
        <f t="shared" si="17"/>
        <v>-43</v>
      </c>
      <c r="AC49" s="42" t="str">
        <f t="shared" si="18"/>
        <v>NEGATIF</v>
      </c>
      <c r="AD49" s="42" t="str">
        <f t="shared" si="18"/>
        <v>NEGATIF</v>
      </c>
      <c r="AE49" s="42" t="str">
        <f t="shared" si="18"/>
        <v>NEGATIF</v>
      </c>
      <c r="AF49" s="42">
        <f t="shared" si="11"/>
        <v>23</v>
      </c>
      <c r="AG49" s="42">
        <f t="shared" si="12"/>
        <v>20</v>
      </c>
      <c r="AH49" s="42">
        <f t="shared" si="13"/>
        <v>43</v>
      </c>
      <c r="AI49" s="42">
        <f t="shared" si="19"/>
        <v>-3</v>
      </c>
      <c r="AJ49" s="42" t="str">
        <f t="shared" si="20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14</v>
      </c>
      <c r="D50" s="21">
        <v>1</v>
      </c>
      <c r="E50" s="21">
        <v>2</v>
      </c>
      <c r="F50" s="21">
        <v>5</v>
      </c>
      <c r="G50" s="21">
        <v>13</v>
      </c>
      <c r="H50" s="21">
        <v>8</v>
      </c>
      <c r="I50" s="21">
        <v>15</v>
      </c>
      <c r="J50" s="21">
        <v>10</v>
      </c>
      <c r="K50" s="108"/>
      <c r="M50" s="76" t="s">
        <v>174</v>
      </c>
      <c r="N50" s="21">
        <v>101</v>
      </c>
      <c r="O50" s="21">
        <v>14</v>
      </c>
      <c r="P50" s="21">
        <v>10</v>
      </c>
      <c r="Q50" s="54">
        <v>20</v>
      </c>
      <c r="R50" s="21"/>
      <c r="S50" s="21"/>
      <c r="T50" s="21"/>
      <c r="U50" s="21"/>
      <c r="V50" s="42">
        <f t="shared" si="8"/>
        <v>14</v>
      </c>
      <c r="W50" s="42">
        <f t="shared" si="21"/>
        <v>10</v>
      </c>
      <c r="X50" s="42">
        <f t="shared" si="15"/>
        <v>20</v>
      </c>
      <c r="Y50" s="42">
        <f t="shared" si="16"/>
        <v>20</v>
      </c>
      <c r="Z50" s="42">
        <f t="shared" ref="Z50:Z56" si="23">O51-Y50</f>
        <v>17</v>
      </c>
      <c r="AA50" s="42">
        <f t="shared" si="22"/>
        <v>-10</v>
      </c>
      <c r="AB50" s="42">
        <f t="shared" si="17"/>
        <v>7</v>
      </c>
      <c r="AC50" s="42" t="str">
        <f t="shared" si="18"/>
        <v>POSITIF</v>
      </c>
      <c r="AD50" s="42" t="str">
        <f t="shared" si="18"/>
        <v>NEGATIF</v>
      </c>
      <c r="AE50" s="42" t="str">
        <f t="shared" si="18"/>
        <v>POSITIF</v>
      </c>
      <c r="AF50" s="42">
        <f t="shared" si="11"/>
        <v>17</v>
      </c>
      <c r="AG50" s="42">
        <f t="shared" si="12"/>
        <v>10</v>
      </c>
      <c r="AH50" s="42">
        <f t="shared" si="13"/>
        <v>7</v>
      </c>
      <c r="AI50" s="42">
        <f t="shared" si="19"/>
        <v>4</v>
      </c>
      <c r="AJ50" s="42" t="str">
        <f t="shared" si="20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5</v>
      </c>
      <c r="D51" s="21">
        <v>14</v>
      </c>
      <c r="E51" s="21">
        <v>8</v>
      </c>
      <c r="F51" s="21">
        <v>1</v>
      </c>
      <c r="G51" s="21">
        <v>11</v>
      </c>
      <c r="H51" s="21">
        <v>2</v>
      </c>
      <c r="I51" s="21">
        <v>10</v>
      </c>
      <c r="J51" s="21">
        <v>4</v>
      </c>
      <c r="K51" s="108"/>
      <c r="M51" s="76" t="s">
        <v>175</v>
      </c>
      <c r="N51" s="21">
        <v>52</v>
      </c>
      <c r="O51" s="21">
        <v>37</v>
      </c>
      <c r="P51" s="21">
        <v>26</v>
      </c>
      <c r="Q51" s="54">
        <v>30</v>
      </c>
      <c r="R51" s="21"/>
      <c r="S51" s="21"/>
      <c r="T51" s="21"/>
      <c r="U51" s="21"/>
      <c r="V51" s="42">
        <f t="shared" si="8"/>
        <v>37</v>
      </c>
      <c r="W51" s="42">
        <f t="shared" si="21"/>
        <v>26</v>
      </c>
      <c r="X51" s="42">
        <f t="shared" si="15"/>
        <v>30</v>
      </c>
      <c r="Y51" s="42">
        <f t="shared" si="16"/>
        <v>30</v>
      </c>
      <c r="Z51" s="42">
        <f t="shared" si="23"/>
        <v>-3</v>
      </c>
      <c r="AA51" s="42">
        <f t="shared" si="22"/>
        <v>-4</v>
      </c>
      <c r="AB51" s="42">
        <f t="shared" si="17"/>
        <v>-7</v>
      </c>
      <c r="AC51" s="42" t="str">
        <f t="shared" si="18"/>
        <v>NEGATIF</v>
      </c>
      <c r="AD51" s="42" t="str">
        <f t="shared" si="18"/>
        <v>NEGATIF</v>
      </c>
      <c r="AE51" s="42" t="str">
        <f t="shared" si="18"/>
        <v>NEGATIF</v>
      </c>
      <c r="AF51" s="42">
        <f t="shared" si="11"/>
        <v>3</v>
      </c>
      <c r="AG51" s="42">
        <f t="shared" si="12"/>
        <v>4</v>
      </c>
      <c r="AH51" s="42">
        <f t="shared" si="13"/>
        <v>7</v>
      </c>
      <c r="AI51" s="42">
        <f t="shared" si="19"/>
        <v>11</v>
      </c>
      <c r="AJ51" s="42" t="str">
        <f t="shared" si="20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14</v>
      </c>
      <c r="D52" s="21">
        <v>5</v>
      </c>
      <c r="E52" s="21">
        <v>8</v>
      </c>
      <c r="F52" s="21">
        <v>4</v>
      </c>
      <c r="G52" s="21">
        <v>15</v>
      </c>
      <c r="H52" s="21">
        <v>6</v>
      </c>
      <c r="I52" s="21">
        <v>3</v>
      </c>
      <c r="J52" s="21">
        <v>10</v>
      </c>
      <c r="K52" s="108"/>
      <c r="M52" s="76" t="s">
        <v>176</v>
      </c>
      <c r="N52" s="21">
        <v>44</v>
      </c>
      <c r="O52" s="21">
        <v>27</v>
      </c>
      <c r="P52" s="21">
        <v>27</v>
      </c>
      <c r="Q52" s="54">
        <v>23</v>
      </c>
      <c r="R52" s="21"/>
      <c r="S52" s="21"/>
      <c r="T52" s="21"/>
      <c r="U52" s="21"/>
      <c r="V52" s="42">
        <f t="shared" si="8"/>
        <v>27</v>
      </c>
      <c r="W52" s="42">
        <f t="shared" si="21"/>
        <v>27</v>
      </c>
      <c r="X52" s="42">
        <f t="shared" si="15"/>
        <v>23</v>
      </c>
      <c r="Y52" s="42">
        <f t="shared" si="16"/>
        <v>23</v>
      </c>
      <c r="Z52" s="42">
        <f t="shared" si="23"/>
        <v>-15</v>
      </c>
      <c r="AA52" s="42">
        <f t="shared" si="22"/>
        <v>4</v>
      </c>
      <c r="AB52" s="42">
        <f t="shared" si="17"/>
        <v>-11</v>
      </c>
      <c r="AC52" s="42" t="str">
        <f t="shared" si="18"/>
        <v>NEGATIF</v>
      </c>
      <c r="AD52" s="42" t="str">
        <f t="shared" si="18"/>
        <v>POSITIF</v>
      </c>
      <c r="AE52" s="42" t="str">
        <f t="shared" si="18"/>
        <v>NEGATIF</v>
      </c>
      <c r="AF52" s="42">
        <f t="shared" si="11"/>
        <v>15</v>
      </c>
      <c r="AG52" s="42">
        <f t="shared" si="12"/>
        <v>4</v>
      </c>
      <c r="AH52" s="42">
        <f t="shared" si="13"/>
        <v>11</v>
      </c>
      <c r="AI52" s="42">
        <f t="shared" si="19"/>
        <v>0</v>
      </c>
      <c r="AJ52" s="42" t="str">
        <f t="shared" si="20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14</v>
      </c>
      <c r="D53" s="21">
        <v>5</v>
      </c>
      <c r="E53" s="21">
        <v>1</v>
      </c>
      <c r="F53" s="21">
        <v>15</v>
      </c>
      <c r="G53" s="21">
        <v>10</v>
      </c>
      <c r="H53" s="21">
        <v>8</v>
      </c>
      <c r="I53" s="21">
        <v>4</v>
      </c>
      <c r="J53" s="21">
        <v>13</v>
      </c>
      <c r="K53" s="108"/>
      <c r="M53" s="76" t="s">
        <v>177</v>
      </c>
      <c r="N53" s="21">
        <v>36</v>
      </c>
      <c r="O53" s="21">
        <v>8</v>
      </c>
      <c r="P53" s="21">
        <v>8</v>
      </c>
      <c r="Q53" s="54">
        <v>16</v>
      </c>
      <c r="R53" s="21">
        <v>9</v>
      </c>
      <c r="S53" s="21">
        <v>6</v>
      </c>
      <c r="T53" s="21"/>
      <c r="U53" s="21"/>
      <c r="V53" s="42">
        <f t="shared" si="8"/>
        <v>8</v>
      </c>
      <c r="W53" s="42">
        <f t="shared" si="21"/>
        <v>8</v>
      </c>
      <c r="X53" s="42">
        <f t="shared" si="15"/>
        <v>31</v>
      </c>
      <c r="Y53" s="42">
        <f t="shared" si="16"/>
        <v>31</v>
      </c>
      <c r="Z53" s="42">
        <f t="shared" si="23"/>
        <v>-18</v>
      </c>
      <c r="AA53" s="42">
        <f t="shared" si="22"/>
        <v>-23</v>
      </c>
      <c r="AB53" s="42">
        <f t="shared" si="17"/>
        <v>-41</v>
      </c>
      <c r="AC53" s="42" t="str">
        <f t="shared" si="18"/>
        <v>NEGATIF</v>
      </c>
      <c r="AD53" s="42" t="str">
        <f t="shared" si="18"/>
        <v>NEGATIF</v>
      </c>
      <c r="AE53" s="42" t="str">
        <f t="shared" si="18"/>
        <v>NEGATIF</v>
      </c>
      <c r="AF53" s="42">
        <f t="shared" si="11"/>
        <v>18</v>
      </c>
      <c r="AG53" s="42">
        <f t="shared" si="12"/>
        <v>23</v>
      </c>
      <c r="AH53" s="42">
        <f t="shared" si="13"/>
        <v>41</v>
      </c>
      <c r="AI53" s="42">
        <f t="shared" si="19"/>
        <v>0</v>
      </c>
      <c r="AJ53" s="42" t="str">
        <f t="shared" si="20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14</v>
      </c>
      <c r="D54" s="21">
        <v>5</v>
      </c>
      <c r="E54" s="21">
        <v>13</v>
      </c>
      <c r="F54" s="21">
        <v>4</v>
      </c>
      <c r="G54" s="21">
        <v>10</v>
      </c>
      <c r="H54" s="21">
        <v>1</v>
      </c>
      <c r="I54" s="21">
        <v>8</v>
      </c>
      <c r="J54" s="21">
        <v>15</v>
      </c>
      <c r="K54" s="108"/>
      <c r="M54" s="76" t="s">
        <v>178</v>
      </c>
      <c r="N54" s="21">
        <v>123</v>
      </c>
      <c r="O54" s="21">
        <v>13</v>
      </c>
      <c r="P54" s="21">
        <v>13</v>
      </c>
      <c r="Q54" s="54">
        <v>36</v>
      </c>
      <c r="R54" s="21"/>
      <c r="S54" s="21"/>
      <c r="T54" s="21"/>
      <c r="U54" s="21"/>
      <c r="V54" s="42">
        <f t="shared" si="8"/>
        <v>13</v>
      </c>
      <c r="W54" s="42">
        <f t="shared" si="14"/>
        <v>13</v>
      </c>
      <c r="X54" s="42">
        <f t="shared" si="15"/>
        <v>36</v>
      </c>
      <c r="Y54" s="42">
        <f t="shared" si="16"/>
        <v>36</v>
      </c>
      <c r="Z54" s="42">
        <f t="shared" si="23"/>
        <v>-20</v>
      </c>
      <c r="AA54" s="42">
        <f t="shared" si="10"/>
        <v>-23</v>
      </c>
      <c r="AB54" s="42">
        <f t="shared" si="17"/>
        <v>-43</v>
      </c>
      <c r="AC54" s="42" t="str">
        <f t="shared" si="18"/>
        <v>NEGATIF</v>
      </c>
      <c r="AD54" s="42" t="str">
        <f t="shared" si="18"/>
        <v>NEGATIF</v>
      </c>
      <c r="AE54" s="42" t="str">
        <f t="shared" si="18"/>
        <v>NEGATIF</v>
      </c>
      <c r="AF54" s="42">
        <f t="shared" si="11"/>
        <v>20</v>
      </c>
      <c r="AG54" s="42">
        <f t="shared" si="12"/>
        <v>23</v>
      </c>
      <c r="AH54" s="42">
        <f t="shared" si="13"/>
        <v>43</v>
      </c>
      <c r="AI54" s="42">
        <f t="shared" si="19"/>
        <v>0</v>
      </c>
      <c r="AJ54" s="42" t="str">
        <f t="shared" si="20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5</v>
      </c>
      <c r="D55" s="21">
        <v>14</v>
      </c>
      <c r="E55" s="21">
        <v>10</v>
      </c>
      <c r="F55" s="21">
        <v>1</v>
      </c>
      <c r="G55" s="21">
        <v>8</v>
      </c>
      <c r="H55" s="21">
        <v>15</v>
      </c>
      <c r="I55" s="21">
        <v>4</v>
      </c>
      <c r="J55" s="21">
        <v>13</v>
      </c>
      <c r="K55" s="108"/>
      <c r="M55" s="76" t="s">
        <v>179</v>
      </c>
      <c r="N55" s="21">
        <v>54</v>
      </c>
      <c r="O55" s="21">
        <v>16</v>
      </c>
      <c r="P55" s="21">
        <v>36</v>
      </c>
      <c r="Q55" s="54">
        <v>35</v>
      </c>
      <c r="R55" s="21">
        <v>6</v>
      </c>
      <c r="S55" s="21"/>
      <c r="T55" s="21"/>
      <c r="U55" s="21"/>
      <c r="V55" s="42">
        <f t="shared" si="8"/>
        <v>16</v>
      </c>
      <c r="W55" s="42">
        <f t="shared" si="14"/>
        <v>36</v>
      </c>
      <c r="X55" s="42">
        <f t="shared" si="15"/>
        <v>41</v>
      </c>
      <c r="Y55" s="42">
        <f t="shared" si="16"/>
        <v>41</v>
      </c>
      <c r="Z55" s="42">
        <f t="shared" si="23"/>
        <v>3</v>
      </c>
      <c r="AA55" s="42">
        <f t="shared" si="10"/>
        <v>-5</v>
      </c>
      <c r="AB55" s="42">
        <f t="shared" si="17"/>
        <v>-2</v>
      </c>
      <c r="AC55" s="42" t="str">
        <f t="shared" si="18"/>
        <v>POSITIF</v>
      </c>
      <c r="AD55" s="42" t="str">
        <f t="shared" si="18"/>
        <v>NEGATIF</v>
      </c>
      <c r="AE55" s="42" t="str">
        <f t="shared" si="18"/>
        <v>NEGATIF</v>
      </c>
      <c r="AF55" s="42">
        <f t="shared" si="11"/>
        <v>3</v>
      </c>
      <c r="AG55" s="42">
        <f t="shared" si="12"/>
        <v>5</v>
      </c>
      <c r="AH55" s="42">
        <f t="shared" si="13"/>
        <v>2</v>
      </c>
      <c r="AI55" s="42">
        <f t="shared" si="19"/>
        <v>-20</v>
      </c>
      <c r="AJ55" s="42" t="str">
        <f t="shared" si="20"/>
        <v>NEGATIF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5</v>
      </c>
      <c r="D56" s="21">
        <v>14</v>
      </c>
      <c r="E56" s="21">
        <v>14</v>
      </c>
      <c r="F56" s="21">
        <v>1</v>
      </c>
      <c r="G56" s="21">
        <v>11</v>
      </c>
      <c r="H56" s="21">
        <v>13</v>
      </c>
      <c r="I56" s="21">
        <v>15</v>
      </c>
      <c r="J56" s="21">
        <v>8</v>
      </c>
      <c r="K56" s="108"/>
      <c r="M56" s="76" t="s">
        <v>180</v>
      </c>
      <c r="N56" s="21">
        <v>75</v>
      </c>
      <c r="O56" s="21">
        <v>44</v>
      </c>
      <c r="P56" s="21">
        <v>61</v>
      </c>
      <c r="Q56" s="54">
        <v>18</v>
      </c>
      <c r="R56" s="21">
        <v>19</v>
      </c>
      <c r="S56" s="21">
        <v>7</v>
      </c>
      <c r="T56" s="21">
        <v>9</v>
      </c>
      <c r="U56" s="21">
        <v>6</v>
      </c>
      <c r="V56" s="42">
        <f t="shared" si="8"/>
        <v>44</v>
      </c>
      <c r="W56" s="42">
        <f t="shared" si="14"/>
        <v>61</v>
      </c>
      <c r="X56" s="42">
        <f t="shared" si="15"/>
        <v>59</v>
      </c>
      <c r="Y56" s="42">
        <f t="shared" si="16"/>
        <v>59</v>
      </c>
      <c r="Z56" s="42">
        <f t="shared" si="23"/>
        <v>-59</v>
      </c>
      <c r="AA56" s="42">
        <f t="shared" si="10"/>
        <v>2</v>
      </c>
      <c r="AB56" s="42">
        <f t="shared" si="17"/>
        <v>-57</v>
      </c>
      <c r="AC56" s="42" t="str">
        <f t="shared" si="18"/>
        <v>NEGATIF</v>
      </c>
      <c r="AD56" s="42" t="str">
        <f t="shared" si="18"/>
        <v>POSITIF</v>
      </c>
      <c r="AE56" s="42" t="str">
        <f t="shared" si="18"/>
        <v>NEGATIF</v>
      </c>
      <c r="AF56" s="42">
        <f t="shared" si="11"/>
        <v>59</v>
      </c>
      <c r="AG56" s="42">
        <f t="shared" si="12"/>
        <v>2</v>
      </c>
      <c r="AH56" s="42">
        <f t="shared" si="13"/>
        <v>57</v>
      </c>
      <c r="AI56" s="42">
        <f t="shared" si="19"/>
        <v>-17</v>
      </c>
      <c r="AJ56" s="42" t="str">
        <f t="shared" si="20"/>
        <v>NEGATIF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13</v>
      </c>
      <c r="D57" s="21">
        <v>11</v>
      </c>
      <c r="E57" s="21">
        <v>10</v>
      </c>
      <c r="F57" s="21">
        <v>3</v>
      </c>
      <c r="G57" s="21">
        <v>14</v>
      </c>
      <c r="H57" s="21">
        <v>2</v>
      </c>
      <c r="I57" s="21">
        <v>12</v>
      </c>
      <c r="J57" s="21">
        <v>5</v>
      </c>
      <c r="K57" s="108"/>
      <c r="M57" s="76" t="s">
        <v>181</v>
      </c>
      <c r="N57" s="21"/>
      <c r="O57" s="21"/>
      <c r="P57" s="21"/>
      <c r="Q57" s="54"/>
      <c r="R57" s="54"/>
      <c r="S57" s="54"/>
      <c r="T57" s="54"/>
      <c r="U57" s="54"/>
      <c r="V57" s="42">
        <f t="shared" si="8"/>
        <v>999</v>
      </c>
      <c r="W57" s="42">
        <f t="shared" si="14"/>
        <v>999</v>
      </c>
      <c r="X57" s="42">
        <f t="shared" si="15"/>
        <v>0</v>
      </c>
      <c r="Y57" s="42">
        <f t="shared" si="16"/>
        <v>-999</v>
      </c>
      <c r="Z57" s="42">
        <f t="shared" ref="Z57:Z58" si="24">O57-Y57</f>
        <v>999</v>
      </c>
      <c r="AA57" s="42">
        <f t="shared" si="10"/>
        <v>999</v>
      </c>
      <c r="AB57" s="42">
        <f t="shared" si="17"/>
        <v>1998</v>
      </c>
      <c r="AC57" s="42" t="str">
        <f t="shared" si="18"/>
        <v>POSITIF</v>
      </c>
      <c r="AD57" s="42" t="str">
        <f t="shared" si="18"/>
        <v>POSITIF</v>
      </c>
      <c r="AE57" s="42" t="str">
        <f t="shared" si="18"/>
        <v>POSITIF</v>
      </c>
      <c r="AF57" s="42">
        <f t="shared" si="11"/>
        <v>999</v>
      </c>
      <c r="AG57" s="42">
        <f t="shared" si="12"/>
        <v>999</v>
      </c>
      <c r="AH57" s="42">
        <f t="shared" si="13"/>
        <v>1998</v>
      </c>
      <c r="AI57" s="42">
        <f t="shared" si="19"/>
        <v>0</v>
      </c>
      <c r="AJ57" s="42" t="str">
        <f t="shared" si="20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5</v>
      </c>
      <c r="D58" s="21">
        <v>14</v>
      </c>
      <c r="E58" s="21">
        <v>13</v>
      </c>
      <c r="F58" s="21">
        <v>10</v>
      </c>
      <c r="G58" s="21">
        <v>2</v>
      </c>
      <c r="H58" s="21">
        <v>11</v>
      </c>
      <c r="I58" s="21">
        <v>1</v>
      </c>
      <c r="J58" s="21">
        <v>15</v>
      </c>
      <c r="K58" s="108"/>
      <c r="L58" s="5"/>
      <c r="M58" s="79" t="s">
        <v>182</v>
      </c>
      <c r="N58" s="21"/>
      <c r="O58" s="21"/>
      <c r="P58" s="21"/>
      <c r="Q58" s="53"/>
      <c r="R58" s="54"/>
      <c r="S58" s="54"/>
      <c r="T58" s="54"/>
      <c r="U58" s="54"/>
      <c r="V58" s="42">
        <f t="shared" si="8"/>
        <v>999</v>
      </c>
      <c r="W58" s="42">
        <f t="shared" si="14"/>
        <v>999</v>
      </c>
      <c r="X58" s="42">
        <f>SUM(Q58:U58)</f>
        <v>0</v>
      </c>
      <c r="Y58" s="42">
        <f t="shared" si="16"/>
        <v>-999</v>
      </c>
      <c r="Z58" s="42">
        <f t="shared" si="24"/>
        <v>999</v>
      </c>
      <c r="AA58" s="42">
        <f t="shared" si="10"/>
        <v>999</v>
      </c>
      <c r="AB58" s="42">
        <f t="shared" si="17"/>
        <v>1998</v>
      </c>
      <c r="AC58" s="42" t="str">
        <f t="shared" si="18"/>
        <v>POSITIF</v>
      </c>
      <c r="AD58" s="42" t="str">
        <f t="shared" si="18"/>
        <v>POSITIF</v>
      </c>
      <c r="AE58" s="42" t="str">
        <f t="shared" si="18"/>
        <v>POSITIF</v>
      </c>
      <c r="AF58" s="42">
        <f t="shared" si="11"/>
        <v>999</v>
      </c>
      <c r="AG58" s="42">
        <f t="shared" si="12"/>
        <v>999</v>
      </c>
      <c r="AH58" s="42">
        <f t="shared" si="13"/>
        <v>1998</v>
      </c>
      <c r="AI58" s="42">
        <f t="shared" si="19"/>
        <v>0</v>
      </c>
      <c r="AJ58" s="42" t="str">
        <f t="shared" si="2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14</v>
      </c>
      <c r="D59" s="21">
        <v>5</v>
      </c>
      <c r="E59" s="21">
        <v>15</v>
      </c>
      <c r="F59" s="21">
        <v>1</v>
      </c>
      <c r="G59" s="21">
        <v>8</v>
      </c>
      <c r="H59" s="21">
        <v>2</v>
      </c>
      <c r="I59" s="21">
        <v>11</v>
      </c>
      <c r="J59" s="21">
        <v>4</v>
      </c>
      <c r="K59" s="108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3">
      <c r="A60" s="20">
        <v>23</v>
      </c>
      <c r="B60" s="19" t="s">
        <v>126</v>
      </c>
      <c r="C60" s="21">
        <v>14</v>
      </c>
      <c r="D60" s="21">
        <v>15</v>
      </c>
      <c r="E60" s="21">
        <v>6</v>
      </c>
      <c r="F60" s="21">
        <v>5</v>
      </c>
      <c r="G60" s="21">
        <v>2</v>
      </c>
      <c r="H60" s="21">
        <v>4</v>
      </c>
      <c r="I60" s="21">
        <v>13</v>
      </c>
      <c r="J60" s="21">
        <v>16</v>
      </c>
      <c r="K60" s="108"/>
      <c r="L60" s="27"/>
      <c r="M60" s="98"/>
      <c r="N60" s="99" t="s">
        <v>132</v>
      </c>
      <c r="O60" s="99"/>
      <c r="P60" s="99"/>
      <c r="Q60" s="100"/>
      <c r="R60" s="94">
        <f>resultat!F5</f>
        <v>11</v>
      </c>
      <c r="S60" s="71">
        <f>resultat!G5</f>
        <v>15</v>
      </c>
      <c r="T60" s="71">
        <f>resultat!H5</f>
        <v>1</v>
      </c>
      <c r="U60" s="71">
        <f>resultat!I5</f>
        <v>7</v>
      </c>
      <c r="V60" s="95">
        <f>resultat!J5</f>
        <v>12</v>
      </c>
      <c r="W60" s="5"/>
      <c r="X60" s="178" t="s">
        <v>50</v>
      </c>
      <c r="Y60" s="179"/>
      <c r="Z60" s="179"/>
      <c r="AA60" s="179"/>
      <c r="AB60" s="179"/>
      <c r="AC60" s="33" t="s">
        <v>51</v>
      </c>
      <c r="AD60" s="32"/>
      <c r="AE60" s="32"/>
      <c r="AF60" s="32"/>
      <c r="AG60" s="32"/>
      <c r="AH60" s="35"/>
      <c r="AI60" s="32"/>
      <c r="AJ60" s="32"/>
      <c r="AK60" s="34"/>
      <c r="AL60" s="5"/>
      <c r="AM60" s="7"/>
      <c r="AN60" s="7"/>
      <c r="AO60" s="7"/>
      <c r="AP60" s="7"/>
    </row>
    <row r="61" spans="1:42" ht="15" customHeight="1" thickBot="1" x14ac:dyDescent="0.3">
      <c r="A61" s="20">
        <v>24</v>
      </c>
      <c r="B61" s="19" t="s">
        <v>127</v>
      </c>
      <c r="C61" s="21">
        <v>5</v>
      </c>
      <c r="D61" s="21">
        <v>1</v>
      </c>
      <c r="E61" s="21">
        <v>10</v>
      </c>
      <c r="F61" s="21">
        <v>14</v>
      </c>
      <c r="G61" s="21">
        <v>11</v>
      </c>
      <c r="H61" s="21">
        <v>13</v>
      </c>
      <c r="I61" s="21">
        <v>9</v>
      </c>
      <c r="J61" s="21">
        <v>4</v>
      </c>
      <c r="K61" s="108"/>
      <c r="L61" s="27"/>
      <c r="M61" s="101"/>
      <c r="N61" s="77" t="s">
        <v>7</v>
      </c>
      <c r="O61" s="77"/>
      <c r="P61" s="77"/>
      <c r="Q61" s="102"/>
      <c r="R61" s="96">
        <f>resultat!F8</f>
        <v>5</v>
      </c>
      <c r="S61" s="74">
        <f>resultat!G8</f>
        <v>11</v>
      </c>
      <c r="T61" s="74">
        <f>resultat!H8</f>
        <v>16</v>
      </c>
      <c r="U61" s="74">
        <f>resultat!I8</f>
        <v>10</v>
      </c>
      <c r="V61" s="97">
        <f>resultat!J8</f>
        <v>2</v>
      </c>
      <c r="W61" s="5"/>
      <c r="X61" s="178" t="s">
        <v>48</v>
      </c>
      <c r="Y61" s="179"/>
      <c r="Z61" s="179"/>
      <c r="AA61" s="179"/>
      <c r="AB61" s="179"/>
      <c r="AC61" s="15" t="s">
        <v>49</v>
      </c>
      <c r="AD61" s="16"/>
      <c r="AE61" s="12"/>
      <c r="AF61" s="12"/>
      <c r="AG61" s="12"/>
      <c r="AH61" s="10"/>
      <c r="AI61" s="12"/>
      <c r="AJ61" s="12"/>
      <c r="AK61" s="14"/>
      <c r="AL61" s="5"/>
      <c r="AM61" s="7"/>
      <c r="AN61" s="7"/>
      <c r="AO61" s="7"/>
      <c r="AP61" s="7"/>
    </row>
    <row r="62" spans="1:42" ht="15" customHeight="1" thickBot="1" x14ac:dyDescent="0.3">
      <c r="A62" s="20">
        <v>25</v>
      </c>
      <c r="B62" s="19" t="s">
        <v>128</v>
      </c>
      <c r="C62" s="21">
        <v>5</v>
      </c>
      <c r="D62" s="21">
        <v>15</v>
      </c>
      <c r="E62" s="21">
        <v>11</v>
      </c>
      <c r="F62" s="21">
        <v>4</v>
      </c>
      <c r="G62" s="21">
        <v>14</v>
      </c>
      <c r="H62" s="21">
        <v>3</v>
      </c>
      <c r="I62" s="21">
        <v>9</v>
      </c>
      <c r="J62" s="21">
        <v>1</v>
      </c>
      <c r="K62" s="108"/>
      <c r="L62" s="27"/>
      <c r="M62" s="101"/>
      <c r="N62" s="77" t="s">
        <v>89</v>
      </c>
      <c r="O62" s="77"/>
      <c r="P62" s="77"/>
      <c r="Q62" s="102"/>
      <c r="R62" s="96">
        <f>IF(R60&lt;10,R60+9,R60-9)</f>
        <v>2</v>
      </c>
      <c r="S62" s="74">
        <f t="shared" ref="S62:V63" si="25">IF(S60&lt;10,S60+9,S60-9)</f>
        <v>6</v>
      </c>
      <c r="T62" s="74">
        <f t="shared" si="25"/>
        <v>10</v>
      </c>
      <c r="U62" s="74">
        <f t="shared" si="25"/>
        <v>16</v>
      </c>
      <c r="V62" s="97">
        <f t="shared" si="25"/>
        <v>3</v>
      </c>
      <c r="W62" s="5"/>
      <c r="X62" s="178" t="s">
        <v>52</v>
      </c>
      <c r="Y62" s="179"/>
      <c r="Z62" s="179"/>
      <c r="AA62" s="179"/>
      <c r="AB62" s="179"/>
      <c r="AC62" s="15" t="s">
        <v>53</v>
      </c>
      <c r="AD62" s="12"/>
      <c r="AE62" s="12"/>
      <c r="AF62" s="12"/>
      <c r="AG62" s="12"/>
      <c r="AH62" s="10"/>
      <c r="AI62" s="12"/>
      <c r="AJ62" s="12"/>
      <c r="AK62" s="14"/>
      <c r="AL62" s="5"/>
      <c r="AM62" s="7"/>
      <c r="AN62" s="7"/>
      <c r="AO62" s="7"/>
      <c r="AP62" s="7"/>
    </row>
    <row r="63" spans="1:42" ht="15" customHeight="1" thickBot="1" x14ac:dyDescent="0.3">
      <c r="A63" s="20">
        <v>26</v>
      </c>
      <c r="B63" s="19" t="s">
        <v>129</v>
      </c>
      <c r="C63" s="21">
        <v>14</v>
      </c>
      <c r="D63" s="21">
        <v>5</v>
      </c>
      <c r="E63" s="21">
        <v>1</v>
      </c>
      <c r="F63" s="21">
        <v>15</v>
      </c>
      <c r="G63" s="21">
        <v>4</v>
      </c>
      <c r="H63" s="21">
        <v>13</v>
      </c>
      <c r="I63" s="21">
        <v>10</v>
      </c>
      <c r="J63" s="21">
        <v>8</v>
      </c>
      <c r="K63" s="108"/>
      <c r="L63" s="27"/>
      <c r="M63" s="103"/>
      <c r="N63" s="104" t="s">
        <v>8</v>
      </c>
      <c r="O63" s="104"/>
      <c r="P63" s="104"/>
      <c r="Q63" s="105"/>
      <c r="R63" s="96">
        <f>IF(R61&lt;10,R61+9,R61-9)</f>
        <v>14</v>
      </c>
      <c r="S63" s="74">
        <f t="shared" si="25"/>
        <v>2</v>
      </c>
      <c r="T63" s="74">
        <f t="shared" si="25"/>
        <v>7</v>
      </c>
      <c r="U63" s="74">
        <f t="shared" si="25"/>
        <v>1</v>
      </c>
      <c r="V63" s="97">
        <f t="shared" si="25"/>
        <v>11</v>
      </c>
      <c r="W63" s="5"/>
      <c r="X63" s="178" t="s">
        <v>54</v>
      </c>
      <c r="Y63" s="179"/>
      <c r="Z63" s="179"/>
      <c r="AA63" s="179"/>
      <c r="AB63" s="179"/>
      <c r="AC63" s="15" t="s">
        <v>55</v>
      </c>
      <c r="AD63" s="12"/>
      <c r="AE63" s="12"/>
      <c r="AF63" s="12"/>
      <c r="AG63" s="12"/>
      <c r="AH63" s="10"/>
      <c r="AI63" s="12"/>
      <c r="AJ63" s="12"/>
      <c r="AK63" s="14"/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4</v>
      </c>
      <c r="D64" s="21">
        <v>1</v>
      </c>
      <c r="E64" s="21">
        <v>5</v>
      </c>
      <c r="F64" s="21">
        <v>13</v>
      </c>
      <c r="G64" s="21">
        <v>14</v>
      </c>
      <c r="H64" s="21">
        <v>8</v>
      </c>
      <c r="I64" s="21">
        <v>16</v>
      </c>
      <c r="J64" s="21">
        <v>10</v>
      </c>
      <c r="K64" s="108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8" t="s">
        <v>57</v>
      </c>
      <c r="Y64" s="179"/>
      <c r="Z64" s="179"/>
      <c r="AA64" s="179"/>
      <c r="AB64" s="179"/>
      <c r="AC64" s="16" t="s">
        <v>56</v>
      </c>
      <c r="AD64" s="12"/>
      <c r="AE64" s="12"/>
      <c r="AF64" s="12"/>
      <c r="AG64" s="12"/>
      <c r="AH64" s="10"/>
      <c r="AI64" s="12"/>
      <c r="AJ64" s="12"/>
      <c r="AK64" s="14"/>
      <c r="AL64" s="7"/>
      <c r="AM64" s="7"/>
      <c r="AN64" s="7"/>
      <c r="AO64" s="7"/>
      <c r="AP64" s="7"/>
    </row>
    <row r="65" spans="1:56" ht="15" customHeight="1" thickBot="1" x14ac:dyDescent="0.4">
      <c r="A65" s="20">
        <v>28</v>
      </c>
      <c r="B65" s="19" t="s">
        <v>131</v>
      </c>
      <c r="C65" s="21">
        <v>14</v>
      </c>
      <c r="D65" s="21">
        <v>5</v>
      </c>
      <c r="E65" s="21">
        <v>1</v>
      </c>
      <c r="F65" s="21">
        <v>11</v>
      </c>
      <c r="G65" s="21">
        <v>10</v>
      </c>
      <c r="H65" s="21">
        <v>13</v>
      </c>
      <c r="I65" s="21">
        <v>8</v>
      </c>
      <c r="J65" s="21">
        <v>4</v>
      </c>
      <c r="K65" s="108"/>
      <c r="L65" s="27"/>
      <c r="V65" s="10"/>
      <c r="W65" s="5"/>
      <c r="X65" s="178" t="s">
        <v>68</v>
      </c>
      <c r="Y65" s="179"/>
      <c r="Z65" s="179"/>
      <c r="AA65" s="179"/>
      <c r="AB65" s="179"/>
      <c r="AC65" s="15" t="s">
        <v>69</v>
      </c>
      <c r="AD65" s="12"/>
      <c r="AE65" s="12"/>
      <c r="AF65" s="12"/>
      <c r="AG65" s="12"/>
      <c r="AH65" s="10"/>
      <c r="AI65" s="12"/>
      <c r="AJ65" s="12"/>
      <c r="AK65" s="14"/>
      <c r="AL65" s="7"/>
      <c r="AM65" s="7"/>
      <c r="AN65" s="7"/>
      <c r="AO65" s="7"/>
      <c r="AP65" s="7"/>
    </row>
    <row r="66" spans="1:56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27"/>
      <c r="L66" s="27"/>
      <c r="X66" s="174" t="s">
        <v>87</v>
      </c>
      <c r="Y66" s="175"/>
      <c r="Z66" s="175"/>
      <c r="AA66" s="175"/>
      <c r="AB66" s="176"/>
      <c r="AC66" s="18" t="s">
        <v>53</v>
      </c>
      <c r="AD66" s="17"/>
      <c r="AE66" s="17"/>
      <c r="AF66" s="17"/>
      <c r="AG66" s="17"/>
      <c r="AH66" s="36"/>
      <c r="AI66" s="17"/>
      <c r="AJ66" s="17"/>
      <c r="AK66" s="29"/>
      <c r="AL66" s="7"/>
      <c r="AM66" s="7"/>
      <c r="AN66" s="7"/>
      <c r="AO66" s="7"/>
      <c r="AP66" s="7"/>
    </row>
    <row r="67" spans="1:56" ht="15" customHeight="1" x14ac:dyDescent="0.35">
      <c r="A67" s="20">
        <v>30</v>
      </c>
    </row>
    <row r="68" spans="1:56" s="7" customFormat="1" ht="15" customHeight="1" x14ac:dyDescent="0.35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3"/>
      <c r="Z68" s="3"/>
      <c r="AA68" s="3"/>
      <c r="AB68" s="3"/>
    </row>
    <row r="69" spans="1:56" s="7" customFormat="1" ht="15" customHeight="1" thickBot="1" x14ac:dyDescent="0.4">
      <c r="B69" s="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3"/>
      <c r="Z69" s="3"/>
      <c r="AA69" s="3"/>
      <c r="AB69" s="3"/>
    </row>
    <row r="70" spans="1:56" ht="18" customHeight="1" thickBot="1" x14ac:dyDescent="0.4">
      <c r="C70" s="21">
        <v>1</v>
      </c>
      <c r="D70" s="21">
        <v>2</v>
      </c>
      <c r="E70" s="21">
        <v>3</v>
      </c>
      <c r="F70" s="21">
        <v>4</v>
      </c>
      <c r="G70" s="21">
        <v>5</v>
      </c>
      <c r="H70" s="21">
        <v>6</v>
      </c>
      <c r="I70" s="21">
        <v>7</v>
      </c>
      <c r="J70" s="21">
        <v>8</v>
      </c>
      <c r="K70" s="21">
        <v>9</v>
      </c>
      <c r="L70" s="21">
        <v>10</v>
      </c>
      <c r="M70" s="21">
        <v>11</v>
      </c>
      <c r="N70" s="21">
        <v>12</v>
      </c>
      <c r="O70" s="21">
        <v>13</v>
      </c>
      <c r="P70" s="21">
        <v>14</v>
      </c>
      <c r="Q70" s="21">
        <v>15</v>
      </c>
      <c r="R70" s="21">
        <v>16</v>
      </c>
      <c r="S70" s="21">
        <v>17</v>
      </c>
      <c r="T70" s="21">
        <v>18</v>
      </c>
      <c r="U70" s="21">
        <v>19</v>
      </c>
      <c r="V70" s="21">
        <v>20</v>
      </c>
      <c r="Z70" s="21" t="s">
        <v>240</v>
      </c>
      <c r="AA70" s="21" t="s">
        <v>241</v>
      </c>
      <c r="AB70" s="21" t="s">
        <v>242</v>
      </c>
      <c r="AC70" s="21" t="s">
        <v>243</v>
      </c>
      <c r="AD70" s="21" t="s">
        <v>244</v>
      </c>
      <c r="AE70" s="21" t="s">
        <v>245</v>
      </c>
      <c r="AF70" s="21" t="s">
        <v>246</v>
      </c>
      <c r="AG70" s="21" t="s">
        <v>247</v>
      </c>
      <c r="AH70" s="21" t="s">
        <v>248</v>
      </c>
      <c r="AI70" s="21" t="s">
        <v>249</v>
      </c>
      <c r="AJ70" s="21" t="s">
        <v>250</v>
      </c>
      <c r="AK70" s="21" t="s">
        <v>251</v>
      </c>
      <c r="AL70" s="21" t="s">
        <v>252</v>
      </c>
      <c r="AM70" s="21" t="s">
        <v>253</v>
      </c>
      <c r="AN70" s="21" t="s">
        <v>254</v>
      </c>
      <c r="AO70" s="21" t="s">
        <v>255</v>
      </c>
      <c r="AP70" s="21" t="s">
        <v>256</v>
      </c>
      <c r="AQ70" s="21" t="s">
        <v>257</v>
      </c>
      <c r="AR70" s="21" t="s">
        <v>258</v>
      </c>
      <c r="AS70" s="21" t="s">
        <v>259</v>
      </c>
      <c r="AV70" s="31"/>
      <c r="AW70" s="31"/>
      <c r="AX70" s="31"/>
      <c r="AY70" s="31"/>
      <c r="AZ70" s="31"/>
      <c r="BA70" s="31"/>
      <c r="BB70" s="31"/>
      <c r="BC70" s="31"/>
      <c r="BD70" s="113"/>
    </row>
    <row r="71" spans="1:56" ht="18" customHeight="1" thickBot="1" x14ac:dyDescent="0.35">
      <c r="A71" s="110">
        <v>1</v>
      </c>
      <c r="B71" s="109" t="str">
        <f t="shared" ref="B71:V71" si="26">B3</f>
        <v>Astro</v>
      </c>
      <c r="C71" s="130">
        <f t="shared" si="26"/>
        <v>4</v>
      </c>
      <c r="D71" s="130">
        <f t="shared" si="26"/>
        <v>14</v>
      </c>
      <c r="E71" s="130">
        <f t="shared" si="26"/>
        <v>6</v>
      </c>
      <c r="F71" s="130">
        <f t="shared" si="26"/>
        <v>5</v>
      </c>
      <c r="G71" s="130">
        <f t="shared" si="26"/>
        <v>8</v>
      </c>
      <c r="H71" s="130">
        <f t="shared" si="26"/>
        <v>15</v>
      </c>
      <c r="I71" s="130">
        <f t="shared" si="26"/>
        <v>1</v>
      </c>
      <c r="J71" s="130">
        <f t="shared" si="26"/>
        <v>11</v>
      </c>
      <c r="K71" s="130">
        <f t="shared" si="26"/>
        <v>13</v>
      </c>
      <c r="L71" s="130">
        <f t="shared" si="26"/>
        <v>7</v>
      </c>
      <c r="M71" s="130">
        <f t="shared" si="26"/>
        <v>10</v>
      </c>
      <c r="N71" s="130">
        <f t="shared" si="26"/>
        <v>2</v>
      </c>
      <c r="O71" s="130">
        <f t="shared" si="26"/>
        <v>9</v>
      </c>
      <c r="P71" s="130">
        <f t="shared" si="26"/>
        <v>17</v>
      </c>
      <c r="Q71" s="130">
        <f t="shared" si="26"/>
        <v>16</v>
      </c>
      <c r="R71" s="130">
        <f t="shared" si="26"/>
        <v>3</v>
      </c>
      <c r="S71" s="130">
        <f t="shared" si="26"/>
        <v>12</v>
      </c>
      <c r="T71" s="130">
        <f t="shared" si="26"/>
        <v>18</v>
      </c>
      <c r="U71" s="130">
        <f t="shared" si="26"/>
        <v>19</v>
      </c>
      <c r="V71" s="130">
        <f t="shared" si="26"/>
        <v>20</v>
      </c>
      <c r="W71" s="133">
        <f t="shared" ref="W71:W120" si="27">SUM(C71:V71)</f>
        <v>210</v>
      </c>
      <c r="X71">
        <v>1</v>
      </c>
      <c r="Y71" s="109" t="s">
        <v>239</v>
      </c>
      <c r="Z71" s="130">
        <f t="shared" ref="Z71:AO86" si="28">IF(C71&lt;10,C71+9,C71-9)</f>
        <v>13</v>
      </c>
      <c r="AA71" s="130">
        <f t="shared" si="28"/>
        <v>5</v>
      </c>
      <c r="AB71" s="130">
        <f t="shared" si="28"/>
        <v>15</v>
      </c>
      <c r="AC71" s="130">
        <f t="shared" si="28"/>
        <v>14</v>
      </c>
      <c r="AD71" s="130">
        <f t="shared" si="28"/>
        <v>17</v>
      </c>
      <c r="AE71" s="130">
        <f t="shared" si="28"/>
        <v>6</v>
      </c>
      <c r="AF71" s="130">
        <f t="shared" si="28"/>
        <v>10</v>
      </c>
      <c r="AG71" s="130">
        <f t="shared" si="28"/>
        <v>2</v>
      </c>
      <c r="AH71" s="130">
        <f t="shared" si="28"/>
        <v>4</v>
      </c>
      <c r="AI71" s="130">
        <f t="shared" si="28"/>
        <v>16</v>
      </c>
      <c r="AJ71" s="130">
        <f t="shared" si="28"/>
        <v>1</v>
      </c>
      <c r="AK71" s="130">
        <f t="shared" si="28"/>
        <v>11</v>
      </c>
      <c r="AL71" s="130">
        <f t="shared" si="28"/>
        <v>18</v>
      </c>
      <c r="AM71" s="130">
        <f t="shared" si="28"/>
        <v>8</v>
      </c>
      <c r="AN71" s="130">
        <f t="shared" si="28"/>
        <v>7</v>
      </c>
      <c r="AO71" s="130">
        <f t="shared" si="28"/>
        <v>12</v>
      </c>
      <c r="AP71" s="130">
        <f t="shared" ref="AP71:AS90" si="29">IF(S71&lt;10,S71+9,S71-9)</f>
        <v>3</v>
      </c>
      <c r="AQ71" s="130">
        <f t="shared" si="29"/>
        <v>9</v>
      </c>
      <c r="AR71" s="130">
        <f t="shared" si="29"/>
        <v>10</v>
      </c>
      <c r="AS71" s="130">
        <f t="shared" si="29"/>
        <v>11</v>
      </c>
      <c r="AT71" s="121"/>
      <c r="AU71" s="7"/>
      <c r="AV71" s="31"/>
      <c r="AW71" s="31"/>
      <c r="AX71" s="31"/>
      <c r="AY71" s="31"/>
      <c r="AZ71" s="31"/>
      <c r="BA71" s="31"/>
      <c r="BB71" s="31"/>
      <c r="BC71" s="31"/>
      <c r="BD71" s="113"/>
    </row>
    <row r="72" spans="1:56" ht="18" customHeight="1" thickBot="1" x14ac:dyDescent="0.35">
      <c r="A72" s="110">
        <v>2</v>
      </c>
      <c r="B72" s="109" t="str">
        <f t="shared" ref="B72:V72" si="30">B4</f>
        <v>meilleur semaine</v>
      </c>
      <c r="C72" s="130">
        <f t="shared" si="30"/>
        <v>5</v>
      </c>
      <c r="D72" s="130">
        <f t="shared" si="30"/>
        <v>7</v>
      </c>
      <c r="E72" s="130">
        <f t="shared" si="30"/>
        <v>2</v>
      </c>
      <c r="F72" s="130">
        <f t="shared" si="30"/>
        <v>4</v>
      </c>
      <c r="G72" s="130">
        <f t="shared" si="30"/>
        <v>6</v>
      </c>
      <c r="H72" s="130">
        <f t="shared" si="30"/>
        <v>3</v>
      </c>
      <c r="I72" s="130">
        <f t="shared" si="30"/>
        <v>8</v>
      </c>
      <c r="J72" s="130">
        <f t="shared" si="30"/>
        <v>14</v>
      </c>
      <c r="K72" s="130">
        <f t="shared" si="30"/>
        <v>12</v>
      </c>
      <c r="L72" s="130">
        <f t="shared" si="30"/>
        <v>9</v>
      </c>
      <c r="M72" s="130">
        <f t="shared" si="30"/>
        <v>1</v>
      </c>
      <c r="N72" s="130">
        <f t="shared" si="30"/>
        <v>10</v>
      </c>
      <c r="O72" s="130">
        <f t="shared" si="30"/>
        <v>15</v>
      </c>
      <c r="P72" s="130">
        <f t="shared" si="30"/>
        <v>11</v>
      </c>
      <c r="Q72" s="130">
        <f t="shared" si="30"/>
        <v>13</v>
      </c>
      <c r="R72" s="130">
        <f t="shared" si="30"/>
        <v>16</v>
      </c>
      <c r="S72" s="130">
        <f t="shared" si="30"/>
        <v>17</v>
      </c>
      <c r="T72" s="130">
        <f t="shared" si="30"/>
        <v>18</v>
      </c>
      <c r="U72" s="130">
        <f t="shared" si="30"/>
        <v>19</v>
      </c>
      <c r="V72" s="130">
        <f t="shared" si="30"/>
        <v>20</v>
      </c>
      <c r="W72" s="132">
        <f t="shared" si="27"/>
        <v>210</v>
      </c>
      <c r="X72">
        <v>2</v>
      </c>
      <c r="Y72" s="109" t="s">
        <v>239</v>
      </c>
      <c r="Z72" s="130">
        <f t="shared" si="28"/>
        <v>14</v>
      </c>
      <c r="AA72" s="130">
        <f t="shared" si="28"/>
        <v>16</v>
      </c>
      <c r="AB72" s="130">
        <f t="shared" si="28"/>
        <v>11</v>
      </c>
      <c r="AC72" s="130">
        <f t="shared" si="28"/>
        <v>13</v>
      </c>
      <c r="AD72" s="130">
        <f t="shared" si="28"/>
        <v>15</v>
      </c>
      <c r="AE72" s="130">
        <f t="shared" si="28"/>
        <v>12</v>
      </c>
      <c r="AF72" s="130">
        <f t="shared" si="28"/>
        <v>17</v>
      </c>
      <c r="AG72" s="130">
        <f t="shared" si="28"/>
        <v>5</v>
      </c>
      <c r="AH72" s="130">
        <f t="shared" si="28"/>
        <v>3</v>
      </c>
      <c r="AI72" s="130">
        <f t="shared" si="28"/>
        <v>18</v>
      </c>
      <c r="AJ72" s="130">
        <f t="shared" si="28"/>
        <v>10</v>
      </c>
      <c r="AK72" s="130">
        <f t="shared" si="28"/>
        <v>1</v>
      </c>
      <c r="AL72" s="130">
        <f t="shared" si="28"/>
        <v>6</v>
      </c>
      <c r="AM72" s="130">
        <f t="shared" si="28"/>
        <v>2</v>
      </c>
      <c r="AN72" s="130">
        <f t="shared" si="28"/>
        <v>4</v>
      </c>
      <c r="AO72" s="130">
        <f t="shared" si="28"/>
        <v>7</v>
      </c>
      <c r="AP72" s="130">
        <f t="shared" si="29"/>
        <v>8</v>
      </c>
      <c r="AQ72" s="130">
        <f t="shared" si="29"/>
        <v>9</v>
      </c>
      <c r="AR72" s="130">
        <f t="shared" si="29"/>
        <v>10</v>
      </c>
      <c r="AS72" s="130">
        <f t="shared" si="29"/>
        <v>11</v>
      </c>
      <c r="AT72" s="121"/>
      <c r="AU72" s="7"/>
      <c r="AV72" s="31"/>
      <c r="AW72" s="31"/>
      <c r="AX72" s="31"/>
      <c r="AY72" s="31"/>
      <c r="AZ72" s="31"/>
      <c r="BA72" s="31"/>
      <c r="BB72" s="31"/>
      <c r="BC72" s="31"/>
      <c r="BD72" s="113"/>
    </row>
    <row r="73" spans="1:56" ht="18" customHeight="1" thickBot="1" x14ac:dyDescent="0.35">
      <c r="A73" s="110">
        <v>3</v>
      </c>
      <c r="B73" s="109" t="str">
        <f t="shared" ref="B73:V73" si="31">B5</f>
        <v>meilleur J-10</v>
      </c>
      <c r="C73" s="130">
        <f t="shared" si="31"/>
        <v>6</v>
      </c>
      <c r="D73" s="130">
        <f t="shared" si="31"/>
        <v>1</v>
      </c>
      <c r="E73" s="130">
        <f t="shared" si="31"/>
        <v>8</v>
      </c>
      <c r="F73" s="130">
        <f t="shared" si="31"/>
        <v>3</v>
      </c>
      <c r="G73" s="130">
        <f t="shared" si="31"/>
        <v>4</v>
      </c>
      <c r="H73" s="130">
        <f t="shared" si="31"/>
        <v>5</v>
      </c>
      <c r="I73" s="130">
        <f t="shared" si="31"/>
        <v>2</v>
      </c>
      <c r="J73" s="130">
        <f t="shared" si="31"/>
        <v>7</v>
      </c>
      <c r="K73" s="130">
        <f t="shared" si="31"/>
        <v>9</v>
      </c>
      <c r="L73" s="130">
        <f t="shared" si="31"/>
        <v>10</v>
      </c>
      <c r="M73" s="130">
        <f t="shared" si="31"/>
        <v>13</v>
      </c>
      <c r="N73" s="130">
        <f t="shared" si="31"/>
        <v>15</v>
      </c>
      <c r="O73" s="130">
        <f t="shared" si="31"/>
        <v>12</v>
      </c>
      <c r="P73" s="130">
        <f t="shared" si="31"/>
        <v>11</v>
      </c>
      <c r="Q73" s="130">
        <f t="shared" si="31"/>
        <v>14</v>
      </c>
      <c r="R73" s="130">
        <f t="shared" si="31"/>
        <v>16</v>
      </c>
      <c r="S73" s="130">
        <f t="shared" si="31"/>
        <v>17</v>
      </c>
      <c r="T73" s="130">
        <f t="shared" si="31"/>
        <v>18</v>
      </c>
      <c r="U73" s="130">
        <f t="shared" si="31"/>
        <v>19</v>
      </c>
      <c r="V73" s="130">
        <f t="shared" si="31"/>
        <v>20</v>
      </c>
      <c r="W73" s="132">
        <f t="shared" si="27"/>
        <v>210</v>
      </c>
      <c r="X73" s="7">
        <v>3</v>
      </c>
      <c r="Y73" s="109" t="s">
        <v>239</v>
      </c>
      <c r="Z73" s="130">
        <f t="shared" si="28"/>
        <v>15</v>
      </c>
      <c r="AA73" s="130">
        <f t="shared" si="28"/>
        <v>10</v>
      </c>
      <c r="AB73" s="130">
        <f t="shared" si="28"/>
        <v>17</v>
      </c>
      <c r="AC73" s="130">
        <f t="shared" si="28"/>
        <v>12</v>
      </c>
      <c r="AD73" s="130">
        <f t="shared" si="28"/>
        <v>13</v>
      </c>
      <c r="AE73" s="130">
        <f t="shared" si="28"/>
        <v>14</v>
      </c>
      <c r="AF73" s="130">
        <f t="shared" si="28"/>
        <v>11</v>
      </c>
      <c r="AG73" s="130">
        <f t="shared" si="28"/>
        <v>16</v>
      </c>
      <c r="AH73" s="130">
        <f t="shared" si="28"/>
        <v>18</v>
      </c>
      <c r="AI73" s="130">
        <f t="shared" si="28"/>
        <v>1</v>
      </c>
      <c r="AJ73" s="130">
        <f t="shared" si="28"/>
        <v>4</v>
      </c>
      <c r="AK73" s="130">
        <f t="shared" si="28"/>
        <v>6</v>
      </c>
      <c r="AL73" s="130">
        <f t="shared" si="28"/>
        <v>3</v>
      </c>
      <c r="AM73" s="130">
        <f t="shared" si="28"/>
        <v>2</v>
      </c>
      <c r="AN73" s="130">
        <f t="shared" si="28"/>
        <v>5</v>
      </c>
      <c r="AO73" s="130">
        <f t="shared" si="28"/>
        <v>7</v>
      </c>
      <c r="AP73" s="130">
        <f t="shared" si="29"/>
        <v>8</v>
      </c>
      <c r="AQ73" s="130">
        <f t="shared" si="29"/>
        <v>9</v>
      </c>
      <c r="AR73" s="130">
        <f t="shared" si="29"/>
        <v>10</v>
      </c>
      <c r="AS73" s="130">
        <f t="shared" si="29"/>
        <v>11</v>
      </c>
      <c r="AT73" s="121"/>
      <c r="AU73" s="7"/>
      <c r="AV73" s="31"/>
      <c r="AW73" s="31"/>
      <c r="AX73" s="31"/>
      <c r="AY73" s="31"/>
      <c r="AZ73" s="31"/>
      <c r="BA73" s="31"/>
      <c r="BB73" s="31"/>
      <c r="BC73" s="31"/>
      <c r="BD73" s="113"/>
    </row>
    <row r="74" spans="1:56" ht="18" customHeight="1" thickBot="1" x14ac:dyDescent="0.35">
      <c r="A74" s="110">
        <v>4</v>
      </c>
      <c r="B74" s="109" t="str">
        <f t="shared" ref="B74:V74" si="32">B6</f>
        <v>meilleur date de mois</v>
      </c>
      <c r="C74" s="130">
        <f t="shared" si="32"/>
        <v>4</v>
      </c>
      <c r="D74" s="130">
        <f t="shared" si="32"/>
        <v>5</v>
      </c>
      <c r="E74" s="130">
        <f t="shared" si="32"/>
        <v>15</v>
      </c>
      <c r="F74" s="130">
        <f t="shared" si="32"/>
        <v>8</v>
      </c>
      <c r="G74" s="130">
        <f t="shared" si="32"/>
        <v>13</v>
      </c>
      <c r="H74" s="130">
        <f t="shared" si="32"/>
        <v>14</v>
      </c>
      <c r="I74" s="130">
        <f t="shared" si="32"/>
        <v>18</v>
      </c>
      <c r="J74" s="130">
        <f t="shared" si="32"/>
        <v>16</v>
      </c>
      <c r="K74" s="130">
        <f t="shared" si="32"/>
        <v>10</v>
      </c>
      <c r="L74" s="130">
        <f t="shared" si="32"/>
        <v>11</v>
      </c>
      <c r="M74" s="130">
        <f t="shared" si="32"/>
        <v>7</v>
      </c>
      <c r="N74" s="130">
        <f t="shared" si="32"/>
        <v>9</v>
      </c>
      <c r="O74" s="130">
        <f t="shared" si="32"/>
        <v>12</v>
      </c>
      <c r="P74" s="130">
        <f t="shared" si="32"/>
        <v>1</v>
      </c>
      <c r="Q74" s="130">
        <f t="shared" si="32"/>
        <v>17</v>
      </c>
      <c r="R74" s="130">
        <f t="shared" si="32"/>
        <v>6</v>
      </c>
      <c r="S74" s="130">
        <f t="shared" si="32"/>
        <v>3</v>
      </c>
      <c r="T74" s="130">
        <f t="shared" si="32"/>
        <v>2</v>
      </c>
      <c r="U74" s="130">
        <f t="shared" si="32"/>
        <v>19</v>
      </c>
      <c r="V74" s="130">
        <f t="shared" si="32"/>
        <v>20</v>
      </c>
      <c r="W74" s="132">
        <f t="shared" si="27"/>
        <v>210</v>
      </c>
      <c r="X74" s="7">
        <v>4</v>
      </c>
      <c r="Y74" s="109" t="s">
        <v>239</v>
      </c>
      <c r="Z74" s="130">
        <f t="shared" si="28"/>
        <v>13</v>
      </c>
      <c r="AA74" s="130">
        <f t="shared" si="28"/>
        <v>14</v>
      </c>
      <c r="AB74" s="130">
        <f t="shared" si="28"/>
        <v>6</v>
      </c>
      <c r="AC74" s="130">
        <f t="shared" si="28"/>
        <v>17</v>
      </c>
      <c r="AD74" s="130">
        <f t="shared" si="28"/>
        <v>4</v>
      </c>
      <c r="AE74" s="130">
        <f t="shared" si="28"/>
        <v>5</v>
      </c>
      <c r="AF74" s="130">
        <f t="shared" si="28"/>
        <v>9</v>
      </c>
      <c r="AG74" s="130">
        <f t="shared" si="28"/>
        <v>7</v>
      </c>
      <c r="AH74" s="130">
        <f t="shared" si="28"/>
        <v>1</v>
      </c>
      <c r="AI74" s="130">
        <f t="shared" si="28"/>
        <v>2</v>
      </c>
      <c r="AJ74" s="130">
        <f t="shared" si="28"/>
        <v>16</v>
      </c>
      <c r="AK74" s="130">
        <f t="shared" si="28"/>
        <v>18</v>
      </c>
      <c r="AL74" s="130">
        <f t="shared" si="28"/>
        <v>3</v>
      </c>
      <c r="AM74" s="130">
        <f t="shared" si="28"/>
        <v>10</v>
      </c>
      <c r="AN74" s="130">
        <f t="shared" si="28"/>
        <v>8</v>
      </c>
      <c r="AO74" s="130">
        <f t="shared" si="28"/>
        <v>15</v>
      </c>
      <c r="AP74" s="130">
        <f t="shared" si="29"/>
        <v>12</v>
      </c>
      <c r="AQ74" s="130">
        <f t="shared" si="29"/>
        <v>11</v>
      </c>
      <c r="AR74" s="130">
        <f t="shared" si="29"/>
        <v>10</v>
      </c>
      <c r="AS74" s="130">
        <f t="shared" si="29"/>
        <v>11</v>
      </c>
      <c r="AT74" s="121"/>
      <c r="AU74" s="7"/>
      <c r="AV74" s="31"/>
      <c r="AW74" s="31"/>
      <c r="AX74" s="31"/>
      <c r="AY74" s="31"/>
      <c r="AZ74" s="31"/>
      <c r="BA74" s="31"/>
      <c r="BB74" s="31"/>
      <c r="BC74" s="31"/>
      <c r="BD74" s="113"/>
    </row>
    <row r="75" spans="1:56" ht="18" customHeight="1" thickBot="1" x14ac:dyDescent="0.35">
      <c r="A75" s="110">
        <v>5</v>
      </c>
      <c r="B75" s="109" t="str">
        <f t="shared" ref="B75:V75" si="33">B7</f>
        <v>meilleur du mois</v>
      </c>
      <c r="C75" s="130">
        <f t="shared" si="33"/>
        <v>4</v>
      </c>
      <c r="D75" s="130">
        <f t="shared" si="33"/>
        <v>8</v>
      </c>
      <c r="E75" s="130">
        <f t="shared" si="33"/>
        <v>5</v>
      </c>
      <c r="F75" s="130">
        <f t="shared" si="33"/>
        <v>13</v>
      </c>
      <c r="G75" s="130">
        <f t="shared" si="33"/>
        <v>6</v>
      </c>
      <c r="H75" s="130">
        <f t="shared" si="33"/>
        <v>11</v>
      </c>
      <c r="I75" s="130">
        <f t="shared" si="33"/>
        <v>2</v>
      </c>
      <c r="J75" s="130">
        <f t="shared" si="33"/>
        <v>7</v>
      </c>
      <c r="K75" s="130">
        <f t="shared" si="33"/>
        <v>9</v>
      </c>
      <c r="L75" s="130">
        <f t="shared" si="33"/>
        <v>3</v>
      </c>
      <c r="M75" s="130">
        <f t="shared" si="33"/>
        <v>12</v>
      </c>
      <c r="N75" s="130">
        <f t="shared" si="33"/>
        <v>10</v>
      </c>
      <c r="O75" s="130">
        <f t="shared" si="33"/>
        <v>16</v>
      </c>
      <c r="P75" s="130">
        <f t="shared" si="33"/>
        <v>15</v>
      </c>
      <c r="Q75" s="130">
        <f t="shared" si="33"/>
        <v>1</v>
      </c>
      <c r="R75" s="130">
        <f t="shared" si="33"/>
        <v>14</v>
      </c>
      <c r="S75" s="130">
        <f t="shared" si="33"/>
        <v>18</v>
      </c>
      <c r="T75" s="130">
        <f t="shared" si="33"/>
        <v>17</v>
      </c>
      <c r="U75" s="130">
        <f t="shared" si="33"/>
        <v>19</v>
      </c>
      <c r="V75" s="130">
        <f t="shared" si="33"/>
        <v>20</v>
      </c>
      <c r="W75" s="132">
        <f t="shared" si="27"/>
        <v>210</v>
      </c>
      <c r="X75" s="7">
        <v>5</v>
      </c>
      <c r="Y75" s="109" t="s">
        <v>239</v>
      </c>
      <c r="Z75" s="130">
        <f t="shared" si="28"/>
        <v>13</v>
      </c>
      <c r="AA75" s="130">
        <f t="shared" si="28"/>
        <v>17</v>
      </c>
      <c r="AB75" s="130">
        <f t="shared" si="28"/>
        <v>14</v>
      </c>
      <c r="AC75" s="130">
        <f t="shared" si="28"/>
        <v>4</v>
      </c>
      <c r="AD75" s="130">
        <f t="shared" si="28"/>
        <v>15</v>
      </c>
      <c r="AE75" s="130">
        <f t="shared" si="28"/>
        <v>2</v>
      </c>
      <c r="AF75" s="130">
        <f t="shared" si="28"/>
        <v>11</v>
      </c>
      <c r="AG75" s="130">
        <f t="shared" si="28"/>
        <v>16</v>
      </c>
      <c r="AH75" s="130">
        <f t="shared" si="28"/>
        <v>18</v>
      </c>
      <c r="AI75" s="130">
        <f t="shared" si="28"/>
        <v>12</v>
      </c>
      <c r="AJ75" s="130">
        <f t="shared" si="28"/>
        <v>3</v>
      </c>
      <c r="AK75" s="130">
        <f t="shared" si="28"/>
        <v>1</v>
      </c>
      <c r="AL75" s="130">
        <f t="shared" si="28"/>
        <v>7</v>
      </c>
      <c r="AM75" s="130">
        <f t="shared" si="28"/>
        <v>6</v>
      </c>
      <c r="AN75" s="130">
        <f t="shared" si="28"/>
        <v>10</v>
      </c>
      <c r="AO75" s="130">
        <f t="shared" si="28"/>
        <v>5</v>
      </c>
      <c r="AP75" s="130">
        <f t="shared" si="29"/>
        <v>9</v>
      </c>
      <c r="AQ75" s="130">
        <f t="shared" si="29"/>
        <v>8</v>
      </c>
      <c r="AR75" s="130">
        <f t="shared" si="29"/>
        <v>10</v>
      </c>
      <c r="AS75" s="130">
        <f t="shared" si="29"/>
        <v>11</v>
      </c>
      <c r="AT75" s="121"/>
      <c r="AU75" s="7"/>
      <c r="AV75" s="31"/>
      <c r="AW75" s="31"/>
      <c r="AX75" s="31"/>
      <c r="AY75" s="31"/>
      <c r="AZ75" s="31"/>
      <c r="BA75" s="31"/>
      <c r="BB75" s="31"/>
      <c r="BC75" s="31"/>
      <c r="BD75" s="113"/>
    </row>
    <row r="76" spans="1:56" ht="18" customHeight="1" thickBot="1" x14ac:dyDescent="0.35">
      <c r="A76" s="110">
        <v>6</v>
      </c>
      <c r="B76" s="109" t="str">
        <f t="shared" ref="B76:V76" si="34">B8</f>
        <v>statistique</v>
      </c>
      <c r="C76" s="130">
        <f t="shared" si="34"/>
        <v>5</v>
      </c>
      <c r="D76" s="130">
        <f t="shared" si="34"/>
        <v>7</v>
      </c>
      <c r="E76" s="130">
        <f t="shared" si="34"/>
        <v>2</v>
      </c>
      <c r="F76" s="130">
        <f t="shared" si="34"/>
        <v>4</v>
      </c>
      <c r="G76" s="130">
        <f t="shared" si="34"/>
        <v>6</v>
      </c>
      <c r="H76" s="130">
        <f t="shared" si="34"/>
        <v>3</v>
      </c>
      <c r="I76" s="130">
        <f t="shared" si="34"/>
        <v>8</v>
      </c>
      <c r="J76" s="130">
        <f t="shared" si="34"/>
        <v>14</v>
      </c>
      <c r="K76" s="130">
        <f t="shared" si="34"/>
        <v>12</v>
      </c>
      <c r="L76" s="130">
        <f t="shared" si="34"/>
        <v>9</v>
      </c>
      <c r="M76" s="130">
        <f t="shared" si="34"/>
        <v>1</v>
      </c>
      <c r="N76" s="130">
        <f t="shared" si="34"/>
        <v>10</v>
      </c>
      <c r="O76" s="130">
        <f t="shared" si="34"/>
        <v>15</v>
      </c>
      <c r="P76" s="130">
        <f t="shared" si="34"/>
        <v>11</v>
      </c>
      <c r="Q76" s="130">
        <f t="shared" si="34"/>
        <v>13</v>
      </c>
      <c r="R76" s="130">
        <f t="shared" si="34"/>
        <v>16</v>
      </c>
      <c r="S76" s="130">
        <f t="shared" si="34"/>
        <v>17</v>
      </c>
      <c r="T76" s="130">
        <f t="shared" si="34"/>
        <v>18</v>
      </c>
      <c r="U76" s="130">
        <f t="shared" si="34"/>
        <v>19</v>
      </c>
      <c r="V76" s="130">
        <f t="shared" si="34"/>
        <v>20</v>
      </c>
      <c r="W76" s="132">
        <f t="shared" si="27"/>
        <v>210</v>
      </c>
      <c r="X76" s="7">
        <v>6</v>
      </c>
      <c r="Y76" s="109" t="s">
        <v>239</v>
      </c>
      <c r="Z76" s="130">
        <f t="shared" si="28"/>
        <v>14</v>
      </c>
      <c r="AA76" s="130">
        <f t="shared" si="28"/>
        <v>16</v>
      </c>
      <c r="AB76" s="130">
        <f t="shared" si="28"/>
        <v>11</v>
      </c>
      <c r="AC76" s="130">
        <f t="shared" si="28"/>
        <v>13</v>
      </c>
      <c r="AD76" s="130">
        <f t="shared" si="28"/>
        <v>15</v>
      </c>
      <c r="AE76" s="130">
        <f t="shared" si="28"/>
        <v>12</v>
      </c>
      <c r="AF76" s="130">
        <f t="shared" si="28"/>
        <v>17</v>
      </c>
      <c r="AG76" s="130">
        <f t="shared" si="28"/>
        <v>5</v>
      </c>
      <c r="AH76" s="130">
        <f t="shared" si="28"/>
        <v>3</v>
      </c>
      <c r="AI76" s="130">
        <f t="shared" si="28"/>
        <v>18</v>
      </c>
      <c r="AJ76" s="130">
        <f t="shared" si="28"/>
        <v>10</v>
      </c>
      <c r="AK76" s="130">
        <f t="shared" si="28"/>
        <v>1</v>
      </c>
      <c r="AL76" s="130">
        <f t="shared" si="28"/>
        <v>6</v>
      </c>
      <c r="AM76" s="130">
        <f t="shared" si="28"/>
        <v>2</v>
      </c>
      <c r="AN76" s="130">
        <f t="shared" si="28"/>
        <v>4</v>
      </c>
      <c r="AO76" s="130">
        <f t="shared" si="28"/>
        <v>7</v>
      </c>
      <c r="AP76" s="130">
        <f t="shared" si="29"/>
        <v>8</v>
      </c>
      <c r="AQ76" s="130">
        <f t="shared" si="29"/>
        <v>9</v>
      </c>
      <c r="AR76" s="130">
        <f t="shared" si="29"/>
        <v>10</v>
      </c>
      <c r="AS76" s="130">
        <f t="shared" si="29"/>
        <v>11</v>
      </c>
      <c r="AT76" s="121"/>
      <c r="AU76" s="7"/>
      <c r="AV76" s="31"/>
      <c r="AW76" s="31"/>
      <c r="AX76" s="31"/>
      <c r="AY76" s="31"/>
      <c r="AZ76" s="31"/>
      <c r="BA76" s="31"/>
      <c r="BB76" s="31"/>
      <c r="BC76" s="31"/>
      <c r="BD76" s="113"/>
    </row>
    <row r="77" spans="1:56" ht="18" customHeight="1" thickBot="1" x14ac:dyDescent="0.35">
      <c r="A77" s="110">
        <v>7</v>
      </c>
      <c r="B77" s="109" t="str">
        <f t="shared" ref="B77:V77" si="35">B9</f>
        <v>transformation</v>
      </c>
      <c r="C77" s="130">
        <f t="shared" si="35"/>
        <v>1</v>
      </c>
      <c r="D77" s="130">
        <f t="shared" si="35"/>
        <v>2</v>
      </c>
      <c r="E77" s="130">
        <f t="shared" si="35"/>
        <v>6</v>
      </c>
      <c r="F77" s="130">
        <f t="shared" si="35"/>
        <v>4</v>
      </c>
      <c r="G77" s="130">
        <f t="shared" si="35"/>
        <v>10</v>
      </c>
      <c r="H77" s="130">
        <f t="shared" si="35"/>
        <v>5</v>
      </c>
      <c r="I77" s="130">
        <f t="shared" si="35"/>
        <v>12</v>
      </c>
      <c r="J77" s="130">
        <f t="shared" si="35"/>
        <v>9</v>
      </c>
      <c r="K77" s="130">
        <f t="shared" si="35"/>
        <v>3</v>
      </c>
      <c r="L77" s="130">
        <f t="shared" si="35"/>
        <v>8</v>
      </c>
      <c r="M77" s="130">
        <f t="shared" si="35"/>
        <v>11</v>
      </c>
      <c r="N77" s="130">
        <f t="shared" si="35"/>
        <v>7</v>
      </c>
      <c r="O77" s="130">
        <f t="shared" si="35"/>
        <v>14</v>
      </c>
      <c r="P77" s="130">
        <f t="shared" si="35"/>
        <v>13</v>
      </c>
      <c r="Q77" s="130">
        <f t="shared" si="35"/>
        <v>15</v>
      </c>
      <c r="R77" s="130">
        <f t="shared" si="35"/>
        <v>16</v>
      </c>
      <c r="S77" s="130">
        <f t="shared" si="35"/>
        <v>17</v>
      </c>
      <c r="T77" s="130">
        <f t="shared" si="35"/>
        <v>18</v>
      </c>
      <c r="U77" s="130">
        <f t="shared" si="35"/>
        <v>19</v>
      </c>
      <c r="V77" s="130">
        <f t="shared" si="35"/>
        <v>20</v>
      </c>
      <c r="W77" s="132">
        <f t="shared" si="27"/>
        <v>210</v>
      </c>
      <c r="X77" s="7">
        <v>7</v>
      </c>
      <c r="Y77" s="109" t="s">
        <v>239</v>
      </c>
      <c r="Z77" s="130">
        <f t="shared" si="28"/>
        <v>10</v>
      </c>
      <c r="AA77" s="130">
        <f t="shared" si="28"/>
        <v>11</v>
      </c>
      <c r="AB77" s="130">
        <f t="shared" si="28"/>
        <v>15</v>
      </c>
      <c r="AC77" s="130">
        <f t="shared" si="28"/>
        <v>13</v>
      </c>
      <c r="AD77" s="130">
        <f t="shared" si="28"/>
        <v>1</v>
      </c>
      <c r="AE77" s="130">
        <f t="shared" si="28"/>
        <v>14</v>
      </c>
      <c r="AF77" s="130">
        <f t="shared" si="28"/>
        <v>3</v>
      </c>
      <c r="AG77" s="130">
        <f t="shared" si="28"/>
        <v>18</v>
      </c>
      <c r="AH77" s="130">
        <f t="shared" si="28"/>
        <v>12</v>
      </c>
      <c r="AI77" s="130">
        <f t="shared" si="28"/>
        <v>17</v>
      </c>
      <c r="AJ77" s="130">
        <f t="shared" si="28"/>
        <v>2</v>
      </c>
      <c r="AK77" s="130">
        <f t="shared" si="28"/>
        <v>16</v>
      </c>
      <c r="AL77" s="130">
        <f t="shared" si="28"/>
        <v>5</v>
      </c>
      <c r="AM77" s="130">
        <f t="shared" si="28"/>
        <v>4</v>
      </c>
      <c r="AN77" s="130">
        <f t="shared" si="28"/>
        <v>6</v>
      </c>
      <c r="AO77" s="130">
        <f t="shared" si="28"/>
        <v>7</v>
      </c>
      <c r="AP77" s="130">
        <f t="shared" si="29"/>
        <v>8</v>
      </c>
      <c r="AQ77" s="130">
        <f t="shared" si="29"/>
        <v>9</v>
      </c>
      <c r="AR77" s="130">
        <f t="shared" si="29"/>
        <v>10</v>
      </c>
      <c r="AS77" s="130">
        <f t="shared" si="29"/>
        <v>11</v>
      </c>
      <c r="AT77" s="121"/>
      <c r="AU77" s="7"/>
      <c r="AV77" s="31"/>
      <c r="AW77" s="31"/>
      <c r="AX77" s="31"/>
      <c r="AY77" s="31"/>
      <c r="AZ77" s="31"/>
      <c r="BA77" s="31"/>
      <c r="BB77" s="31"/>
      <c r="BC77" s="31"/>
      <c r="BD77" s="113"/>
    </row>
    <row r="78" spans="1:56" ht="18" customHeight="1" thickBot="1" x14ac:dyDescent="0.35">
      <c r="A78" s="110">
        <v>8</v>
      </c>
      <c r="B78" s="109" t="str">
        <f t="shared" ref="B78:V78" si="36">B10</f>
        <v>Programme officiel PMU</v>
      </c>
      <c r="C78" s="130">
        <f t="shared" si="36"/>
        <v>9</v>
      </c>
      <c r="D78" s="130">
        <f t="shared" si="36"/>
        <v>8</v>
      </c>
      <c r="E78" s="130">
        <f t="shared" si="36"/>
        <v>15</v>
      </c>
      <c r="F78" s="130">
        <f t="shared" si="36"/>
        <v>6</v>
      </c>
      <c r="G78" s="130">
        <f t="shared" si="36"/>
        <v>1</v>
      </c>
      <c r="H78" s="130">
        <f t="shared" si="36"/>
        <v>11</v>
      </c>
      <c r="I78" s="130">
        <f t="shared" si="36"/>
        <v>16</v>
      </c>
      <c r="J78" s="130">
        <f t="shared" si="36"/>
        <v>12</v>
      </c>
      <c r="K78" s="130">
        <f t="shared" si="36"/>
        <v>4</v>
      </c>
      <c r="L78" s="130">
        <f t="shared" si="36"/>
        <v>17</v>
      </c>
      <c r="M78" s="130">
        <f t="shared" si="36"/>
        <v>2</v>
      </c>
      <c r="N78" s="130">
        <f t="shared" si="36"/>
        <v>10</v>
      </c>
      <c r="O78" s="130">
        <f t="shared" si="36"/>
        <v>3</v>
      </c>
      <c r="P78" s="130">
        <f t="shared" si="36"/>
        <v>14</v>
      </c>
      <c r="Q78" s="130">
        <f t="shared" si="36"/>
        <v>5</v>
      </c>
      <c r="R78" s="130">
        <f t="shared" si="36"/>
        <v>13</v>
      </c>
      <c r="S78" s="130">
        <f t="shared" si="36"/>
        <v>7</v>
      </c>
      <c r="T78" s="130">
        <f t="shared" si="36"/>
        <v>18</v>
      </c>
      <c r="U78" s="130">
        <f t="shared" si="36"/>
        <v>19</v>
      </c>
      <c r="V78" s="130">
        <f t="shared" si="36"/>
        <v>20</v>
      </c>
      <c r="W78" s="132">
        <f t="shared" si="27"/>
        <v>210</v>
      </c>
      <c r="X78" s="7">
        <v>8</v>
      </c>
      <c r="Y78" s="109" t="s">
        <v>239</v>
      </c>
      <c r="Z78" s="130">
        <f t="shared" si="28"/>
        <v>18</v>
      </c>
      <c r="AA78" s="130">
        <f t="shared" si="28"/>
        <v>17</v>
      </c>
      <c r="AB78" s="130">
        <f t="shared" si="28"/>
        <v>6</v>
      </c>
      <c r="AC78" s="130">
        <f t="shared" si="28"/>
        <v>15</v>
      </c>
      <c r="AD78" s="130">
        <f t="shared" si="28"/>
        <v>10</v>
      </c>
      <c r="AE78" s="130">
        <f t="shared" si="28"/>
        <v>2</v>
      </c>
      <c r="AF78" s="130">
        <f t="shared" si="28"/>
        <v>7</v>
      </c>
      <c r="AG78" s="130">
        <f t="shared" si="28"/>
        <v>3</v>
      </c>
      <c r="AH78" s="130">
        <f t="shared" si="28"/>
        <v>13</v>
      </c>
      <c r="AI78" s="130">
        <f t="shared" si="28"/>
        <v>8</v>
      </c>
      <c r="AJ78" s="130">
        <f t="shared" si="28"/>
        <v>11</v>
      </c>
      <c r="AK78" s="130">
        <f t="shared" si="28"/>
        <v>1</v>
      </c>
      <c r="AL78" s="130">
        <f t="shared" si="28"/>
        <v>12</v>
      </c>
      <c r="AM78" s="130">
        <f t="shared" si="28"/>
        <v>5</v>
      </c>
      <c r="AN78" s="130">
        <f t="shared" si="28"/>
        <v>14</v>
      </c>
      <c r="AO78" s="130">
        <f t="shared" si="28"/>
        <v>4</v>
      </c>
      <c r="AP78" s="130">
        <f t="shared" si="29"/>
        <v>16</v>
      </c>
      <c r="AQ78" s="130">
        <f t="shared" si="29"/>
        <v>9</v>
      </c>
      <c r="AR78" s="130">
        <f t="shared" si="29"/>
        <v>10</v>
      </c>
      <c r="AS78" s="130">
        <f t="shared" si="29"/>
        <v>11</v>
      </c>
      <c r="AT78" s="121"/>
      <c r="AU78" s="7"/>
      <c r="AV78" s="31"/>
      <c r="AW78" s="31"/>
      <c r="AX78" s="31"/>
      <c r="AY78" s="31"/>
      <c r="AZ78" s="31"/>
      <c r="BA78" s="31"/>
      <c r="BB78" s="31"/>
      <c r="BC78" s="31"/>
      <c r="BD78" s="113"/>
    </row>
    <row r="79" spans="1:56" ht="18" customHeight="1" thickBot="1" x14ac:dyDescent="0.35">
      <c r="A79" s="110">
        <v>9</v>
      </c>
      <c r="B79" s="109" t="str">
        <f t="shared" ref="B79:V79" si="37">B11</f>
        <v>presse (cote paris turf)</v>
      </c>
      <c r="C79" s="130">
        <f t="shared" si="37"/>
        <v>8</v>
      </c>
      <c r="D79" s="130">
        <f t="shared" si="37"/>
        <v>6</v>
      </c>
      <c r="E79" s="130">
        <f t="shared" si="37"/>
        <v>15</v>
      </c>
      <c r="F79" s="130">
        <f t="shared" si="37"/>
        <v>12</v>
      </c>
      <c r="G79" s="130">
        <f t="shared" si="37"/>
        <v>16</v>
      </c>
      <c r="H79" s="130">
        <f t="shared" si="37"/>
        <v>9</v>
      </c>
      <c r="I79" s="130">
        <f t="shared" si="37"/>
        <v>1</v>
      </c>
      <c r="J79" s="130">
        <f t="shared" si="37"/>
        <v>11</v>
      </c>
      <c r="K79" s="130">
        <f t="shared" si="37"/>
        <v>10</v>
      </c>
      <c r="L79" s="130">
        <f t="shared" si="37"/>
        <v>2</v>
      </c>
      <c r="M79" s="130">
        <f t="shared" si="37"/>
        <v>3</v>
      </c>
      <c r="N79" s="130">
        <f t="shared" si="37"/>
        <v>4</v>
      </c>
      <c r="O79" s="130">
        <f t="shared" si="37"/>
        <v>7</v>
      </c>
      <c r="P79" s="130">
        <f t="shared" si="37"/>
        <v>13</v>
      </c>
      <c r="Q79" s="130">
        <f t="shared" si="37"/>
        <v>14</v>
      </c>
      <c r="R79" s="130">
        <f t="shared" si="37"/>
        <v>17</v>
      </c>
      <c r="S79" s="130">
        <f t="shared" si="37"/>
        <v>5</v>
      </c>
      <c r="T79" s="130">
        <f t="shared" si="37"/>
        <v>18</v>
      </c>
      <c r="U79" s="130">
        <f t="shared" si="37"/>
        <v>19</v>
      </c>
      <c r="V79" s="130">
        <f t="shared" si="37"/>
        <v>20</v>
      </c>
      <c r="W79" s="132">
        <f t="shared" si="27"/>
        <v>210</v>
      </c>
      <c r="X79" s="7">
        <v>9</v>
      </c>
      <c r="Y79" s="109" t="s">
        <v>239</v>
      </c>
      <c r="Z79" s="130">
        <f t="shared" si="28"/>
        <v>17</v>
      </c>
      <c r="AA79" s="130">
        <f t="shared" si="28"/>
        <v>15</v>
      </c>
      <c r="AB79" s="130">
        <f t="shared" si="28"/>
        <v>6</v>
      </c>
      <c r="AC79" s="130">
        <f t="shared" si="28"/>
        <v>3</v>
      </c>
      <c r="AD79" s="130">
        <f t="shared" si="28"/>
        <v>7</v>
      </c>
      <c r="AE79" s="130">
        <f t="shared" si="28"/>
        <v>18</v>
      </c>
      <c r="AF79" s="130">
        <f t="shared" si="28"/>
        <v>10</v>
      </c>
      <c r="AG79" s="130">
        <f t="shared" si="28"/>
        <v>2</v>
      </c>
      <c r="AH79" s="130">
        <f t="shared" si="28"/>
        <v>1</v>
      </c>
      <c r="AI79" s="130">
        <f t="shared" si="28"/>
        <v>11</v>
      </c>
      <c r="AJ79" s="130">
        <f t="shared" si="28"/>
        <v>12</v>
      </c>
      <c r="AK79" s="130">
        <f t="shared" si="28"/>
        <v>13</v>
      </c>
      <c r="AL79" s="130">
        <f t="shared" si="28"/>
        <v>16</v>
      </c>
      <c r="AM79" s="130">
        <f t="shared" si="28"/>
        <v>4</v>
      </c>
      <c r="AN79" s="130">
        <f t="shared" si="28"/>
        <v>5</v>
      </c>
      <c r="AO79" s="130">
        <f t="shared" si="28"/>
        <v>8</v>
      </c>
      <c r="AP79" s="130">
        <f t="shared" si="29"/>
        <v>14</v>
      </c>
      <c r="AQ79" s="130">
        <f t="shared" si="29"/>
        <v>9</v>
      </c>
      <c r="AR79" s="130">
        <f t="shared" si="29"/>
        <v>10</v>
      </c>
      <c r="AS79" s="130">
        <f t="shared" si="29"/>
        <v>11</v>
      </c>
      <c r="AT79" s="121"/>
      <c r="AU79" s="7"/>
      <c r="AV79" s="31"/>
      <c r="AW79" s="31"/>
      <c r="AX79" s="31"/>
      <c r="AY79" s="31"/>
      <c r="AZ79" s="31"/>
      <c r="BA79" s="31"/>
      <c r="BB79" s="31"/>
      <c r="BC79" s="31"/>
      <c r="BD79" s="113"/>
    </row>
    <row r="80" spans="1:56" ht="18" customHeight="1" thickBot="1" x14ac:dyDescent="0.35">
      <c r="A80" s="110">
        <v>10</v>
      </c>
      <c r="B80" s="109" t="str">
        <f t="shared" ref="B80:V80" si="38">B12</f>
        <v>Gain</v>
      </c>
      <c r="C80" s="130">
        <f t="shared" si="38"/>
        <v>4</v>
      </c>
      <c r="D80" s="130">
        <f t="shared" si="38"/>
        <v>18</v>
      </c>
      <c r="E80" s="130">
        <f t="shared" si="38"/>
        <v>17</v>
      </c>
      <c r="F80" s="130">
        <f t="shared" si="38"/>
        <v>10</v>
      </c>
      <c r="G80" s="130">
        <f t="shared" si="38"/>
        <v>13</v>
      </c>
      <c r="H80" s="130">
        <f t="shared" si="38"/>
        <v>14</v>
      </c>
      <c r="I80" s="130">
        <f t="shared" si="38"/>
        <v>1</v>
      </c>
      <c r="J80" s="130">
        <f t="shared" si="38"/>
        <v>15</v>
      </c>
      <c r="K80" s="130">
        <f t="shared" si="38"/>
        <v>7</v>
      </c>
      <c r="L80" s="130">
        <f t="shared" si="38"/>
        <v>2</v>
      </c>
      <c r="M80" s="130">
        <f t="shared" si="38"/>
        <v>6</v>
      </c>
      <c r="N80" s="130">
        <f t="shared" si="38"/>
        <v>11</v>
      </c>
      <c r="O80" s="130">
        <f t="shared" si="38"/>
        <v>9</v>
      </c>
      <c r="P80" s="130">
        <f t="shared" si="38"/>
        <v>5</v>
      </c>
      <c r="Q80" s="130">
        <f t="shared" si="38"/>
        <v>16</v>
      </c>
      <c r="R80" s="130">
        <f t="shared" si="38"/>
        <v>3</v>
      </c>
      <c r="S80" s="130">
        <f t="shared" si="38"/>
        <v>8</v>
      </c>
      <c r="T80" s="130">
        <f t="shared" si="38"/>
        <v>12</v>
      </c>
      <c r="U80" s="130">
        <f t="shared" si="38"/>
        <v>19</v>
      </c>
      <c r="V80" s="130">
        <f t="shared" si="38"/>
        <v>20</v>
      </c>
      <c r="W80" s="132">
        <f t="shared" si="27"/>
        <v>210</v>
      </c>
      <c r="X80" s="7">
        <v>10</v>
      </c>
      <c r="Y80" s="109" t="s">
        <v>239</v>
      </c>
      <c r="Z80" s="130">
        <f t="shared" si="28"/>
        <v>13</v>
      </c>
      <c r="AA80" s="130">
        <f t="shared" si="28"/>
        <v>9</v>
      </c>
      <c r="AB80" s="130">
        <f t="shared" si="28"/>
        <v>8</v>
      </c>
      <c r="AC80" s="130">
        <f t="shared" si="28"/>
        <v>1</v>
      </c>
      <c r="AD80" s="130">
        <f t="shared" si="28"/>
        <v>4</v>
      </c>
      <c r="AE80" s="130">
        <f t="shared" si="28"/>
        <v>5</v>
      </c>
      <c r="AF80" s="130">
        <f t="shared" si="28"/>
        <v>10</v>
      </c>
      <c r="AG80" s="130">
        <f t="shared" si="28"/>
        <v>6</v>
      </c>
      <c r="AH80" s="130">
        <f t="shared" si="28"/>
        <v>16</v>
      </c>
      <c r="AI80" s="130">
        <f t="shared" si="28"/>
        <v>11</v>
      </c>
      <c r="AJ80" s="130">
        <f t="shared" si="28"/>
        <v>15</v>
      </c>
      <c r="AK80" s="130">
        <f t="shared" si="28"/>
        <v>2</v>
      </c>
      <c r="AL80" s="130">
        <f t="shared" si="28"/>
        <v>18</v>
      </c>
      <c r="AM80" s="130">
        <f t="shared" si="28"/>
        <v>14</v>
      </c>
      <c r="AN80" s="130">
        <f t="shared" si="28"/>
        <v>7</v>
      </c>
      <c r="AO80" s="130">
        <f t="shared" si="28"/>
        <v>12</v>
      </c>
      <c r="AP80" s="130">
        <f t="shared" si="29"/>
        <v>17</v>
      </c>
      <c r="AQ80" s="130">
        <f t="shared" si="29"/>
        <v>3</v>
      </c>
      <c r="AR80" s="130">
        <f t="shared" si="29"/>
        <v>10</v>
      </c>
      <c r="AS80" s="130">
        <f t="shared" si="29"/>
        <v>11</v>
      </c>
      <c r="AT80" s="121"/>
      <c r="AU80" s="7"/>
      <c r="AV80" s="31"/>
      <c r="AW80" s="31"/>
      <c r="AX80" s="31"/>
      <c r="AY80" s="31"/>
      <c r="AZ80" s="31"/>
      <c r="BA80" s="31"/>
      <c r="BB80" s="31"/>
      <c r="BC80" s="31"/>
      <c r="BD80" s="113"/>
    </row>
    <row r="81" spans="1:56" ht="18" customHeight="1" thickBot="1" x14ac:dyDescent="0.35">
      <c r="A81" s="110">
        <v>11</v>
      </c>
      <c r="B81" s="109" t="str">
        <f t="shared" ref="B81:V81" si="39">B13</f>
        <v>Programme et presse</v>
      </c>
      <c r="C81" s="130">
        <f t="shared" si="39"/>
        <v>8</v>
      </c>
      <c r="D81" s="130">
        <f t="shared" si="39"/>
        <v>15</v>
      </c>
      <c r="E81" s="130">
        <f t="shared" si="39"/>
        <v>6</v>
      </c>
      <c r="F81" s="130">
        <f t="shared" si="39"/>
        <v>9</v>
      </c>
      <c r="G81" s="130">
        <f t="shared" si="39"/>
        <v>12</v>
      </c>
      <c r="H81" s="130">
        <f t="shared" si="39"/>
        <v>1</v>
      </c>
      <c r="I81" s="130">
        <f t="shared" si="39"/>
        <v>16</v>
      </c>
      <c r="J81" s="130">
        <f t="shared" si="39"/>
        <v>11</v>
      </c>
      <c r="K81" s="130">
        <f t="shared" si="39"/>
        <v>10</v>
      </c>
      <c r="L81" s="130">
        <f t="shared" si="39"/>
        <v>2</v>
      </c>
      <c r="M81" s="130">
        <f t="shared" si="39"/>
        <v>4</v>
      </c>
      <c r="N81" s="130">
        <f t="shared" si="39"/>
        <v>3</v>
      </c>
      <c r="O81" s="130">
        <f t="shared" si="39"/>
        <v>17</v>
      </c>
      <c r="P81" s="130">
        <f t="shared" si="39"/>
        <v>14</v>
      </c>
      <c r="Q81" s="130">
        <f t="shared" si="39"/>
        <v>13</v>
      </c>
      <c r="R81" s="130">
        <f t="shared" si="39"/>
        <v>7</v>
      </c>
      <c r="S81" s="130">
        <f t="shared" si="39"/>
        <v>5</v>
      </c>
      <c r="T81" s="130">
        <f t="shared" si="39"/>
        <v>18</v>
      </c>
      <c r="U81" s="130">
        <f t="shared" si="39"/>
        <v>19</v>
      </c>
      <c r="V81" s="130">
        <f t="shared" si="39"/>
        <v>20</v>
      </c>
      <c r="W81" s="132">
        <f t="shared" si="27"/>
        <v>210</v>
      </c>
      <c r="X81" s="7">
        <v>11</v>
      </c>
      <c r="Y81" s="109" t="s">
        <v>239</v>
      </c>
      <c r="Z81" s="130">
        <f t="shared" si="28"/>
        <v>17</v>
      </c>
      <c r="AA81" s="130">
        <f t="shared" si="28"/>
        <v>6</v>
      </c>
      <c r="AB81" s="130">
        <f t="shared" si="28"/>
        <v>15</v>
      </c>
      <c r="AC81" s="130">
        <f t="shared" si="28"/>
        <v>18</v>
      </c>
      <c r="AD81" s="130">
        <f t="shared" si="28"/>
        <v>3</v>
      </c>
      <c r="AE81" s="130">
        <f t="shared" si="28"/>
        <v>10</v>
      </c>
      <c r="AF81" s="130">
        <f t="shared" si="28"/>
        <v>7</v>
      </c>
      <c r="AG81" s="130">
        <f t="shared" si="28"/>
        <v>2</v>
      </c>
      <c r="AH81" s="130">
        <f t="shared" si="28"/>
        <v>1</v>
      </c>
      <c r="AI81" s="130">
        <f t="shared" si="28"/>
        <v>11</v>
      </c>
      <c r="AJ81" s="130">
        <f t="shared" si="28"/>
        <v>13</v>
      </c>
      <c r="AK81" s="130">
        <f t="shared" si="28"/>
        <v>12</v>
      </c>
      <c r="AL81" s="130">
        <f t="shared" si="28"/>
        <v>8</v>
      </c>
      <c r="AM81" s="130">
        <f t="shared" si="28"/>
        <v>5</v>
      </c>
      <c r="AN81" s="130">
        <f t="shared" si="28"/>
        <v>4</v>
      </c>
      <c r="AO81" s="130">
        <f t="shared" si="28"/>
        <v>16</v>
      </c>
      <c r="AP81" s="130">
        <f t="shared" si="29"/>
        <v>14</v>
      </c>
      <c r="AQ81" s="130">
        <f t="shared" si="29"/>
        <v>9</v>
      </c>
      <c r="AR81" s="130">
        <f t="shared" si="29"/>
        <v>10</v>
      </c>
      <c r="AS81" s="130">
        <f t="shared" si="29"/>
        <v>11</v>
      </c>
      <c r="AT81" s="121"/>
      <c r="AU81" s="7"/>
      <c r="AV81" s="31"/>
      <c r="AW81" s="31"/>
      <c r="AX81" s="31"/>
      <c r="AY81" s="31"/>
      <c r="AZ81" s="31"/>
      <c r="BA81" s="31"/>
      <c r="BB81" s="31"/>
      <c r="BC81" s="31"/>
      <c r="BD81" s="113"/>
    </row>
    <row r="82" spans="1:56" ht="18" customHeight="1" thickBot="1" x14ac:dyDescent="0.35">
      <c r="A82" s="110">
        <v>12</v>
      </c>
      <c r="B82" s="109" t="str">
        <f t="shared" ref="B82:V82" si="40">B17</f>
        <v>Tableau Roger 1</v>
      </c>
      <c r="C82" s="130">
        <f t="shared" si="40"/>
        <v>13</v>
      </c>
      <c r="D82" s="130">
        <f t="shared" si="40"/>
        <v>5</v>
      </c>
      <c r="E82" s="130">
        <f t="shared" si="40"/>
        <v>6</v>
      </c>
      <c r="F82" s="130">
        <f t="shared" si="40"/>
        <v>3</v>
      </c>
      <c r="G82" s="130">
        <f t="shared" si="40"/>
        <v>2</v>
      </c>
      <c r="H82" s="130">
        <f t="shared" si="40"/>
        <v>1</v>
      </c>
      <c r="I82" s="130">
        <f t="shared" si="40"/>
        <v>10</v>
      </c>
      <c r="J82" s="130">
        <f t="shared" si="40"/>
        <v>14</v>
      </c>
      <c r="K82" s="130">
        <f t="shared" si="40"/>
        <v>4</v>
      </c>
      <c r="L82" s="130">
        <f t="shared" si="40"/>
        <v>8</v>
      </c>
      <c r="M82" s="130">
        <f t="shared" si="40"/>
        <v>15</v>
      </c>
      <c r="N82" s="130">
        <f t="shared" si="40"/>
        <v>16</v>
      </c>
      <c r="O82" s="130">
        <f t="shared" si="40"/>
        <v>9</v>
      </c>
      <c r="P82" s="130">
        <f t="shared" si="40"/>
        <v>11</v>
      </c>
      <c r="Q82" s="130">
        <f t="shared" si="40"/>
        <v>18</v>
      </c>
      <c r="R82" s="130">
        <f t="shared" si="40"/>
        <v>17</v>
      </c>
      <c r="S82" s="130">
        <f t="shared" si="40"/>
        <v>7</v>
      </c>
      <c r="T82" s="130">
        <f t="shared" si="40"/>
        <v>12</v>
      </c>
      <c r="U82" s="130">
        <f t="shared" si="40"/>
        <v>19</v>
      </c>
      <c r="V82" s="130">
        <f t="shared" si="40"/>
        <v>20</v>
      </c>
      <c r="W82" s="132">
        <f t="shared" si="27"/>
        <v>210</v>
      </c>
      <c r="X82" s="7">
        <v>12</v>
      </c>
      <c r="Y82" s="109" t="s">
        <v>239</v>
      </c>
      <c r="Z82" s="130">
        <f t="shared" si="28"/>
        <v>4</v>
      </c>
      <c r="AA82" s="130">
        <f t="shared" si="28"/>
        <v>14</v>
      </c>
      <c r="AB82" s="130">
        <f t="shared" si="28"/>
        <v>15</v>
      </c>
      <c r="AC82" s="130">
        <f t="shared" si="28"/>
        <v>12</v>
      </c>
      <c r="AD82" s="130">
        <f t="shared" si="28"/>
        <v>11</v>
      </c>
      <c r="AE82" s="130">
        <f t="shared" si="28"/>
        <v>10</v>
      </c>
      <c r="AF82" s="130">
        <f t="shared" si="28"/>
        <v>1</v>
      </c>
      <c r="AG82" s="130">
        <f t="shared" si="28"/>
        <v>5</v>
      </c>
      <c r="AH82" s="130">
        <f t="shared" si="28"/>
        <v>13</v>
      </c>
      <c r="AI82" s="130">
        <f t="shared" si="28"/>
        <v>17</v>
      </c>
      <c r="AJ82" s="130">
        <f t="shared" si="28"/>
        <v>6</v>
      </c>
      <c r="AK82" s="130">
        <f t="shared" si="28"/>
        <v>7</v>
      </c>
      <c r="AL82" s="130">
        <f t="shared" si="28"/>
        <v>18</v>
      </c>
      <c r="AM82" s="130">
        <f t="shared" si="28"/>
        <v>2</v>
      </c>
      <c r="AN82" s="130">
        <f t="shared" si="28"/>
        <v>9</v>
      </c>
      <c r="AO82" s="130">
        <f t="shared" si="28"/>
        <v>8</v>
      </c>
      <c r="AP82" s="130">
        <f t="shared" si="29"/>
        <v>16</v>
      </c>
      <c r="AQ82" s="130">
        <f t="shared" si="29"/>
        <v>3</v>
      </c>
      <c r="AR82" s="130">
        <f t="shared" si="29"/>
        <v>10</v>
      </c>
      <c r="AS82" s="130">
        <f t="shared" si="29"/>
        <v>11</v>
      </c>
      <c r="AT82" s="121"/>
      <c r="AU82" s="7"/>
      <c r="AV82" s="31"/>
      <c r="AW82" s="31"/>
      <c r="AX82" s="31"/>
      <c r="AY82" s="31"/>
      <c r="AZ82" s="31"/>
      <c r="BA82" s="31"/>
      <c r="BB82" s="31"/>
      <c r="BC82" s="31"/>
      <c r="BD82" s="113"/>
    </row>
    <row r="83" spans="1:56" ht="18" customHeight="1" thickBot="1" x14ac:dyDescent="0.35">
      <c r="A83" s="110">
        <v>13</v>
      </c>
      <c r="B83" s="109" t="str">
        <f t="shared" ref="B83:V83" si="41">B18</f>
        <v>Tableau Roger 2</v>
      </c>
      <c r="C83" s="130">
        <f t="shared" si="41"/>
        <v>7</v>
      </c>
      <c r="D83" s="130">
        <f t="shared" si="41"/>
        <v>13</v>
      </c>
      <c r="E83" s="130">
        <f t="shared" si="41"/>
        <v>17</v>
      </c>
      <c r="F83" s="130">
        <f t="shared" si="41"/>
        <v>4</v>
      </c>
      <c r="G83" s="130">
        <f t="shared" si="41"/>
        <v>1</v>
      </c>
      <c r="H83" s="130">
        <f t="shared" si="41"/>
        <v>12</v>
      </c>
      <c r="I83" s="130">
        <f t="shared" si="41"/>
        <v>6</v>
      </c>
      <c r="J83" s="130">
        <f t="shared" si="41"/>
        <v>2</v>
      </c>
      <c r="K83" s="130">
        <f t="shared" si="41"/>
        <v>3</v>
      </c>
      <c r="L83" s="130">
        <f t="shared" si="41"/>
        <v>9</v>
      </c>
      <c r="M83" s="130">
        <f t="shared" si="41"/>
        <v>8</v>
      </c>
      <c r="N83" s="130">
        <f t="shared" si="41"/>
        <v>10</v>
      </c>
      <c r="O83" s="130">
        <f t="shared" si="41"/>
        <v>11</v>
      </c>
      <c r="P83" s="130">
        <f t="shared" si="41"/>
        <v>15</v>
      </c>
      <c r="Q83" s="130">
        <f t="shared" si="41"/>
        <v>16</v>
      </c>
      <c r="R83" s="130">
        <f t="shared" si="41"/>
        <v>18</v>
      </c>
      <c r="S83" s="130">
        <f t="shared" si="41"/>
        <v>14</v>
      </c>
      <c r="T83" s="130">
        <f t="shared" si="41"/>
        <v>5</v>
      </c>
      <c r="U83" s="130">
        <f t="shared" si="41"/>
        <v>19</v>
      </c>
      <c r="V83" s="130">
        <f t="shared" si="41"/>
        <v>20</v>
      </c>
      <c r="W83" s="132">
        <f t="shared" si="27"/>
        <v>210</v>
      </c>
      <c r="X83" s="7">
        <v>13</v>
      </c>
      <c r="Y83" s="109" t="s">
        <v>239</v>
      </c>
      <c r="Z83" s="130">
        <f t="shared" si="28"/>
        <v>16</v>
      </c>
      <c r="AA83" s="130">
        <f t="shared" si="28"/>
        <v>4</v>
      </c>
      <c r="AB83" s="130">
        <f t="shared" si="28"/>
        <v>8</v>
      </c>
      <c r="AC83" s="130">
        <f t="shared" si="28"/>
        <v>13</v>
      </c>
      <c r="AD83" s="130">
        <f t="shared" si="28"/>
        <v>10</v>
      </c>
      <c r="AE83" s="130">
        <f t="shared" si="28"/>
        <v>3</v>
      </c>
      <c r="AF83" s="130">
        <f t="shared" si="28"/>
        <v>15</v>
      </c>
      <c r="AG83" s="130">
        <f t="shared" si="28"/>
        <v>11</v>
      </c>
      <c r="AH83" s="130">
        <f t="shared" si="28"/>
        <v>12</v>
      </c>
      <c r="AI83" s="130">
        <f t="shared" si="28"/>
        <v>18</v>
      </c>
      <c r="AJ83" s="130">
        <f t="shared" si="28"/>
        <v>17</v>
      </c>
      <c r="AK83" s="130">
        <f t="shared" si="28"/>
        <v>1</v>
      </c>
      <c r="AL83" s="130">
        <f t="shared" si="28"/>
        <v>2</v>
      </c>
      <c r="AM83" s="130">
        <f t="shared" si="28"/>
        <v>6</v>
      </c>
      <c r="AN83" s="130">
        <f t="shared" si="28"/>
        <v>7</v>
      </c>
      <c r="AO83" s="130">
        <f t="shared" si="28"/>
        <v>9</v>
      </c>
      <c r="AP83" s="130">
        <f t="shared" si="29"/>
        <v>5</v>
      </c>
      <c r="AQ83" s="130">
        <f t="shared" si="29"/>
        <v>14</v>
      </c>
      <c r="AR83" s="130">
        <f t="shared" si="29"/>
        <v>10</v>
      </c>
      <c r="AS83" s="130">
        <f t="shared" si="29"/>
        <v>11</v>
      </c>
      <c r="AT83" s="121"/>
      <c r="AU83" s="7"/>
      <c r="AV83" s="31"/>
      <c r="AW83" s="31"/>
      <c r="AX83" s="31"/>
      <c r="AY83" s="31"/>
      <c r="AZ83" s="31"/>
      <c r="BA83" s="31"/>
      <c r="BB83" s="31"/>
      <c r="BC83" s="31"/>
      <c r="BD83" s="113"/>
    </row>
    <row r="84" spans="1:56" ht="18" customHeight="1" thickBot="1" x14ac:dyDescent="0.35">
      <c r="A84" s="110">
        <v>14</v>
      </c>
      <c r="B84" s="109" t="str">
        <f t="shared" ref="B84:V84" si="42">B19</f>
        <v>Tableau Roger 3</v>
      </c>
      <c r="C84" s="130">
        <f t="shared" si="42"/>
        <v>5</v>
      </c>
      <c r="D84" s="130">
        <f t="shared" si="42"/>
        <v>17</v>
      </c>
      <c r="E84" s="130">
        <f t="shared" si="42"/>
        <v>13</v>
      </c>
      <c r="F84" s="130">
        <f t="shared" si="42"/>
        <v>14</v>
      </c>
      <c r="G84" s="130">
        <f t="shared" si="42"/>
        <v>6</v>
      </c>
      <c r="H84" s="130">
        <f t="shared" si="42"/>
        <v>1</v>
      </c>
      <c r="I84" s="130">
        <f t="shared" si="42"/>
        <v>3</v>
      </c>
      <c r="J84" s="130">
        <f t="shared" si="42"/>
        <v>2</v>
      </c>
      <c r="K84" s="130">
        <f t="shared" si="42"/>
        <v>4</v>
      </c>
      <c r="L84" s="130">
        <f t="shared" si="42"/>
        <v>8</v>
      </c>
      <c r="M84" s="130">
        <f t="shared" si="42"/>
        <v>10</v>
      </c>
      <c r="N84" s="130">
        <f t="shared" si="42"/>
        <v>9</v>
      </c>
      <c r="O84" s="130">
        <f t="shared" si="42"/>
        <v>15</v>
      </c>
      <c r="P84" s="130">
        <f t="shared" si="42"/>
        <v>11</v>
      </c>
      <c r="Q84" s="130">
        <f t="shared" si="42"/>
        <v>16</v>
      </c>
      <c r="R84" s="130">
        <f t="shared" si="42"/>
        <v>18</v>
      </c>
      <c r="S84" s="130">
        <f t="shared" si="42"/>
        <v>12</v>
      </c>
      <c r="T84" s="130">
        <f t="shared" si="42"/>
        <v>7</v>
      </c>
      <c r="U84" s="130">
        <f t="shared" si="42"/>
        <v>19</v>
      </c>
      <c r="V84" s="130">
        <f t="shared" si="42"/>
        <v>20</v>
      </c>
      <c r="W84" s="132">
        <f t="shared" si="27"/>
        <v>210</v>
      </c>
      <c r="X84" s="7">
        <v>14</v>
      </c>
      <c r="Y84" s="109" t="s">
        <v>239</v>
      </c>
      <c r="Z84" s="130">
        <f t="shared" si="28"/>
        <v>14</v>
      </c>
      <c r="AA84" s="130">
        <f t="shared" si="28"/>
        <v>8</v>
      </c>
      <c r="AB84" s="130">
        <f t="shared" si="28"/>
        <v>4</v>
      </c>
      <c r="AC84" s="130">
        <f t="shared" si="28"/>
        <v>5</v>
      </c>
      <c r="AD84" s="130">
        <f t="shared" si="28"/>
        <v>15</v>
      </c>
      <c r="AE84" s="130">
        <f t="shared" si="28"/>
        <v>10</v>
      </c>
      <c r="AF84" s="130">
        <f t="shared" si="28"/>
        <v>12</v>
      </c>
      <c r="AG84" s="130">
        <f t="shared" si="28"/>
        <v>11</v>
      </c>
      <c r="AH84" s="130">
        <f t="shared" si="28"/>
        <v>13</v>
      </c>
      <c r="AI84" s="130">
        <f t="shared" si="28"/>
        <v>17</v>
      </c>
      <c r="AJ84" s="130">
        <f t="shared" si="28"/>
        <v>1</v>
      </c>
      <c r="AK84" s="130">
        <f t="shared" si="28"/>
        <v>18</v>
      </c>
      <c r="AL84" s="130">
        <f t="shared" si="28"/>
        <v>6</v>
      </c>
      <c r="AM84" s="130">
        <f t="shared" si="28"/>
        <v>2</v>
      </c>
      <c r="AN84" s="130">
        <f t="shared" si="28"/>
        <v>7</v>
      </c>
      <c r="AO84" s="130">
        <f t="shared" si="28"/>
        <v>9</v>
      </c>
      <c r="AP84" s="130">
        <f t="shared" si="29"/>
        <v>3</v>
      </c>
      <c r="AQ84" s="130">
        <f t="shared" si="29"/>
        <v>16</v>
      </c>
      <c r="AR84" s="130">
        <f t="shared" si="29"/>
        <v>10</v>
      </c>
      <c r="AS84" s="130">
        <f t="shared" si="29"/>
        <v>11</v>
      </c>
      <c r="AT84" s="121"/>
      <c r="AU84" s="7"/>
      <c r="AV84" s="31"/>
      <c r="AW84" s="31"/>
      <c r="AX84" s="31"/>
      <c r="AY84" s="31"/>
      <c r="AZ84" s="31"/>
      <c r="BA84" s="31"/>
      <c r="BB84" s="31"/>
      <c r="BC84" s="31"/>
      <c r="BD84" s="113"/>
    </row>
    <row r="85" spans="1:56" ht="18" customHeight="1" thickBot="1" x14ac:dyDescent="0.35">
      <c r="A85" s="110">
        <v>15</v>
      </c>
      <c r="B85" s="109" t="str">
        <f t="shared" ref="B85:V85" si="43">B26</f>
        <v>Synthese presse</v>
      </c>
      <c r="C85" s="130">
        <f t="shared" si="43"/>
        <v>6</v>
      </c>
      <c r="D85" s="130">
        <f t="shared" si="43"/>
        <v>15</v>
      </c>
      <c r="E85" s="130">
        <f t="shared" si="43"/>
        <v>9</v>
      </c>
      <c r="F85" s="130">
        <f t="shared" si="43"/>
        <v>8</v>
      </c>
      <c r="G85" s="130">
        <f t="shared" si="43"/>
        <v>16</v>
      </c>
      <c r="H85" s="130">
        <f t="shared" si="43"/>
        <v>1</v>
      </c>
      <c r="I85" s="130">
        <f t="shared" si="43"/>
        <v>12</v>
      </c>
      <c r="J85" s="130">
        <f t="shared" si="43"/>
        <v>11</v>
      </c>
      <c r="K85" s="130">
        <f t="shared" si="43"/>
        <v>17</v>
      </c>
      <c r="L85" s="130">
        <f t="shared" si="43"/>
        <v>2</v>
      </c>
      <c r="M85" s="130">
        <f t="shared" si="43"/>
        <v>3</v>
      </c>
      <c r="N85" s="130">
        <f t="shared" si="43"/>
        <v>10</v>
      </c>
      <c r="O85" s="130">
        <f t="shared" si="43"/>
        <v>4</v>
      </c>
      <c r="P85" s="130">
        <f t="shared" si="43"/>
        <v>13</v>
      </c>
      <c r="Q85" s="130">
        <f t="shared" si="43"/>
        <v>5</v>
      </c>
      <c r="R85" s="130">
        <f t="shared" si="43"/>
        <v>7</v>
      </c>
      <c r="S85" s="130">
        <f t="shared" si="43"/>
        <v>14</v>
      </c>
      <c r="T85" s="130">
        <f t="shared" si="43"/>
        <v>18</v>
      </c>
      <c r="U85" s="130">
        <f t="shared" si="43"/>
        <v>19</v>
      </c>
      <c r="V85" s="130">
        <f t="shared" si="43"/>
        <v>20</v>
      </c>
      <c r="W85" s="132">
        <f t="shared" si="27"/>
        <v>210</v>
      </c>
      <c r="X85" s="7">
        <v>15</v>
      </c>
      <c r="Y85" s="109" t="s">
        <v>239</v>
      </c>
      <c r="Z85" s="130">
        <f t="shared" si="28"/>
        <v>15</v>
      </c>
      <c r="AA85" s="130">
        <f t="shared" si="28"/>
        <v>6</v>
      </c>
      <c r="AB85" s="130">
        <f t="shared" si="28"/>
        <v>18</v>
      </c>
      <c r="AC85" s="130">
        <f t="shared" si="28"/>
        <v>17</v>
      </c>
      <c r="AD85" s="130">
        <f t="shared" si="28"/>
        <v>7</v>
      </c>
      <c r="AE85" s="130">
        <f t="shared" si="28"/>
        <v>10</v>
      </c>
      <c r="AF85" s="130">
        <f t="shared" si="28"/>
        <v>3</v>
      </c>
      <c r="AG85" s="130">
        <f t="shared" si="28"/>
        <v>2</v>
      </c>
      <c r="AH85" s="130">
        <f t="shared" si="28"/>
        <v>8</v>
      </c>
      <c r="AI85" s="130">
        <f t="shared" si="28"/>
        <v>11</v>
      </c>
      <c r="AJ85" s="130">
        <f t="shared" si="28"/>
        <v>12</v>
      </c>
      <c r="AK85" s="130">
        <f t="shared" si="28"/>
        <v>1</v>
      </c>
      <c r="AL85" s="130">
        <f t="shared" si="28"/>
        <v>13</v>
      </c>
      <c r="AM85" s="130">
        <f t="shared" si="28"/>
        <v>4</v>
      </c>
      <c r="AN85" s="130">
        <f t="shared" si="28"/>
        <v>14</v>
      </c>
      <c r="AO85" s="130">
        <f t="shared" si="28"/>
        <v>16</v>
      </c>
      <c r="AP85" s="130">
        <f t="shared" si="29"/>
        <v>5</v>
      </c>
      <c r="AQ85" s="130">
        <f t="shared" si="29"/>
        <v>9</v>
      </c>
      <c r="AR85" s="130">
        <f t="shared" si="29"/>
        <v>10</v>
      </c>
      <c r="AS85" s="130">
        <f t="shared" si="29"/>
        <v>11</v>
      </c>
      <c r="AT85" s="121"/>
      <c r="AU85" s="7"/>
      <c r="AV85" s="31"/>
      <c r="AW85" s="31"/>
      <c r="AX85" s="31"/>
      <c r="AY85" s="31"/>
      <c r="AZ85" s="31"/>
      <c r="BA85" s="31"/>
      <c r="BB85" s="31"/>
      <c r="BC85" s="31"/>
      <c r="BD85" s="113"/>
    </row>
    <row r="86" spans="1:56" ht="18" customHeight="1" thickBot="1" x14ac:dyDescent="0.35">
      <c r="A86" s="110">
        <v>16</v>
      </c>
      <c r="B86" s="109" t="str">
        <f t="shared" ref="B86:V86" si="44">B27</f>
        <v xml:space="preserve">Coefficient de réussite </v>
      </c>
      <c r="C86" s="130">
        <f t="shared" si="44"/>
        <v>7</v>
      </c>
      <c r="D86" s="130">
        <f t="shared" si="44"/>
        <v>8</v>
      </c>
      <c r="E86" s="130">
        <f t="shared" si="44"/>
        <v>15</v>
      </c>
      <c r="F86" s="130">
        <f t="shared" si="44"/>
        <v>16</v>
      </c>
      <c r="G86" s="130">
        <f t="shared" si="44"/>
        <v>6</v>
      </c>
      <c r="H86" s="130">
        <f t="shared" si="44"/>
        <v>11</v>
      </c>
      <c r="I86" s="130">
        <f t="shared" si="44"/>
        <v>9</v>
      </c>
      <c r="J86" s="130">
        <f t="shared" si="44"/>
        <v>1</v>
      </c>
      <c r="K86" s="130">
        <f t="shared" si="44"/>
        <v>4</v>
      </c>
      <c r="L86" s="130">
        <f t="shared" si="44"/>
        <v>17</v>
      </c>
      <c r="M86" s="130">
        <f t="shared" si="44"/>
        <v>2</v>
      </c>
      <c r="N86" s="130">
        <f t="shared" si="44"/>
        <v>3</v>
      </c>
      <c r="O86" s="130">
        <f t="shared" si="44"/>
        <v>14</v>
      </c>
      <c r="P86" s="130">
        <f t="shared" si="44"/>
        <v>5</v>
      </c>
      <c r="Q86" s="130">
        <f t="shared" si="44"/>
        <v>12</v>
      </c>
      <c r="R86" s="130">
        <f t="shared" si="44"/>
        <v>10</v>
      </c>
      <c r="S86" s="130">
        <f t="shared" si="44"/>
        <v>13</v>
      </c>
      <c r="T86" s="130">
        <f t="shared" si="44"/>
        <v>18</v>
      </c>
      <c r="U86" s="130">
        <f t="shared" si="44"/>
        <v>19</v>
      </c>
      <c r="V86" s="130">
        <f t="shared" si="44"/>
        <v>20</v>
      </c>
      <c r="W86" s="132">
        <f t="shared" si="27"/>
        <v>210</v>
      </c>
      <c r="X86" s="7">
        <v>16</v>
      </c>
      <c r="Y86" s="109" t="s">
        <v>239</v>
      </c>
      <c r="Z86" s="130">
        <f t="shared" si="28"/>
        <v>16</v>
      </c>
      <c r="AA86" s="130">
        <f t="shared" si="28"/>
        <v>17</v>
      </c>
      <c r="AB86" s="130">
        <f t="shared" si="28"/>
        <v>6</v>
      </c>
      <c r="AC86" s="130">
        <f t="shared" si="28"/>
        <v>7</v>
      </c>
      <c r="AD86" s="130">
        <f t="shared" si="28"/>
        <v>15</v>
      </c>
      <c r="AE86" s="130">
        <f t="shared" si="28"/>
        <v>2</v>
      </c>
      <c r="AF86" s="130">
        <f t="shared" si="28"/>
        <v>18</v>
      </c>
      <c r="AG86" s="130">
        <f t="shared" si="28"/>
        <v>10</v>
      </c>
      <c r="AH86" s="130">
        <f t="shared" si="28"/>
        <v>13</v>
      </c>
      <c r="AI86" s="130">
        <f t="shared" si="28"/>
        <v>8</v>
      </c>
      <c r="AJ86" s="130">
        <f t="shared" si="28"/>
        <v>11</v>
      </c>
      <c r="AK86" s="130">
        <f t="shared" si="28"/>
        <v>12</v>
      </c>
      <c r="AL86" s="130">
        <f t="shared" si="28"/>
        <v>5</v>
      </c>
      <c r="AM86" s="130">
        <f t="shared" si="28"/>
        <v>14</v>
      </c>
      <c r="AN86" s="130">
        <f t="shared" si="28"/>
        <v>3</v>
      </c>
      <c r="AO86" s="130">
        <f t="shared" ref="AO86:AO90" si="45">IF(R86&lt;10,R86+9,R86-9)</f>
        <v>1</v>
      </c>
      <c r="AP86" s="130">
        <f t="shared" si="29"/>
        <v>4</v>
      </c>
      <c r="AQ86" s="130">
        <f t="shared" si="29"/>
        <v>9</v>
      </c>
      <c r="AR86" s="130">
        <f t="shared" si="29"/>
        <v>10</v>
      </c>
      <c r="AS86" s="130">
        <f t="shared" si="29"/>
        <v>11</v>
      </c>
      <c r="AT86" s="121"/>
      <c r="AU86" s="7"/>
      <c r="AV86" s="31"/>
      <c r="AW86" s="31"/>
      <c r="AX86" s="31"/>
      <c r="AY86" s="31"/>
      <c r="AZ86" s="31"/>
      <c r="BA86" s="31"/>
      <c r="BB86" s="31"/>
      <c r="BC86" s="31"/>
      <c r="BD86" s="113"/>
    </row>
    <row r="87" spans="1:56" ht="18" customHeight="1" thickBot="1" x14ac:dyDescent="0.35">
      <c r="A87" s="110">
        <v>17</v>
      </c>
      <c r="B87" s="109" t="str">
        <f t="shared" ref="B87:V87" si="46">B28</f>
        <v xml:space="preserve">Indice de forme </v>
      </c>
      <c r="C87" s="130">
        <f t="shared" si="46"/>
        <v>8</v>
      </c>
      <c r="D87" s="130">
        <f t="shared" si="46"/>
        <v>9</v>
      </c>
      <c r="E87" s="130">
        <f t="shared" si="46"/>
        <v>11</v>
      </c>
      <c r="F87" s="130">
        <f t="shared" si="46"/>
        <v>16</v>
      </c>
      <c r="G87" s="130">
        <f t="shared" si="46"/>
        <v>15</v>
      </c>
      <c r="H87" s="130">
        <f t="shared" si="46"/>
        <v>2</v>
      </c>
      <c r="I87" s="130">
        <f t="shared" si="46"/>
        <v>4</v>
      </c>
      <c r="J87" s="130">
        <f t="shared" si="46"/>
        <v>14</v>
      </c>
      <c r="K87" s="130">
        <f t="shared" si="46"/>
        <v>18</v>
      </c>
      <c r="L87" s="130">
        <f t="shared" si="46"/>
        <v>6</v>
      </c>
      <c r="M87" s="130">
        <f t="shared" si="46"/>
        <v>17</v>
      </c>
      <c r="N87" s="130">
        <f t="shared" si="46"/>
        <v>3</v>
      </c>
      <c r="O87" s="130">
        <f t="shared" si="46"/>
        <v>13</v>
      </c>
      <c r="P87" s="130">
        <f t="shared" si="46"/>
        <v>5</v>
      </c>
      <c r="Q87" s="130">
        <f t="shared" si="46"/>
        <v>12</v>
      </c>
      <c r="R87" s="130">
        <f t="shared" si="46"/>
        <v>10</v>
      </c>
      <c r="S87" s="130">
        <f t="shared" si="46"/>
        <v>7</v>
      </c>
      <c r="T87" s="130">
        <f t="shared" si="46"/>
        <v>1</v>
      </c>
      <c r="U87" s="130">
        <f t="shared" si="46"/>
        <v>19</v>
      </c>
      <c r="V87" s="130">
        <f t="shared" si="46"/>
        <v>20</v>
      </c>
      <c r="W87" s="132">
        <f t="shared" si="27"/>
        <v>210</v>
      </c>
      <c r="X87" s="7">
        <v>17</v>
      </c>
      <c r="Y87" s="109" t="s">
        <v>239</v>
      </c>
      <c r="Z87" s="130">
        <f t="shared" ref="Z87:AN90" si="47">IF(C87&lt;10,C87+9,C87-9)</f>
        <v>17</v>
      </c>
      <c r="AA87" s="130">
        <f t="shared" si="47"/>
        <v>18</v>
      </c>
      <c r="AB87" s="130">
        <f t="shared" si="47"/>
        <v>2</v>
      </c>
      <c r="AC87" s="130">
        <f t="shared" si="47"/>
        <v>7</v>
      </c>
      <c r="AD87" s="130">
        <f t="shared" si="47"/>
        <v>6</v>
      </c>
      <c r="AE87" s="130">
        <f t="shared" si="47"/>
        <v>11</v>
      </c>
      <c r="AF87" s="130">
        <f t="shared" si="47"/>
        <v>13</v>
      </c>
      <c r="AG87" s="130">
        <f t="shared" si="47"/>
        <v>5</v>
      </c>
      <c r="AH87" s="130">
        <f t="shared" si="47"/>
        <v>9</v>
      </c>
      <c r="AI87" s="130">
        <f t="shared" si="47"/>
        <v>15</v>
      </c>
      <c r="AJ87" s="130">
        <f t="shared" si="47"/>
        <v>8</v>
      </c>
      <c r="AK87" s="130">
        <f t="shared" si="47"/>
        <v>12</v>
      </c>
      <c r="AL87" s="130">
        <f t="shared" si="47"/>
        <v>4</v>
      </c>
      <c r="AM87" s="130">
        <f t="shared" si="47"/>
        <v>14</v>
      </c>
      <c r="AN87" s="130">
        <f t="shared" si="47"/>
        <v>3</v>
      </c>
      <c r="AO87" s="130">
        <f t="shared" si="45"/>
        <v>1</v>
      </c>
      <c r="AP87" s="130">
        <f t="shared" si="29"/>
        <v>16</v>
      </c>
      <c r="AQ87" s="130">
        <f t="shared" si="29"/>
        <v>10</v>
      </c>
      <c r="AR87" s="130">
        <f t="shared" si="29"/>
        <v>10</v>
      </c>
      <c r="AS87" s="130">
        <f t="shared" si="29"/>
        <v>11</v>
      </c>
      <c r="AT87" s="121"/>
      <c r="AU87" s="7"/>
      <c r="AV87" s="31"/>
      <c r="AW87" s="31"/>
      <c r="AX87" s="31"/>
      <c r="AY87" s="31"/>
      <c r="AZ87" s="31"/>
      <c r="BA87" s="31"/>
      <c r="BB87" s="31"/>
      <c r="BC87" s="31"/>
      <c r="BD87" s="113"/>
    </row>
    <row r="88" spans="1:56" ht="18" customHeight="1" thickBot="1" x14ac:dyDescent="0.35">
      <c r="A88" s="110">
        <v>18</v>
      </c>
      <c r="B88" s="109" t="str">
        <f t="shared" ref="B88:V88" si="48">B31</f>
        <v>classement par point</v>
      </c>
      <c r="C88" s="130">
        <f t="shared" si="48"/>
        <v>2</v>
      </c>
      <c r="D88" s="130">
        <f t="shared" si="48"/>
        <v>9</v>
      </c>
      <c r="E88" s="130">
        <f t="shared" si="48"/>
        <v>16</v>
      </c>
      <c r="F88" s="130">
        <f t="shared" si="48"/>
        <v>4</v>
      </c>
      <c r="G88" s="130">
        <f t="shared" si="48"/>
        <v>11</v>
      </c>
      <c r="H88" s="130">
        <f t="shared" si="48"/>
        <v>12</v>
      </c>
      <c r="I88" s="130">
        <f t="shared" si="48"/>
        <v>6</v>
      </c>
      <c r="J88" s="130">
        <f t="shared" si="48"/>
        <v>8</v>
      </c>
      <c r="K88" s="130">
        <f t="shared" si="48"/>
        <v>17</v>
      </c>
      <c r="L88" s="130">
        <f t="shared" si="48"/>
        <v>1</v>
      </c>
      <c r="M88" s="130">
        <f t="shared" si="48"/>
        <v>10</v>
      </c>
      <c r="N88" s="130">
        <f t="shared" si="48"/>
        <v>13</v>
      </c>
      <c r="O88" s="130">
        <f t="shared" si="48"/>
        <v>15</v>
      </c>
      <c r="P88" s="130">
        <f t="shared" si="48"/>
        <v>3</v>
      </c>
      <c r="Q88" s="130">
        <f t="shared" si="48"/>
        <v>5</v>
      </c>
      <c r="R88" s="130">
        <f t="shared" si="48"/>
        <v>18</v>
      </c>
      <c r="S88" s="130">
        <f t="shared" si="48"/>
        <v>14</v>
      </c>
      <c r="T88" s="130">
        <f t="shared" si="48"/>
        <v>7</v>
      </c>
      <c r="U88" s="130">
        <f t="shared" si="48"/>
        <v>19</v>
      </c>
      <c r="V88" s="130">
        <f t="shared" si="48"/>
        <v>20</v>
      </c>
      <c r="W88" s="132">
        <f t="shared" si="27"/>
        <v>210</v>
      </c>
      <c r="X88" s="7">
        <v>18</v>
      </c>
      <c r="Y88" s="109" t="s">
        <v>239</v>
      </c>
      <c r="Z88" s="130">
        <f t="shared" si="47"/>
        <v>11</v>
      </c>
      <c r="AA88" s="130">
        <f t="shared" si="47"/>
        <v>18</v>
      </c>
      <c r="AB88" s="130">
        <f t="shared" si="47"/>
        <v>7</v>
      </c>
      <c r="AC88" s="130">
        <f t="shared" si="47"/>
        <v>13</v>
      </c>
      <c r="AD88" s="130">
        <f t="shared" si="47"/>
        <v>2</v>
      </c>
      <c r="AE88" s="130">
        <f t="shared" si="47"/>
        <v>3</v>
      </c>
      <c r="AF88" s="130">
        <f t="shared" si="47"/>
        <v>15</v>
      </c>
      <c r="AG88" s="130">
        <f t="shared" si="47"/>
        <v>17</v>
      </c>
      <c r="AH88" s="130">
        <f t="shared" si="47"/>
        <v>8</v>
      </c>
      <c r="AI88" s="130">
        <f t="shared" si="47"/>
        <v>10</v>
      </c>
      <c r="AJ88" s="130">
        <f t="shared" si="47"/>
        <v>1</v>
      </c>
      <c r="AK88" s="130">
        <f t="shared" si="47"/>
        <v>4</v>
      </c>
      <c r="AL88" s="130">
        <f t="shared" si="47"/>
        <v>6</v>
      </c>
      <c r="AM88" s="130">
        <f t="shared" si="47"/>
        <v>12</v>
      </c>
      <c r="AN88" s="130">
        <f t="shared" si="47"/>
        <v>14</v>
      </c>
      <c r="AO88" s="130">
        <f t="shared" si="45"/>
        <v>9</v>
      </c>
      <c r="AP88" s="130">
        <f t="shared" si="29"/>
        <v>5</v>
      </c>
      <c r="AQ88" s="130">
        <f t="shared" si="29"/>
        <v>16</v>
      </c>
      <c r="AR88" s="130">
        <f t="shared" si="29"/>
        <v>10</v>
      </c>
      <c r="AS88" s="130">
        <f t="shared" si="29"/>
        <v>11</v>
      </c>
      <c r="AT88" s="121"/>
      <c r="AU88" s="7"/>
      <c r="AV88" s="31"/>
      <c r="AW88" s="31"/>
      <c r="AX88" s="31"/>
      <c r="AY88" s="31"/>
      <c r="AZ88" s="31"/>
      <c r="BA88" s="31"/>
      <c r="BB88" s="31"/>
      <c r="BC88" s="31"/>
      <c r="BD88" s="113"/>
    </row>
    <row r="89" spans="1:56" ht="18" customHeight="1" thickBot="1" x14ac:dyDescent="0.35">
      <c r="A89" s="110">
        <v>19</v>
      </c>
      <c r="B89" s="109" t="str">
        <f t="shared" ref="B89:V89" si="49">B32</f>
        <v>liste type</v>
      </c>
      <c r="C89" s="130">
        <f t="shared" si="49"/>
        <v>6</v>
      </c>
      <c r="D89" s="130">
        <f t="shared" si="49"/>
        <v>9</v>
      </c>
      <c r="E89" s="130">
        <f t="shared" si="49"/>
        <v>15</v>
      </c>
      <c r="F89" s="130">
        <f t="shared" si="49"/>
        <v>16</v>
      </c>
      <c r="G89" s="130">
        <f t="shared" si="49"/>
        <v>8</v>
      </c>
      <c r="H89" s="130">
        <f t="shared" si="49"/>
        <v>1</v>
      </c>
      <c r="I89" s="130">
        <f t="shared" si="49"/>
        <v>12</v>
      </c>
      <c r="J89" s="130">
        <f t="shared" si="49"/>
        <v>2</v>
      </c>
      <c r="K89" s="130">
        <f t="shared" si="49"/>
        <v>17</v>
      </c>
      <c r="L89" s="130">
        <f t="shared" si="49"/>
        <v>11</v>
      </c>
      <c r="M89" s="130">
        <f t="shared" si="49"/>
        <v>10</v>
      </c>
      <c r="N89" s="130">
        <f t="shared" si="49"/>
        <v>3</v>
      </c>
      <c r="O89" s="130">
        <f t="shared" si="49"/>
        <v>4</v>
      </c>
      <c r="P89" s="130">
        <f t="shared" si="49"/>
        <v>13</v>
      </c>
      <c r="Q89" s="130">
        <f t="shared" si="49"/>
        <v>7</v>
      </c>
      <c r="R89" s="130">
        <f t="shared" si="49"/>
        <v>5</v>
      </c>
      <c r="S89" s="130">
        <f t="shared" si="49"/>
        <v>14</v>
      </c>
      <c r="T89" s="130">
        <f t="shared" si="49"/>
        <v>18</v>
      </c>
      <c r="U89" s="130">
        <f t="shared" si="49"/>
        <v>19</v>
      </c>
      <c r="V89" s="130">
        <f t="shared" si="49"/>
        <v>20</v>
      </c>
      <c r="W89" s="132">
        <f t="shared" si="27"/>
        <v>210</v>
      </c>
      <c r="X89" s="7">
        <v>19</v>
      </c>
      <c r="Y89" s="109" t="s">
        <v>239</v>
      </c>
      <c r="Z89" s="130">
        <f t="shared" si="47"/>
        <v>15</v>
      </c>
      <c r="AA89" s="130">
        <f t="shared" si="47"/>
        <v>18</v>
      </c>
      <c r="AB89" s="130">
        <f t="shared" si="47"/>
        <v>6</v>
      </c>
      <c r="AC89" s="130">
        <f t="shared" si="47"/>
        <v>7</v>
      </c>
      <c r="AD89" s="130">
        <f t="shared" si="47"/>
        <v>17</v>
      </c>
      <c r="AE89" s="130">
        <f t="shared" si="47"/>
        <v>10</v>
      </c>
      <c r="AF89" s="130">
        <f t="shared" si="47"/>
        <v>3</v>
      </c>
      <c r="AG89" s="130">
        <f t="shared" si="47"/>
        <v>11</v>
      </c>
      <c r="AH89" s="130">
        <f t="shared" si="47"/>
        <v>8</v>
      </c>
      <c r="AI89" s="130">
        <f t="shared" si="47"/>
        <v>2</v>
      </c>
      <c r="AJ89" s="130">
        <f t="shared" si="47"/>
        <v>1</v>
      </c>
      <c r="AK89" s="130">
        <f t="shared" si="47"/>
        <v>12</v>
      </c>
      <c r="AL89" s="130">
        <f t="shared" si="47"/>
        <v>13</v>
      </c>
      <c r="AM89" s="130">
        <f t="shared" si="47"/>
        <v>4</v>
      </c>
      <c r="AN89" s="130">
        <f t="shared" si="47"/>
        <v>16</v>
      </c>
      <c r="AO89" s="130">
        <f t="shared" si="45"/>
        <v>14</v>
      </c>
      <c r="AP89" s="130">
        <f t="shared" si="29"/>
        <v>5</v>
      </c>
      <c r="AQ89" s="130">
        <f t="shared" si="29"/>
        <v>9</v>
      </c>
      <c r="AR89" s="130">
        <f t="shared" si="29"/>
        <v>10</v>
      </c>
      <c r="AS89" s="130">
        <f t="shared" si="29"/>
        <v>11</v>
      </c>
      <c r="AT89" s="121"/>
      <c r="AU89" s="7"/>
      <c r="AV89" s="31"/>
      <c r="AW89" s="31"/>
      <c r="AX89" s="31"/>
      <c r="AY89" s="31"/>
      <c r="AZ89" s="31"/>
      <c r="BA89" s="31"/>
      <c r="BB89" s="31"/>
      <c r="BC89" s="31"/>
      <c r="BD89" s="113"/>
    </row>
    <row r="90" spans="1:56" ht="18" customHeight="1" thickBot="1" x14ac:dyDescent="0.35">
      <c r="A90" s="110">
        <v>20</v>
      </c>
      <c r="B90" s="109" t="str">
        <f t="shared" ref="B90:V90" si="50">B33</f>
        <v>la synthese de geny</v>
      </c>
      <c r="C90" s="130">
        <f t="shared" si="50"/>
        <v>5</v>
      </c>
      <c r="D90" s="130">
        <f t="shared" si="50"/>
        <v>14</v>
      </c>
      <c r="E90" s="130">
        <f t="shared" si="50"/>
        <v>13</v>
      </c>
      <c r="F90" s="130">
        <f t="shared" si="50"/>
        <v>15</v>
      </c>
      <c r="G90" s="130">
        <f t="shared" si="50"/>
        <v>1</v>
      </c>
      <c r="H90" s="130">
        <f t="shared" si="50"/>
        <v>4</v>
      </c>
      <c r="I90" s="130">
        <f t="shared" si="50"/>
        <v>6</v>
      </c>
      <c r="J90" s="130">
        <f t="shared" si="50"/>
        <v>8</v>
      </c>
      <c r="K90" s="130">
        <f t="shared" si="50"/>
        <v>3</v>
      </c>
      <c r="L90" s="130">
        <f t="shared" si="50"/>
        <v>10</v>
      </c>
      <c r="M90" s="130">
        <f t="shared" si="50"/>
        <v>2</v>
      </c>
      <c r="N90" s="130">
        <f t="shared" si="50"/>
        <v>7</v>
      </c>
      <c r="O90" s="130">
        <f t="shared" si="50"/>
        <v>17</v>
      </c>
      <c r="P90" s="130">
        <f t="shared" si="50"/>
        <v>9</v>
      </c>
      <c r="Q90" s="130">
        <f t="shared" si="50"/>
        <v>11</v>
      </c>
      <c r="R90" s="130">
        <f t="shared" si="50"/>
        <v>12</v>
      </c>
      <c r="S90" s="130">
        <f t="shared" si="50"/>
        <v>16</v>
      </c>
      <c r="T90" s="130">
        <f t="shared" si="50"/>
        <v>18</v>
      </c>
      <c r="U90" s="130">
        <f t="shared" si="50"/>
        <v>19</v>
      </c>
      <c r="V90" s="130">
        <f t="shared" si="50"/>
        <v>20</v>
      </c>
      <c r="W90" s="134">
        <f t="shared" si="27"/>
        <v>210</v>
      </c>
      <c r="X90" s="7">
        <v>20</v>
      </c>
      <c r="Y90" s="109" t="s">
        <v>239</v>
      </c>
      <c r="Z90" s="130">
        <f t="shared" si="47"/>
        <v>14</v>
      </c>
      <c r="AA90" s="130">
        <f t="shared" si="47"/>
        <v>5</v>
      </c>
      <c r="AB90" s="130">
        <f t="shared" si="47"/>
        <v>4</v>
      </c>
      <c r="AC90" s="130">
        <f t="shared" si="47"/>
        <v>6</v>
      </c>
      <c r="AD90" s="130">
        <f t="shared" si="47"/>
        <v>10</v>
      </c>
      <c r="AE90" s="130">
        <f t="shared" si="47"/>
        <v>13</v>
      </c>
      <c r="AF90" s="130">
        <f t="shared" si="47"/>
        <v>15</v>
      </c>
      <c r="AG90" s="130">
        <f t="shared" si="47"/>
        <v>17</v>
      </c>
      <c r="AH90" s="130">
        <f t="shared" si="47"/>
        <v>12</v>
      </c>
      <c r="AI90" s="130">
        <f t="shared" si="47"/>
        <v>1</v>
      </c>
      <c r="AJ90" s="130">
        <f t="shared" si="47"/>
        <v>11</v>
      </c>
      <c r="AK90" s="130">
        <f t="shared" si="47"/>
        <v>16</v>
      </c>
      <c r="AL90" s="130">
        <f t="shared" si="47"/>
        <v>8</v>
      </c>
      <c r="AM90" s="130">
        <f t="shared" si="47"/>
        <v>18</v>
      </c>
      <c r="AN90" s="130">
        <f t="shared" si="47"/>
        <v>2</v>
      </c>
      <c r="AO90" s="130">
        <f t="shared" si="45"/>
        <v>3</v>
      </c>
      <c r="AP90" s="130">
        <f t="shared" si="29"/>
        <v>7</v>
      </c>
      <c r="AQ90" s="130">
        <f t="shared" si="29"/>
        <v>9</v>
      </c>
      <c r="AR90" s="130">
        <f t="shared" si="29"/>
        <v>10</v>
      </c>
      <c r="AS90" s="130">
        <f t="shared" si="29"/>
        <v>11</v>
      </c>
      <c r="AT90" s="121"/>
      <c r="AU90" s="7"/>
      <c r="AV90" s="31"/>
      <c r="AW90" s="31"/>
      <c r="AX90" s="31"/>
      <c r="AY90" s="31"/>
      <c r="AZ90" s="31"/>
      <c r="BA90" s="31"/>
      <c r="BB90" s="31"/>
      <c r="BC90" s="31"/>
      <c r="BD90" s="113"/>
    </row>
    <row r="91" spans="1:56" s="7" customFormat="1" ht="18" customHeight="1" thickBot="1" x14ac:dyDescent="0.35">
      <c r="A91" s="110">
        <v>21</v>
      </c>
      <c r="B91" s="109" t="s">
        <v>104</v>
      </c>
      <c r="C91" s="130">
        <f t="shared" ref="C91:C118" si="51">C38</f>
        <v>14</v>
      </c>
      <c r="D91" s="130">
        <f t="shared" ref="D91:J91" si="52">D38</f>
        <v>5</v>
      </c>
      <c r="E91" s="130">
        <f t="shared" si="52"/>
        <v>15</v>
      </c>
      <c r="F91" s="130">
        <f t="shared" si="52"/>
        <v>13</v>
      </c>
      <c r="G91" s="130">
        <f t="shared" si="52"/>
        <v>1</v>
      </c>
      <c r="H91" s="130">
        <f t="shared" si="52"/>
        <v>8</v>
      </c>
      <c r="I91" s="130">
        <f t="shared" si="52"/>
        <v>4</v>
      </c>
      <c r="J91" s="130">
        <f t="shared" si="52"/>
        <v>10</v>
      </c>
      <c r="K91" s="130">
        <f>tableauroger!E163</f>
        <v>6</v>
      </c>
      <c r="L91" s="130">
        <f>tableauroger!E164</f>
        <v>9</v>
      </c>
      <c r="M91" s="130">
        <f>tableauroger!E165</f>
        <v>16</v>
      </c>
      <c r="N91" s="130">
        <f>tableauroger!E166</f>
        <v>12</v>
      </c>
      <c r="O91" s="130">
        <f>tableauroger!E167</f>
        <v>11</v>
      </c>
      <c r="P91" s="130">
        <f>tableauroger!E168</f>
        <v>17</v>
      </c>
      <c r="Q91" s="130">
        <f>tableauroger!E169</f>
        <v>2</v>
      </c>
      <c r="R91" s="130">
        <f>tableauroger!E170</f>
        <v>3</v>
      </c>
      <c r="S91" s="130">
        <f>tableauroger!E171</f>
        <v>7</v>
      </c>
      <c r="T91" s="130">
        <f>tableauroger!E172</f>
        <v>18</v>
      </c>
      <c r="U91" s="130">
        <f>tableauroger!E173</f>
        <v>19</v>
      </c>
      <c r="V91" s="130">
        <f>tableauroger!E174</f>
        <v>20</v>
      </c>
      <c r="W91" s="132">
        <f t="shared" si="27"/>
        <v>210</v>
      </c>
      <c r="X91" s="7">
        <v>21</v>
      </c>
      <c r="Y91" s="109" t="s">
        <v>239</v>
      </c>
      <c r="Z91" s="130">
        <f t="shared" ref="Z91:Z120" si="53">IF(C91&lt;10,C91+9,C91-9)</f>
        <v>5</v>
      </c>
      <c r="AA91" s="130">
        <f t="shared" ref="AA91:AA120" si="54">IF(D91&lt;10,D91+9,D91-9)</f>
        <v>14</v>
      </c>
      <c r="AB91" s="130">
        <f t="shared" ref="AB91:AB120" si="55">IF(E91&lt;10,E91+9,E91-9)</f>
        <v>6</v>
      </c>
      <c r="AC91" s="130">
        <f t="shared" ref="AC91:AC120" si="56">IF(F91&lt;10,F91+9,F91-9)</f>
        <v>4</v>
      </c>
      <c r="AD91" s="130">
        <f t="shared" ref="AD91:AD120" si="57">IF(G91&lt;10,G91+9,G91-9)</f>
        <v>10</v>
      </c>
      <c r="AE91" s="130">
        <f t="shared" ref="AE91:AE120" si="58">IF(H91&lt;10,H91+9,H91-9)</f>
        <v>17</v>
      </c>
      <c r="AF91" s="130">
        <f t="shared" ref="AF91:AF120" si="59">IF(I91&lt;10,I91+9,I91-9)</f>
        <v>13</v>
      </c>
      <c r="AG91" s="130">
        <f t="shared" ref="AG91:AG120" si="60">IF(J91&lt;10,J91+9,J91-9)</f>
        <v>1</v>
      </c>
      <c r="AH91" s="130">
        <f t="shared" ref="AH91:AH120" si="61">IF(K91&lt;10,K91+9,K91-9)</f>
        <v>15</v>
      </c>
      <c r="AI91" s="130">
        <f t="shared" ref="AI91:AI120" si="62">IF(L91&lt;10,L91+9,L91-9)</f>
        <v>18</v>
      </c>
      <c r="AJ91" s="130">
        <f t="shared" ref="AJ91:AJ120" si="63">IF(M91&lt;10,M91+9,M91-9)</f>
        <v>7</v>
      </c>
      <c r="AK91" s="130">
        <f t="shared" ref="AK91:AK120" si="64">IF(N91&lt;10,N91+9,N91-9)</f>
        <v>3</v>
      </c>
      <c r="AL91" s="130">
        <f t="shared" ref="AL91:AL120" si="65">IF(O91&lt;10,O91+9,O91-9)</f>
        <v>2</v>
      </c>
      <c r="AM91" s="130">
        <f t="shared" ref="AM91:AM120" si="66">IF(P91&lt;10,P91+9,P91-9)</f>
        <v>8</v>
      </c>
      <c r="AN91" s="130">
        <f t="shared" ref="AN91:AN120" si="67">IF(Q91&lt;10,Q91+9,Q91-9)</f>
        <v>11</v>
      </c>
      <c r="AO91" s="130">
        <f t="shared" ref="AO91:AO120" si="68">IF(R91&lt;10,R91+9,R91-9)</f>
        <v>12</v>
      </c>
      <c r="AP91" s="130">
        <f t="shared" ref="AP91:AP120" si="69">IF(S91&lt;10,S91+9,S91-9)</f>
        <v>16</v>
      </c>
      <c r="AQ91" s="130">
        <f t="shared" ref="AQ91:AQ120" si="70">IF(T91&lt;10,T91+9,T91-9)</f>
        <v>9</v>
      </c>
      <c r="AR91" s="130">
        <f t="shared" ref="AR91:AR120" si="71">IF(U91&lt;10,U91+9,U91-9)</f>
        <v>10</v>
      </c>
      <c r="AS91" s="130">
        <f t="shared" ref="AS91:AS120" si="72">IF(V91&lt;10,V91+9,V91-9)</f>
        <v>11</v>
      </c>
      <c r="AT91" s="121"/>
      <c r="AV91" s="31"/>
      <c r="AW91" s="31"/>
      <c r="AX91" s="31"/>
      <c r="AY91" s="31"/>
      <c r="AZ91" s="31"/>
      <c r="BA91" s="31"/>
      <c r="BB91" s="31"/>
      <c r="BC91" s="31"/>
      <c r="BD91" s="113"/>
    </row>
    <row r="92" spans="1:56" s="7" customFormat="1" ht="18" customHeight="1" thickBot="1" x14ac:dyDescent="0.35">
      <c r="A92" s="110">
        <v>22</v>
      </c>
      <c r="B92" s="109" t="s">
        <v>105</v>
      </c>
      <c r="C92" s="130">
        <f t="shared" si="51"/>
        <v>5</v>
      </c>
      <c r="D92" s="130">
        <f t="shared" ref="D92:J101" si="73">D39</f>
        <v>1</v>
      </c>
      <c r="E92" s="130">
        <f t="shared" si="73"/>
        <v>14</v>
      </c>
      <c r="F92" s="130">
        <f t="shared" si="73"/>
        <v>8</v>
      </c>
      <c r="G92" s="130">
        <f t="shared" si="73"/>
        <v>15</v>
      </c>
      <c r="H92" s="130">
        <f t="shared" si="73"/>
        <v>6</v>
      </c>
      <c r="I92" s="130">
        <f t="shared" si="73"/>
        <v>4</v>
      </c>
      <c r="J92" s="130">
        <f t="shared" si="73"/>
        <v>13</v>
      </c>
      <c r="K92" s="130">
        <f>tableauroger!E177</f>
        <v>9</v>
      </c>
      <c r="L92" s="130">
        <f>tableauroger!E178</f>
        <v>16</v>
      </c>
      <c r="M92" s="130">
        <f>tableauroger!E179</f>
        <v>12</v>
      </c>
      <c r="N92" s="130">
        <f>tableauroger!E180</f>
        <v>11</v>
      </c>
      <c r="O92" s="130">
        <f>tableauroger!E181</f>
        <v>17</v>
      </c>
      <c r="P92" s="130">
        <f>tableauroger!E182</f>
        <v>2</v>
      </c>
      <c r="Q92" s="130">
        <f>tableauroger!E183</f>
        <v>3</v>
      </c>
      <c r="R92" s="130">
        <f>tableauroger!E184</f>
        <v>10</v>
      </c>
      <c r="S92" s="130">
        <f>tableauroger!E185</f>
        <v>7</v>
      </c>
      <c r="T92" s="130">
        <f>tableauroger!E186</f>
        <v>18</v>
      </c>
      <c r="U92" s="130">
        <f>tableauroger!E187</f>
        <v>19</v>
      </c>
      <c r="V92" s="130">
        <f>tableauroger!E188</f>
        <v>20</v>
      </c>
      <c r="W92" s="132">
        <f t="shared" si="27"/>
        <v>210</v>
      </c>
      <c r="X92" s="7">
        <v>22</v>
      </c>
      <c r="Y92" s="109" t="s">
        <v>239</v>
      </c>
      <c r="Z92" s="130">
        <f t="shared" si="53"/>
        <v>14</v>
      </c>
      <c r="AA92" s="130">
        <f t="shared" si="54"/>
        <v>10</v>
      </c>
      <c r="AB92" s="130">
        <f t="shared" si="55"/>
        <v>5</v>
      </c>
      <c r="AC92" s="130">
        <f t="shared" si="56"/>
        <v>17</v>
      </c>
      <c r="AD92" s="130">
        <f t="shared" si="57"/>
        <v>6</v>
      </c>
      <c r="AE92" s="130">
        <f t="shared" si="58"/>
        <v>15</v>
      </c>
      <c r="AF92" s="130">
        <f t="shared" si="59"/>
        <v>13</v>
      </c>
      <c r="AG92" s="130">
        <f t="shared" si="60"/>
        <v>4</v>
      </c>
      <c r="AH92" s="130">
        <f t="shared" si="61"/>
        <v>18</v>
      </c>
      <c r="AI92" s="130">
        <f t="shared" si="62"/>
        <v>7</v>
      </c>
      <c r="AJ92" s="130">
        <f t="shared" si="63"/>
        <v>3</v>
      </c>
      <c r="AK92" s="130">
        <f t="shared" si="64"/>
        <v>2</v>
      </c>
      <c r="AL92" s="130">
        <f t="shared" si="65"/>
        <v>8</v>
      </c>
      <c r="AM92" s="130">
        <f t="shared" si="66"/>
        <v>11</v>
      </c>
      <c r="AN92" s="130">
        <f t="shared" si="67"/>
        <v>12</v>
      </c>
      <c r="AO92" s="130">
        <f t="shared" si="68"/>
        <v>1</v>
      </c>
      <c r="AP92" s="130">
        <f t="shared" si="69"/>
        <v>16</v>
      </c>
      <c r="AQ92" s="130">
        <f t="shared" si="70"/>
        <v>9</v>
      </c>
      <c r="AR92" s="130">
        <f t="shared" si="71"/>
        <v>10</v>
      </c>
      <c r="AS92" s="130">
        <f t="shared" si="72"/>
        <v>11</v>
      </c>
      <c r="AT92" s="121"/>
      <c r="AV92" s="31"/>
      <c r="AW92" s="31"/>
      <c r="AX92" s="31"/>
      <c r="AY92" s="31"/>
      <c r="AZ92" s="31"/>
      <c r="BA92" s="31"/>
      <c r="BB92" s="31"/>
      <c r="BC92" s="31"/>
      <c r="BD92" s="113"/>
    </row>
    <row r="93" spans="1:56" s="7" customFormat="1" ht="18" customHeight="1" thickBot="1" x14ac:dyDescent="0.35">
      <c r="A93" s="110">
        <v>23</v>
      </c>
      <c r="B93" s="109" t="s">
        <v>106</v>
      </c>
      <c r="C93" s="130">
        <f t="shared" si="51"/>
        <v>14</v>
      </c>
      <c r="D93" s="130">
        <f t="shared" si="73"/>
        <v>5</v>
      </c>
      <c r="E93" s="130">
        <f t="shared" si="73"/>
        <v>13</v>
      </c>
      <c r="F93" s="130">
        <f t="shared" si="73"/>
        <v>11</v>
      </c>
      <c r="G93" s="130">
        <f t="shared" si="73"/>
        <v>1</v>
      </c>
      <c r="H93" s="130">
        <f t="shared" si="73"/>
        <v>8</v>
      </c>
      <c r="I93" s="130">
        <f t="shared" si="73"/>
        <v>4</v>
      </c>
      <c r="J93" s="130">
        <f t="shared" si="73"/>
        <v>15</v>
      </c>
      <c r="K93" s="130">
        <f>tableauroger!E191</f>
        <v>6</v>
      </c>
      <c r="L93" s="130">
        <f>tableauroger!E192</f>
        <v>9</v>
      </c>
      <c r="M93" s="130">
        <f>tableauroger!E193</f>
        <v>16</v>
      </c>
      <c r="N93" s="130">
        <f>tableauroger!E194</f>
        <v>12</v>
      </c>
      <c r="O93" s="130">
        <f>tableauroger!E195</f>
        <v>17</v>
      </c>
      <c r="P93" s="130">
        <f>tableauroger!E196</f>
        <v>2</v>
      </c>
      <c r="Q93" s="130">
        <f>tableauroger!E197</f>
        <v>3</v>
      </c>
      <c r="R93" s="130">
        <f>tableauroger!E198</f>
        <v>10</v>
      </c>
      <c r="S93" s="130">
        <f>tableauroger!E199</f>
        <v>7</v>
      </c>
      <c r="T93" s="130">
        <f>tableauroger!E200</f>
        <v>18</v>
      </c>
      <c r="U93" s="130">
        <f>tableauroger!E201</f>
        <v>19</v>
      </c>
      <c r="V93" s="130">
        <f>tableauroger!E202</f>
        <v>20</v>
      </c>
      <c r="W93" s="132">
        <f t="shared" si="27"/>
        <v>210</v>
      </c>
      <c r="X93" s="7">
        <v>23</v>
      </c>
      <c r="Y93" s="109" t="s">
        <v>239</v>
      </c>
      <c r="Z93" s="130">
        <f t="shared" si="53"/>
        <v>5</v>
      </c>
      <c r="AA93" s="130">
        <f t="shared" si="54"/>
        <v>14</v>
      </c>
      <c r="AB93" s="130">
        <f t="shared" si="55"/>
        <v>4</v>
      </c>
      <c r="AC93" s="130">
        <f t="shared" si="56"/>
        <v>2</v>
      </c>
      <c r="AD93" s="130">
        <f t="shared" si="57"/>
        <v>10</v>
      </c>
      <c r="AE93" s="130">
        <f t="shared" si="58"/>
        <v>17</v>
      </c>
      <c r="AF93" s="130">
        <f t="shared" si="59"/>
        <v>13</v>
      </c>
      <c r="AG93" s="130">
        <f t="shared" si="60"/>
        <v>6</v>
      </c>
      <c r="AH93" s="130">
        <f t="shared" si="61"/>
        <v>15</v>
      </c>
      <c r="AI93" s="130">
        <f t="shared" si="62"/>
        <v>18</v>
      </c>
      <c r="AJ93" s="130">
        <f t="shared" si="63"/>
        <v>7</v>
      </c>
      <c r="AK93" s="130">
        <f t="shared" si="64"/>
        <v>3</v>
      </c>
      <c r="AL93" s="130">
        <f t="shared" si="65"/>
        <v>8</v>
      </c>
      <c r="AM93" s="130">
        <f t="shared" si="66"/>
        <v>11</v>
      </c>
      <c r="AN93" s="130">
        <f t="shared" si="67"/>
        <v>12</v>
      </c>
      <c r="AO93" s="130">
        <f t="shared" si="68"/>
        <v>1</v>
      </c>
      <c r="AP93" s="130">
        <f t="shared" si="69"/>
        <v>16</v>
      </c>
      <c r="AQ93" s="130">
        <f t="shared" si="70"/>
        <v>9</v>
      </c>
      <c r="AR93" s="130">
        <f t="shared" si="71"/>
        <v>10</v>
      </c>
      <c r="AS93" s="130">
        <f t="shared" si="72"/>
        <v>11</v>
      </c>
      <c r="AT93" s="121"/>
      <c r="AV93" s="31"/>
      <c r="AW93" s="31"/>
      <c r="AX93" s="31"/>
      <c r="AY93" s="31"/>
      <c r="AZ93" s="31"/>
      <c r="BA93" s="31"/>
      <c r="BB93" s="31"/>
      <c r="BC93" s="31"/>
      <c r="BD93" s="113"/>
    </row>
    <row r="94" spans="1:56" s="7" customFormat="1" ht="18" customHeight="1" thickBot="1" x14ac:dyDescent="0.35">
      <c r="A94" s="110">
        <v>24</v>
      </c>
      <c r="B94" s="109" t="s">
        <v>107</v>
      </c>
      <c r="C94" s="130">
        <f t="shared" si="51"/>
        <v>14</v>
      </c>
      <c r="D94" s="130">
        <f t="shared" si="73"/>
        <v>13</v>
      </c>
      <c r="E94" s="130">
        <f t="shared" si="73"/>
        <v>15</v>
      </c>
      <c r="F94" s="130">
        <f t="shared" si="73"/>
        <v>5</v>
      </c>
      <c r="G94" s="130">
        <f t="shared" si="73"/>
        <v>1</v>
      </c>
      <c r="H94" s="130">
        <f t="shared" si="73"/>
        <v>8</v>
      </c>
      <c r="I94" s="130">
        <f t="shared" si="73"/>
        <v>2</v>
      </c>
      <c r="J94" s="130">
        <f t="shared" si="73"/>
        <v>16</v>
      </c>
      <c r="K94" s="130">
        <f>tableauroger!E205</f>
        <v>7</v>
      </c>
      <c r="L94" s="130">
        <f>tableauroger!E206</f>
        <v>6</v>
      </c>
      <c r="M94" s="130">
        <f>tableauroger!E207</f>
        <v>11</v>
      </c>
      <c r="N94" s="130">
        <f>tableauroger!E208</f>
        <v>9</v>
      </c>
      <c r="O94" s="130">
        <f>tableauroger!E209</f>
        <v>4</v>
      </c>
      <c r="P94" s="130">
        <f>tableauroger!E210</f>
        <v>17</v>
      </c>
      <c r="Q94" s="130">
        <f>tableauroger!E211</f>
        <v>3</v>
      </c>
      <c r="R94" s="130">
        <f>tableauroger!E212</f>
        <v>12</v>
      </c>
      <c r="S94" s="130">
        <f>tableauroger!E213</f>
        <v>10</v>
      </c>
      <c r="T94" s="130">
        <f>tableauroger!E214</f>
        <v>18</v>
      </c>
      <c r="U94" s="130">
        <f>tableauroger!E215</f>
        <v>19</v>
      </c>
      <c r="V94" s="130">
        <f>tableauroger!E216</f>
        <v>20</v>
      </c>
      <c r="W94" s="132">
        <f t="shared" si="27"/>
        <v>210</v>
      </c>
      <c r="X94" s="7">
        <v>24</v>
      </c>
      <c r="Y94" s="109" t="s">
        <v>239</v>
      </c>
      <c r="Z94" s="130">
        <f t="shared" si="53"/>
        <v>5</v>
      </c>
      <c r="AA94" s="130">
        <f t="shared" si="54"/>
        <v>4</v>
      </c>
      <c r="AB94" s="130">
        <f t="shared" si="55"/>
        <v>6</v>
      </c>
      <c r="AC94" s="130">
        <f t="shared" si="56"/>
        <v>14</v>
      </c>
      <c r="AD94" s="130">
        <f t="shared" si="57"/>
        <v>10</v>
      </c>
      <c r="AE94" s="130">
        <f t="shared" si="58"/>
        <v>17</v>
      </c>
      <c r="AF94" s="130">
        <f t="shared" si="59"/>
        <v>11</v>
      </c>
      <c r="AG94" s="130">
        <f t="shared" si="60"/>
        <v>7</v>
      </c>
      <c r="AH94" s="130">
        <f t="shared" si="61"/>
        <v>16</v>
      </c>
      <c r="AI94" s="130">
        <f t="shared" si="62"/>
        <v>15</v>
      </c>
      <c r="AJ94" s="130">
        <f t="shared" si="63"/>
        <v>2</v>
      </c>
      <c r="AK94" s="130">
        <f t="shared" si="64"/>
        <v>18</v>
      </c>
      <c r="AL94" s="130">
        <f t="shared" si="65"/>
        <v>13</v>
      </c>
      <c r="AM94" s="130">
        <f t="shared" si="66"/>
        <v>8</v>
      </c>
      <c r="AN94" s="130">
        <f t="shared" si="67"/>
        <v>12</v>
      </c>
      <c r="AO94" s="130">
        <f t="shared" si="68"/>
        <v>3</v>
      </c>
      <c r="AP94" s="130">
        <f t="shared" si="69"/>
        <v>1</v>
      </c>
      <c r="AQ94" s="130">
        <f t="shared" si="70"/>
        <v>9</v>
      </c>
      <c r="AR94" s="130">
        <f t="shared" si="71"/>
        <v>10</v>
      </c>
      <c r="AS94" s="130">
        <f t="shared" si="72"/>
        <v>11</v>
      </c>
      <c r="AT94" s="121"/>
      <c r="AV94" s="31"/>
      <c r="AW94" s="31"/>
      <c r="AX94" s="31"/>
      <c r="AY94" s="31"/>
      <c r="AZ94" s="31"/>
      <c r="BA94" s="31"/>
      <c r="BB94" s="31"/>
      <c r="BC94" s="31"/>
      <c r="BD94" s="113"/>
    </row>
    <row r="95" spans="1:56" s="7" customFormat="1" ht="18" customHeight="1" thickBot="1" x14ac:dyDescent="0.35">
      <c r="A95" s="110">
        <v>25</v>
      </c>
      <c r="B95" s="109" t="s">
        <v>108</v>
      </c>
      <c r="C95" s="130">
        <f t="shared" si="51"/>
        <v>5</v>
      </c>
      <c r="D95" s="130">
        <f t="shared" si="73"/>
        <v>13</v>
      </c>
      <c r="E95" s="130">
        <f t="shared" si="73"/>
        <v>15</v>
      </c>
      <c r="F95" s="130">
        <f t="shared" si="73"/>
        <v>6</v>
      </c>
      <c r="G95" s="130">
        <f t="shared" si="73"/>
        <v>14</v>
      </c>
      <c r="H95" s="130">
        <f t="shared" si="73"/>
        <v>16</v>
      </c>
      <c r="I95" s="130">
        <f t="shared" si="73"/>
        <v>1</v>
      </c>
      <c r="J95" s="130">
        <f t="shared" si="73"/>
        <v>4</v>
      </c>
      <c r="K95" s="130">
        <f>tableauroger!E219</f>
        <v>7</v>
      </c>
      <c r="L95" s="130">
        <f>tableauroger!E220</f>
        <v>8</v>
      </c>
      <c r="M95" s="130">
        <f>tableauroger!E221</f>
        <v>11</v>
      </c>
      <c r="N95" s="130">
        <f>tableauroger!E222</f>
        <v>9</v>
      </c>
      <c r="O95" s="130">
        <f>tableauroger!E223</f>
        <v>17</v>
      </c>
      <c r="P95" s="130">
        <f>tableauroger!E224</f>
        <v>2</v>
      </c>
      <c r="Q95" s="130">
        <f>tableauroger!E225</f>
        <v>3</v>
      </c>
      <c r="R95" s="130">
        <f>tableauroger!E226</f>
        <v>12</v>
      </c>
      <c r="S95" s="130">
        <f>tableauroger!E227</f>
        <v>10</v>
      </c>
      <c r="T95" s="130">
        <f>tableauroger!E228</f>
        <v>18</v>
      </c>
      <c r="U95" s="130">
        <f>tableauroger!E229</f>
        <v>19</v>
      </c>
      <c r="V95" s="130">
        <f>tableauroger!E230</f>
        <v>20</v>
      </c>
      <c r="W95" s="132">
        <f t="shared" si="27"/>
        <v>210</v>
      </c>
      <c r="X95" s="7">
        <v>25</v>
      </c>
      <c r="Y95" s="109" t="s">
        <v>239</v>
      </c>
      <c r="Z95" s="130">
        <f t="shared" si="53"/>
        <v>14</v>
      </c>
      <c r="AA95" s="130">
        <f t="shared" si="54"/>
        <v>4</v>
      </c>
      <c r="AB95" s="130">
        <f t="shared" si="55"/>
        <v>6</v>
      </c>
      <c r="AC95" s="130">
        <f t="shared" si="56"/>
        <v>15</v>
      </c>
      <c r="AD95" s="130">
        <f t="shared" si="57"/>
        <v>5</v>
      </c>
      <c r="AE95" s="130">
        <f t="shared" si="58"/>
        <v>7</v>
      </c>
      <c r="AF95" s="130">
        <f t="shared" si="59"/>
        <v>10</v>
      </c>
      <c r="AG95" s="130">
        <f t="shared" si="60"/>
        <v>13</v>
      </c>
      <c r="AH95" s="130">
        <f t="shared" si="61"/>
        <v>16</v>
      </c>
      <c r="AI95" s="130">
        <f t="shared" si="62"/>
        <v>17</v>
      </c>
      <c r="AJ95" s="130">
        <f t="shared" si="63"/>
        <v>2</v>
      </c>
      <c r="AK95" s="130">
        <f t="shared" si="64"/>
        <v>18</v>
      </c>
      <c r="AL95" s="130">
        <f t="shared" si="65"/>
        <v>8</v>
      </c>
      <c r="AM95" s="130">
        <f t="shared" si="66"/>
        <v>11</v>
      </c>
      <c r="AN95" s="130">
        <f t="shared" si="67"/>
        <v>12</v>
      </c>
      <c r="AO95" s="130">
        <f t="shared" si="68"/>
        <v>3</v>
      </c>
      <c r="AP95" s="130">
        <f t="shared" si="69"/>
        <v>1</v>
      </c>
      <c r="AQ95" s="130">
        <f t="shared" si="70"/>
        <v>9</v>
      </c>
      <c r="AR95" s="130">
        <f t="shared" si="71"/>
        <v>10</v>
      </c>
      <c r="AS95" s="130">
        <f t="shared" si="72"/>
        <v>11</v>
      </c>
      <c r="AT95" s="121"/>
      <c r="AV95" s="31"/>
      <c r="AW95" s="31"/>
      <c r="AX95" s="31"/>
      <c r="AY95" s="31"/>
      <c r="AZ95" s="31"/>
      <c r="BA95" s="31"/>
      <c r="BB95" s="31"/>
      <c r="BC95" s="31"/>
      <c r="BD95" s="113"/>
    </row>
    <row r="96" spans="1:56" s="7" customFormat="1" ht="18" customHeight="1" thickBot="1" x14ac:dyDescent="0.35">
      <c r="A96" s="110">
        <v>26</v>
      </c>
      <c r="B96" s="109" t="s">
        <v>109</v>
      </c>
      <c r="C96" s="130">
        <f t="shared" si="51"/>
        <v>5</v>
      </c>
      <c r="D96" s="130">
        <f t="shared" si="73"/>
        <v>1</v>
      </c>
      <c r="E96" s="130">
        <f t="shared" si="73"/>
        <v>14</v>
      </c>
      <c r="F96" s="130">
        <f t="shared" si="73"/>
        <v>15</v>
      </c>
      <c r="G96" s="130">
        <f t="shared" si="73"/>
        <v>13</v>
      </c>
      <c r="H96" s="130">
        <f t="shared" si="73"/>
        <v>4</v>
      </c>
      <c r="I96" s="130">
        <f t="shared" si="73"/>
        <v>10</v>
      </c>
      <c r="J96" s="130">
        <f t="shared" si="73"/>
        <v>9</v>
      </c>
      <c r="K96" s="130">
        <f>tableauroger!E233</f>
        <v>7</v>
      </c>
      <c r="L96" s="130">
        <f>tableauroger!E234</f>
        <v>8</v>
      </c>
      <c r="M96" s="130">
        <f>tableauroger!E235</f>
        <v>16</v>
      </c>
      <c r="N96" s="130">
        <f>tableauroger!E236</f>
        <v>6</v>
      </c>
      <c r="O96" s="130">
        <f>tableauroger!E237</f>
        <v>11</v>
      </c>
      <c r="P96" s="130">
        <f>tableauroger!E238</f>
        <v>17</v>
      </c>
      <c r="Q96" s="130">
        <f>tableauroger!E239</f>
        <v>2</v>
      </c>
      <c r="R96" s="130">
        <f>tableauroger!E240</f>
        <v>3</v>
      </c>
      <c r="S96" s="130">
        <f>tableauroger!E241</f>
        <v>12</v>
      </c>
      <c r="T96" s="130">
        <f>tableauroger!E242</f>
        <v>18</v>
      </c>
      <c r="U96" s="130">
        <f>tableauroger!E243</f>
        <v>19</v>
      </c>
      <c r="V96" s="130">
        <f>tableauroger!E244</f>
        <v>20</v>
      </c>
      <c r="W96" s="132">
        <f t="shared" si="27"/>
        <v>210</v>
      </c>
      <c r="X96" s="7">
        <v>26</v>
      </c>
      <c r="Y96" s="109" t="s">
        <v>239</v>
      </c>
      <c r="Z96" s="130">
        <f t="shared" si="53"/>
        <v>14</v>
      </c>
      <c r="AA96" s="130">
        <f t="shared" si="54"/>
        <v>10</v>
      </c>
      <c r="AB96" s="130">
        <f t="shared" si="55"/>
        <v>5</v>
      </c>
      <c r="AC96" s="130">
        <f t="shared" si="56"/>
        <v>6</v>
      </c>
      <c r="AD96" s="130">
        <f t="shared" si="57"/>
        <v>4</v>
      </c>
      <c r="AE96" s="130">
        <f t="shared" si="58"/>
        <v>13</v>
      </c>
      <c r="AF96" s="130">
        <f t="shared" si="59"/>
        <v>1</v>
      </c>
      <c r="AG96" s="130">
        <f t="shared" si="60"/>
        <v>18</v>
      </c>
      <c r="AH96" s="130">
        <f t="shared" si="61"/>
        <v>16</v>
      </c>
      <c r="AI96" s="130">
        <f t="shared" si="62"/>
        <v>17</v>
      </c>
      <c r="AJ96" s="130">
        <f t="shared" si="63"/>
        <v>7</v>
      </c>
      <c r="AK96" s="130">
        <f t="shared" si="64"/>
        <v>15</v>
      </c>
      <c r="AL96" s="130">
        <f t="shared" si="65"/>
        <v>2</v>
      </c>
      <c r="AM96" s="130">
        <f t="shared" si="66"/>
        <v>8</v>
      </c>
      <c r="AN96" s="130">
        <f t="shared" si="67"/>
        <v>11</v>
      </c>
      <c r="AO96" s="130">
        <f t="shared" si="68"/>
        <v>12</v>
      </c>
      <c r="AP96" s="130">
        <f t="shared" si="69"/>
        <v>3</v>
      </c>
      <c r="AQ96" s="130">
        <f t="shared" si="70"/>
        <v>9</v>
      </c>
      <c r="AR96" s="130">
        <f t="shared" si="71"/>
        <v>10</v>
      </c>
      <c r="AS96" s="130">
        <f t="shared" si="72"/>
        <v>11</v>
      </c>
      <c r="AT96" s="121"/>
      <c r="AV96" s="31"/>
      <c r="AW96" s="31"/>
      <c r="AX96" s="31"/>
      <c r="AY96" s="31"/>
      <c r="AZ96" s="31"/>
      <c r="BA96" s="31"/>
      <c r="BB96" s="31"/>
      <c r="BC96" s="31"/>
      <c r="BD96" s="113"/>
    </row>
    <row r="97" spans="1:56" s="7" customFormat="1" ht="18" customHeight="1" thickBot="1" x14ac:dyDescent="0.35">
      <c r="A97" s="110">
        <v>27</v>
      </c>
      <c r="B97" s="109" t="s">
        <v>110</v>
      </c>
      <c r="C97" s="130">
        <f t="shared" si="51"/>
        <v>5</v>
      </c>
      <c r="D97" s="130">
        <f t="shared" si="73"/>
        <v>14</v>
      </c>
      <c r="E97" s="130">
        <f t="shared" si="73"/>
        <v>15</v>
      </c>
      <c r="F97" s="130">
        <f t="shared" si="73"/>
        <v>1</v>
      </c>
      <c r="G97" s="130">
        <f t="shared" si="73"/>
        <v>13</v>
      </c>
      <c r="H97" s="130">
        <f t="shared" si="73"/>
        <v>4</v>
      </c>
      <c r="I97" s="130">
        <f t="shared" si="73"/>
        <v>3</v>
      </c>
      <c r="J97" s="130">
        <f t="shared" si="73"/>
        <v>10</v>
      </c>
      <c r="K97" s="130">
        <f>tableauroger!E247</f>
        <v>2</v>
      </c>
      <c r="L97" s="130">
        <f>tableauroger!E248</f>
        <v>9</v>
      </c>
      <c r="M97" s="130">
        <f>tableauroger!E249</f>
        <v>16</v>
      </c>
      <c r="N97" s="130">
        <f>tableauroger!E250</f>
        <v>11</v>
      </c>
      <c r="O97" s="130">
        <f>tableauroger!E251</f>
        <v>12</v>
      </c>
      <c r="P97" s="130">
        <f>tableauroger!E252</f>
        <v>6</v>
      </c>
      <c r="Q97" s="130">
        <f>tableauroger!E253</f>
        <v>8</v>
      </c>
      <c r="R97" s="130">
        <f>tableauroger!E254</f>
        <v>17</v>
      </c>
      <c r="S97" s="130">
        <f>tableauroger!E255</f>
        <v>18</v>
      </c>
      <c r="T97" s="130">
        <f>tableauroger!E256</f>
        <v>7</v>
      </c>
      <c r="U97" s="130">
        <f>tableauroger!E257</f>
        <v>19</v>
      </c>
      <c r="V97" s="130">
        <f>tableauroger!E258</f>
        <v>20</v>
      </c>
      <c r="W97" s="132">
        <f t="shared" si="27"/>
        <v>210</v>
      </c>
      <c r="X97" s="7">
        <v>27</v>
      </c>
      <c r="Y97" s="109" t="s">
        <v>239</v>
      </c>
      <c r="Z97" s="130">
        <f t="shared" si="53"/>
        <v>14</v>
      </c>
      <c r="AA97" s="130">
        <f t="shared" si="54"/>
        <v>5</v>
      </c>
      <c r="AB97" s="130">
        <f t="shared" si="55"/>
        <v>6</v>
      </c>
      <c r="AC97" s="130">
        <f t="shared" si="56"/>
        <v>10</v>
      </c>
      <c r="AD97" s="130">
        <f t="shared" si="57"/>
        <v>4</v>
      </c>
      <c r="AE97" s="130">
        <f t="shared" si="58"/>
        <v>13</v>
      </c>
      <c r="AF97" s="130">
        <f t="shared" si="59"/>
        <v>12</v>
      </c>
      <c r="AG97" s="130">
        <f t="shared" si="60"/>
        <v>1</v>
      </c>
      <c r="AH97" s="130">
        <f t="shared" si="61"/>
        <v>11</v>
      </c>
      <c r="AI97" s="130">
        <f t="shared" si="62"/>
        <v>18</v>
      </c>
      <c r="AJ97" s="130">
        <f t="shared" si="63"/>
        <v>7</v>
      </c>
      <c r="AK97" s="130">
        <f t="shared" si="64"/>
        <v>2</v>
      </c>
      <c r="AL97" s="130">
        <f t="shared" si="65"/>
        <v>3</v>
      </c>
      <c r="AM97" s="130">
        <f t="shared" si="66"/>
        <v>15</v>
      </c>
      <c r="AN97" s="130">
        <f t="shared" si="67"/>
        <v>17</v>
      </c>
      <c r="AO97" s="130">
        <f t="shared" si="68"/>
        <v>8</v>
      </c>
      <c r="AP97" s="130">
        <f t="shared" si="69"/>
        <v>9</v>
      </c>
      <c r="AQ97" s="130">
        <f t="shared" si="70"/>
        <v>16</v>
      </c>
      <c r="AR97" s="130">
        <f t="shared" si="71"/>
        <v>10</v>
      </c>
      <c r="AS97" s="130">
        <f t="shared" si="72"/>
        <v>11</v>
      </c>
      <c r="AT97" s="121"/>
      <c r="AV97" s="31"/>
      <c r="AW97" s="31"/>
      <c r="AX97" s="31"/>
      <c r="AY97" s="31"/>
      <c r="AZ97" s="31"/>
      <c r="BA97" s="31"/>
      <c r="BB97" s="31"/>
      <c r="BC97" s="31"/>
      <c r="BD97" s="113"/>
    </row>
    <row r="98" spans="1:56" s="7" customFormat="1" ht="18" customHeight="1" thickBot="1" x14ac:dyDescent="0.35">
      <c r="A98" s="110">
        <v>28</v>
      </c>
      <c r="B98" s="109" t="s">
        <v>111</v>
      </c>
      <c r="C98" s="130">
        <f t="shared" si="51"/>
        <v>14</v>
      </c>
      <c r="D98" s="130">
        <f t="shared" si="73"/>
        <v>5</v>
      </c>
      <c r="E98" s="130">
        <f t="shared" si="73"/>
        <v>11</v>
      </c>
      <c r="F98" s="130">
        <f t="shared" si="73"/>
        <v>13</v>
      </c>
      <c r="G98" s="130">
        <f t="shared" si="73"/>
        <v>15</v>
      </c>
      <c r="H98" s="130">
        <f t="shared" si="73"/>
        <v>16</v>
      </c>
      <c r="I98" s="130">
        <f t="shared" si="73"/>
        <v>10</v>
      </c>
      <c r="J98" s="130">
        <f t="shared" si="73"/>
        <v>8</v>
      </c>
      <c r="K98" s="130">
        <f>tableauroger!E261</f>
        <v>2</v>
      </c>
      <c r="L98" s="130">
        <f>tableauroger!E262</f>
        <v>9</v>
      </c>
      <c r="M98" s="130">
        <f>tableauroger!E263</f>
        <v>4</v>
      </c>
      <c r="N98" s="130">
        <f>tableauroger!E264</f>
        <v>12</v>
      </c>
      <c r="O98" s="130">
        <f>tableauroger!E265</f>
        <v>6</v>
      </c>
      <c r="P98" s="130">
        <f>tableauroger!E266</f>
        <v>17</v>
      </c>
      <c r="Q98" s="130">
        <f>tableauroger!E267</f>
        <v>1</v>
      </c>
      <c r="R98" s="130">
        <f>tableauroger!E268</f>
        <v>3</v>
      </c>
      <c r="S98" s="130">
        <f>tableauroger!E269</f>
        <v>18</v>
      </c>
      <c r="T98" s="130">
        <f>tableauroger!E270</f>
        <v>7</v>
      </c>
      <c r="U98" s="130">
        <f>tableauroger!E271</f>
        <v>19</v>
      </c>
      <c r="V98" s="130">
        <f>tableauroger!E272</f>
        <v>20</v>
      </c>
      <c r="W98" s="132">
        <f t="shared" si="27"/>
        <v>210</v>
      </c>
      <c r="X98" s="7">
        <v>28</v>
      </c>
      <c r="Y98" s="109" t="s">
        <v>239</v>
      </c>
      <c r="Z98" s="130">
        <f t="shared" si="53"/>
        <v>5</v>
      </c>
      <c r="AA98" s="130">
        <f t="shared" si="54"/>
        <v>14</v>
      </c>
      <c r="AB98" s="130">
        <f t="shared" si="55"/>
        <v>2</v>
      </c>
      <c r="AC98" s="130">
        <f t="shared" si="56"/>
        <v>4</v>
      </c>
      <c r="AD98" s="130">
        <f t="shared" si="57"/>
        <v>6</v>
      </c>
      <c r="AE98" s="130">
        <f t="shared" si="58"/>
        <v>7</v>
      </c>
      <c r="AF98" s="130">
        <f t="shared" si="59"/>
        <v>1</v>
      </c>
      <c r="AG98" s="130">
        <f t="shared" si="60"/>
        <v>17</v>
      </c>
      <c r="AH98" s="130">
        <f t="shared" si="61"/>
        <v>11</v>
      </c>
      <c r="AI98" s="130">
        <f t="shared" si="62"/>
        <v>18</v>
      </c>
      <c r="AJ98" s="130">
        <f t="shared" si="63"/>
        <v>13</v>
      </c>
      <c r="AK98" s="130">
        <f t="shared" si="64"/>
        <v>3</v>
      </c>
      <c r="AL98" s="130">
        <f t="shared" si="65"/>
        <v>15</v>
      </c>
      <c r="AM98" s="130">
        <f t="shared" si="66"/>
        <v>8</v>
      </c>
      <c r="AN98" s="130">
        <f t="shared" si="67"/>
        <v>10</v>
      </c>
      <c r="AO98" s="130">
        <f t="shared" si="68"/>
        <v>12</v>
      </c>
      <c r="AP98" s="130">
        <f t="shared" si="69"/>
        <v>9</v>
      </c>
      <c r="AQ98" s="130">
        <f t="shared" si="70"/>
        <v>16</v>
      </c>
      <c r="AR98" s="130">
        <f t="shared" si="71"/>
        <v>10</v>
      </c>
      <c r="AS98" s="130">
        <f t="shared" si="72"/>
        <v>11</v>
      </c>
      <c r="AT98" s="121"/>
      <c r="AV98" s="31"/>
      <c r="AW98" s="31"/>
      <c r="AX98" s="31"/>
      <c r="AY98" s="31"/>
      <c r="AZ98" s="31"/>
      <c r="BA98" s="31"/>
      <c r="BB98" s="31"/>
      <c r="BC98" s="31"/>
      <c r="BD98" s="113"/>
    </row>
    <row r="99" spans="1:56" s="7" customFormat="1" ht="18" customHeight="1" thickBot="1" x14ac:dyDescent="0.35">
      <c r="A99" s="110">
        <v>29</v>
      </c>
      <c r="B99" s="109" t="s">
        <v>112</v>
      </c>
      <c r="C99" s="130">
        <f t="shared" si="51"/>
        <v>5</v>
      </c>
      <c r="D99" s="130">
        <f t="shared" si="73"/>
        <v>4</v>
      </c>
      <c r="E99" s="130">
        <f t="shared" si="73"/>
        <v>14</v>
      </c>
      <c r="F99" s="130">
        <f t="shared" si="73"/>
        <v>11</v>
      </c>
      <c r="G99" s="130">
        <f t="shared" si="73"/>
        <v>1</v>
      </c>
      <c r="H99" s="130">
        <f t="shared" si="73"/>
        <v>8</v>
      </c>
      <c r="I99" s="130">
        <f t="shared" si="73"/>
        <v>13</v>
      </c>
      <c r="J99" s="130">
        <f t="shared" si="73"/>
        <v>3</v>
      </c>
      <c r="K99" s="130">
        <f>tableauroger!E275</f>
        <v>2</v>
      </c>
      <c r="L99" s="130">
        <f>tableauroger!E276</f>
        <v>9</v>
      </c>
      <c r="M99" s="130">
        <f>tableauroger!E277</f>
        <v>16</v>
      </c>
      <c r="N99" s="130">
        <f>tableauroger!E278</f>
        <v>12</v>
      </c>
      <c r="O99" s="130">
        <f>tableauroger!E279</f>
        <v>6</v>
      </c>
      <c r="P99" s="130">
        <f>tableauroger!E280</f>
        <v>17</v>
      </c>
      <c r="Q99" s="130">
        <f>tableauroger!E281</f>
        <v>10</v>
      </c>
      <c r="R99" s="130">
        <f>tableauroger!E282</f>
        <v>15</v>
      </c>
      <c r="S99" s="130">
        <f>tableauroger!E283</f>
        <v>18</v>
      </c>
      <c r="T99" s="130">
        <f>tableauroger!E284</f>
        <v>7</v>
      </c>
      <c r="U99" s="130">
        <f>tableauroger!E285</f>
        <v>19</v>
      </c>
      <c r="V99" s="130">
        <f>tableauroger!E286</f>
        <v>20</v>
      </c>
      <c r="W99" s="132">
        <f t="shared" si="27"/>
        <v>210</v>
      </c>
      <c r="X99" s="7">
        <v>29</v>
      </c>
      <c r="Y99" s="109" t="s">
        <v>239</v>
      </c>
      <c r="Z99" s="130">
        <f t="shared" si="53"/>
        <v>14</v>
      </c>
      <c r="AA99" s="130">
        <f t="shared" si="54"/>
        <v>13</v>
      </c>
      <c r="AB99" s="130">
        <f t="shared" si="55"/>
        <v>5</v>
      </c>
      <c r="AC99" s="130">
        <f t="shared" si="56"/>
        <v>2</v>
      </c>
      <c r="AD99" s="130">
        <f t="shared" si="57"/>
        <v>10</v>
      </c>
      <c r="AE99" s="130">
        <f t="shared" si="58"/>
        <v>17</v>
      </c>
      <c r="AF99" s="130">
        <f t="shared" si="59"/>
        <v>4</v>
      </c>
      <c r="AG99" s="130">
        <f t="shared" si="60"/>
        <v>12</v>
      </c>
      <c r="AH99" s="130">
        <f t="shared" si="61"/>
        <v>11</v>
      </c>
      <c r="AI99" s="130">
        <f t="shared" si="62"/>
        <v>18</v>
      </c>
      <c r="AJ99" s="130">
        <f t="shared" si="63"/>
        <v>7</v>
      </c>
      <c r="AK99" s="130">
        <f t="shared" si="64"/>
        <v>3</v>
      </c>
      <c r="AL99" s="130">
        <f t="shared" si="65"/>
        <v>15</v>
      </c>
      <c r="AM99" s="130">
        <f t="shared" si="66"/>
        <v>8</v>
      </c>
      <c r="AN99" s="130">
        <f t="shared" si="67"/>
        <v>1</v>
      </c>
      <c r="AO99" s="130">
        <f t="shared" si="68"/>
        <v>6</v>
      </c>
      <c r="AP99" s="130">
        <f t="shared" si="69"/>
        <v>9</v>
      </c>
      <c r="AQ99" s="130">
        <f t="shared" si="70"/>
        <v>16</v>
      </c>
      <c r="AR99" s="130">
        <f t="shared" si="71"/>
        <v>10</v>
      </c>
      <c r="AS99" s="130">
        <f t="shared" si="72"/>
        <v>11</v>
      </c>
      <c r="AT99" s="121"/>
      <c r="AV99" s="31"/>
      <c r="AW99" s="31"/>
      <c r="AX99" s="31"/>
      <c r="AY99" s="31"/>
      <c r="AZ99" s="31"/>
      <c r="BA99" s="31"/>
      <c r="BB99" s="31"/>
      <c r="BC99" s="31"/>
      <c r="BD99" s="113"/>
    </row>
    <row r="100" spans="1:56" s="7" customFormat="1" ht="18" customHeight="1" thickBot="1" x14ac:dyDescent="0.35">
      <c r="A100" s="110">
        <v>30</v>
      </c>
      <c r="B100" s="109" t="s">
        <v>113</v>
      </c>
      <c r="C100" s="130">
        <f t="shared" si="51"/>
        <v>14</v>
      </c>
      <c r="D100" s="130">
        <f t="shared" si="73"/>
        <v>13</v>
      </c>
      <c r="E100" s="130">
        <f t="shared" si="73"/>
        <v>15</v>
      </c>
      <c r="F100" s="130">
        <f t="shared" si="73"/>
        <v>5</v>
      </c>
      <c r="G100" s="130">
        <f t="shared" si="73"/>
        <v>1</v>
      </c>
      <c r="H100" s="130">
        <f t="shared" si="73"/>
        <v>8</v>
      </c>
      <c r="I100" s="130">
        <f t="shared" si="73"/>
        <v>2</v>
      </c>
      <c r="J100" s="130">
        <f t="shared" si="73"/>
        <v>16</v>
      </c>
      <c r="K100" s="130">
        <f>tableauroger!E289</f>
        <v>4</v>
      </c>
      <c r="L100" s="130">
        <f>tableauroger!E290</f>
        <v>6</v>
      </c>
      <c r="M100" s="130">
        <f>tableauroger!E291</f>
        <v>3</v>
      </c>
      <c r="N100" s="130">
        <f>tableauroger!E292</f>
        <v>10</v>
      </c>
      <c r="O100" s="130">
        <f>tableauroger!E293</f>
        <v>7</v>
      </c>
      <c r="P100" s="130">
        <f>tableauroger!E294</f>
        <v>17</v>
      </c>
      <c r="Q100" s="130">
        <f>tableauroger!E295</f>
        <v>9</v>
      </c>
      <c r="R100" s="130">
        <f>tableauroger!E296</f>
        <v>11</v>
      </c>
      <c r="S100" s="130">
        <f>tableauroger!E297</f>
        <v>12</v>
      </c>
      <c r="T100" s="130">
        <f>tableauroger!E298</f>
        <v>18</v>
      </c>
      <c r="U100" s="130">
        <f>tableauroger!E299</f>
        <v>19</v>
      </c>
      <c r="V100" s="130">
        <f>tableauroger!E300</f>
        <v>20</v>
      </c>
      <c r="W100" s="132">
        <f t="shared" si="27"/>
        <v>210</v>
      </c>
      <c r="X100" s="7">
        <v>30</v>
      </c>
      <c r="Y100" s="109" t="s">
        <v>239</v>
      </c>
      <c r="Z100" s="130">
        <f t="shared" si="53"/>
        <v>5</v>
      </c>
      <c r="AA100" s="130">
        <f t="shared" si="54"/>
        <v>4</v>
      </c>
      <c r="AB100" s="130">
        <f t="shared" si="55"/>
        <v>6</v>
      </c>
      <c r="AC100" s="130">
        <f t="shared" si="56"/>
        <v>14</v>
      </c>
      <c r="AD100" s="130">
        <f t="shared" si="57"/>
        <v>10</v>
      </c>
      <c r="AE100" s="130">
        <f t="shared" si="58"/>
        <v>17</v>
      </c>
      <c r="AF100" s="130">
        <f t="shared" si="59"/>
        <v>11</v>
      </c>
      <c r="AG100" s="130">
        <f t="shared" si="60"/>
        <v>7</v>
      </c>
      <c r="AH100" s="130">
        <f t="shared" si="61"/>
        <v>13</v>
      </c>
      <c r="AI100" s="130">
        <f t="shared" si="62"/>
        <v>15</v>
      </c>
      <c r="AJ100" s="130">
        <f t="shared" si="63"/>
        <v>12</v>
      </c>
      <c r="AK100" s="130">
        <f t="shared" si="64"/>
        <v>1</v>
      </c>
      <c r="AL100" s="130">
        <f t="shared" si="65"/>
        <v>16</v>
      </c>
      <c r="AM100" s="130">
        <f t="shared" si="66"/>
        <v>8</v>
      </c>
      <c r="AN100" s="130">
        <f t="shared" si="67"/>
        <v>18</v>
      </c>
      <c r="AO100" s="130">
        <f t="shared" si="68"/>
        <v>2</v>
      </c>
      <c r="AP100" s="130">
        <f t="shared" si="69"/>
        <v>3</v>
      </c>
      <c r="AQ100" s="130">
        <f t="shared" si="70"/>
        <v>9</v>
      </c>
      <c r="AR100" s="130">
        <f t="shared" si="71"/>
        <v>10</v>
      </c>
      <c r="AS100" s="130">
        <f t="shared" si="72"/>
        <v>11</v>
      </c>
      <c r="AT100" s="121"/>
      <c r="AV100" s="31"/>
      <c r="AW100" s="31"/>
      <c r="AX100" s="31"/>
      <c r="AY100" s="31"/>
      <c r="AZ100" s="31"/>
      <c r="BA100" s="31"/>
      <c r="BB100" s="31"/>
      <c r="BC100" s="31"/>
      <c r="BD100" s="113"/>
    </row>
    <row r="101" spans="1:56" s="7" customFormat="1" ht="18" customHeight="1" thickBot="1" x14ac:dyDescent="0.35">
      <c r="A101" s="110">
        <v>31</v>
      </c>
      <c r="B101" s="109" t="s">
        <v>114</v>
      </c>
      <c r="C101" s="130">
        <f t="shared" si="51"/>
        <v>14</v>
      </c>
      <c r="D101" s="130">
        <f t="shared" si="73"/>
        <v>1</v>
      </c>
      <c r="E101" s="130">
        <f t="shared" si="73"/>
        <v>5</v>
      </c>
      <c r="F101" s="130">
        <f t="shared" si="73"/>
        <v>10</v>
      </c>
      <c r="G101" s="130">
        <f t="shared" si="73"/>
        <v>11</v>
      </c>
      <c r="H101" s="130">
        <f t="shared" si="73"/>
        <v>13</v>
      </c>
      <c r="I101" s="130">
        <f t="shared" si="73"/>
        <v>3</v>
      </c>
      <c r="J101" s="130">
        <f t="shared" si="73"/>
        <v>15</v>
      </c>
      <c r="K101" s="130">
        <f>tableauroger!E303</f>
        <v>4</v>
      </c>
      <c r="L101" s="130">
        <f>tableauroger!E304</f>
        <v>6</v>
      </c>
      <c r="M101" s="130">
        <f>tableauroger!E305</f>
        <v>8</v>
      </c>
      <c r="N101" s="130">
        <f>tableauroger!E306</f>
        <v>2</v>
      </c>
      <c r="O101" s="130">
        <f>tableauroger!E307</f>
        <v>7</v>
      </c>
      <c r="P101" s="130">
        <f>tableauroger!E308</f>
        <v>17</v>
      </c>
      <c r="Q101" s="130">
        <f>tableauroger!E309</f>
        <v>9</v>
      </c>
      <c r="R101" s="130">
        <f>tableauroger!E310</f>
        <v>12</v>
      </c>
      <c r="S101" s="130">
        <f>tableauroger!E311</f>
        <v>16</v>
      </c>
      <c r="T101" s="130">
        <f>tableauroger!E312</f>
        <v>18</v>
      </c>
      <c r="U101" s="130">
        <f>tableauroger!E313</f>
        <v>19</v>
      </c>
      <c r="V101" s="130">
        <f>tableauroger!E314</f>
        <v>20</v>
      </c>
      <c r="W101" s="132">
        <f t="shared" si="27"/>
        <v>210</v>
      </c>
      <c r="X101" s="7">
        <v>31</v>
      </c>
      <c r="Y101" s="109" t="s">
        <v>239</v>
      </c>
      <c r="Z101" s="130">
        <f t="shared" si="53"/>
        <v>5</v>
      </c>
      <c r="AA101" s="130">
        <f t="shared" si="54"/>
        <v>10</v>
      </c>
      <c r="AB101" s="130">
        <f t="shared" si="55"/>
        <v>14</v>
      </c>
      <c r="AC101" s="130">
        <f t="shared" si="56"/>
        <v>1</v>
      </c>
      <c r="AD101" s="130">
        <f t="shared" si="57"/>
        <v>2</v>
      </c>
      <c r="AE101" s="130">
        <f t="shared" si="58"/>
        <v>4</v>
      </c>
      <c r="AF101" s="130">
        <f t="shared" si="59"/>
        <v>12</v>
      </c>
      <c r="AG101" s="130">
        <f t="shared" si="60"/>
        <v>6</v>
      </c>
      <c r="AH101" s="130">
        <f t="shared" si="61"/>
        <v>13</v>
      </c>
      <c r="AI101" s="130">
        <f t="shared" si="62"/>
        <v>15</v>
      </c>
      <c r="AJ101" s="130">
        <f t="shared" si="63"/>
        <v>17</v>
      </c>
      <c r="AK101" s="130">
        <f t="shared" si="64"/>
        <v>11</v>
      </c>
      <c r="AL101" s="130">
        <f t="shared" si="65"/>
        <v>16</v>
      </c>
      <c r="AM101" s="130">
        <f t="shared" si="66"/>
        <v>8</v>
      </c>
      <c r="AN101" s="130">
        <f t="shared" si="67"/>
        <v>18</v>
      </c>
      <c r="AO101" s="130">
        <f t="shared" si="68"/>
        <v>3</v>
      </c>
      <c r="AP101" s="130">
        <f t="shared" si="69"/>
        <v>7</v>
      </c>
      <c r="AQ101" s="130">
        <f t="shared" si="70"/>
        <v>9</v>
      </c>
      <c r="AR101" s="130">
        <f t="shared" si="71"/>
        <v>10</v>
      </c>
      <c r="AS101" s="130">
        <f t="shared" si="72"/>
        <v>11</v>
      </c>
      <c r="AT101" s="121"/>
      <c r="AV101" s="31"/>
      <c r="AW101" s="31"/>
      <c r="AX101" s="31"/>
      <c r="AY101" s="31"/>
      <c r="AZ101" s="31"/>
      <c r="BA101" s="31"/>
      <c r="BB101" s="31"/>
      <c r="BC101" s="31"/>
      <c r="BD101" s="113"/>
    </row>
    <row r="102" spans="1:56" s="7" customFormat="1" ht="18" customHeight="1" thickBot="1" x14ac:dyDescent="0.35">
      <c r="A102" s="110">
        <v>32</v>
      </c>
      <c r="B102" s="109" t="s">
        <v>115</v>
      </c>
      <c r="C102" s="130">
        <f t="shared" si="51"/>
        <v>5</v>
      </c>
      <c r="D102" s="130">
        <f t="shared" ref="D102:J111" si="74">D49</f>
        <v>14</v>
      </c>
      <c r="E102" s="130">
        <f t="shared" si="74"/>
        <v>13</v>
      </c>
      <c r="F102" s="130">
        <f t="shared" si="74"/>
        <v>2</v>
      </c>
      <c r="G102" s="130">
        <f t="shared" si="74"/>
        <v>15</v>
      </c>
      <c r="H102" s="130">
        <f t="shared" si="74"/>
        <v>9</v>
      </c>
      <c r="I102" s="130">
        <f t="shared" si="74"/>
        <v>16</v>
      </c>
      <c r="J102" s="130">
        <f t="shared" si="74"/>
        <v>10</v>
      </c>
      <c r="K102" s="130">
        <f>tableauroger!E317</f>
        <v>1</v>
      </c>
      <c r="L102" s="130">
        <f>tableauroger!E318</f>
        <v>4</v>
      </c>
      <c r="M102" s="130">
        <f>tableauroger!E319</f>
        <v>6</v>
      </c>
      <c r="N102" s="130">
        <f>tableauroger!E320</f>
        <v>8</v>
      </c>
      <c r="O102" s="130">
        <f>tableauroger!E321</f>
        <v>3</v>
      </c>
      <c r="P102" s="130">
        <f>tableauroger!E322</f>
        <v>7</v>
      </c>
      <c r="Q102" s="130">
        <f>tableauroger!E323</f>
        <v>17</v>
      </c>
      <c r="R102" s="130">
        <f>tableauroger!E324</f>
        <v>11</v>
      </c>
      <c r="S102" s="130">
        <f>tableauroger!E325</f>
        <v>12</v>
      </c>
      <c r="T102" s="130">
        <f>tableauroger!E326</f>
        <v>18</v>
      </c>
      <c r="U102" s="130">
        <f>tableauroger!E327</f>
        <v>19</v>
      </c>
      <c r="V102" s="130">
        <f>tableauroger!E328</f>
        <v>20</v>
      </c>
      <c r="W102" s="132">
        <f t="shared" si="27"/>
        <v>210</v>
      </c>
      <c r="X102" s="7">
        <v>32</v>
      </c>
      <c r="Y102" s="109" t="s">
        <v>239</v>
      </c>
      <c r="Z102" s="130">
        <f t="shared" si="53"/>
        <v>14</v>
      </c>
      <c r="AA102" s="130">
        <f t="shared" si="54"/>
        <v>5</v>
      </c>
      <c r="AB102" s="130">
        <f t="shared" si="55"/>
        <v>4</v>
      </c>
      <c r="AC102" s="130">
        <f t="shared" si="56"/>
        <v>11</v>
      </c>
      <c r="AD102" s="130">
        <f t="shared" si="57"/>
        <v>6</v>
      </c>
      <c r="AE102" s="130">
        <f t="shared" si="58"/>
        <v>18</v>
      </c>
      <c r="AF102" s="130">
        <f t="shared" si="59"/>
        <v>7</v>
      </c>
      <c r="AG102" s="130">
        <f t="shared" si="60"/>
        <v>1</v>
      </c>
      <c r="AH102" s="130">
        <f t="shared" si="61"/>
        <v>10</v>
      </c>
      <c r="AI102" s="130">
        <f t="shared" si="62"/>
        <v>13</v>
      </c>
      <c r="AJ102" s="130">
        <f t="shared" si="63"/>
        <v>15</v>
      </c>
      <c r="AK102" s="130">
        <f t="shared" si="64"/>
        <v>17</v>
      </c>
      <c r="AL102" s="130">
        <f t="shared" si="65"/>
        <v>12</v>
      </c>
      <c r="AM102" s="130">
        <f t="shared" si="66"/>
        <v>16</v>
      </c>
      <c r="AN102" s="130">
        <f t="shared" si="67"/>
        <v>8</v>
      </c>
      <c r="AO102" s="130">
        <f t="shared" si="68"/>
        <v>2</v>
      </c>
      <c r="AP102" s="130">
        <f t="shared" si="69"/>
        <v>3</v>
      </c>
      <c r="AQ102" s="130">
        <f t="shared" si="70"/>
        <v>9</v>
      </c>
      <c r="AR102" s="130">
        <f t="shared" si="71"/>
        <v>10</v>
      </c>
      <c r="AS102" s="130">
        <f t="shared" si="72"/>
        <v>11</v>
      </c>
      <c r="AT102" s="121"/>
      <c r="AV102" s="31"/>
      <c r="AW102" s="31"/>
      <c r="AX102" s="31"/>
      <c r="AY102" s="31"/>
      <c r="AZ102" s="31"/>
      <c r="BA102" s="31"/>
      <c r="BB102" s="31"/>
      <c r="BC102" s="31"/>
      <c r="BD102" s="113"/>
    </row>
    <row r="103" spans="1:56" s="7" customFormat="1" ht="18" customHeight="1" thickBot="1" x14ac:dyDescent="0.35">
      <c r="A103" s="110">
        <v>33</v>
      </c>
      <c r="B103" s="109" t="s">
        <v>116</v>
      </c>
      <c r="C103" s="130">
        <f t="shared" si="51"/>
        <v>14</v>
      </c>
      <c r="D103" s="130">
        <f t="shared" si="74"/>
        <v>1</v>
      </c>
      <c r="E103" s="130">
        <f t="shared" si="74"/>
        <v>2</v>
      </c>
      <c r="F103" s="130">
        <f t="shared" si="74"/>
        <v>5</v>
      </c>
      <c r="G103" s="130">
        <f t="shared" si="74"/>
        <v>13</v>
      </c>
      <c r="H103" s="130">
        <f t="shared" si="74"/>
        <v>8</v>
      </c>
      <c r="I103" s="130">
        <f t="shared" si="74"/>
        <v>15</v>
      </c>
      <c r="J103" s="130">
        <f t="shared" si="74"/>
        <v>10</v>
      </c>
      <c r="K103" s="130">
        <f>tableauroger!E331</f>
        <v>6</v>
      </c>
      <c r="L103" s="130">
        <f>tableauroger!E332</f>
        <v>9</v>
      </c>
      <c r="M103" s="130">
        <f>tableauroger!E333</f>
        <v>16</v>
      </c>
      <c r="N103" s="130">
        <f>tableauroger!E334</f>
        <v>12</v>
      </c>
      <c r="O103" s="130">
        <f>tableauroger!E335</f>
        <v>11</v>
      </c>
      <c r="P103" s="130">
        <f>tableauroger!E336</f>
        <v>17</v>
      </c>
      <c r="Q103" s="130">
        <f>tableauroger!E337</f>
        <v>3</v>
      </c>
      <c r="R103" s="130">
        <f>tableauroger!E338</f>
        <v>4</v>
      </c>
      <c r="S103" s="130">
        <f>tableauroger!E339</f>
        <v>7</v>
      </c>
      <c r="T103" s="130">
        <f>tableauroger!E340</f>
        <v>18</v>
      </c>
      <c r="U103" s="130">
        <f>tableauroger!E341</f>
        <v>19</v>
      </c>
      <c r="V103" s="130">
        <f>tableauroger!E342</f>
        <v>20</v>
      </c>
      <c r="W103" s="132">
        <f t="shared" si="27"/>
        <v>210</v>
      </c>
      <c r="X103" s="7">
        <v>33</v>
      </c>
      <c r="Y103" s="109" t="s">
        <v>239</v>
      </c>
      <c r="Z103" s="130">
        <f t="shared" si="53"/>
        <v>5</v>
      </c>
      <c r="AA103" s="130">
        <f t="shared" si="54"/>
        <v>10</v>
      </c>
      <c r="AB103" s="130">
        <f t="shared" si="55"/>
        <v>11</v>
      </c>
      <c r="AC103" s="130">
        <f t="shared" si="56"/>
        <v>14</v>
      </c>
      <c r="AD103" s="130">
        <f t="shared" si="57"/>
        <v>4</v>
      </c>
      <c r="AE103" s="130">
        <f t="shared" si="58"/>
        <v>17</v>
      </c>
      <c r="AF103" s="130">
        <f t="shared" si="59"/>
        <v>6</v>
      </c>
      <c r="AG103" s="130">
        <f t="shared" si="60"/>
        <v>1</v>
      </c>
      <c r="AH103" s="130">
        <f t="shared" si="61"/>
        <v>15</v>
      </c>
      <c r="AI103" s="130">
        <f t="shared" si="62"/>
        <v>18</v>
      </c>
      <c r="AJ103" s="130">
        <f t="shared" si="63"/>
        <v>7</v>
      </c>
      <c r="AK103" s="130">
        <f t="shared" si="64"/>
        <v>3</v>
      </c>
      <c r="AL103" s="130">
        <f t="shared" si="65"/>
        <v>2</v>
      </c>
      <c r="AM103" s="130">
        <f t="shared" si="66"/>
        <v>8</v>
      </c>
      <c r="AN103" s="130">
        <f t="shared" si="67"/>
        <v>12</v>
      </c>
      <c r="AO103" s="130">
        <f t="shared" si="68"/>
        <v>13</v>
      </c>
      <c r="AP103" s="130">
        <f t="shared" si="69"/>
        <v>16</v>
      </c>
      <c r="AQ103" s="130">
        <f t="shared" si="70"/>
        <v>9</v>
      </c>
      <c r="AR103" s="130">
        <f t="shared" si="71"/>
        <v>10</v>
      </c>
      <c r="AS103" s="130">
        <f t="shared" si="72"/>
        <v>11</v>
      </c>
      <c r="AT103" s="121"/>
      <c r="AV103" s="31"/>
      <c r="AW103" s="31"/>
      <c r="AX103" s="31"/>
      <c r="AY103" s="31"/>
      <c r="AZ103" s="31"/>
      <c r="BA103" s="31"/>
      <c r="BB103" s="31"/>
      <c r="BC103" s="31"/>
      <c r="BD103" s="113"/>
    </row>
    <row r="104" spans="1:56" s="7" customFormat="1" ht="18" customHeight="1" thickBot="1" x14ac:dyDescent="0.35">
      <c r="A104" s="110">
        <v>34</v>
      </c>
      <c r="B104" s="109" t="s">
        <v>117</v>
      </c>
      <c r="C104" s="130">
        <f t="shared" si="51"/>
        <v>5</v>
      </c>
      <c r="D104" s="130">
        <f t="shared" si="74"/>
        <v>14</v>
      </c>
      <c r="E104" s="130">
        <f t="shared" si="74"/>
        <v>8</v>
      </c>
      <c r="F104" s="130">
        <f t="shared" si="74"/>
        <v>1</v>
      </c>
      <c r="G104" s="130">
        <f t="shared" si="74"/>
        <v>11</v>
      </c>
      <c r="H104" s="130">
        <f t="shared" si="74"/>
        <v>2</v>
      </c>
      <c r="I104" s="130">
        <f t="shared" si="74"/>
        <v>10</v>
      </c>
      <c r="J104" s="130">
        <f t="shared" si="74"/>
        <v>4</v>
      </c>
      <c r="K104" s="130">
        <f>tableauroger!E345</f>
        <v>6</v>
      </c>
      <c r="L104" s="130">
        <f>tableauroger!E346</f>
        <v>15</v>
      </c>
      <c r="M104" s="130">
        <f>tableauroger!E347</f>
        <v>9</v>
      </c>
      <c r="N104" s="130">
        <f>tableauroger!E348</f>
        <v>16</v>
      </c>
      <c r="O104" s="130">
        <f>tableauroger!E349</f>
        <v>12</v>
      </c>
      <c r="P104" s="130">
        <f>tableauroger!E350</f>
        <v>17</v>
      </c>
      <c r="Q104" s="130">
        <f>tableauroger!E351</f>
        <v>3</v>
      </c>
      <c r="R104" s="130">
        <f>tableauroger!E352</f>
        <v>13</v>
      </c>
      <c r="S104" s="130">
        <f>tableauroger!E353</f>
        <v>7</v>
      </c>
      <c r="T104" s="130">
        <f>tableauroger!E354</f>
        <v>18</v>
      </c>
      <c r="U104" s="130">
        <f>tableauroger!E355</f>
        <v>19</v>
      </c>
      <c r="V104" s="130">
        <f>tableauroger!E356</f>
        <v>20</v>
      </c>
      <c r="W104" s="132">
        <f t="shared" si="27"/>
        <v>210</v>
      </c>
      <c r="X104" s="7">
        <v>34</v>
      </c>
      <c r="Y104" s="109" t="s">
        <v>239</v>
      </c>
      <c r="Z104" s="130">
        <f t="shared" si="53"/>
        <v>14</v>
      </c>
      <c r="AA104" s="130">
        <f t="shared" si="54"/>
        <v>5</v>
      </c>
      <c r="AB104" s="130">
        <f t="shared" si="55"/>
        <v>17</v>
      </c>
      <c r="AC104" s="130">
        <f t="shared" si="56"/>
        <v>10</v>
      </c>
      <c r="AD104" s="130">
        <f t="shared" si="57"/>
        <v>2</v>
      </c>
      <c r="AE104" s="130">
        <f t="shared" si="58"/>
        <v>11</v>
      </c>
      <c r="AF104" s="130">
        <f t="shared" si="59"/>
        <v>1</v>
      </c>
      <c r="AG104" s="130">
        <f t="shared" si="60"/>
        <v>13</v>
      </c>
      <c r="AH104" s="130">
        <f t="shared" si="61"/>
        <v>15</v>
      </c>
      <c r="AI104" s="130">
        <f t="shared" si="62"/>
        <v>6</v>
      </c>
      <c r="AJ104" s="130">
        <f t="shared" si="63"/>
        <v>18</v>
      </c>
      <c r="AK104" s="130">
        <f t="shared" si="64"/>
        <v>7</v>
      </c>
      <c r="AL104" s="130">
        <f t="shared" si="65"/>
        <v>3</v>
      </c>
      <c r="AM104" s="130">
        <f t="shared" si="66"/>
        <v>8</v>
      </c>
      <c r="AN104" s="130">
        <f t="shared" si="67"/>
        <v>12</v>
      </c>
      <c r="AO104" s="130">
        <f t="shared" si="68"/>
        <v>4</v>
      </c>
      <c r="AP104" s="130">
        <f t="shared" si="69"/>
        <v>16</v>
      </c>
      <c r="AQ104" s="130">
        <f t="shared" si="70"/>
        <v>9</v>
      </c>
      <c r="AR104" s="130">
        <f t="shared" si="71"/>
        <v>10</v>
      </c>
      <c r="AS104" s="130">
        <f t="shared" si="72"/>
        <v>11</v>
      </c>
      <c r="AT104" s="121"/>
      <c r="AV104" s="31"/>
      <c r="AW104" s="31"/>
      <c r="AX104" s="31"/>
      <c r="AY104" s="31"/>
      <c r="AZ104" s="31"/>
      <c r="BA104" s="31"/>
      <c r="BB104" s="31"/>
      <c r="BC104" s="31"/>
      <c r="BD104" s="113"/>
    </row>
    <row r="105" spans="1:56" s="7" customFormat="1" ht="18" customHeight="1" thickBot="1" x14ac:dyDescent="0.35">
      <c r="A105" s="110">
        <v>35</v>
      </c>
      <c r="B105" s="109" t="s">
        <v>118</v>
      </c>
      <c r="C105" s="130">
        <f t="shared" si="51"/>
        <v>14</v>
      </c>
      <c r="D105" s="130">
        <f t="shared" si="74"/>
        <v>5</v>
      </c>
      <c r="E105" s="130">
        <f t="shared" si="74"/>
        <v>8</v>
      </c>
      <c r="F105" s="130">
        <f t="shared" si="74"/>
        <v>4</v>
      </c>
      <c r="G105" s="130">
        <f t="shared" si="74"/>
        <v>15</v>
      </c>
      <c r="H105" s="130">
        <f t="shared" si="74"/>
        <v>6</v>
      </c>
      <c r="I105" s="130">
        <f t="shared" si="74"/>
        <v>3</v>
      </c>
      <c r="J105" s="130">
        <f t="shared" si="74"/>
        <v>10</v>
      </c>
      <c r="K105" s="130">
        <f>tableauroger!E359</f>
        <v>9</v>
      </c>
      <c r="L105" s="130">
        <f>tableauroger!E360</f>
        <v>16</v>
      </c>
      <c r="M105" s="130">
        <f>tableauroger!E361</f>
        <v>1</v>
      </c>
      <c r="N105" s="130">
        <f>tableauroger!E362</f>
        <v>12</v>
      </c>
      <c r="O105" s="130">
        <f>tableauroger!E363</f>
        <v>11</v>
      </c>
      <c r="P105" s="130">
        <f>tableauroger!E364</f>
        <v>17</v>
      </c>
      <c r="Q105" s="130">
        <f>tableauroger!E365</f>
        <v>2</v>
      </c>
      <c r="R105" s="130">
        <f>tableauroger!E366</f>
        <v>13</v>
      </c>
      <c r="S105" s="130">
        <f>tableauroger!E367</f>
        <v>7</v>
      </c>
      <c r="T105" s="130">
        <f>tableauroger!E368</f>
        <v>18</v>
      </c>
      <c r="U105" s="130">
        <f>tableauroger!E369</f>
        <v>19</v>
      </c>
      <c r="V105" s="130">
        <f>tableauroger!E370</f>
        <v>20</v>
      </c>
      <c r="W105" s="132">
        <f t="shared" si="27"/>
        <v>210</v>
      </c>
      <c r="X105" s="7">
        <v>35</v>
      </c>
      <c r="Y105" s="109" t="s">
        <v>239</v>
      </c>
      <c r="Z105" s="130">
        <f t="shared" si="53"/>
        <v>5</v>
      </c>
      <c r="AA105" s="130">
        <f t="shared" si="54"/>
        <v>14</v>
      </c>
      <c r="AB105" s="130">
        <f t="shared" si="55"/>
        <v>17</v>
      </c>
      <c r="AC105" s="130">
        <f t="shared" si="56"/>
        <v>13</v>
      </c>
      <c r="AD105" s="130">
        <f t="shared" si="57"/>
        <v>6</v>
      </c>
      <c r="AE105" s="130">
        <f t="shared" si="58"/>
        <v>15</v>
      </c>
      <c r="AF105" s="130">
        <f t="shared" si="59"/>
        <v>12</v>
      </c>
      <c r="AG105" s="130">
        <f t="shared" si="60"/>
        <v>1</v>
      </c>
      <c r="AH105" s="130">
        <f t="shared" si="61"/>
        <v>18</v>
      </c>
      <c r="AI105" s="130">
        <f t="shared" si="62"/>
        <v>7</v>
      </c>
      <c r="AJ105" s="130">
        <f t="shared" si="63"/>
        <v>10</v>
      </c>
      <c r="AK105" s="130">
        <f t="shared" si="64"/>
        <v>3</v>
      </c>
      <c r="AL105" s="130">
        <f t="shared" si="65"/>
        <v>2</v>
      </c>
      <c r="AM105" s="130">
        <f t="shared" si="66"/>
        <v>8</v>
      </c>
      <c r="AN105" s="130">
        <f t="shared" si="67"/>
        <v>11</v>
      </c>
      <c r="AO105" s="130">
        <f t="shared" si="68"/>
        <v>4</v>
      </c>
      <c r="AP105" s="130">
        <f t="shared" si="69"/>
        <v>16</v>
      </c>
      <c r="AQ105" s="130">
        <f t="shared" si="70"/>
        <v>9</v>
      </c>
      <c r="AR105" s="130">
        <f t="shared" si="71"/>
        <v>10</v>
      </c>
      <c r="AS105" s="130">
        <f t="shared" si="72"/>
        <v>11</v>
      </c>
      <c r="AT105" s="121"/>
      <c r="AV105" s="31"/>
      <c r="AW105" s="31"/>
      <c r="AX105" s="31"/>
      <c r="AY105" s="31"/>
      <c r="AZ105" s="31"/>
      <c r="BA105" s="31"/>
      <c r="BB105" s="31"/>
      <c r="BC105" s="31"/>
      <c r="BD105" s="113"/>
    </row>
    <row r="106" spans="1:56" s="7" customFormat="1" ht="18" customHeight="1" thickBot="1" x14ac:dyDescent="0.35">
      <c r="A106" s="110">
        <v>36</v>
      </c>
      <c r="B106" s="109" t="s">
        <v>119</v>
      </c>
      <c r="C106" s="130">
        <f t="shared" si="51"/>
        <v>14</v>
      </c>
      <c r="D106" s="130">
        <f t="shared" si="74"/>
        <v>5</v>
      </c>
      <c r="E106" s="130">
        <f t="shared" si="74"/>
        <v>1</v>
      </c>
      <c r="F106" s="130">
        <f t="shared" si="74"/>
        <v>15</v>
      </c>
      <c r="G106" s="130">
        <f t="shared" si="74"/>
        <v>10</v>
      </c>
      <c r="H106" s="130">
        <f t="shared" si="74"/>
        <v>8</v>
      </c>
      <c r="I106" s="130">
        <f t="shared" si="74"/>
        <v>4</v>
      </c>
      <c r="J106" s="130">
        <f t="shared" si="74"/>
        <v>13</v>
      </c>
      <c r="K106" s="130">
        <f>tableauroger!E373</f>
        <v>9</v>
      </c>
      <c r="L106" s="130">
        <f>tableauroger!E374</f>
        <v>11</v>
      </c>
      <c r="M106" s="130">
        <f>tableauroger!E375</f>
        <v>16</v>
      </c>
      <c r="N106" s="130">
        <f>tableauroger!E376</f>
        <v>2</v>
      </c>
      <c r="O106" s="130">
        <f>tableauroger!E377</f>
        <v>18</v>
      </c>
      <c r="P106" s="130">
        <f>tableauroger!E378</f>
        <v>6</v>
      </c>
      <c r="Q106" s="130">
        <f>tableauroger!E379</f>
        <v>17</v>
      </c>
      <c r="R106" s="130">
        <f>tableauroger!E380</f>
        <v>3</v>
      </c>
      <c r="S106" s="130">
        <f>tableauroger!E381</f>
        <v>12</v>
      </c>
      <c r="T106" s="130">
        <f>tableauroger!E382</f>
        <v>7</v>
      </c>
      <c r="U106" s="130">
        <f>tableauroger!E383</f>
        <v>19</v>
      </c>
      <c r="V106" s="130">
        <f>tableauroger!E384</f>
        <v>20</v>
      </c>
      <c r="W106" s="132">
        <f t="shared" si="27"/>
        <v>210</v>
      </c>
      <c r="X106" s="7">
        <v>36</v>
      </c>
      <c r="Y106" s="109" t="s">
        <v>239</v>
      </c>
      <c r="Z106" s="130">
        <f t="shared" si="53"/>
        <v>5</v>
      </c>
      <c r="AA106" s="130">
        <f t="shared" si="54"/>
        <v>14</v>
      </c>
      <c r="AB106" s="130">
        <f t="shared" si="55"/>
        <v>10</v>
      </c>
      <c r="AC106" s="130">
        <f t="shared" si="56"/>
        <v>6</v>
      </c>
      <c r="AD106" s="130">
        <f t="shared" si="57"/>
        <v>1</v>
      </c>
      <c r="AE106" s="130">
        <f t="shared" si="58"/>
        <v>17</v>
      </c>
      <c r="AF106" s="130">
        <f t="shared" si="59"/>
        <v>13</v>
      </c>
      <c r="AG106" s="130">
        <f t="shared" si="60"/>
        <v>4</v>
      </c>
      <c r="AH106" s="130">
        <f t="shared" si="61"/>
        <v>18</v>
      </c>
      <c r="AI106" s="130">
        <f t="shared" si="62"/>
        <v>2</v>
      </c>
      <c r="AJ106" s="130">
        <f t="shared" si="63"/>
        <v>7</v>
      </c>
      <c r="AK106" s="130">
        <f t="shared" si="64"/>
        <v>11</v>
      </c>
      <c r="AL106" s="130">
        <f t="shared" si="65"/>
        <v>9</v>
      </c>
      <c r="AM106" s="130">
        <f t="shared" si="66"/>
        <v>15</v>
      </c>
      <c r="AN106" s="130">
        <f t="shared" si="67"/>
        <v>8</v>
      </c>
      <c r="AO106" s="130">
        <f t="shared" si="68"/>
        <v>12</v>
      </c>
      <c r="AP106" s="130">
        <f t="shared" si="69"/>
        <v>3</v>
      </c>
      <c r="AQ106" s="130">
        <f t="shared" si="70"/>
        <v>16</v>
      </c>
      <c r="AR106" s="130">
        <f t="shared" si="71"/>
        <v>10</v>
      </c>
      <c r="AS106" s="130">
        <f t="shared" si="72"/>
        <v>11</v>
      </c>
      <c r="AT106" s="121"/>
      <c r="AV106" s="31"/>
      <c r="AW106" s="31"/>
      <c r="AX106" s="31"/>
      <c r="AY106" s="31"/>
      <c r="AZ106" s="31"/>
      <c r="BA106" s="31"/>
      <c r="BB106" s="31"/>
      <c r="BC106" s="31"/>
      <c r="BD106" s="113"/>
    </row>
    <row r="107" spans="1:56" s="7" customFormat="1" ht="18" customHeight="1" thickBot="1" x14ac:dyDescent="0.35">
      <c r="A107" s="110">
        <v>37</v>
      </c>
      <c r="B107" s="109" t="s">
        <v>120</v>
      </c>
      <c r="C107" s="130">
        <f t="shared" si="51"/>
        <v>14</v>
      </c>
      <c r="D107" s="130">
        <f t="shared" si="74"/>
        <v>5</v>
      </c>
      <c r="E107" s="130">
        <f t="shared" si="74"/>
        <v>13</v>
      </c>
      <c r="F107" s="130">
        <f t="shared" si="74"/>
        <v>4</v>
      </c>
      <c r="G107" s="130">
        <f t="shared" si="74"/>
        <v>10</v>
      </c>
      <c r="H107" s="130">
        <f t="shared" si="74"/>
        <v>1</v>
      </c>
      <c r="I107" s="130">
        <f t="shared" si="74"/>
        <v>8</v>
      </c>
      <c r="J107" s="130">
        <f t="shared" si="74"/>
        <v>15</v>
      </c>
      <c r="K107" s="130">
        <f>tableauroger!E387</f>
        <v>9</v>
      </c>
      <c r="L107" s="130">
        <f>tableauroger!E388</f>
        <v>11</v>
      </c>
      <c r="M107" s="130">
        <f>tableauroger!E389</f>
        <v>16</v>
      </c>
      <c r="N107" s="130">
        <f>tableauroger!E390</f>
        <v>2</v>
      </c>
      <c r="O107" s="130">
        <f>tableauroger!E391</f>
        <v>18</v>
      </c>
      <c r="P107" s="130">
        <f>tableauroger!E392</f>
        <v>6</v>
      </c>
      <c r="Q107" s="130">
        <f>tableauroger!E393</f>
        <v>17</v>
      </c>
      <c r="R107" s="130">
        <f>tableauroger!E394</f>
        <v>3</v>
      </c>
      <c r="S107" s="130">
        <f>tableauroger!E395</f>
        <v>12</v>
      </c>
      <c r="T107" s="130">
        <f>tableauroger!E396</f>
        <v>7</v>
      </c>
      <c r="U107" s="130">
        <f>tableauroger!E397</f>
        <v>19</v>
      </c>
      <c r="V107" s="130">
        <f>tableauroger!E398</f>
        <v>20</v>
      </c>
      <c r="W107" s="132">
        <f t="shared" si="27"/>
        <v>210</v>
      </c>
      <c r="X107" s="7">
        <v>37</v>
      </c>
      <c r="Y107" s="109" t="s">
        <v>239</v>
      </c>
      <c r="Z107" s="130">
        <f t="shared" si="53"/>
        <v>5</v>
      </c>
      <c r="AA107" s="130">
        <f t="shared" si="54"/>
        <v>14</v>
      </c>
      <c r="AB107" s="130">
        <f t="shared" si="55"/>
        <v>4</v>
      </c>
      <c r="AC107" s="130">
        <f t="shared" si="56"/>
        <v>13</v>
      </c>
      <c r="AD107" s="130">
        <f t="shared" si="57"/>
        <v>1</v>
      </c>
      <c r="AE107" s="130">
        <f t="shared" si="58"/>
        <v>10</v>
      </c>
      <c r="AF107" s="130">
        <f t="shared" si="59"/>
        <v>17</v>
      </c>
      <c r="AG107" s="130">
        <f t="shared" si="60"/>
        <v>6</v>
      </c>
      <c r="AH107" s="130">
        <f t="shared" si="61"/>
        <v>18</v>
      </c>
      <c r="AI107" s="130">
        <f t="shared" si="62"/>
        <v>2</v>
      </c>
      <c r="AJ107" s="130">
        <f t="shared" si="63"/>
        <v>7</v>
      </c>
      <c r="AK107" s="130">
        <f t="shared" si="64"/>
        <v>11</v>
      </c>
      <c r="AL107" s="130">
        <f t="shared" si="65"/>
        <v>9</v>
      </c>
      <c r="AM107" s="130">
        <f t="shared" si="66"/>
        <v>15</v>
      </c>
      <c r="AN107" s="130">
        <f t="shared" si="67"/>
        <v>8</v>
      </c>
      <c r="AO107" s="130">
        <f t="shared" si="68"/>
        <v>12</v>
      </c>
      <c r="AP107" s="130">
        <f t="shared" si="69"/>
        <v>3</v>
      </c>
      <c r="AQ107" s="130">
        <f t="shared" si="70"/>
        <v>16</v>
      </c>
      <c r="AR107" s="130">
        <f t="shared" si="71"/>
        <v>10</v>
      </c>
      <c r="AS107" s="130">
        <f t="shared" si="72"/>
        <v>11</v>
      </c>
      <c r="AT107" s="121"/>
      <c r="AV107" s="31"/>
      <c r="AW107" s="31"/>
      <c r="AX107" s="31"/>
      <c r="AY107" s="31"/>
      <c r="AZ107" s="31"/>
      <c r="BA107" s="31"/>
      <c r="BB107" s="31"/>
      <c r="BC107" s="31"/>
      <c r="BD107" s="113"/>
    </row>
    <row r="108" spans="1:56" s="7" customFormat="1" ht="18" customHeight="1" thickBot="1" x14ac:dyDescent="0.35">
      <c r="A108" s="110">
        <v>38</v>
      </c>
      <c r="B108" s="109" t="s">
        <v>121</v>
      </c>
      <c r="C108" s="130">
        <f t="shared" si="51"/>
        <v>5</v>
      </c>
      <c r="D108" s="130">
        <f t="shared" si="74"/>
        <v>14</v>
      </c>
      <c r="E108" s="130">
        <f t="shared" si="74"/>
        <v>10</v>
      </c>
      <c r="F108" s="130">
        <f t="shared" si="74"/>
        <v>1</v>
      </c>
      <c r="G108" s="130">
        <f t="shared" si="74"/>
        <v>8</v>
      </c>
      <c r="H108" s="130">
        <f t="shared" si="74"/>
        <v>15</v>
      </c>
      <c r="I108" s="130">
        <f t="shared" si="74"/>
        <v>4</v>
      </c>
      <c r="J108" s="130">
        <f t="shared" si="74"/>
        <v>13</v>
      </c>
      <c r="K108" s="130">
        <f>tableauroger!E401</f>
        <v>9</v>
      </c>
      <c r="L108" s="130">
        <f>tableauroger!E402</f>
        <v>11</v>
      </c>
      <c r="M108" s="130">
        <f>tableauroger!E403</f>
        <v>16</v>
      </c>
      <c r="N108" s="130">
        <f>tableauroger!E404</f>
        <v>2</v>
      </c>
      <c r="O108" s="130">
        <f>tableauroger!E405</f>
        <v>18</v>
      </c>
      <c r="P108" s="130">
        <f>tableauroger!E406</f>
        <v>6</v>
      </c>
      <c r="Q108" s="130">
        <f>tableauroger!E407</f>
        <v>17</v>
      </c>
      <c r="R108" s="130">
        <f>tableauroger!E408</f>
        <v>3</v>
      </c>
      <c r="S108" s="130">
        <f>tableauroger!E409</f>
        <v>12</v>
      </c>
      <c r="T108" s="130">
        <f>tableauroger!E410</f>
        <v>7</v>
      </c>
      <c r="U108" s="130">
        <f>tableauroger!E411</f>
        <v>19</v>
      </c>
      <c r="V108" s="130">
        <f>tableauroger!E412</f>
        <v>20</v>
      </c>
      <c r="W108" s="132">
        <f t="shared" si="27"/>
        <v>210</v>
      </c>
      <c r="X108" s="7">
        <v>38</v>
      </c>
      <c r="Y108" s="109" t="s">
        <v>239</v>
      </c>
      <c r="Z108" s="130">
        <f t="shared" si="53"/>
        <v>14</v>
      </c>
      <c r="AA108" s="130">
        <f t="shared" si="54"/>
        <v>5</v>
      </c>
      <c r="AB108" s="130">
        <f t="shared" si="55"/>
        <v>1</v>
      </c>
      <c r="AC108" s="130">
        <f t="shared" si="56"/>
        <v>10</v>
      </c>
      <c r="AD108" s="130">
        <f t="shared" si="57"/>
        <v>17</v>
      </c>
      <c r="AE108" s="130">
        <f t="shared" si="58"/>
        <v>6</v>
      </c>
      <c r="AF108" s="130">
        <f t="shared" si="59"/>
        <v>13</v>
      </c>
      <c r="AG108" s="130">
        <f t="shared" si="60"/>
        <v>4</v>
      </c>
      <c r="AH108" s="130">
        <f t="shared" si="61"/>
        <v>18</v>
      </c>
      <c r="AI108" s="130">
        <f t="shared" si="62"/>
        <v>2</v>
      </c>
      <c r="AJ108" s="130">
        <f t="shared" si="63"/>
        <v>7</v>
      </c>
      <c r="AK108" s="130">
        <f t="shared" si="64"/>
        <v>11</v>
      </c>
      <c r="AL108" s="130">
        <f t="shared" si="65"/>
        <v>9</v>
      </c>
      <c r="AM108" s="130">
        <f t="shared" si="66"/>
        <v>15</v>
      </c>
      <c r="AN108" s="130">
        <f t="shared" si="67"/>
        <v>8</v>
      </c>
      <c r="AO108" s="130">
        <f t="shared" si="68"/>
        <v>12</v>
      </c>
      <c r="AP108" s="130">
        <f t="shared" si="69"/>
        <v>3</v>
      </c>
      <c r="AQ108" s="130">
        <f t="shared" si="70"/>
        <v>16</v>
      </c>
      <c r="AR108" s="130">
        <f t="shared" si="71"/>
        <v>10</v>
      </c>
      <c r="AS108" s="130">
        <f t="shared" si="72"/>
        <v>11</v>
      </c>
      <c r="AT108" s="121"/>
      <c r="AV108" s="31"/>
      <c r="AW108" s="31"/>
      <c r="AX108" s="31"/>
      <c r="AY108" s="31"/>
      <c r="AZ108" s="31"/>
      <c r="BA108" s="31"/>
      <c r="BB108" s="31"/>
      <c r="BC108" s="31"/>
      <c r="BD108" s="113"/>
    </row>
    <row r="109" spans="1:56" s="7" customFormat="1" ht="18" customHeight="1" thickBot="1" x14ac:dyDescent="0.35">
      <c r="A109" s="110">
        <v>39</v>
      </c>
      <c r="B109" s="109" t="s">
        <v>122</v>
      </c>
      <c r="C109" s="130">
        <f t="shared" si="51"/>
        <v>5</v>
      </c>
      <c r="D109" s="130">
        <f t="shared" si="74"/>
        <v>14</v>
      </c>
      <c r="E109" s="130">
        <f t="shared" si="74"/>
        <v>14</v>
      </c>
      <c r="F109" s="130">
        <f t="shared" si="74"/>
        <v>1</v>
      </c>
      <c r="G109" s="130">
        <f t="shared" si="74"/>
        <v>11</v>
      </c>
      <c r="H109" s="130">
        <f t="shared" si="74"/>
        <v>13</v>
      </c>
      <c r="I109" s="130">
        <f t="shared" si="74"/>
        <v>15</v>
      </c>
      <c r="J109" s="130">
        <f t="shared" si="74"/>
        <v>8</v>
      </c>
      <c r="K109" s="130">
        <f>tableauroger!E415</f>
        <v>4</v>
      </c>
      <c r="L109" s="130">
        <f>tableauroger!E416</f>
        <v>2</v>
      </c>
      <c r="M109" s="130">
        <f>tableauroger!E417</f>
        <v>7</v>
      </c>
      <c r="N109" s="130">
        <f>tableauroger!E418</f>
        <v>9</v>
      </c>
      <c r="O109" s="130">
        <f>tableauroger!E419</f>
        <v>6</v>
      </c>
      <c r="P109" s="130">
        <f>tableauroger!E420</f>
        <v>3</v>
      </c>
      <c r="Q109" s="130">
        <f>tableauroger!E421</f>
        <v>10</v>
      </c>
      <c r="R109" s="130">
        <f>tableauroger!E422</f>
        <v>12</v>
      </c>
      <c r="S109" s="130">
        <f>tableauroger!E423</f>
        <v>16</v>
      </c>
      <c r="T109" s="130">
        <f>tableauroger!E424</f>
        <v>17</v>
      </c>
      <c r="U109" s="130">
        <f>tableauroger!E425</f>
        <v>18</v>
      </c>
      <c r="V109" s="130">
        <f>tableauroger!E427</f>
        <v>20</v>
      </c>
      <c r="W109" s="132">
        <f t="shared" si="27"/>
        <v>205</v>
      </c>
      <c r="X109" s="7">
        <v>39</v>
      </c>
      <c r="Y109" s="109" t="s">
        <v>239</v>
      </c>
      <c r="Z109" s="130">
        <f t="shared" si="53"/>
        <v>14</v>
      </c>
      <c r="AA109" s="130">
        <f t="shared" si="54"/>
        <v>5</v>
      </c>
      <c r="AB109" s="130">
        <f t="shared" si="55"/>
        <v>5</v>
      </c>
      <c r="AC109" s="130">
        <f t="shared" si="56"/>
        <v>10</v>
      </c>
      <c r="AD109" s="130">
        <f t="shared" si="57"/>
        <v>2</v>
      </c>
      <c r="AE109" s="130">
        <f t="shared" si="58"/>
        <v>4</v>
      </c>
      <c r="AF109" s="130">
        <f t="shared" si="59"/>
        <v>6</v>
      </c>
      <c r="AG109" s="130">
        <f t="shared" si="60"/>
        <v>17</v>
      </c>
      <c r="AH109" s="130">
        <f t="shared" si="61"/>
        <v>13</v>
      </c>
      <c r="AI109" s="130">
        <f t="shared" si="62"/>
        <v>11</v>
      </c>
      <c r="AJ109" s="130">
        <f t="shared" si="63"/>
        <v>16</v>
      </c>
      <c r="AK109" s="130">
        <f t="shared" si="64"/>
        <v>18</v>
      </c>
      <c r="AL109" s="130">
        <f t="shared" si="65"/>
        <v>15</v>
      </c>
      <c r="AM109" s="130">
        <f t="shared" si="66"/>
        <v>12</v>
      </c>
      <c r="AN109" s="130">
        <f t="shared" si="67"/>
        <v>1</v>
      </c>
      <c r="AO109" s="130">
        <f t="shared" si="68"/>
        <v>3</v>
      </c>
      <c r="AP109" s="130">
        <f t="shared" si="69"/>
        <v>7</v>
      </c>
      <c r="AQ109" s="130">
        <f t="shared" si="70"/>
        <v>8</v>
      </c>
      <c r="AR109" s="130">
        <f t="shared" si="71"/>
        <v>9</v>
      </c>
      <c r="AS109" s="130">
        <f t="shared" si="72"/>
        <v>11</v>
      </c>
      <c r="AT109" s="121"/>
      <c r="AV109" s="31"/>
      <c r="AW109" s="31"/>
      <c r="AX109" s="31"/>
      <c r="AY109" s="31"/>
      <c r="AZ109" s="31"/>
      <c r="BA109" s="31"/>
      <c r="BB109" s="31"/>
      <c r="BC109" s="31"/>
      <c r="BD109" s="113"/>
    </row>
    <row r="110" spans="1:56" s="7" customFormat="1" ht="18" customHeight="1" thickBot="1" x14ac:dyDescent="0.35">
      <c r="A110" s="110">
        <v>40</v>
      </c>
      <c r="B110" s="109" t="s">
        <v>123</v>
      </c>
      <c r="C110" s="130">
        <f t="shared" si="51"/>
        <v>13</v>
      </c>
      <c r="D110" s="130">
        <f t="shared" si="74"/>
        <v>11</v>
      </c>
      <c r="E110" s="130">
        <f t="shared" si="74"/>
        <v>10</v>
      </c>
      <c r="F110" s="130">
        <f t="shared" si="74"/>
        <v>3</v>
      </c>
      <c r="G110" s="130">
        <f t="shared" si="74"/>
        <v>14</v>
      </c>
      <c r="H110" s="130">
        <f t="shared" si="74"/>
        <v>2</v>
      </c>
      <c r="I110" s="130">
        <f t="shared" si="74"/>
        <v>12</v>
      </c>
      <c r="J110" s="130">
        <f t="shared" si="74"/>
        <v>5</v>
      </c>
      <c r="K110" s="130">
        <f>tableauroger!E430</f>
        <v>4</v>
      </c>
      <c r="L110" s="130">
        <f>tableauroger!E431</f>
        <v>7</v>
      </c>
      <c r="M110" s="130">
        <f>tableauroger!E432</f>
        <v>8</v>
      </c>
      <c r="N110" s="130">
        <f>tableauroger!E433</f>
        <v>9</v>
      </c>
      <c r="O110" s="130">
        <f>tableauroger!E434</f>
        <v>6</v>
      </c>
      <c r="P110" s="130">
        <f>tableauroger!E435</f>
        <v>1</v>
      </c>
      <c r="Q110" s="130">
        <f>tableauroger!E436</f>
        <v>16</v>
      </c>
      <c r="R110" s="130">
        <f>tableauroger!E437</f>
        <v>15</v>
      </c>
      <c r="S110" s="130">
        <f>tableauroger!E438</f>
        <v>17</v>
      </c>
      <c r="T110" s="130">
        <f>tableauroger!E439</f>
        <v>18</v>
      </c>
      <c r="U110" s="130">
        <f>tableauroger!E440</f>
        <v>19</v>
      </c>
      <c r="V110" s="130">
        <f>tableauroger!E441</f>
        <v>20</v>
      </c>
      <c r="W110" s="132">
        <f t="shared" si="27"/>
        <v>210</v>
      </c>
      <c r="X110" s="7">
        <v>40</v>
      </c>
      <c r="Y110" s="109" t="s">
        <v>239</v>
      </c>
      <c r="Z110" s="130">
        <f t="shared" si="53"/>
        <v>4</v>
      </c>
      <c r="AA110" s="130">
        <f t="shared" si="54"/>
        <v>2</v>
      </c>
      <c r="AB110" s="130">
        <f t="shared" si="55"/>
        <v>1</v>
      </c>
      <c r="AC110" s="130">
        <f t="shared" si="56"/>
        <v>12</v>
      </c>
      <c r="AD110" s="130">
        <f t="shared" si="57"/>
        <v>5</v>
      </c>
      <c r="AE110" s="130">
        <f t="shared" si="58"/>
        <v>11</v>
      </c>
      <c r="AF110" s="130">
        <f t="shared" si="59"/>
        <v>3</v>
      </c>
      <c r="AG110" s="130">
        <f t="shared" si="60"/>
        <v>14</v>
      </c>
      <c r="AH110" s="130">
        <f t="shared" si="61"/>
        <v>13</v>
      </c>
      <c r="AI110" s="130">
        <f t="shared" si="62"/>
        <v>16</v>
      </c>
      <c r="AJ110" s="130">
        <f t="shared" si="63"/>
        <v>17</v>
      </c>
      <c r="AK110" s="130">
        <f t="shared" si="64"/>
        <v>18</v>
      </c>
      <c r="AL110" s="130">
        <f t="shared" si="65"/>
        <v>15</v>
      </c>
      <c r="AM110" s="130">
        <f t="shared" si="66"/>
        <v>10</v>
      </c>
      <c r="AN110" s="130">
        <f t="shared" si="67"/>
        <v>7</v>
      </c>
      <c r="AO110" s="130">
        <f t="shared" si="68"/>
        <v>6</v>
      </c>
      <c r="AP110" s="130">
        <f t="shared" si="69"/>
        <v>8</v>
      </c>
      <c r="AQ110" s="130">
        <f t="shared" si="70"/>
        <v>9</v>
      </c>
      <c r="AR110" s="130">
        <f t="shared" si="71"/>
        <v>10</v>
      </c>
      <c r="AS110" s="130">
        <f t="shared" si="72"/>
        <v>11</v>
      </c>
      <c r="AT110" s="121"/>
      <c r="AV110" s="31"/>
      <c r="AW110" s="31"/>
      <c r="AX110" s="31"/>
      <c r="AY110" s="31"/>
      <c r="AZ110" s="31"/>
      <c r="BA110" s="31"/>
      <c r="BB110" s="31"/>
      <c r="BC110" s="31"/>
      <c r="BD110" s="113"/>
    </row>
    <row r="111" spans="1:56" s="7" customFormat="1" ht="18" customHeight="1" thickBot="1" x14ac:dyDescent="0.35">
      <c r="A111" s="110">
        <v>41</v>
      </c>
      <c r="B111" s="109" t="s">
        <v>124</v>
      </c>
      <c r="C111" s="130">
        <f t="shared" si="51"/>
        <v>5</v>
      </c>
      <c r="D111" s="130">
        <f t="shared" si="74"/>
        <v>14</v>
      </c>
      <c r="E111" s="130">
        <f t="shared" si="74"/>
        <v>13</v>
      </c>
      <c r="F111" s="130">
        <f t="shared" si="74"/>
        <v>10</v>
      </c>
      <c r="G111" s="130">
        <f t="shared" si="74"/>
        <v>2</v>
      </c>
      <c r="H111" s="130">
        <f t="shared" si="74"/>
        <v>11</v>
      </c>
      <c r="I111" s="130">
        <f t="shared" si="74"/>
        <v>1</v>
      </c>
      <c r="J111" s="130">
        <f t="shared" si="74"/>
        <v>15</v>
      </c>
      <c r="K111" s="130">
        <f>tableauroger!E444</f>
        <v>4</v>
      </c>
      <c r="L111" s="130">
        <f>tableauroger!E445</f>
        <v>7</v>
      </c>
      <c r="M111" s="130">
        <f>tableauroger!E446</f>
        <v>8</v>
      </c>
      <c r="N111" s="130">
        <f>tableauroger!E447</f>
        <v>9</v>
      </c>
      <c r="O111" s="130">
        <f>tableauroger!E448</f>
        <v>6</v>
      </c>
      <c r="P111" s="130">
        <f>tableauroger!E449</f>
        <v>3</v>
      </c>
      <c r="Q111" s="130">
        <f>tableauroger!E450</f>
        <v>12</v>
      </c>
      <c r="R111" s="130">
        <f>tableauroger!E451</f>
        <v>16</v>
      </c>
      <c r="S111" s="130">
        <f>tableauroger!E452</f>
        <v>17</v>
      </c>
      <c r="T111" s="130">
        <f>tableauroger!E453</f>
        <v>18</v>
      </c>
      <c r="U111" s="130">
        <f>tableauroger!E454</f>
        <v>19</v>
      </c>
      <c r="V111" s="130">
        <f>tableauroger!E455</f>
        <v>20</v>
      </c>
      <c r="W111" s="132">
        <f t="shared" si="27"/>
        <v>210</v>
      </c>
      <c r="X111" s="7">
        <v>41</v>
      </c>
      <c r="Y111" s="109" t="s">
        <v>239</v>
      </c>
      <c r="Z111" s="130">
        <f t="shared" si="53"/>
        <v>14</v>
      </c>
      <c r="AA111" s="130">
        <f t="shared" si="54"/>
        <v>5</v>
      </c>
      <c r="AB111" s="130">
        <f t="shared" si="55"/>
        <v>4</v>
      </c>
      <c r="AC111" s="130">
        <f t="shared" si="56"/>
        <v>1</v>
      </c>
      <c r="AD111" s="130">
        <f t="shared" si="57"/>
        <v>11</v>
      </c>
      <c r="AE111" s="130">
        <f t="shared" si="58"/>
        <v>2</v>
      </c>
      <c r="AF111" s="130">
        <f t="shared" si="59"/>
        <v>10</v>
      </c>
      <c r="AG111" s="130">
        <f t="shared" si="60"/>
        <v>6</v>
      </c>
      <c r="AH111" s="130">
        <f t="shared" si="61"/>
        <v>13</v>
      </c>
      <c r="AI111" s="130">
        <f t="shared" si="62"/>
        <v>16</v>
      </c>
      <c r="AJ111" s="130">
        <f t="shared" si="63"/>
        <v>17</v>
      </c>
      <c r="AK111" s="130">
        <f t="shared" si="64"/>
        <v>18</v>
      </c>
      <c r="AL111" s="130">
        <f t="shared" si="65"/>
        <v>15</v>
      </c>
      <c r="AM111" s="130">
        <f t="shared" si="66"/>
        <v>12</v>
      </c>
      <c r="AN111" s="130">
        <f t="shared" si="67"/>
        <v>3</v>
      </c>
      <c r="AO111" s="130">
        <f t="shared" si="68"/>
        <v>7</v>
      </c>
      <c r="AP111" s="130">
        <f t="shared" si="69"/>
        <v>8</v>
      </c>
      <c r="AQ111" s="130">
        <f t="shared" si="70"/>
        <v>9</v>
      </c>
      <c r="AR111" s="130">
        <f t="shared" si="71"/>
        <v>10</v>
      </c>
      <c r="AS111" s="130">
        <f t="shared" si="72"/>
        <v>11</v>
      </c>
      <c r="AT111" s="121"/>
      <c r="AV111" s="31"/>
      <c r="AW111" s="31"/>
      <c r="AX111" s="31"/>
      <c r="AY111" s="31"/>
      <c r="AZ111" s="31"/>
      <c r="BA111" s="31"/>
      <c r="BB111" s="31"/>
      <c r="BC111" s="31"/>
      <c r="BD111" s="113"/>
    </row>
    <row r="112" spans="1:56" s="7" customFormat="1" ht="18" customHeight="1" thickBot="1" x14ac:dyDescent="0.35">
      <c r="A112" s="110">
        <v>42</v>
      </c>
      <c r="B112" s="109" t="s">
        <v>125</v>
      </c>
      <c r="C112" s="130">
        <f t="shared" si="51"/>
        <v>14</v>
      </c>
      <c r="D112" s="130">
        <f t="shared" ref="D112:J118" si="75">D59</f>
        <v>5</v>
      </c>
      <c r="E112" s="130">
        <f t="shared" si="75"/>
        <v>15</v>
      </c>
      <c r="F112" s="130">
        <f t="shared" si="75"/>
        <v>1</v>
      </c>
      <c r="G112" s="130">
        <f t="shared" si="75"/>
        <v>8</v>
      </c>
      <c r="H112" s="130">
        <f t="shared" si="75"/>
        <v>2</v>
      </c>
      <c r="I112" s="130">
        <f t="shared" si="75"/>
        <v>11</v>
      </c>
      <c r="J112" s="130">
        <f t="shared" si="75"/>
        <v>4</v>
      </c>
      <c r="K112" s="130">
        <f>tableauroger!E458</f>
        <v>6</v>
      </c>
      <c r="L112" s="130">
        <f>tableauroger!E459</f>
        <v>9</v>
      </c>
      <c r="M112" s="130">
        <f>tableauroger!E460</f>
        <v>3</v>
      </c>
      <c r="N112" s="130">
        <f>tableauroger!E461</f>
        <v>10</v>
      </c>
      <c r="O112" s="130">
        <f>tableauroger!E462</f>
        <v>13</v>
      </c>
      <c r="P112" s="130">
        <f>tableauroger!E463</f>
        <v>7</v>
      </c>
      <c r="Q112" s="130">
        <f>tableauroger!E464</f>
        <v>12</v>
      </c>
      <c r="R112" s="130">
        <f>tableauroger!E465</f>
        <v>16</v>
      </c>
      <c r="S112" s="130">
        <f>tableauroger!E466</f>
        <v>17</v>
      </c>
      <c r="T112" s="130">
        <f>tableauroger!E467</f>
        <v>18</v>
      </c>
      <c r="U112" s="130">
        <f>tableauroger!E468</f>
        <v>19</v>
      </c>
      <c r="V112" s="130">
        <f>tableauroger!E469</f>
        <v>20</v>
      </c>
      <c r="W112" s="132">
        <f t="shared" si="27"/>
        <v>210</v>
      </c>
      <c r="X112" s="7">
        <v>42</v>
      </c>
      <c r="Y112" s="109" t="s">
        <v>239</v>
      </c>
      <c r="Z112" s="130">
        <f t="shared" si="53"/>
        <v>5</v>
      </c>
      <c r="AA112" s="130">
        <f t="shared" si="54"/>
        <v>14</v>
      </c>
      <c r="AB112" s="130">
        <f t="shared" si="55"/>
        <v>6</v>
      </c>
      <c r="AC112" s="130">
        <f t="shared" si="56"/>
        <v>10</v>
      </c>
      <c r="AD112" s="130">
        <f t="shared" si="57"/>
        <v>17</v>
      </c>
      <c r="AE112" s="130">
        <f t="shared" si="58"/>
        <v>11</v>
      </c>
      <c r="AF112" s="130">
        <f t="shared" si="59"/>
        <v>2</v>
      </c>
      <c r="AG112" s="130">
        <f t="shared" si="60"/>
        <v>13</v>
      </c>
      <c r="AH112" s="130">
        <f t="shared" si="61"/>
        <v>15</v>
      </c>
      <c r="AI112" s="130">
        <f t="shared" si="62"/>
        <v>18</v>
      </c>
      <c r="AJ112" s="130">
        <f t="shared" si="63"/>
        <v>12</v>
      </c>
      <c r="AK112" s="130">
        <f t="shared" si="64"/>
        <v>1</v>
      </c>
      <c r="AL112" s="130">
        <f t="shared" si="65"/>
        <v>4</v>
      </c>
      <c r="AM112" s="130">
        <f t="shared" si="66"/>
        <v>16</v>
      </c>
      <c r="AN112" s="130">
        <f t="shared" si="67"/>
        <v>3</v>
      </c>
      <c r="AO112" s="130">
        <f t="shared" si="68"/>
        <v>7</v>
      </c>
      <c r="AP112" s="130">
        <f t="shared" si="69"/>
        <v>8</v>
      </c>
      <c r="AQ112" s="130">
        <f t="shared" si="70"/>
        <v>9</v>
      </c>
      <c r="AR112" s="130">
        <f t="shared" si="71"/>
        <v>10</v>
      </c>
      <c r="AS112" s="130">
        <f t="shared" si="72"/>
        <v>11</v>
      </c>
      <c r="AT112" s="121"/>
      <c r="AV112" s="31"/>
      <c r="AW112" s="31"/>
      <c r="AX112" s="31"/>
      <c r="AY112" s="31"/>
      <c r="AZ112" s="31"/>
      <c r="BA112" s="31"/>
      <c r="BB112" s="31"/>
      <c r="BC112" s="31"/>
      <c r="BD112" s="113"/>
    </row>
    <row r="113" spans="1:56" s="7" customFormat="1" ht="18" customHeight="1" thickBot="1" x14ac:dyDescent="0.35">
      <c r="A113" s="110">
        <v>43</v>
      </c>
      <c r="B113" s="109" t="s">
        <v>126</v>
      </c>
      <c r="C113" s="130">
        <f t="shared" si="51"/>
        <v>14</v>
      </c>
      <c r="D113" s="130">
        <f t="shared" si="75"/>
        <v>15</v>
      </c>
      <c r="E113" s="130">
        <f t="shared" si="75"/>
        <v>6</v>
      </c>
      <c r="F113" s="130">
        <f t="shared" si="75"/>
        <v>5</v>
      </c>
      <c r="G113" s="130">
        <f t="shared" si="75"/>
        <v>2</v>
      </c>
      <c r="H113" s="130">
        <f t="shared" si="75"/>
        <v>4</v>
      </c>
      <c r="I113" s="130">
        <f t="shared" si="75"/>
        <v>13</v>
      </c>
      <c r="J113" s="130">
        <f t="shared" si="75"/>
        <v>16</v>
      </c>
      <c r="K113" s="130">
        <f>tableauroger!E472</f>
        <v>9</v>
      </c>
      <c r="L113" s="130">
        <f>tableauroger!E473</f>
        <v>3</v>
      </c>
      <c r="M113" s="130">
        <f>tableauroger!E474</f>
        <v>10</v>
      </c>
      <c r="N113" s="130">
        <f>tableauroger!E475</f>
        <v>8</v>
      </c>
      <c r="O113" s="130">
        <f>tableauroger!E476</f>
        <v>1</v>
      </c>
      <c r="P113" s="130">
        <f>tableauroger!E477</f>
        <v>7</v>
      </c>
      <c r="Q113" s="130">
        <f>tableauroger!E478</f>
        <v>12</v>
      </c>
      <c r="R113" s="130">
        <f>tableauroger!E479</f>
        <v>11</v>
      </c>
      <c r="S113" s="130">
        <f>tableauroger!E480</f>
        <v>17</v>
      </c>
      <c r="T113" s="130">
        <f>tableauroger!E481</f>
        <v>18</v>
      </c>
      <c r="U113" s="130">
        <f>tableauroger!E482</f>
        <v>19</v>
      </c>
      <c r="V113" s="130">
        <f>tableauroger!E483</f>
        <v>20</v>
      </c>
      <c r="W113" s="144">
        <f t="shared" si="27"/>
        <v>210</v>
      </c>
      <c r="X113" s="7">
        <v>43</v>
      </c>
      <c r="Y113" s="109" t="s">
        <v>239</v>
      </c>
      <c r="Z113" s="130">
        <f t="shared" si="53"/>
        <v>5</v>
      </c>
      <c r="AA113" s="130">
        <f t="shared" si="54"/>
        <v>6</v>
      </c>
      <c r="AB113" s="130">
        <f t="shared" si="55"/>
        <v>15</v>
      </c>
      <c r="AC113" s="130">
        <f t="shared" si="56"/>
        <v>14</v>
      </c>
      <c r="AD113" s="130">
        <f t="shared" si="57"/>
        <v>11</v>
      </c>
      <c r="AE113" s="130">
        <f t="shared" si="58"/>
        <v>13</v>
      </c>
      <c r="AF113" s="130">
        <f t="shared" si="59"/>
        <v>4</v>
      </c>
      <c r="AG113" s="130">
        <f t="shared" si="60"/>
        <v>7</v>
      </c>
      <c r="AH113" s="130">
        <f t="shared" si="61"/>
        <v>18</v>
      </c>
      <c r="AI113" s="130">
        <f t="shared" si="62"/>
        <v>12</v>
      </c>
      <c r="AJ113" s="130">
        <f t="shared" si="63"/>
        <v>1</v>
      </c>
      <c r="AK113" s="130">
        <f t="shared" si="64"/>
        <v>17</v>
      </c>
      <c r="AL113" s="130">
        <f t="shared" si="65"/>
        <v>10</v>
      </c>
      <c r="AM113" s="130">
        <f t="shared" si="66"/>
        <v>16</v>
      </c>
      <c r="AN113" s="130">
        <f t="shared" si="67"/>
        <v>3</v>
      </c>
      <c r="AO113" s="130">
        <f t="shared" si="68"/>
        <v>2</v>
      </c>
      <c r="AP113" s="130">
        <f t="shared" si="69"/>
        <v>8</v>
      </c>
      <c r="AQ113" s="130">
        <f t="shared" si="70"/>
        <v>9</v>
      </c>
      <c r="AR113" s="130">
        <f t="shared" si="71"/>
        <v>10</v>
      </c>
      <c r="AS113" s="130">
        <f t="shared" si="72"/>
        <v>11</v>
      </c>
      <c r="AT113" s="121"/>
      <c r="AV113" s="31"/>
      <c r="AW113" s="31"/>
      <c r="AX113" s="31"/>
      <c r="AY113" s="31"/>
      <c r="AZ113" s="31"/>
      <c r="BA113" s="31"/>
      <c r="BB113" s="31"/>
      <c r="BC113" s="31"/>
      <c r="BD113" s="113"/>
    </row>
    <row r="114" spans="1:56" s="7" customFormat="1" ht="18" customHeight="1" thickBot="1" x14ac:dyDescent="0.35">
      <c r="A114" s="110">
        <v>44</v>
      </c>
      <c r="B114" s="109" t="s">
        <v>127</v>
      </c>
      <c r="C114" s="130">
        <f t="shared" si="51"/>
        <v>5</v>
      </c>
      <c r="D114" s="130">
        <f t="shared" si="75"/>
        <v>1</v>
      </c>
      <c r="E114" s="130">
        <f t="shared" si="75"/>
        <v>10</v>
      </c>
      <c r="F114" s="130">
        <f t="shared" si="75"/>
        <v>14</v>
      </c>
      <c r="G114" s="130">
        <f t="shared" si="75"/>
        <v>11</v>
      </c>
      <c r="H114" s="130">
        <f t="shared" si="75"/>
        <v>13</v>
      </c>
      <c r="I114" s="130">
        <f t="shared" si="75"/>
        <v>9</v>
      </c>
      <c r="J114" s="130">
        <f t="shared" si="75"/>
        <v>4</v>
      </c>
      <c r="K114" s="130">
        <f>tableauroger!E486</f>
        <v>6</v>
      </c>
      <c r="L114" s="130">
        <f>tableauroger!E487</f>
        <v>3</v>
      </c>
      <c r="M114" s="130">
        <f>tableauroger!E488</f>
        <v>8</v>
      </c>
      <c r="N114" s="130">
        <f>tableauroger!E489</f>
        <v>7</v>
      </c>
      <c r="O114" s="130">
        <f>tableauroger!E490</f>
        <v>2</v>
      </c>
      <c r="P114" s="130">
        <f>tableauroger!E491</f>
        <v>12</v>
      </c>
      <c r="Q114" s="130">
        <f>tableauroger!E492</f>
        <v>15</v>
      </c>
      <c r="R114" s="130">
        <f>tableauroger!E493</f>
        <v>16</v>
      </c>
      <c r="S114" s="130">
        <f>tableauroger!E494</f>
        <v>17</v>
      </c>
      <c r="T114" s="130">
        <f>tableauroger!E495</f>
        <v>18</v>
      </c>
      <c r="U114" s="130">
        <f>tableauroger!E496</f>
        <v>19</v>
      </c>
      <c r="V114" s="130">
        <f>tableauroger!E497</f>
        <v>20</v>
      </c>
      <c r="W114" s="132">
        <f t="shared" si="27"/>
        <v>210</v>
      </c>
      <c r="X114" s="7">
        <v>44</v>
      </c>
      <c r="Y114" s="109" t="s">
        <v>239</v>
      </c>
      <c r="Z114" s="130">
        <f t="shared" si="53"/>
        <v>14</v>
      </c>
      <c r="AA114" s="130">
        <f t="shared" si="54"/>
        <v>10</v>
      </c>
      <c r="AB114" s="130">
        <f t="shared" si="55"/>
        <v>1</v>
      </c>
      <c r="AC114" s="130">
        <f t="shared" si="56"/>
        <v>5</v>
      </c>
      <c r="AD114" s="130">
        <f t="shared" si="57"/>
        <v>2</v>
      </c>
      <c r="AE114" s="130">
        <f t="shared" si="58"/>
        <v>4</v>
      </c>
      <c r="AF114" s="130">
        <f t="shared" si="59"/>
        <v>18</v>
      </c>
      <c r="AG114" s="130">
        <f t="shared" si="60"/>
        <v>13</v>
      </c>
      <c r="AH114" s="130">
        <f t="shared" si="61"/>
        <v>15</v>
      </c>
      <c r="AI114" s="130">
        <f t="shared" si="62"/>
        <v>12</v>
      </c>
      <c r="AJ114" s="130">
        <f t="shared" si="63"/>
        <v>17</v>
      </c>
      <c r="AK114" s="130">
        <f t="shared" si="64"/>
        <v>16</v>
      </c>
      <c r="AL114" s="130">
        <f t="shared" si="65"/>
        <v>11</v>
      </c>
      <c r="AM114" s="130">
        <f t="shared" si="66"/>
        <v>3</v>
      </c>
      <c r="AN114" s="130">
        <f t="shared" si="67"/>
        <v>6</v>
      </c>
      <c r="AO114" s="130">
        <f t="shared" si="68"/>
        <v>7</v>
      </c>
      <c r="AP114" s="130">
        <f t="shared" si="69"/>
        <v>8</v>
      </c>
      <c r="AQ114" s="130">
        <f t="shared" si="70"/>
        <v>9</v>
      </c>
      <c r="AR114" s="130">
        <f t="shared" si="71"/>
        <v>10</v>
      </c>
      <c r="AS114" s="130">
        <f t="shared" si="72"/>
        <v>11</v>
      </c>
      <c r="AT114" s="121"/>
      <c r="AV114" s="31"/>
      <c r="AW114" s="31"/>
      <c r="AX114" s="31"/>
      <c r="AY114" s="31"/>
      <c r="AZ114" s="31"/>
      <c r="BA114" s="31"/>
      <c r="BB114" s="31"/>
      <c r="BC114" s="31"/>
      <c r="BD114" s="113"/>
    </row>
    <row r="115" spans="1:56" s="7" customFormat="1" ht="18" customHeight="1" thickBot="1" x14ac:dyDescent="0.35">
      <c r="A115" s="110">
        <v>45</v>
      </c>
      <c r="B115" s="109" t="s">
        <v>128</v>
      </c>
      <c r="C115" s="130">
        <f t="shared" si="51"/>
        <v>5</v>
      </c>
      <c r="D115" s="130">
        <f t="shared" si="75"/>
        <v>15</v>
      </c>
      <c r="E115" s="130">
        <f t="shared" si="75"/>
        <v>11</v>
      </c>
      <c r="F115" s="130">
        <f t="shared" si="75"/>
        <v>4</v>
      </c>
      <c r="G115" s="130">
        <f t="shared" si="75"/>
        <v>14</v>
      </c>
      <c r="H115" s="130">
        <f t="shared" si="75"/>
        <v>3</v>
      </c>
      <c r="I115" s="130">
        <f t="shared" si="75"/>
        <v>9</v>
      </c>
      <c r="J115" s="130">
        <f t="shared" si="75"/>
        <v>1</v>
      </c>
      <c r="K115" s="130">
        <f>tableauroger!E500</f>
        <v>6</v>
      </c>
      <c r="L115" s="130">
        <f>tableauroger!E501</f>
        <v>2</v>
      </c>
      <c r="M115" s="130">
        <f>tableauroger!E502</f>
        <v>12</v>
      </c>
      <c r="N115" s="130">
        <f>tableauroger!E503</f>
        <v>10</v>
      </c>
      <c r="O115" s="130">
        <f>tableauroger!E504</f>
        <v>8</v>
      </c>
      <c r="P115" s="130">
        <f>tableauroger!E505</f>
        <v>7</v>
      </c>
      <c r="Q115" s="130">
        <f>tableauroger!E506</f>
        <v>13</v>
      </c>
      <c r="R115" s="130">
        <f>tableauroger!E507</f>
        <v>16</v>
      </c>
      <c r="S115" s="130">
        <f>tableauroger!E508</f>
        <v>17</v>
      </c>
      <c r="T115" s="130">
        <f>tableauroger!E509</f>
        <v>18</v>
      </c>
      <c r="U115" s="130">
        <f>tableauroger!E510</f>
        <v>19</v>
      </c>
      <c r="V115" s="130">
        <f>tableauroger!E511</f>
        <v>20</v>
      </c>
      <c r="W115" s="132">
        <f t="shared" si="27"/>
        <v>210</v>
      </c>
      <c r="X115" s="7">
        <v>45</v>
      </c>
      <c r="Y115" s="109" t="s">
        <v>239</v>
      </c>
      <c r="Z115" s="130">
        <f t="shared" si="53"/>
        <v>14</v>
      </c>
      <c r="AA115" s="130">
        <f t="shared" si="54"/>
        <v>6</v>
      </c>
      <c r="AB115" s="130">
        <f t="shared" si="55"/>
        <v>2</v>
      </c>
      <c r="AC115" s="130">
        <f t="shared" si="56"/>
        <v>13</v>
      </c>
      <c r="AD115" s="130">
        <f t="shared" si="57"/>
        <v>5</v>
      </c>
      <c r="AE115" s="130">
        <f t="shared" si="58"/>
        <v>12</v>
      </c>
      <c r="AF115" s="130">
        <f t="shared" si="59"/>
        <v>18</v>
      </c>
      <c r="AG115" s="130">
        <f t="shared" si="60"/>
        <v>10</v>
      </c>
      <c r="AH115" s="130">
        <f t="shared" si="61"/>
        <v>15</v>
      </c>
      <c r="AI115" s="130">
        <f t="shared" si="62"/>
        <v>11</v>
      </c>
      <c r="AJ115" s="130">
        <f t="shared" si="63"/>
        <v>3</v>
      </c>
      <c r="AK115" s="130">
        <f t="shared" si="64"/>
        <v>1</v>
      </c>
      <c r="AL115" s="130">
        <f t="shared" si="65"/>
        <v>17</v>
      </c>
      <c r="AM115" s="130">
        <f t="shared" si="66"/>
        <v>16</v>
      </c>
      <c r="AN115" s="130">
        <f t="shared" si="67"/>
        <v>4</v>
      </c>
      <c r="AO115" s="130">
        <f t="shared" si="68"/>
        <v>7</v>
      </c>
      <c r="AP115" s="130">
        <f t="shared" si="69"/>
        <v>8</v>
      </c>
      <c r="AQ115" s="130">
        <f t="shared" si="70"/>
        <v>9</v>
      </c>
      <c r="AR115" s="130">
        <f t="shared" si="71"/>
        <v>10</v>
      </c>
      <c r="AS115" s="130">
        <f t="shared" si="72"/>
        <v>11</v>
      </c>
      <c r="AT115" s="121"/>
      <c r="AV115" s="31"/>
      <c r="AW115" s="31"/>
      <c r="AX115" s="31"/>
      <c r="AY115" s="31"/>
      <c r="AZ115" s="31"/>
      <c r="BA115" s="31"/>
      <c r="BB115" s="31"/>
      <c r="BC115" s="31"/>
      <c r="BD115" s="113"/>
    </row>
    <row r="116" spans="1:56" s="7" customFormat="1" ht="18" customHeight="1" thickBot="1" x14ac:dyDescent="0.35">
      <c r="A116" s="110">
        <v>46</v>
      </c>
      <c r="B116" s="109" t="s">
        <v>129</v>
      </c>
      <c r="C116" s="130">
        <f t="shared" si="51"/>
        <v>14</v>
      </c>
      <c r="D116" s="130">
        <f t="shared" si="75"/>
        <v>5</v>
      </c>
      <c r="E116" s="130">
        <f t="shared" si="75"/>
        <v>1</v>
      </c>
      <c r="F116" s="130">
        <f t="shared" si="75"/>
        <v>15</v>
      </c>
      <c r="G116" s="130">
        <f t="shared" si="75"/>
        <v>4</v>
      </c>
      <c r="H116" s="130">
        <f t="shared" si="75"/>
        <v>13</v>
      </c>
      <c r="I116" s="130">
        <f t="shared" si="75"/>
        <v>10</v>
      </c>
      <c r="J116" s="130">
        <f t="shared" si="75"/>
        <v>8</v>
      </c>
      <c r="K116" s="130">
        <f>tableauroger!E514</f>
        <v>6</v>
      </c>
      <c r="L116" s="130">
        <f>tableauroger!E515</f>
        <v>2</v>
      </c>
      <c r="M116" s="130">
        <f>tableauroger!E516</f>
        <v>12</v>
      </c>
      <c r="N116" s="130">
        <f>tableauroger!E517</f>
        <v>11</v>
      </c>
      <c r="O116" s="130">
        <f>tableauroger!E518</f>
        <v>3</v>
      </c>
      <c r="P116" s="130">
        <f>tableauroger!E519</f>
        <v>7</v>
      </c>
      <c r="Q116" s="130">
        <f>tableauroger!E520</f>
        <v>9</v>
      </c>
      <c r="R116" s="130">
        <f>tableauroger!E521</f>
        <v>16</v>
      </c>
      <c r="S116" s="130">
        <f>tableauroger!E522</f>
        <v>17</v>
      </c>
      <c r="T116" s="130">
        <f>tableauroger!E523</f>
        <v>18</v>
      </c>
      <c r="U116" s="130">
        <f>tableauroger!E524</f>
        <v>19</v>
      </c>
      <c r="V116" s="130">
        <f>tableauroger!E525</f>
        <v>20</v>
      </c>
      <c r="W116" s="132">
        <f t="shared" si="27"/>
        <v>210</v>
      </c>
      <c r="X116" s="7">
        <v>46</v>
      </c>
      <c r="Y116" s="109" t="s">
        <v>239</v>
      </c>
      <c r="Z116" s="130">
        <f t="shared" si="53"/>
        <v>5</v>
      </c>
      <c r="AA116" s="130">
        <f t="shared" si="54"/>
        <v>14</v>
      </c>
      <c r="AB116" s="130">
        <f t="shared" si="55"/>
        <v>10</v>
      </c>
      <c r="AC116" s="130">
        <f t="shared" si="56"/>
        <v>6</v>
      </c>
      <c r="AD116" s="130">
        <f t="shared" si="57"/>
        <v>13</v>
      </c>
      <c r="AE116" s="130">
        <f t="shared" si="58"/>
        <v>4</v>
      </c>
      <c r="AF116" s="130">
        <f t="shared" si="59"/>
        <v>1</v>
      </c>
      <c r="AG116" s="130">
        <f t="shared" si="60"/>
        <v>17</v>
      </c>
      <c r="AH116" s="130">
        <f t="shared" si="61"/>
        <v>15</v>
      </c>
      <c r="AI116" s="130">
        <f t="shared" si="62"/>
        <v>11</v>
      </c>
      <c r="AJ116" s="130">
        <f t="shared" si="63"/>
        <v>3</v>
      </c>
      <c r="AK116" s="130">
        <f t="shared" si="64"/>
        <v>2</v>
      </c>
      <c r="AL116" s="130">
        <f t="shared" si="65"/>
        <v>12</v>
      </c>
      <c r="AM116" s="130">
        <f t="shared" si="66"/>
        <v>16</v>
      </c>
      <c r="AN116" s="130">
        <f t="shared" si="67"/>
        <v>18</v>
      </c>
      <c r="AO116" s="130">
        <f t="shared" si="68"/>
        <v>7</v>
      </c>
      <c r="AP116" s="130">
        <f t="shared" si="69"/>
        <v>8</v>
      </c>
      <c r="AQ116" s="130">
        <f t="shared" si="70"/>
        <v>9</v>
      </c>
      <c r="AR116" s="130">
        <f t="shared" si="71"/>
        <v>10</v>
      </c>
      <c r="AS116" s="130">
        <f t="shared" si="72"/>
        <v>11</v>
      </c>
      <c r="AT116" s="121"/>
      <c r="AV116" s="31"/>
      <c r="AW116" s="31"/>
      <c r="AX116" s="31"/>
      <c r="AY116" s="31"/>
      <c r="AZ116" s="31"/>
      <c r="BA116" s="31"/>
      <c r="BB116" s="31"/>
      <c r="BC116" s="31"/>
      <c r="BD116" s="113"/>
    </row>
    <row r="117" spans="1:56" s="7" customFormat="1" ht="18" customHeight="1" thickBot="1" x14ac:dyDescent="0.35">
      <c r="A117" s="110">
        <v>47</v>
      </c>
      <c r="B117" s="109" t="s">
        <v>130</v>
      </c>
      <c r="C117" s="130">
        <f t="shared" si="51"/>
        <v>4</v>
      </c>
      <c r="D117" s="130">
        <f t="shared" si="75"/>
        <v>1</v>
      </c>
      <c r="E117" s="130">
        <f t="shared" si="75"/>
        <v>5</v>
      </c>
      <c r="F117" s="130">
        <f t="shared" si="75"/>
        <v>13</v>
      </c>
      <c r="G117" s="130">
        <f t="shared" si="75"/>
        <v>14</v>
      </c>
      <c r="H117" s="130">
        <f t="shared" si="75"/>
        <v>8</v>
      </c>
      <c r="I117" s="130">
        <f t="shared" si="75"/>
        <v>16</v>
      </c>
      <c r="J117" s="130">
        <f t="shared" si="75"/>
        <v>10</v>
      </c>
      <c r="K117" s="130">
        <f>tableauroger!E528</f>
        <v>6</v>
      </c>
      <c r="L117" s="130">
        <f>tableauroger!E529</f>
        <v>2</v>
      </c>
      <c r="M117" s="130">
        <f>tableauroger!E530</f>
        <v>12</v>
      </c>
      <c r="N117" s="130">
        <f>tableauroger!E531</f>
        <v>11</v>
      </c>
      <c r="O117" s="130">
        <f>tableauroger!E532</f>
        <v>3</v>
      </c>
      <c r="P117" s="130">
        <f>tableauroger!E533</f>
        <v>7</v>
      </c>
      <c r="Q117" s="130">
        <f>tableauroger!E534</f>
        <v>9</v>
      </c>
      <c r="R117" s="130">
        <f>tableauroger!E535</f>
        <v>15</v>
      </c>
      <c r="S117" s="130">
        <f>tableauroger!E536</f>
        <v>17</v>
      </c>
      <c r="T117" s="130">
        <f>tableauroger!E537</f>
        <v>18</v>
      </c>
      <c r="U117" s="130">
        <f>tableauroger!E538</f>
        <v>19</v>
      </c>
      <c r="V117" s="130">
        <f>tableauroger!E539</f>
        <v>20</v>
      </c>
      <c r="W117" s="132">
        <f t="shared" si="27"/>
        <v>210</v>
      </c>
      <c r="X117" s="7">
        <v>47</v>
      </c>
      <c r="Y117" s="109" t="s">
        <v>239</v>
      </c>
      <c r="Z117" s="130">
        <f t="shared" si="53"/>
        <v>13</v>
      </c>
      <c r="AA117" s="130">
        <f t="shared" si="54"/>
        <v>10</v>
      </c>
      <c r="AB117" s="130">
        <f t="shared" si="55"/>
        <v>14</v>
      </c>
      <c r="AC117" s="130">
        <f t="shared" si="56"/>
        <v>4</v>
      </c>
      <c r="AD117" s="130">
        <f t="shared" si="57"/>
        <v>5</v>
      </c>
      <c r="AE117" s="130">
        <f t="shared" si="58"/>
        <v>17</v>
      </c>
      <c r="AF117" s="130">
        <f t="shared" si="59"/>
        <v>7</v>
      </c>
      <c r="AG117" s="130">
        <f t="shared" si="60"/>
        <v>1</v>
      </c>
      <c r="AH117" s="130">
        <f t="shared" si="61"/>
        <v>15</v>
      </c>
      <c r="AI117" s="130">
        <f t="shared" si="62"/>
        <v>11</v>
      </c>
      <c r="AJ117" s="130">
        <f t="shared" si="63"/>
        <v>3</v>
      </c>
      <c r="AK117" s="130">
        <f t="shared" si="64"/>
        <v>2</v>
      </c>
      <c r="AL117" s="130">
        <f t="shared" si="65"/>
        <v>12</v>
      </c>
      <c r="AM117" s="130">
        <f t="shared" si="66"/>
        <v>16</v>
      </c>
      <c r="AN117" s="130">
        <f t="shared" si="67"/>
        <v>18</v>
      </c>
      <c r="AO117" s="130">
        <f t="shared" si="68"/>
        <v>6</v>
      </c>
      <c r="AP117" s="130">
        <f t="shared" si="69"/>
        <v>8</v>
      </c>
      <c r="AQ117" s="130">
        <f t="shared" si="70"/>
        <v>9</v>
      </c>
      <c r="AR117" s="130">
        <f t="shared" si="71"/>
        <v>10</v>
      </c>
      <c r="AS117" s="130">
        <f t="shared" si="72"/>
        <v>11</v>
      </c>
      <c r="AT117" s="121"/>
      <c r="AV117" s="31"/>
      <c r="AW117" s="31"/>
      <c r="AX117" s="31"/>
      <c r="AY117" s="31"/>
      <c r="AZ117" s="31"/>
      <c r="BA117" s="31"/>
      <c r="BB117" s="31"/>
      <c r="BC117" s="31"/>
      <c r="BD117" s="113"/>
    </row>
    <row r="118" spans="1:56" s="7" customFormat="1" ht="18" customHeight="1" thickBot="1" x14ac:dyDescent="0.35">
      <c r="A118" s="110">
        <v>48</v>
      </c>
      <c r="B118" s="109" t="s">
        <v>131</v>
      </c>
      <c r="C118" s="130">
        <f t="shared" si="51"/>
        <v>14</v>
      </c>
      <c r="D118" s="130">
        <f t="shared" si="75"/>
        <v>5</v>
      </c>
      <c r="E118" s="130">
        <f t="shared" si="75"/>
        <v>1</v>
      </c>
      <c r="F118" s="130">
        <f t="shared" si="75"/>
        <v>11</v>
      </c>
      <c r="G118" s="130">
        <f t="shared" si="75"/>
        <v>10</v>
      </c>
      <c r="H118" s="130">
        <f t="shared" si="75"/>
        <v>13</v>
      </c>
      <c r="I118" s="130">
        <f t="shared" si="75"/>
        <v>8</v>
      </c>
      <c r="J118" s="130">
        <f t="shared" si="75"/>
        <v>4</v>
      </c>
      <c r="K118" s="130">
        <f>tableauroger!E542</f>
        <v>7</v>
      </c>
      <c r="L118" s="130">
        <f>tableauroger!E543</f>
        <v>16</v>
      </c>
      <c r="M118" s="130">
        <f>tableauroger!E544</f>
        <v>6</v>
      </c>
      <c r="N118" s="130">
        <f>tableauroger!E545</f>
        <v>3</v>
      </c>
      <c r="O118" s="130">
        <f>tableauroger!E546</f>
        <v>18</v>
      </c>
      <c r="P118" s="130">
        <f>tableauroger!E547</f>
        <v>9</v>
      </c>
      <c r="Q118" s="130">
        <f>tableauroger!E548</f>
        <v>15</v>
      </c>
      <c r="R118" s="130">
        <f>tableauroger!E549</f>
        <v>2</v>
      </c>
      <c r="S118" s="130">
        <f>tableauroger!E550</f>
        <v>17</v>
      </c>
      <c r="T118" s="130">
        <f>tableauroger!E551</f>
        <v>20</v>
      </c>
      <c r="U118" s="130">
        <f>tableauroger!E552</f>
        <v>19</v>
      </c>
      <c r="V118" s="130">
        <f>tableauroger!E553</f>
        <v>12</v>
      </c>
      <c r="W118" s="132">
        <f t="shared" si="27"/>
        <v>210</v>
      </c>
      <c r="X118" s="7">
        <v>48</v>
      </c>
      <c r="Y118" s="109" t="s">
        <v>239</v>
      </c>
      <c r="Z118" s="130">
        <f t="shared" si="53"/>
        <v>5</v>
      </c>
      <c r="AA118" s="130">
        <f t="shared" si="54"/>
        <v>14</v>
      </c>
      <c r="AB118" s="130">
        <f t="shared" si="55"/>
        <v>10</v>
      </c>
      <c r="AC118" s="130">
        <f t="shared" si="56"/>
        <v>2</v>
      </c>
      <c r="AD118" s="130">
        <f t="shared" si="57"/>
        <v>1</v>
      </c>
      <c r="AE118" s="130">
        <f t="shared" si="58"/>
        <v>4</v>
      </c>
      <c r="AF118" s="130">
        <f t="shared" si="59"/>
        <v>17</v>
      </c>
      <c r="AG118" s="130">
        <f t="shared" si="60"/>
        <v>13</v>
      </c>
      <c r="AH118" s="130">
        <f t="shared" si="61"/>
        <v>16</v>
      </c>
      <c r="AI118" s="130">
        <f t="shared" si="62"/>
        <v>7</v>
      </c>
      <c r="AJ118" s="130">
        <f t="shared" si="63"/>
        <v>15</v>
      </c>
      <c r="AK118" s="130">
        <f t="shared" si="64"/>
        <v>12</v>
      </c>
      <c r="AL118" s="130">
        <f t="shared" si="65"/>
        <v>9</v>
      </c>
      <c r="AM118" s="130">
        <f t="shared" si="66"/>
        <v>18</v>
      </c>
      <c r="AN118" s="130">
        <f t="shared" si="67"/>
        <v>6</v>
      </c>
      <c r="AO118" s="130">
        <f t="shared" si="68"/>
        <v>11</v>
      </c>
      <c r="AP118" s="130">
        <f t="shared" si="69"/>
        <v>8</v>
      </c>
      <c r="AQ118" s="130">
        <f t="shared" si="70"/>
        <v>11</v>
      </c>
      <c r="AR118" s="130">
        <f t="shared" si="71"/>
        <v>10</v>
      </c>
      <c r="AS118" s="130">
        <f t="shared" si="72"/>
        <v>3</v>
      </c>
      <c r="AT118" s="121"/>
      <c r="AV118" s="31"/>
      <c r="AW118" s="31"/>
      <c r="AX118" s="31"/>
      <c r="AY118" s="31"/>
      <c r="AZ118" s="31"/>
      <c r="BA118" s="31"/>
      <c r="BB118" s="31"/>
      <c r="BC118" s="31"/>
      <c r="BD118" s="113"/>
    </row>
    <row r="119" spans="1:56" s="7" customFormat="1" ht="18" customHeight="1" thickBot="1" x14ac:dyDescent="0.35">
      <c r="A119" s="110">
        <v>49</v>
      </c>
      <c r="B119" s="109" t="s">
        <v>260</v>
      </c>
      <c r="C119" s="130">
        <f>C29</f>
        <v>8</v>
      </c>
      <c r="D119" s="130">
        <f t="shared" ref="D119:J119" si="76">D29</f>
        <v>9</v>
      </c>
      <c r="E119" s="130">
        <f t="shared" si="76"/>
        <v>16</v>
      </c>
      <c r="F119" s="130">
        <f t="shared" si="76"/>
        <v>2</v>
      </c>
      <c r="G119" s="130">
        <f t="shared" si="76"/>
        <v>15</v>
      </c>
      <c r="H119" s="130">
        <f t="shared" si="76"/>
        <v>1</v>
      </c>
      <c r="I119" s="130">
        <f t="shared" si="76"/>
        <v>6</v>
      </c>
      <c r="J119" s="130">
        <f t="shared" si="76"/>
        <v>17</v>
      </c>
      <c r="K119" s="130">
        <f>tableauroger!E556</f>
        <v>7</v>
      </c>
      <c r="L119" s="130">
        <f>tableauroger!E557</f>
        <v>4</v>
      </c>
      <c r="M119" s="130">
        <f>tableauroger!E558</f>
        <v>11</v>
      </c>
      <c r="N119" s="130">
        <f>tableauroger!E559</f>
        <v>3</v>
      </c>
      <c r="O119" s="130">
        <f>tableauroger!E560</f>
        <v>18</v>
      </c>
      <c r="P119" s="130">
        <f>tableauroger!E561</f>
        <v>5</v>
      </c>
      <c r="Q119" s="130">
        <f>tableauroger!E562</f>
        <v>10</v>
      </c>
      <c r="R119" s="130">
        <f>tableauroger!E563</f>
        <v>13</v>
      </c>
      <c r="S119" s="130">
        <f>tableauroger!E564</f>
        <v>20</v>
      </c>
      <c r="T119" s="130">
        <f>tableauroger!E565</f>
        <v>19</v>
      </c>
      <c r="U119" s="130">
        <f>tableauroger!E566</f>
        <v>12</v>
      </c>
      <c r="V119" s="130">
        <f>tableauroger!E567</f>
        <v>14</v>
      </c>
      <c r="W119" s="132">
        <f t="shared" si="27"/>
        <v>210</v>
      </c>
      <c r="X119" s="7">
        <v>49</v>
      </c>
      <c r="Y119" s="109" t="s">
        <v>239</v>
      </c>
      <c r="Z119" s="130">
        <f t="shared" si="53"/>
        <v>17</v>
      </c>
      <c r="AA119" s="130">
        <f t="shared" si="54"/>
        <v>18</v>
      </c>
      <c r="AB119" s="130">
        <f t="shared" si="55"/>
        <v>7</v>
      </c>
      <c r="AC119" s="130">
        <f t="shared" si="56"/>
        <v>11</v>
      </c>
      <c r="AD119" s="130">
        <f t="shared" si="57"/>
        <v>6</v>
      </c>
      <c r="AE119" s="130">
        <f t="shared" si="58"/>
        <v>10</v>
      </c>
      <c r="AF119" s="130">
        <f t="shared" si="59"/>
        <v>15</v>
      </c>
      <c r="AG119" s="130">
        <f t="shared" si="60"/>
        <v>8</v>
      </c>
      <c r="AH119" s="130">
        <f t="shared" si="61"/>
        <v>16</v>
      </c>
      <c r="AI119" s="130">
        <f t="shared" si="62"/>
        <v>13</v>
      </c>
      <c r="AJ119" s="130">
        <f t="shared" si="63"/>
        <v>2</v>
      </c>
      <c r="AK119" s="130">
        <f t="shared" si="64"/>
        <v>12</v>
      </c>
      <c r="AL119" s="130">
        <f t="shared" si="65"/>
        <v>9</v>
      </c>
      <c r="AM119" s="130">
        <f t="shared" si="66"/>
        <v>14</v>
      </c>
      <c r="AN119" s="130">
        <f t="shared" si="67"/>
        <v>1</v>
      </c>
      <c r="AO119" s="130">
        <f t="shared" si="68"/>
        <v>4</v>
      </c>
      <c r="AP119" s="130">
        <f t="shared" si="69"/>
        <v>11</v>
      </c>
      <c r="AQ119" s="130">
        <f t="shared" si="70"/>
        <v>10</v>
      </c>
      <c r="AR119" s="130">
        <f t="shared" si="71"/>
        <v>3</v>
      </c>
      <c r="AS119" s="130">
        <f t="shared" si="72"/>
        <v>5</v>
      </c>
      <c r="AT119" s="121"/>
      <c r="AV119" s="31"/>
      <c r="AW119" s="31"/>
      <c r="AX119" s="31"/>
      <c r="AY119" s="31"/>
      <c r="AZ119" s="31"/>
      <c r="BA119" s="31"/>
      <c r="BB119" s="31"/>
      <c r="BC119" s="31"/>
      <c r="BD119" s="113"/>
    </row>
    <row r="120" spans="1:56" s="7" customFormat="1" ht="18" customHeight="1" thickBot="1" x14ac:dyDescent="0.35">
      <c r="A120" s="110">
        <v>50</v>
      </c>
      <c r="B120" s="109" t="s">
        <v>207</v>
      </c>
      <c r="C120" s="130">
        <f>C35</f>
        <v>5</v>
      </c>
      <c r="D120" s="130">
        <f t="shared" ref="D120:J120" si="77">D35</f>
        <v>1</v>
      </c>
      <c r="E120" s="130">
        <f t="shared" si="77"/>
        <v>14</v>
      </c>
      <c r="F120" s="130">
        <f t="shared" si="77"/>
        <v>8</v>
      </c>
      <c r="G120" s="130">
        <f t="shared" si="77"/>
        <v>15</v>
      </c>
      <c r="H120" s="130">
        <f t="shared" si="77"/>
        <v>6</v>
      </c>
      <c r="I120" s="130">
        <f t="shared" si="77"/>
        <v>4</v>
      </c>
      <c r="J120" s="130">
        <f t="shared" si="77"/>
        <v>13</v>
      </c>
      <c r="K120" s="130">
        <f>tableauroger!E570</f>
        <v>7</v>
      </c>
      <c r="L120" s="130">
        <f>tableauroger!E571</f>
        <v>16</v>
      </c>
      <c r="M120" s="130">
        <f>tableauroger!E572</f>
        <v>11</v>
      </c>
      <c r="N120" s="130">
        <f>tableauroger!E573</f>
        <v>3</v>
      </c>
      <c r="O120" s="130">
        <f>tableauroger!E574</f>
        <v>18</v>
      </c>
      <c r="P120" s="130">
        <f>tableauroger!E575</f>
        <v>9</v>
      </c>
      <c r="Q120" s="130">
        <f>tableauroger!E576</f>
        <v>2</v>
      </c>
      <c r="R120" s="130">
        <f>tableauroger!E577</f>
        <v>10</v>
      </c>
      <c r="S120" s="130">
        <f>tableauroger!E578</f>
        <v>17</v>
      </c>
      <c r="T120" s="130">
        <f>tableauroger!E579</f>
        <v>20</v>
      </c>
      <c r="U120" s="130">
        <f>tableauroger!E580</f>
        <v>19</v>
      </c>
      <c r="V120" s="130">
        <f>tableauroger!E581</f>
        <v>12</v>
      </c>
      <c r="W120" s="132">
        <f t="shared" si="27"/>
        <v>210</v>
      </c>
      <c r="X120" s="7">
        <v>50</v>
      </c>
      <c r="Y120" s="109" t="s">
        <v>239</v>
      </c>
      <c r="Z120" s="130">
        <f t="shared" si="53"/>
        <v>14</v>
      </c>
      <c r="AA120" s="130">
        <f t="shared" si="54"/>
        <v>10</v>
      </c>
      <c r="AB120" s="130">
        <f t="shared" si="55"/>
        <v>5</v>
      </c>
      <c r="AC120" s="130">
        <f t="shared" si="56"/>
        <v>17</v>
      </c>
      <c r="AD120" s="130">
        <f t="shared" si="57"/>
        <v>6</v>
      </c>
      <c r="AE120" s="130">
        <f t="shared" si="58"/>
        <v>15</v>
      </c>
      <c r="AF120" s="130">
        <f t="shared" si="59"/>
        <v>13</v>
      </c>
      <c r="AG120" s="130">
        <f t="shared" si="60"/>
        <v>4</v>
      </c>
      <c r="AH120" s="130">
        <f t="shared" si="61"/>
        <v>16</v>
      </c>
      <c r="AI120" s="130">
        <f t="shared" si="62"/>
        <v>7</v>
      </c>
      <c r="AJ120" s="130">
        <f t="shared" si="63"/>
        <v>2</v>
      </c>
      <c r="AK120" s="130">
        <f t="shared" si="64"/>
        <v>12</v>
      </c>
      <c r="AL120" s="130">
        <f t="shared" si="65"/>
        <v>9</v>
      </c>
      <c r="AM120" s="130">
        <f t="shared" si="66"/>
        <v>18</v>
      </c>
      <c r="AN120" s="130">
        <f t="shared" si="67"/>
        <v>11</v>
      </c>
      <c r="AO120" s="130">
        <f t="shared" si="68"/>
        <v>1</v>
      </c>
      <c r="AP120" s="130">
        <f t="shared" si="69"/>
        <v>8</v>
      </c>
      <c r="AQ120" s="130">
        <f t="shared" si="70"/>
        <v>11</v>
      </c>
      <c r="AR120" s="130">
        <f t="shared" si="71"/>
        <v>10</v>
      </c>
      <c r="AS120" s="130">
        <f t="shared" si="72"/>
        <v>3</v>
      </c>
      <c r="AT120" s="121"/>
      <c r="AV120" s="31"/>
      <c r="AW120" s="31"/>
      <c r="AX120" s="31"/>
      <c r="AY120" s="31"/>
      <c r="AZ120" s="31"/>
      <c r="BA120" s="31"/>
      <c r="BB120" s="31"/>
      <c r="BC120" s="31"/>
      <c r="BD120" s="113"/>
    </row>
    <row r="121" spans="1:56" s="7" customFormat="1" ht="18" customHeight="1" x14ac:dyDescent="0.35">
      <c r="B121" s="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21"/>
      <c r="AV121" s="31"/>
      <c r="AW121" s="31"/>
      <c r="AX121" s="31"/>
      <c r="AY121" s="31"/>
      <c r="AZ121" s="31"/>
      <c r="BA121" s="31"/>
      <c r="BB121" s="31"/>
      <c r="BC121" s="31"/>
    </row>
    <row r="122" spans="1:56" s="7" customFormat="1" ht="18" customHeight="1" x14ac:dyDescent="0.35">
      <c r="B122" s="3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21"/>
      <c r="AV122" s="31"/>
      <c r="AW122" s="31"/>
      <c r="AX122" s="31"/>
      <c r="AY122" s="31"/>
      <c r="AZ122" s="31"/>
      <c r="BA122" s="31"/>
      <c r="BB122" s="31"/>
      <c r="BC122" s="31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21"/>
      <c r="AV123" s="31"/>
      <c r="AW123" s="31"/>
      <c r="AX123" s="31"/>
      <c r="AY123" s="31"/>
      <c r="AZ123" s="31"/>
      <c r="BA123" s="31"/>
      <c r="BB123" s="31"/>
      <c r="BC123" s="31"/>
    </row>
    <row r="124" spans="1:56" s="7" customFormat="1" ht="18" customHeight="1" x14ac:dyDescent="0.35">
      <c r="B124" s="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21"/>
      <c r="AV124" s="31"/>
      <c r="AW124" s="31"/>
      <c r="AX124" s="31"/>
      <c r="AY124" s="31"/>
      <c r="AZ124" s="31"/>
      <c r="BA124" s="31"/>
      <c r="BB124" s="31"/>
      <c r="BC124" s="31"/>
    </row>
    <row r="125" spans="1:56" ht="18" customHeight="1" thickBot="1" x14ac:dyDescent="0.4">
      <c r="K125" s="111"/>
      <c r="L125" s="111"/>
      <c r="M125"/>
      <c r="N125"/>
      <c r="O125"/>
      <c r="Q125" s="111"/>
      <c r="Y125" s="159"/>
      <c r="Z125" s="160"/>
      <c r="AA125" s="159">
        <v>1</v>
      </c>
      <c r="AB125" s="160"/>
      <c r="AC125" s="159"/>
      <c r="AD125" s="160"/>
      <c r="AE125" s="159"/>
      <c r="AF125" s="163"/>
      <c r="AG125" s="164">
        <v>1</v>
      </c>
      <c r="AH125" s="163"/>
      <c r="AI125" s="165"/>
      <c r="AJ125" s="163"/>
      <c r="AK125" s="165"/>
      <c r="AL125" s="163"/>
      <c r="AM125" s="162">
        <v>1</v>
      </c>
      <c r="AN125" s="161"/>
      <c r="AO125" s="162"/>
      <c r="AP125" s="161"/>
      <c r="AQ125" s="162"/>
      <c r="AR125" s="161"/>
      <c r="AS125" s="1"/>
      <c r="AV125" s="31"/>
      <c r="AW125" s="31"/>
      <c r="AX125" s="31"/>
      <c r="AY125" s="31"/>
      <c r="AZ125" s="31"/>
      <c r="BA125" s="31"/>
      <c r="BB125" s="31"/>
      <c r="BC125" s="31"/>
    </row>
    <row r="126" spans="1:56" ht="18" customHeight="1" thickBot="1" x14ac:dyDescent="0.4">
      <c r="K126" s="111"/>
      <c r="L126" s="111"/>
      <c r="M126"/>
      <c r="N126"/>
      <c r="O126"/>
      <c r="Q126" s="111"/>
      <c r="Y126" s="114"/>
      <c r="Z126" s="115" t="s">
        <v>76</v>
      </c>
      <c r="AA126" s="125"/>
      <c r="AB126" s="115"/>
      <c r="AC126" s="116"/>
      <c r="AD126" s="114" t="s">
        <v>77</v>
      </c>
      <c r="AE126" s="125"/>
      <c r="AF126" s="115"/>
      <c r="AG126" s="115"/>
      <c r="AH126" s="116"/>
      <c r="AI126" s="126"/>
      <c r="AJ126" s="115"/>
      <c r="AK126" s="115" t="s">
        <v>78</v>
      </c>
      <c r="AL126" s="115"/>
      <c r="AM126" s="127"/>
      <c r="AN126" s="114"/>
      <c r="AO126" s="115"/>
      <c r="AP126" s="115" t="s">
        <v>79</v>
      </c>
      <c r="AQ126" s="125"/>
      <c r="AR126" s="116"/>
      <c r="AS126" s="1"/>
      <c r="AV126" s="31"/>
      <c r="AW126" s="31"/>
      <c r="AX126" s="31"/>
      <c r="AY126" s="31"/>
      <c r="AZ126" s="31"/>
      <c r="BA126" s="31"/>
      <c r="BB126" s="31"/>
      <c r="BC126" s="31"/>
    </row>
    <row r="127" spans="1:56" ht="18" customHeight="1" thickBot="1" x14ac:dyDescent="0.4">
      <c r="C127" s="114"/>
      <c r="D127" s="115"/>
      <c r="E127" s="115" t="s">
        <v>261</v>
      </c>
      <c r="F127" s="115"/>
      <c r="G127" s="116"/>
      <c r="H127" s="115"/>
      <c r="I127" s="115"/>
      <c r="J127" s="115"/>
      <c r="K127" s="115"/>
      <c r="L127" s="116"/>
      <c r="M127" s="114"/>
      <c r="N127" s="115"/>
      <c r="O127" s="115" t="s">
        <v>262</v>
      </c>
      <c r="P127" s="115"/>
      <c r="Q127" s="116"/>
      <c r="R127" s="115"/>
      <c r="S127" s="115"/>
      <c r="T127" s="115"/>
      <c r="U127" s="115"/>
      <c r="V127" s="116"/>
      <c r="X127" s="1"/>
      <c r="Y127" s="117"/>
      <c r="Z127" s="118"/>
      <c r="AA127" s="118"/>
      <c r="AB127" s="118"/>
      <c r="AC127" s="119"/>
      <c r="AD127" s="117"/>
      <c r="AE127" s="118"/>
      <c r="AF127" s="118"/>
      <c r="AG127" s="118"/>
      <c r="AH127" s="119"/>
      <c r="AI127" s="117"/>
      <c r="AJ127" s="118"/>
      <c r="AK127" s="118"/>
      <c r="AL127" s="118"/>
      <c r="AM127" s="119"/>
      <c r="AN127" s="117"/>
      <c r="AO127" s="118"/>
      <c r="AP127" s="118"/>
      <c r="AQ127" s="118"/>
      <c r="AR127" s="119"/>
      <c r="AS127" s="1"/>
      <c r="AV127" s="31"/>
      <c r="AW127" s="31"/>
      <c r="AX127" s="31"/>
      <c r="AY127" s="31"/>
      <c r="AZ127" s="31"/>
      <c r="BA127" s="31"/>
      <c r="BB127" s="31"/>
      <c r="BC127" s="31"/>
    </row>
    <row r="128" spans="1:56" ht="18" customHeight="1" thickBot="1" x14ac:dyDescent="0.4">
      <c r="C128" s="114"/>
      <c r="D128" s="115" t="s">
        <v>76</v>
      </c>
      <c r="E128" s="125"/>
      <c r="F128" s="116"/>
      <c r="G128" s="114"/>
      <c r="H128" s="115" t="s">
        <v>77</v>
      </c>
      <c r="I128" s="125"/>
      <c r="J128" s="116"/>
      <c r="K128" s="114"/>
      <c r="L128" s="115" t="s">
        <v>78</v>
      </c>
      <c r="M128" s="125"/>
      <c r="N128" s="116"/>
      <c r="O128" s="114"/>
      <c r="P128" s="115" t="s">
        <v>79</v>
      </c>
      <c r="Q128" s="125"/>
      <c r="R128" s="116"/>
      <c r="S128" s="114"/>
      <c r="T128" s="115" t="s">
        <v>80</v>
      </c>
      <c r="U128" s="125"/>
      <c r="V128" s="116"/>
      <c r="Y128" s="73">
        <f t="shared" ref="Y128:Y159" si="78">C71</f>
        <v>4</v>
      </c>
      <c r="Z128" s="73">
        <f t="shared" ref="Z128:Z159" si="79">G71</f>
        <v>8</v>
      </c>
      <c r="AA128" s="73">
        <f t="shared" ref="AA128:AA159" si="80">K71</f>
        <v>13</v>
      </c>
      <c r="AB128" s="73">
        <f t="shared" ref="AB128:AB159" si="81">O71</f>
        <v>9</v>
      </c>
      <c r="AC128" s="73">
        <f t="shared" ref="AC128:AC159" si="82">S71</f>
        <v>12</v>
      </c>
      <c r="AD128" s="73">
        <f t="shared" ref="AD128:AD159" si="83">D71</f>
        <v>14</v>
      </c>
      <c r="AE128" s="73">
        <f t="shared" ref="AE128:AE159" si="84">H71</f>
        <v>15</v>
      </c>
      <c r="AF128" s="73">
        <f t="shared" ref="AF128:AF159" si="85">L71</f>
        <v>7</v>
      </c>
      <c r="AG128" s="73">
        <f t="shared" ref="AG128:AG159" si="86">P71</f>
        <v>17</v>
      </c>
      <c r="AH128" s="73">
        <f t="shared" ref="AH128:AH159" si="87">T71</f>
        <v>18</v>
      </c>
      <c r="AI128" s="73">
        <f t="shared" ref="AI128:AI159" si="88">E71</f>
        <v>6</v>
      </c>
      <c r="AJ128" s="73">
        <f t="shared" ref="AJ128:AJ159" si="89">I71</f>
        <v>1</v>
      </c>
      <c r="AK128" s="73">
        <f t="shared" ref="AK128:AK159" si="90">M71</f>
        <v>10</v>
      </c>
      <c r="AL128" s="73">
        <f t="shared" ref="AL128:AL159" si="91">Q71</f>
        <v>16</v>
      </c>
      <c r="AM128" s="73">
        <f t="shared" ref="AM128:AM159" si="92">U71</f>
        <v>19</v>
      </c>
      <c r="AN128" s="73">
        <f t="shared" ref="AN128:AN159" si="93">F71</f>
        <v>5</v>
      </c>
      <c r="AO128" s="73">
        <f t="shared" ref="AO128:AO159" si="94">J71</f>
        <v>11</v>
      </c>
      <c r="AP128" s="73">
        <f t="shared" ref="AP128:AP159" si="95">N71</f>
        <v>2</v>
      </c>
      <c r="AQ128" s="73">
        <f t="shared" ref="AQ128:AQ159" si="96">R71</f>
        <v>3</v>
      </c>
      <c r="AR128" s="73">
        <f t="shared" ref="AR128:AR159" si="97">V71</f>
        <v>20</v>
      </c>
      <c r="AS128" s="132">
        <f>SUM(Y128:AR128)</f>
        <v>210</v>
      </c>
      <c r="AV128" s="31"/>
      <c r="AW128" s="31"/>
      <c r="AX128" s="31"/>
      <c r="AY128" s="31"/>
      <c r="AZ128" s="31"/>
      <c r="BA128" s="31"/>
      <c r="BB128" s="31"/>
      <c r="BC128" s="31"/>
    </row>
    <row r="129" spans="2:55" ht="18" customHeight="1" thickBot="1" x14ac:dyDescent="0.35">
      <c r="C129" s="70">
        <f t="shared" ref="C129:C178" si="98">C71</f>
        <v>4</v>
      </c>
      <c r="D129" s="70">
        <f t="shared" ref="D129:D148" si="99">E71</f>
        <v>6</v>
      </c>
      <c r="E129" s="70">
        <f t="shared" ref="E129:E148" si="100">G71</f>
        <v>8</v>
      </c>
      <c r="F129" s="70">
        <f t="shared" ref="F129:F148" si="101">I71</f>
        <v>1</v>
      </c>
      <c r="G129" s="70">
        <f t="shared" ref="G129:G148" si="102">K71</f>
        <v>13</v>
      </c>
      <c r="H129" s="95">
        <f t="shared" ref="H129:H148" si="103">M71</f>
        <v>10</v>
      </c>
      <c r="I129" s="70">
        <f t="shared" ref="I129:I148" si="104">O71</f>
        <v>9</v>
      </c>
      <c r="J129" s="70">
        <f t="shared" ref="J129:J148" si="105">Q71</f>
        <v>16</v>
      </c>
      <c r="K129" s="70">
        <f t="shared" ref="K129:K148" si="106">S71</f>
        <v>12</v>
      </c>
      <c r="L129" s="70">
        <f t="shared" ref="L129:L148" si="107">U71</f>
        <v>19</v>
      </c>
      <c r="M129" s="70">
        <f t="shared" ref="M129:M148" si="108">D71</f>
        <v>14</v>
      </c>
      <c r="N129" s="70">
        <f t="shared" ref="N129:N148" si="109">F71</f>
        <v>5</v>
      </c>
      <c r="O129" s="70">
        <f t="shared" ref="O129:O148" si="110">H71</f>
        <v>15</v>
      </c>
      <c r="P129" s="70">
        <f t="shared" ref="P129:P148" si="111">J71</f>
        <v>11</v>
      </c>
      <c r="Q129" s="70">
        <f t="shared" ref="Q129:Q148" si="112">L71</f>
        <v>7</v>
      </c>
      <c r="R129" s="95">
        <f t="shared" ref="R129:R148" si="113">N71</f>
        <v>2</v>
      </c>
      <c r="S129" s="70">
        <f t="shared" ref="S129:S148" si="114">P71</f>
        <v>17</v>
      </c>
      <c r="T129" s="70">
        <f t="shared" ref="T129:T148" si="115">R71</f>
        <v>3</v>
      </c>
      <c r="U129" s="70">
        <f t="shared" ref="U129:U148" si="116">T71</f>
        <v>18</v>
      </c>
      <c r="V129" s="70">
        <f t="shared" ref="V129:V178" si="117">V71</f>
        <v>20</v>
      </c>
      <c r="W129" s="133">
        <f>SUM(C129:V129)</f>
        <v>210</v>
      </c>
      <c r="X129" s="7"/>
      <c r="Y129" s="73">
        <f t="shared" si="78"/>
        <v>5</v>
      </c>
      <c r="Z129" s="73">
        <f t="shared" si="79"/>
        <v>6</v>
      </c>
      <c r="AA129" s="73">
        <f t="shared" si="80"/>
        <v>12</v>
      </c>
      <c r="AB129" s="73">
        <f t="shared" si="81"/>
        <v>15</v>
      </c>
      <c r="AC129" s="73">
        <f t="shared" si="82"/>
        <v>17</v>
      </c>
      <c r="AD129" s="73">
        <f t="shared" si="83"/>
        <v>7</v>
      </c>
      <c r="AE129" s="73">
        <f t="shared" si="84"/>
        <v>3</v>
      </c>
      <c r="AF129" s="73">
        <f t="shared" si="85"/>
        <v>9</v>
      </c>
      <c r="AG129" s="73">
        <f t="shared" si="86"/>
        <v>11</v>
      </c>
      <c r="AH129" s="73">
        <f t="shared" si="87"/>
        <v>18</v>
      </c>
      <c r="AI129" s="73">
        <f t="shared" si="88"/>
        <v>2</v>
      </c>
      <c r="AJ129" s="73">
        <f t="shared" si="89"/>
        <v>8</v>
      </c>
      <c r="AK129" s="73">
        <f t="shared" si="90"/>
        <v>1</v>
      </c>
      <c r="AL129" s="73">
        <f t="shared" si="91"/>
        <v>13</v>
      </c>
      <c r="AM129" s="73">
        <f t="shared" si="92"/>
        <v>19</v>
      </c>
      <c r="AN129" s="73">
        <f t="shared" si="93"/>
        <v>4</v>
      </c>
      <c r="AO129" s="73">
        <f t="shared" si="94"/>
        <v>14</v>
      </c>
      <c r="AP129" s="73">
        <f t="shared" si="95"/>
        <v>10</v>
      </c>
      <c r="AQ129" s="73">
        <f t="shared" si="96"/>
        <v>16</v>
      </c>
      <c r="AR129" s="73">
        <f t="shared" si="97"/>
        <v>20</v>
      </c>
      <c r="AS129" s="132">
        <f t="shared" ref="AS129:AS147" si="118">SUM(Y129:AR129)</f>
        <v>210</v>
      </c>
      <c r="AV129" s="31"/>
      <c r="AW129" s="31"/>
      <c r="AX129" s="31"/>
      <c r="AY129" s="31"/>
      <c r="AZ129" s="31"/>
      <c r="BA129" s="31"/>
      <c r="BB129" s="31"/>
      <c r="BC129" s="31"/>
    </row>
    <row r="130" spans="2:55" ht="18" customHeight="1" thickBot="1" x14ac:dyDescent="0.35">
      <c r="C130" s="70">
        <f t="shared" si="98"/>
        <v>5</v>
      </c>
      <c r="D130" s="70">
        <f t="shared" si="99"/>
        <v>2</v>
      </c>
      <c r="E130" s="70">
        <f t="shared" si="100"/>
        <v>6</v>
      </c>
      <c r="F130" s="70">
        <f t="shared" si="101"/>
        <v>8</v>
      </c>
      <c r="G130" s="70">
        <f t="shared" si="102"/>
        <v>12</v>
      </c>
      <c r="H130" s="95">
        <f t="shared" si="103"/>
        <v>1</v>
      </c>
      <c r="I130" s="70">
        <f t="shared" si="104"/>
        <v>15</v>
      </c>
      <c r="J130" s="70">
        <f t="shared" si="105"/>
        <v>13</v>
      </c>
      <c r="K130" s="70">
        <f t="shared" si="106"/>
        <v>17</v>
      </c>
      <c r="L130" s="70">
        <f t="shared" si="107"/>
        <v>19</v>
      </c>
      <c r="M130" s="70">
        <f t="shared" si="108"/>
        <v>7</v>
      </c>
      <c r="N130" s="70">
        <f t="shared" si="109"/>
        <v>4</v>
      </c>
      <c r="O130" s="70">
        <f t="shared" si="110"/>
        <v>3</v>
      </c>
      <c r="P130" s="70">
        <f t="shared" si="111"/>
        <v>14</v>
      </c>
      <c r="Q130" s="70">
        <f t="shared" si="112"/>
        <v>9</v>
      </c>
      <c r="R130" s="95">
        <f t="shared" si="113"/>
        <v>10</v>
      </c>
      <c r="S130" s="70">
        <f t="shared" si="114"/>
        <v>11</v>
      </c>
      <c r="T130" s="70">
        <f t="shared" si="115"/>
        <v>16</v>
      </c>
      <c r="U130" s="70">
        <f t="shared" si="116"/>
        <v>18</v>
      </c>
      <c r="V130" s="70">
        <f t="shared" si="117"/>
        <v>20</v>
      </c>
      <c r="W130" s="132">
        <f t="shared" ref="W130:W148" si="119">SUM(C130:V130)</f>
        <v>210</v>
      </c>
      <c r="X130" s="7"/>
      <c r="Y130" s="73">
        <f t="shared" si="78"/>
        <v>6</v>
      </c>
      <c r="Z130" s="73">
        <f t="shared" si="79"/>
        <v>4</v>
      </c>
      <c r="AA130" s="73">
        <f t="shared" si="80"/>
        <v>9</v>
      </c>
      <c r="AB130" s="73">
        <f t="shared" si="81"/>
        <v>12</v>
      </c>
      <c r="AC130" s="73">
        <f t="shared" si="82"/>
        <v>17</v>
      </c>
      <c r="AD130" s="73">
        <f t="shared" si="83"/>
        <v>1</v>
      </c>
      <c r="AE130" s="73">
        <f t="shared" si="84"/>
        <v>5</v>
      </c>
      <c r="AF130" s="73">
        <f t="shared" si="85"/>
        <v>10</v>
      </c>
      <c r="AG130" s="73">
        <f t="shared" si="86"/>
        <v>11</v>
      </c>
      <c r="AH130" s="73">
        <f t="shared" si="87"/>
        <v>18</v>
      </c>
      <c r="AI130" s="73">
        <f t="shared" si="88"/>
        <v>8</v>
      </c>
      <c r="AJ130" s="73">
        <f t="shared" si="89"/>
        <v>2</v>
      </c>
      <c r="AK130" s="73">
        <f t="shared" si="90"/>
        <v>13</v>
      </c>
      <c r="AL130" s="73">
        <f t="shared" si="91"/>
        <v>14</v>
      </c>
      <c r="AM130" s="73">
        <f t="shared" si="92"/>
        <v>19</v>
      </c>
      <c r="AN130" s="73">
        <f t="shared" si="93"/>
        <v>3</v>
      </c>
      <c r="AO130" s="73">
        <f t="shared" si="94"/>
        <v>7</v>
      </c>
      <c r="AP130" s="73">
        <f t="shared" si="95"/>
        <v>15</v>
      </c>
      <c r="AQ130" s="73">
        <f t="shared" si="96"/>
        <v>16</v>
      </c>
      <c r="AR130" s="73">
        <f t="shared" si="97"/>
        <v>20</v>
      </c>
      <c r="AS130" s="132">
        <f t="shared" si="118"/>
        <v>210</v>
      </c>
      <c r="AV130" s="31"/>
      <c r="AW130" s="31"/>
      <c r="AX130" s="31"/>
      <c r="AY130" s="31"/>
      <c r="AZ130" s="31"/>
      <c r="BA130" s="31"/>
      <c r="BB130" s="31"/>
      <c r="BC130" s="31"/>
    </row>
    <row r="131" spans="2:55" ht="18" customHeight="1" thickBot="1" x14ac:dyDescent="0.35">
      <c r="C131" s="70">
        <f t="shared" si="98"/>
        <v>6</v>
      </c>
      <c r="D131" s="70">
        <f t="shared" si="99"/>
        <v>8</v>
      </c>
      <c r="E131" s="70">
        <f t="shared" si="100"/>
        <v>4</v>
      </c>
      <c r="F131" s="70">
        <f t="shared" si="101"/>
        <v>2</v>
      </c>
      <c r="G131" s="70">
        <f t="shared" si="102"/>
        <v>9</v>
      </c>
      <c r="H131" s="95">
        <f t="shared" si="103"/>
        <v>13</v>
      </c>
      <c r="I131" s="70">
        <f t="shared" si="104"/>
        <v>12</v>
      </c>
      <c r="J131" s="70">
        <f t="shared" si="105"/>
        <v>14</v>
      </c>
      <c r="K131" s="70">
        <f t="shared" si="106"/>
        <v>17</v>
      </c>
      <c r="L131" s="70">
        <f t="shared" si="107"/>
        <v>19</v>
      </c>
      <c r="M131" s="70">
        <f t="shared" si="108"/>
        <v>1</v>
      </c>
      <c r="N131" s="70">
        <f t="shared" si="109"/>
        <v>3</v>
      </c>
      <c r="O131" s="70">
        <f t="shared" si="110"/>
        <v>5</v>
      </c>
      <c r="P131" s="70">
        <f t="shared" si="111"/>
        <v>7</v>
      </c>
      <c r="Q131" s="70">
        <f t="shared" si="112"/>
        <v>10</v>
      </c>
      <c r="R131" s="95">
        <f t="shared" si="113"/>
        <v>15</v>
      </c>
      <c r="S131" s="70">
        <f t="shared" si="114"/>
        <v>11</v>
      </c>
      <c r="T131" s="70">
        <f t="shared" si="115"/>
        <v>16</v>
      </c>
      <c r="U131" s="70">
        <f t="shared" si="116"/>
        <v>18</v>
      </c>
      <c r="V131" s="70">
        <f t="shared" si="117"/>
        <v>20</v>
      </c>
      <c r="W131" s="132">
        <f t="shared" si="119"/>
        <v>210</v>
      </c>
      <c r="X131" s="7"/>
      <c r="Y131" s="73">
        <f t="shared" si="78"/>
        <v>4</v>
      </c>
      <c r="Z131" s="73">
        <f t="shared" si="79"/>
        <v>13</v>
      </c>
      <c r="AA131" s="73">
        <f t="shared" si="80"/>
        <v>10</v>
      </c>
      <c r="AB131" s="73">
        <f t="shared" si="81"/>
        <v>12</v>
      </c>
      <c r="AC131" s="73">
        <f t="shared" si="82"/>
        <v>3</v>
      </c>
      <c r="AD131" s="73">
        <f t="shared" si="83"/>
        <v>5</v>
      </c>
      <c r="AE131" s="73">
        <f t="shared" si="84"/>
        <v>14</v>
      </c>
      <c r="AF131" s="73">
        <f t="shared" si="85"/>
        <v>11</v>
      </c>
      <c r="AG131" s="73">
        <f t="shared" si="86"/>
        <v>1</v>
      </c>
      <c r="AH131" s="73">
        <f t="shared" si="87"/>
        <v>2</v>
      </c>
      <c r="AI131" s="73">
        <f t="shared" si="88"/>
        <v>15</v>
      </c>
      <c r="AJ131" s="73">
        <f t="shared" si="89"/>
        <v>18</v>
      </c>
      <c r="AK131" s="73">
        <f t="shared" si="90"/>
        <v>7</v>
      </c>
      <c r="AL131" s="73">
        <f t="shared" si="91"/>
        <v>17</v>
      </c>
      <c r="AM131" s="73">
        <f t="shared" si="92"/>
        <v>19</v>
      </c>
      <c r="AN131" s="73">
        <f t="shared" si="93"/>
        <v>8</v>
      </c>
      <c r="AO131" s="73">
        <f t="shared" si="94"/>
        <v>16</v>
      </c>
      <c r="AP131" s="73">
        <f t="shared" si="95"/>
        <v>9</v>
      </c>
      <c r="AQ131" s="73">
        <f t="shared" si="96"/>
        <v>6</v>
      </c>
      <c r="AR131" s="73">
        <f t="shared" si="97"/>
        <v>20</v>
      </c>
      <c r="AS131" s="132">
        <f t="shared" si="118"/>
        <v>210</v>
      </c>
      <c r="AV131" s="31"/>
      <c r="AW131" s="31"/>
      <c r="AX131" s="31"/>
      <c r="AY131" s="31"/>
      <c r="AZ131" s="31"/>
      <c r="BA131" s="31"/>
      <c r="BB131" s="31"/>
      <c r="BC131" s="31"/>
    </row>
    <row r="132" spans="2:55" ht="18" customHeight="1" thickBot="1" x14ac:dyDescent="0.35">
      <c r="C132" s="70">
        <f t="shared" si="98"/>
        <v>4</v>
      </c>
      <c r="D132" s="70">
        <f t="shared" si="99"/>
        <v>15</v>
      </c>
      <c r="E132" s="70">
        <f t="shared" si="100"/>
        <v>13</v>
      </c>
      <c r="F132" s="70">
        <f t="shared" si="101"/>
        <v>18</v>
      </c>
      <c r="G132" s="70">
        <f t="shared" si="102"/>
        <v>10</v>
      </c>
      <c r="H132" s="95">
        <f t="shared" si="103"/>
        <v>7</v>
      </c>
      <c r="I132" s="70">
        <f t="shared" si="104"/>
        <v>12</v>
      </c>
      <c r="J132" s="70">
        <f t="shared" si="105"/>
        <v>17</v>
      </c>
      <c r="K132" s="70">
        <f t="shared" si="106"/>
        <v>3</v>
      </c>
      <c r="L132" s="70">
        <f t="shared" si="107"/>
        <v>19</v>
      </c>
      <c r="M132" s="70">
        <f t="shared" si="108"/>
        <v>5</v>
      </c>
      <c r="N132" s="70">
        <f t="shared" si="109"/>
        <v>8</v>
      </c>
      <c r="O132" s="70">
        <f t="shared" si="110"/>
        <v>14</v>
      </c>
      <c r="P132" s="70">
        <f t="shared" si="111"/>
        <v>16</v>
      </c>
      <c r="Q132" s="70">
        <f t="shared" si="112"/>
        <v>11</v>
      </c>
      <c r="R132" s="95">
        <f t="shared" si="113"/>
        <v>9</v>
      </c>
      <c r="S132" s="70">
        <f t="shared" si="114"/>
        <v>1</v>
      </c>
      <c r="T132" s="70">
        <f t="shared" si="115"/>
        <v>6</v>
      </c>
      <c r="U132" s="70">
        <f t="shared" si="116"/>
        <v>2</v>
      </c>
      <c r="V132" s="70">
        <f t="shared" si="117"/>
        <v>20</v>
      </c>
      <c r="W132" s="132">
        <f t="shared" si="119"/>
        <v>210</v>
      </c>
      <c r="X132" s="7"/>
      <c r="Y132" s="73">
        <f t="shared" si="78"/>
        <v>4</v>
      </c>
      <c r="Z132" s="73">
        <f t="shared" si="79"/>
        <v>6</v>
      </c>
      <c r="AA132" s="73">
        <f t="shared" si="80"/>
        <v>9</v>
      </c>
      <c r="AB132" s="73">
        <f t="shared" si="81"/>
        <v>16</v>
      </c>
      <c r="AC132" s="73">
        <f t="shared" si="82"/>
        <v>18</v>
      </c>
      <c r="AD132" s="73">
        <f t="shared" si="83"/>
        <v>8</v>
      </c>
      <c r="AE132" s="73">
        <f t="shared" si="84"/>
        <v>11</v>
      </c>
      <c r="AF132" s="73">
        <f t="shared" si="85"/>
        <v>3</v>
      </c>
      <c r="AG132" s="73">
        <f t="shared" si="86"/>
        <v>15</v>
      </c>
      <c r="AH132" s="73">
        <f t="shared" si="87"/>
        <v>17</v>
      </c>
      <c r="AI132" s="73">
        <f t="shared" si="88"/>
        <v>5</v>
      </c>
      <c r="AJ132" s="73">
        <f t="shared" si="89"/>
        <v>2</v>
      </c>
      <c r="AK132" s="73">
        <f t="shared" si="90"/>
        <v>12</v>
      </c>
      <c r="AL132" s="73">
        <f t="shared" si="91"/>
        <v>1</v>
      </c>
      <c r="AM132" s="73">
        <f t="shared" si="92"/>
        <v>19</v>
      </c>
      <c r="AN132" s="73">
        <f t="shared" si="93"/>
        <v>13</v>
      </c>
      <c r="AO132" s="73">
        <f t="shared" si="94"/>
        <v>7</v>
      </c>
      <c r="AP132" s="73">
        <f t="shared" si="95"/>
        <v>10</v>
      </c>
      <c r="AQ132" s="73">
        <f t="shared" si="96"/>
        <v>14</v>
      </c>
      <c r="AR132" s="73">
        <f t="shared" si="97"/>
        <v>20</v>
      </c>
      <c r="AS132" s="132">
        <f t="shared" si="118"/>
        <v>210</v>
      </c>
      <c r="AV132" s="31"/>
      <c r="AW132" s="31"/>
      <c r="AX132" s="31"/>
      <c r="AY132" s="31"/>
      <c r="AZ132" s="31"/>
      <c r="BA132" s="31"/>
      <c r="BB132" s="31"/>
      <c r="BC132" s="31"/>
    </row>
    <row r="133" spans="2:55" ht="18" customHeight="1" thickBot="1" x14ac:dyDescent="0.35">
      <c r="C133" s="70">
        <f t="shared" si="98"/>
        <v>4</v>
      </c>
      <c r="D133" s="70">
        <f t="shared" si="99"/>
        <v>5</v>
      </c>
      <c r="E133" s="70">
        <f t="shared" si="100"/>
        <v>6</v>
      </c>
      <c r="F133" s="70">
        <f t="shared" si="101"/>
        <v>2</v>
      </c>
      <c r="G133" s="70">
        <f t="shared" si="102"/>
        <v>9</v>
      </c>
      <c r="H133" s="95">
        <f t="shared" si="103"/>
        <v>12</v>
      </c>
      <c r="I133" s="70">
        <f t="shared" si="104"/>
        <v>16</v>
      </c>
      <c r="J133" s="70">
        <f t="shared" si="105"/>
        <v>1</v>
      </c>
      <c r="K133" s="70">
        <f t="shared" si="106"/>
        <v>18</v>
      </c>
      <c r="L133" s="70">
        <f t="shared" si="107"/>
        <v>19</v>
      </c>
      <c r="M133" s="70">
        <f t="shared" si="108"/>
        <v>8</v>
      </c>
      <c r="N133" s="70">
        <f t="shared" si="109"/>
        <v>13</v>
      </c>
      <c r="O133" s="70">
        <f t="shared" si="110"/>
        <v>11</v>
      </c>
      <c r="P133" s="70">
        <f t="shared" si="111"/>
        <v>7</v>
      </c>
      <c r="Q133" s="70">
        <f t="shared" si="112"/>
        <v>3</v>
      </c>
      <c r="R133" s="95">
        <f t="shared" si="113"/>
        <v>10</v>
      </c>
      <c r="S133" s="70">
        <f t="shared" si="114"/>
        <v>15</v>
      </c>
      <c r="T133" s="70">
        <f t="shared" si="115"/>
        <v>14</v>
      </c>
      <c r="U133" s="70">
        <f t="shared" si="116"/>
        <v>17</v>
      </c>
      <c r="V133" s="70">
        <f t="shared" si="117"/>
        <v>20</v>
      </c>
      <c r="W133" s="132">
        <f t="shared" si="119"/>
        <v>210</v>
      </c>
      <c r="X133" s="7"/>
      <c r="Y133" s="73">
        <f t="shared" si="78"/>
        <v>5</v>
      </c>
      <c r="Z133" s="73">
        <f t="shared" si="79"/>
        <v>6</v>
      </c>
      <c r="AA133" s="73">
        <f t="shared" si="80"/>
        <v>12</v>
      </c>
      <c r="AB133" s="73">
        <f t="shared" si="81"/>
        <v>15</v>
      </c>
      <c r="AC133" s="73">
        <f t="shared" si="82"/>
        <v>17</v>
      </c>
      <c r="AD133" s="73">
        <f t="shared" si="83"/>
        <v>7</v>
      </c>
      <c r="AE133" s="73">
        <f t="shared" si="84"/>
        <v>3</v>
      </c>
      <c r="AF133" s="73">
        <f t="shared" si="85"/>
        <v>9</v>
      </c>
      <c r="AG133" s="73">
        <f t="shared" si="86"/>
        <v>11</v>
      </c>
      <c r="AH133" s="73">
        <f t="shared" si="87"/>
        <v>18</v>
      </c>
      <c r="AI133" s="73">
        <f t="shared" si="88"/>
        <v>2</v>
      </c>
      <c r="AJ133" s="73">
        <f t="shared" si="89"/>
        <v>8</v>
      </c>
      <c r="AK133" s="73">
        <f t="shared" si="90"/>
        <v>1</v>
      </c>
      <c r="AL133" s="73">
        <f t="shared" si="91"/>
        <v>13</v>
      </c>
      <c r="AM133" s="73">
        <f t="shared" si="92"/>
        <v>19</v>
      </c>
      <c r="AN133" s="73">
        <f t="shared" si="93"/>
        <v>4</v>
      </c>
      <c r="AO133" s="73">
        <f t="shared" si="94"/>
        <v>14</v>
      </c>
      <c r="AP133" s="73">
        <f t="shared" si="95"/>
        <v>10</v>
      </c>
      <c r="AQ133" s="73">
        <f t="shared" si="96"/>
        <v>16</v>
      </c>
      <c r="AR133" s="73">
        <f t="shared" si="97"/>
        <v>20</v>
      </c>
      <c r="AS133" s="132">
        <f t="shared" si="118"/>
        <v>210</v>
      </c>
      <c r="AV133" s="31"/>
      <c r="AW133" s="31"/>
      <c r="AX133" s="31"/>
      <c r="AY133" s="31"/>
      <c r="AZ133" s="31"/>
      <c r="BA133" s="31"/>
      <c r="BB133" s="31"/>
      <c r="BC133" s="31"/>
    </row>
    <row r="134" spans="2:55" ht="18" customHeight="1" thickBot="1" x14ac:dyDescent="0.35">
      <c r="B134" s="190" t="s">
        <v>265</v>
      </c>
      <c r="C134" s="70">
        <f t="shared" si="98"/>
        <v>5</v>
      </c>
      <c r="D134" s="70">
        <f t="shared" si="99"/>
        <v>2</v>
      </c>
      <c r="E134" s="70">
        <f t="shared" si="100"/>
        <v>6</v>
      </c>
      <c r="F134" s="70">
        <f t="shared" si="101"/>
        <v>8</v>
      </c>
      <c r="G134" s="70">
        <f t="shared" si="102"/>
        <v>12</v>
      </c>
      <c r="H134" s="95">
        <f t="shared" si="103"/>
        <v>1</v>
      </c>
      <c r="I134" s="70">
        <f t="shared" si="104"/>
        <v>15</v>
      </c>
      <c r="J134" s="70">
        <f t="shared" si="105"/>
        <v>13</v>
      </c>
      <c r="K134" s="70">
        <f t="shared" si="106"/>
        <v>17</v>
      </c>
      <c r="L134" s="70">
        <f t="shared" si="107"/>
        <v>19</v>
      </c>
      <c r="M134" s="70">
        <f t="shared" si="108"/>
        <v>7</v>
      </c>
      <c r="N134" s="70">
        <f t="shared" si="109"/>
        <v>4</v>
      </c>
      <c r="O134" s="70">
        <f t="shared" si="110"/>
        <v>3</v>
      </c>
      <c r="P134" s="70">
        <f t="shared" si="111"/>
        <v>14</v>
      </c>
      <c r="Q134" s="70">
        <f t="shared" si="112"/>
        <v>9</v>
      </c>
      <c r="R134" s="95">
        <f t="shared" si="113"/>
        <v>10</v>
      </c>
      <c r="S134" s="70">
        <f t="shared" si="114"/>
        <v>11</v>
      </c>
      <c r="T134" s="70">
        <f t="shared" si="115"/>
        <v>16</v>
      </c>
      <c r="U134" s="70">
        <f t="shared" si="116"/>
        <v>18</v>
      </c>
      <c r="V134" s="70">
        <f t="shared" si="117"/>
        <v>20</v>
      </c>
      <c r="W134" s="132">
        <f t="shared" si="119"/>
        <v>210</v>
      </c>
      <c r="X134" s="7"/>
      <c r="Y134" s="73">
        <f t="shared" si="78"/>
        <v>1</v>
      </c>
      <c r="Z134" s="73">
        <f t="shared" si="79"/>
        <v>10</v>
      </c>
      <c r="AA134" s="73">
        <f t="shared" si="80"/>
        <v>3</v>
      </c>
      <c r="AB134" s="73">
        <f t="shared" si="81"/>
        <v>14</v>
      </c>
      <c r="AC134" s="73">
        <f t="shared" si="82"/>
        <v>17</v>
      </c>
      <c r="AD134" s="73">
        <f t="shared" si="83"/>
        <v>2</v>
      </c>
      <c r="AE134" s="73">
        <f t="shared" si="84"/>
        <v>5</v>
      </c>
      <c r="AF134" s="73">
        <f t="shared" si="85"/>
        <v>8</v>
      </c>
      <c r="AG134" s="73">
        <f t="shared" si="86"/>
        <v>13</v>
      </c>
      <c r="AH134" s="73">
        <f t="shared" si="87"/>
        <v>18</v>
      </c>
      <c r="AI134" s="73">
        <f t="shared" si="88"/>
        <v>6</v>
      </c>
      <c r="AJ134" s="73">
        <f t="shared" si="89"/>
        <v>12</v>
      </c>
      <c r="AK134" s="73">
        <f t="shared" si="90"/>
        <v>11</v>
      </c>
      <c r="AL134" s="73">
        <f t="shared" si="91"/>
        <v>15</v>
      </c>
      <c r="AM134" s="73">
        <f t="shared" si="92"/>
        <v>19</v>
      </c>
      <c r="AN134" s="73">
        <f t="shared" si="93"/>
        <v>4</v>
      </c>
      <c r="AO134" s="73">
        <f t="shared" si="94"/>
        <v>9</v>
      </c>
      <c r="AP134" s="73">
        <f t="shared" si="95"/>
        <v>7</v>
      </c>
      <c r="AQ134" s="73">
        <f t="shared" si="96"/>
        <v>16</v>
      </c>
      <c r="AR134" s="73">
        <f t="shared" si="97"/>
        <v>20</v>
      </c>
      <c r="AS134" s="132">
        <f t="shared" si="118"/>
        <v>210</v>
      </c>
      <c r="AV134" s="31"/>
      <c r="AW134" s="31"/>
      <c r="AX134" s="31"/>
      <c r="AY134" s="31"/>
      <c r="AZ134" s="31"/>
      <c r="BA134" s="31"/>
      <c r="BB134" s="31"/>
      <c r="BC134" s="31"/>
    </row>
    <row r="135" spans="2:55" ht="18" customHeight="1" thickBot="1" x14ac:dyDescent="0.35">
      <c r="B135" s="190"/>
      <c r="C135" s="70">
        <f t="shared" si="98"/>
        <v>1</v>
      </c>
      <c r="D135" s="70">
        <f t="shared" si="99"/>
        <v>6</v>
      </c>
      <c r="E135" s="70">
        <f t="shared" si="100"/>
        <v>10</v>
      </c>
      <c r="F135" s="70">
        <f t="shared" si="101"/>
        <v>12</v>
      </c>
      <c r="G135" s="70">
        <f t="shared" si="102"/>
        <v>3</v>
      </c>
      <c r="H135" s="95">
        <f t="shared" si="103"/>
        <v>11</v>
      </c>
      <c r="I135" s="70">
        <f t="shared" si="104"/>
        <v>14</v>
      </c>
      <c r="J135" s="70">
        <f t="shared" si="105"/>
        <v>15</v>
      </c>
      <c r="K135" s="70">
        <f t="shared" si="106"/>
        <v>17</v>
      </c>
      <c r="L135" s="70">
        <f t="shared" si="107"/>
        <v>19</v>
      </c>
      <c r="M135" s="70">
        <f t="shared" si="108"/>
        <v>2</v>
      </c>
      <c r="N135" s="70">
        <f t="shared" si="109"/>
        <v>4</v>
      </c>
      <c r="O135" s="70">
        <f t="shared" si="110"/>
        <v>5</v>
      </c>
      <c r="P135" s="70">
        <f t="shared" si="111"/>
        <v>9</v>
      </c>
      <c r="Q135" s="70">
        <f t="shared" si="112"/>
        <v>8</v>
      </c>
      <c r="R135" s="95">
        <f t="shared" si="113"/>
        <v>7</v>
      </c>
      <c r="S135" s="70">
        <f t="shared" si="114"/>
        <v>13</v>
      </c>
      <c r="T135" s="70">
        <f t="shared" si="115"/>
        <v>16</v>
      </c>
      <c r="U135" s="70">
        <f t="shared" si="116"/>
        <v>18</v>
      </c>
      <c r="V135" s="70">
        <f t="shared" si="117"/>
        <v>20</v>
      </c>
      <c r="W135" s="132">
        <f t="shared" si="119"/>
        <v>210</v>
      </c>
      <c r="X135" s="7"/>
      <c r="Y135" s="73">
        <f t="shared" si="78"/>
        <v>9</v>
      </c>
      <c r="Z135" s="73">
        <f t="shared" si="79"/>
        <v>1</v>
      </c>
      <c r="AA135" s="73">
        <f t="shared" si="80"/>
        <v>4</v>
      </c>
      <c r="AB135" s="73">
        <f t="shared" si="81"/>
        <v>3</v>
      </c>
      <c r="AC135" s="73">
        <f t="shared" si="82"/>
        <v>7</v>
      </c>
      <c r="AD135" s="73">
        <f t="shared" si="83"/>
        <v>8</v>
      </c>
      <c r="AE135" s="73">
        <f t="shared" si="84"/>
        <v>11</v>
      </c>
      <c r="AF135" s="73">
        <f t="shared" si="85"/>
        <v>17</v>
      </c>
      <c r="AG135" s="73">
        <f t="shared" si="86"/>
        <v>14</v>
      </c>
      <c r="AH135" s="73">
        <f t="shared" si="87"/>
        <v>18</v>
      </c>
      <c r="AI135" s="73">
        <f t="shared" si="88"/>
        <v>15</v>
      </c>
      <c r="AJ135" s="73">
        <f t="shared" si="89"/>
        <v>16</v>
      </c>
      <c r="AK135" s="73">
        <f t="shared" si="90"/>
        <v>2</v>
      </c>
      <c r="AL135" s="73">
        <f t="shared" si="91"/>
        <v>5</v>
      </c>
      <c r="AM135" s="73">
        <f t="shared" si="92"/>
        <v>19</v>
      </c>
      <c r="AN135" s="73">
        <f t="shared" si="93"/>
        <v>6</v>
      </c>
      <c r="AO135" s="73">
        <f t="shared" si="94"/>
        <v>12</v>
      </c>
      <c r="AP135" s="73">
        <f t="shared" si="95"/>
        <v>10</v>
      </c>
      <c r="AQ135" s="73">
        <f t="shared" si="96"/>
        <v>13</v>
      </c>
      <c r="AR135" s="73">
        <f t="shared" si="97"/>
        <v>20</v>
      </c>
      <c r="AS135" s="132">
        <f t="shared" si="118"/>
        <v>210</v>
      </c>
      <c r="AV135" s="31"/>
      <c r="AW135" s="31"/>
      <c r="AX135" s="31"/>
      <c r="AY135" s="31"/>
      <c r="AZ135" s="31"/>
      <c r="BA135" s="31"/>
      <c r="BB135" s="31"/>
      <c r="BC135" s="31"/>
    </row>
    <row r="136" spans="2:55" ht="18" customHeight="1" thickBot="1" x14ac:dyDescent="0.35">
      <c r="B136" s="190"/>
      <c r="C136" s="70">
        <f t="shared" si="98"/>
        <v>9</v>
      </c>
      <c r="D136" s="70">
        <f t="shared" si="99"/>
        <v>15</v>
      </c>
      <c r="E136" s="70">
        <f t="shared" si="100"/>
        <v>1</v>
      </c>
      <c r="F136" s="70">
        <f t="shared" si="101"/>
        <v>16</v>
      </c>
      <c r="G136" s="70">
        <f t="shared" si="102"/>
        <v>4</v>
      </c>
      <c r="H136" s="95">
        <f t="shared" si="103"/>
        <v>2</v>
      </c>
      <c r="I136" s="70">
        <f t="shared" si="104"/>
        <v>3</v>
      </c>
      <c r="J136" s="70">
        <f t="shared" si="105"/>
        <v>5</v>
      </c>
      <c r="K136" s="70">
        <f t="shared" si="106"/>
        <v>7</v>
      </c>
      <c r="L136" s="70">
        <f t="shared" si="107"/>
        <v>19</v>
      </c>
      <c r="M136" s="70">
        <f t="shared" si="108"/>
        <v>8</v>
      </c>
      <c r="N136" s="70">
        <f t="shared" si="109"/>
        <v>6</v>
      </c>
      <c r="O136" s="70">
        <f t="shared" si="110"/>
        <v>11</v>
      </c>
      <c r="P136" s="70">
        <f t="shared" si="111"/>
        <v>12</v>
      </c>
      <c r="Q136" s="70">
        <f t="shared" si="112"/>
        <v>17</v>
      </c>
      <c r="R136" s="95">
        <f t="shared" si="113"/>
        <v>10</v>
      </c>
      <c r="S136" s="70">
        <f t="shared" si="114"/>
        <v>14</v>
      </c>
      <c r="T136" s="70">
        <f t="shared" si="115"/>
        <v>13</v>
      </c>
      <c r="U136" s="70">
        <f t="shared" si="116"/>
        <v>18</v>
      </c>
      <c r="V136" s="70">
        <f t="shared" si="117"/>
        <v>20</v>
      </c>
      <c r="W136" s="132">
        <f t="shared" si="119"/>
        <v>210</v>
      </c>
      <c r="X136" s="191" t="s">
        <v>264</v>
      </c>
      <c r="Y136" s="73">
        <f t="shared" si="78"/>
        <v>8</v>
      </c>
      <c r="Z136" s="73">
        <f t="shared" si="79"/>
        <v>16</v>
      </c>
      <c r="AA136" s="73">
        <f t="shared" si="80"/>
        <v>10</v>
      </c>
      <c r="AB136" s="73">
        <f t="shared" si="81"/>
        <v>7</v>
      </c>
      <c r="AC136" s="73">
        <f t="shared" si="82"/>
        <v>5</v>
      </c>
      <c r="AD136" s="73">
        <f t="shared" si="83"/>
        <v>6</v>
      </c>
      <c r="AE136" s="73">
        <f t="shared" si="84"/>
        <v>9</v>
      </c>
      <c r="AF136" s="73">
        <f t="shared" si="85"/>
        <v>2</v>
      </c>
      <c r="AG136" s="73">
        <f t="shared" si="86"/>
        <v>13</v>
      </c>
      <c r="AH136" s="73">
        <f t="shared" si="87"/>
        <v>18</v>
      </c>
      <c r="AI136" s="73">
        <f t="shared" si="88"/>
        <v>15</v>
      </c>
      <c r="AJ136" s="73">
        <f t="shared" si="89"/>
        <v>1</v>
      </c>
      <c r="AK136" s="73">
        <f t="shared" si="90"/>
        <v>3</v>
      </c>
      <c r="AL136" s="73">
        <f t="shared" si="91"/>
        <v>14</v>
      </c>
      <c r="AM136" s="73">
        <f t="shared" si="92"/>
        <v>19</v>
      </c>
      <c r="AN136" s="73">
        <f t="shared" si="93"/>
        <v>12</v>
      </c>
      <c r="AO136" s="73">
        <f t="shared" si="94"/>
        <v>11</v>
      </c>
      <c r="AP136" s="73">
        <f t="shared" si="95"/>
        <v>4</v>
      </c>
      <c r="AQ136" s="73">
        <f t="shared" si="96"/>
        <v>17</v>
      </c>
      <c r="AR136" s="73">
        <f t="shared" si="97"/>
        <v>20</v>
      </c>
      <c r="AS136" s="132">
        <f t="shared" si="118"/>
        <v>210</v>
      </c>
      <c r="AT136" s="191" t="s">
        <v>266</v>
      </c>
      <c r="AV136" s="31"/>
      <c r="AW136" s="31"/>
      <c r="AX136" s="31"/>
      <c r="AY136" s="31"/>
      <c r="AZ136" s="31"/>
      <c r="BA136" s="31"/>
      <c r="BB136" s="31"/>
      <c r="BC136" s="31"/>
    </row>
    <row r="137" spans="2:55" ht="18" customHeight="1" thickBot="1" x14ac:dyDescent="0.35">
      <c r="C137" s="70">
        <f t="shared" si="98"/>
        <v>8</v>
      </c>
      <c r="D137" s="70">
        <f t="shared" si="99"/>
        <v>15</v>
      </c>
      <c r="E137" s="70">
        <f t="shared" si="100"/>
        <v>16</v>
      </c>
      <c r="F137" s="70">
        <f t="shared" si="101"/>
        <v>1</v>
      </c>
      <c r="G137" s="70">
        <f t="shared" si="102"/>
        <v>10</v>
      </c>
      <c r="H137" s="95">
        <f t="shared" si="103"/>
        <v>3</v>
      </c>
      <c r="I137" s="70">
        <f t="shared" si="104"/>
        <v>7</v>
      </c>
      <c r="J137" s="70">
        <f t="shared" si="105"/>
        <v>14</v>
      </c>
      <c r="K137" s="70">
        <f t="shared" si="106"/>
        <v>5</v>
      </c>
      <c r="L137" s="70">
        <f t="shared" si="107"/>
        <v>19</v>
      </c>
      <c r="M137" s="70">
        <f t="shared" si="108"/>
        <v>6</v>
      </c>
      <c r="N137" s="70">
        <f t="shared" si="109"/>
        <v>12</v>
      </c>
      <c r="O137" s="70">
        <f t="shared" si="110"/>
        <v>9</v>
      </c>
      <c r="P137" s="70">
        <f t="shared" si="111"/>
        <v>11</v>
      </c>
      <c r="Q137" s="70">
        <f t="shared" si="112"/>
        <v>2</v>
      </c>
      <c r="R137" s="95">
        <f t="shared" si="113"/>
        <v>4</v>
      </c>
      <c r="S137" s="70">
        <f t="shared" si="114"/>
        <v>13</v>
      </c>
      <c r="T137" s="70">
        <f t="shared" si="115"/>
        <v>17</v>
      </c>
      <c r="U137" s="70">
        <f t="shared" si="116"/>
        <v>18</v>
      </c>
      <c r="V137" s="70">
        <f t="shared" si="117"/>
        <v>20</v>
      </c>
      <c r="W137" s="132">
        <f t="shared" si="119"/>
        <v>210</v>
      </c>
      <c r="X137" s="191"/>
      <c r="Y137" s="73">
        <f t="shared" si="78"/>
        <v>4</v>
      </c>
      <c r="Z137" s="73">
        <f t="shared" si="79"/>
        <v>13</v>
      </c>
      <c r="AA137" s="73">
        <f t="shared" si="80"/>
        <v>7</v>
      </c>
      <c r="AB137" s="73">
        <f t="shared" si="81"/>
        <v>9</v>
      </c>
      <c r="AC137" s="73">
        <f t="shared" si="82"/>
        <v>8</v>
      </c>
      <c r="AD137" s="73">
        <f t="shared" si="83"/>
        <v>18</v>
      </c>
      <c r="AE137" s="73">
        <f t="shared" si="84"/>
        <v>14</v>
      </c>
      <c r="AF137" s="73">
        <f t="shared" si="85"/>
        <v>2</v>
      </c>
      <c r="AG137" s="73">
        <f t="shared" si="86"/>
        <v>5</v>
      </c>
      <c r="AH137" s="73">
        <f t="shared" si="87"/>
        <v>12</v>
      </c>
      <c r="AI137" s="73">
        <f t="shared" si="88"/>
        <v>17</v>
      </c>
      <c r="AJ137" s="73">
        <f t="shared" si="89"/>
        <v>1</v>
      </c>
      <c r="AK137" s="73">
        <f t="shared" si="90"/>
        <v>6</v>
      </c>
      <c r="AL137" s="73">
        <f t="shared" si="91"/>
        <v>16</v>
      </c>
      <c r="AM137" s="73">
        <f t="shared" si="92"/>
        <v>19</v>
      </c>
      <c r="AN137" s="73">
        <f t="shared" si="93"/>
        <v>10</v>
      </c>
      <c r="AO137" s="73">
        <f t="shared" si="94"/>
        <v>15</v>
      </c>
      <c r="AP137" s="73">
        <f t="shared" si="95"/>
        <v>11</v>
      </c>
      <c r="AQ137" s="73">
        <f t="shared" si="96"/>
        <v>3</v>
      </c>
      <c r="AR137" s="73">
        <f t="shared" si="97"/>
        <v>20</v>
      </c>
      <c r="AS137" s="132">
        <f t="shared" si="118"/>
        <v>210</v>
      </c>
      <c r="AT137" s="191"/>
      <c r="AV137" s="31"/>
      <c r="AW137" s="31"/>
      <c r="AX137" s="31"/>
      <c r="AY137" s="31"/>
      <c r="AZ137" s="31"/>
      <c r="BA137" s="31"/>
      <c r="BB137" s="31"/>
      <c r="BC137" s="31"/>
    </row>
    <row r="138" spans="2:55" ht="18" customHeight="1" thickBot="1" x14ac:dyDescent="0.35">
      <c r="C138" s="70">
        <f t="shared" si="98"/>
        <v>4</v>
      </c>
      <c r="D138" s="70">
        <f t="shared" si="99"/>
        <v>17</v>
      </c>
      <c r="E138" s="70">
        <f t="shared" si="100"/>
        <v>13</v>
      </c>
      <c r="F138" s="70">
        <f t="shared" si="101"/>
        <v>1</v>
      </c>
      <c r="G138" s="70">
        <f t="shared" si="102"/>
        <v>7</v>
      </c>
      <c r="H138" s="95">
        <f t="shared" si="103"/>
        <v>6</v>
      </c>
      <c r="I138" s="70">
        <f t="shared" si="104"/>
        <v>9</v>
      </c>
      <c r="J138" s="70">
        <f t="shared" si="105"/>
        <v>16</v>
      </c>
      <c r="K138" s="70">
        <f t="shared" si="106"/>
        <v>8</v>
      </c>
      <c r="L138" s="70">
        <f t="shared" si="107"/>
        <v>19</v>
      </c>
      <c r="M138" s="70">
        <f t="shared" si="108"/>
        <v>18</v>
      </c>
      <c r="N138" s="70">
        <f t="shared" si="109"/>
        <v>10</v>
      </c>
      <c r="O138" s="70">
        <f t="shared" si="110"/>
        <v>14</v>
      </c>
      <c r="P138" s="70">
        <f t="shared" si="111"/>
        <v>15</v>
      </c>
      <c r="Q138" s="70">
        <f t="shared" si="112"/>
        <v>2</v>
      </c>
      <c r="R138" s="95">
        <f t="shared" si="113"/>
        <v>11</v>
      </c>
      <c r="S138" s="70">
        <f t="shared" si="114"/>
        <v>5</v>
      </c>
      <c r="T138" s="70">
        <f t="shared" si="115"/>
        <v>3</v>
      </c>
      <c r="U138" s="70">
        <f t="shared" si="116"/>
        <v>12</v>
      </c>
      <c r="V138" s="70">
        <f t="shared" si="117"/>
        <v>20</v>
      </c>
      <c r="W138" s="132">
        <f t="shared" si="119"/>
        <v>210</v>
      </c>
      <c r="X138" s="191"/>
      <c r="Y138" s="73">
        <f t="shared" si="78"/>
        <v>8</v>
      </c>
      <c r="Z138" s="73">
        <f t="shared" si="79"/>
        <v>12</v>
      </c>
      <c r="AA138" s="73">
        <f t="shared" si="80"/>
        <v>10</v>
      </c>
      <c r="AB138" s="73">
        <f t="shared" si="81"/>
        <v>17</v>
      </c>
      <c r="AC138" s="73">
        <f t="shared" si="82"/>
        <v>5</v>
      </c>
      <c r="AD138" s="73">
        <f t="shared" si="83"/>
        <v>15</v>
      </c>
      <c r="AE138" s="73">
        <f t="shared" si="84"/>
        <v>1</v>
      </c>
      <c r="AF138" s="73">
        <f t="shared" si="85"/>
        <v>2</v>
      </c>
      <c r="AG138" s="73">
        <f t="shared" si="86"/>
        <v>14</v>
      </c>
      <c r="AH138" s="73">
        <f t="shared" si="87"/>
        <v>18</v>
      </c>
      <c r="AI138" s="73">
        <f t="shared" si="88"/>
        <v>6</v>
      </c>
      <c r="AJ138" s="73">
        <f t="shared" si="89"/>
        <v>16</v>
      </c>
      <c r="AK138" s="73">
        <f t="shared" si="90"/>
        <v>4</v>
      </c>
      <c r="AL138" s="73">
        <f t="shared" si="91"/>
        <v>13</v>
      </c>
      <c r="AM138" s="73">
        <f t="shared" si="92"/>
        <v>19</v>
      </c>
      <c r="AN138" s="73">
        <f t="shared" si="93"/>
        <v>9</v>
      </c>
      <c r="AO138" s="73">
        <f t="shared" si="94"/>
        <v>11</v>
      </c>
      <c r="AP138" s="73">
        <f t="shared" si="95"/>
        <v>3</v>
      </c>
      <c r="AQ138" s="73">
        <f t="shared" si="96"/>
        <v>7</v>
      </c>
      <c r="AR138" s="73">
        <f t="shared" si="97"/>
        <v>20</v>
      </c>
      <c r="AS138" s="132">
        <f t="shared" si="118"/>
        <v>210</v>
      </c>
      <c r="AT138" s="191"/>
      <c r="AV138" s="31"/>
      <c r="AW138" s="31"/>
      <c r="AX138" s="31"/>
      <c r="AY138" s="31"/>
      <c r="AZ138" s="31"/>
      <c r="BA138" s="31"/>
      <c r="BB138" s="31"/>
      <c r="BC138" s="31"/>
    </row>
    <row r="139" spans="2:55" ht="18" customHeight="1" thickBot="1" x14ac:dyDescent="0.35">
      <c r="C139" s="70">
        <f t="shared" si="98"/>
        <v>8</v>
      </c>
      <c r="D139" s="70">
        <f t="shared" si="99"/>
        <v>6</v>
      </c>
      <c r="E139" s="70">
        <f t="shared" si="100"/>
        <v>12</v>
      </c>
      <c r="F139" s="70">
        <f t="shared" si="101"/>
        <v>16</v>
      </c>
      <c r="G139" s="70">
        <f t="shared" si="102"/>
        <v>10</v>
      </c>
      <c r="H139" s="95">
        <f t="shared" si="103"/>
        <v>4</v>
      </c>
      <c r="I139" s="70">
        <f t="shared" si="104"/>
        <v>17</v>
      </c>
      <c r="J139" s="70">
        <f t="shared" si="105"/>
        <v>13</v>
      </c>
      <c r="K139" s="70">
        <f t="shared" si="106"/>
        <v>5</v>
      </c>
      <c r="L139" s="70">
        <f t="shared" si="107"/>
        <v>19</v>
      </c>
      <c r="M139" s="70">
        <f t="shared" si="108"/>
        <v>15</v>
      </c>
      <c r="N139" s="70">
        <f t="shared" si="109"/>
        <v>9</v>
      </c>
      <c r="O139" s="70">
        <f t="shared" si="110"/>
        <v>1</v>
      </c>
      <c r="P139" s="70">
        <f t="shared" si="111"/>
        <v>11</v>
      </c>
      <c r="Q139" s="70">
        <f t="shared" si="112"/>
        <v>2</v>
      </c>
      <c r="R139" s="95">
        <f t="shared" si="113"/>
        <v>3</v>
      </c>
      <c r="S139" s="70">
        <f t="shared" si="114"/>
        <v>14</v>
      </c>
      <c r="T139" s="70">
        <f t="shared" si="115"/>
        <v>7</v>
      </c>
      <c r="U139" s="70">
        <f t="shared" si="116"/>
        <v>18</v>
      </c>
      <c r="V139" s="70">
        <f t="shared" si="117"/>
        <v>20</v>
      </c>
      <c r="W139" s="132">
        <f t="shared" si="119"/>
        <v>210</v>
      </c>
      <c r="X139" s="7"/>
      <c r="Y139" s="73">
        <f t="shared" si="78"/>
        <v>13</v>
      </c>
      <c r="Z139" s="73">
        <f t="shared" si="79"/>
        <v>2</v>
      </c>
      <c r="AA139" s="73">
        <f t="shared" si="80"/>
        <v>4</v>
      </c>
      <c r="AB139" s="73">
        <f t="shared" si="81"/>
        <v>9</v>
      </c>
      <c r="AC139" s="73">
        <f t="shared" si="82"/>
        <v>7</v>
      </c>
      <c r="AD139" s="73">
        <f t="shared" si="83"/>
        <v>5</v>
      </c>
      <c r="AE139" s="73">
        <f t="shared" si="84"/>
        <v>1</v>
      </c>
      <c r="AF139" s="73">
        <f t="shared" si="85"/>
        <v>8</v>
      </c>
      <c r="AG139" s="73">
        <f t="shared" si="86"/>
        <v>11</v>
      </c>
      <c r="AH139" s="73">
        <f t="shared" si="87"/>
        <v>12</v>
      </c>
      <c r="AI139" s="73">
        <f t="shared" si="88"/>
        <v>6</v>
      </c>
      <c r="AJ139" s="73">
        <f t="shared" si="89"/>
        <v>10</v>
      </c>
      <c r="AK139" s="73">
        <f t="shared" si="90"/>
        <v>15</v>
      </c>
      <c r="AL139" s="73">
        <f t="shared" si="91"/>
        <v>18</v>
      </c>
      <c r="AM139" s="73">
        <f t="shared" si="92"/>
        <v>19</v>
      </c>
      <c r="AN139" s="73">
        <f t="shared" si="93"/>
        <v>3</v>
      </c>
      <c r="AO139" s="73">
        <f t="shared" si="94"/>
        <v>14</v>
      </c>
      <c r="AP139" s="73">
        <f t="shared" si="95"/>
        <v>16</v>
      </c>
      <c r="AQ139" s="73">
        <f t="shared" si="96"/>
        <v>17</v>
      </c>
      <c r="AR139" s="73">
        <f t="shared" si="97"/>
        <v>20</v>
      </c>
      <c r="AS139" s="132">
        <f t="shared" si="118"/>
        <v>210</v>
      </c>
      <c r="AV139" s="31"/>
      <c r="AW139" s="31"/>
      <c r="AX139" s="31"/>
      <c r="AY139" s="31"/>
      <c r="AZ139" s="31"/>
      <c r="BA139" s="31"/>
      <c r="BB139" s="31"/>
      <c r="BC139" s="31"/>
    </row>
    <row r="140" spans="2:55" ht="18" customHeight="1" thickBot="1" x14ac:dyDescent="0.35">
      <c r="C140" s="70">
        <f t="shared" si="98"/>
        <v>13</v>
      </c>
      <c r="D140" s="70">
        <f t="shared" si="99"/>
        <v>6</v>
      </c>
      <c r="E140" s="70">
        <f t="shared" si="100"/>
        <v>2</v>
      </c>
      <c r="F140" s="70">
        <f t="shared" si="101"/>
        <v>10</v>
      </c>
      <c r="G140" s="70">
        <f t="shared" si="102"/>
        <v>4</v>
      </c>
      <c r="H140" s="95">
        <f t="shared" si="103"/>
        <v>15</v>
      </c>
      <c r="I140" s="70">
        <f t="shared" si="104"/>
        <v>9</v>
      </c>
      <c r="J140" s="70">
        <f t="shared" si="105"/>
        <v>18</v>
      </c>
      <c r="K140" s="70">
        <f t="shared" si="106"/>
        <v>7</v>
      </c>
      <c r="L140" s="70">
        <f t="shared" si="107"/>
        <v>19</v>
      </c>
      <c r="M140" s="70">
        <f t="shared" si="108"/>
        <v>5</v>
      </c>
      <c r="N140" s="70">
        <f t="shared" si="109"/>
        <v>3</v>
      </c>
      <c r="O140" s="70">
        <f t="shared" si="110"/>
        <v>1</v>
      </c>
      <c r="P140" s="70">
        <f t="shared" si="111"/>
        <v>14</v>
      </c>
      <c r="Q140" s="70">
        <f t="shared" si="112"/>
        <v>8</v>
      </c>
      <c r="R140" s="95">
        <f t="shared" si="113"/>
        <v>16</v>
      </c>
      <c r="S140" s="70">
        <f t="shared" si="114"/>
        <v>11</v>
      </c>
      <c r="T140" s="70">
        <f t="shared" si="115"/>
        <v>17</v>
      </c>
      <c r="U140" s="70">
        <f t="shared" si="116"/>
        <v>12</v>
      </c>
      <c r="V140" s="70">
        <f t="shared" si="117"/>
        <v>20</v>
      </c>
      <c r="W140" s="132">
        <f t="shared" si="119"/>
        <v>210</v>
      </c>
      <c r="X140" s="7"/>
      <c r="Y140" s="73">
        <f t="shared" si="78"/>
        <v>7</v>
      </c>
      <c r="Z140" s="73">
        <f t="shared" si="79"/>
        <v>1</v>
      </c>
      <c r="AA140" s="73">
        <f t="shared" si="80"/>
        <v>3</v>
      </c>
      <c r="AB140" s="73">
        <f t="shared" si="81"/>
        <v>11</v>
      </c>
      <c r="AC140" s="73">
        <f t="shared" si="82"/>
        <v>14</v>
      </c>
      <c r="AD140" s="73">
        <f t="shared" si="83"/>
        <v>13</v>
      </c>
      <c r="AE140" s="73">
        <f t="shared" si="84"/>
        <v>12</v>
      </c>
      <c r="AF140" s="73">
        <f t="shared" si="85"/>
        <v>9</v>
      </c>
      <c r="AG140" s="73">
        <f t="shared" si="86"/>
        <v>15</v>
      </c>
      <c r="AH140" s="73">
        <f t="shared" si="87"/>
        <v>5</v>
      </c>
      <c r="AI140" s="73">
        <f t="shared" si="88"/>
        <v>17</v>
      </c>
      <c r="AJ140" s="73">
        <f t="shared" si="89"/>
        <v>6</v>
      </c>
      <c r="AK140" s="73">
        <f t="shared" si="90"/>
        <v>8</v>
      </c>
      <c r="AL140" s="73">
        <f t="shared" si="91"/>
        <v>16</v>
      </c>
      <c r="AM140" s="73">
        <f t="shared" si="92"/>
        <v>19</v>
      </c>
      <c r="AN140" s="73">
        <f t="shared" si="93"/>
        <v>4</v>
      </c>
      <c r="AO140" s="73">
        <f t="shared" si="94"/>
        <v>2</v>
      </c>
      <c r="AP140" s="73">
        <f t="shared" si="95"/>
        <v>10</v>
      </c>
      <c r="AQ140" s="73">
        <f t="shared" si="96"/>
        <v>18</v>
      </c>
      <c r="AR140" s="73">
        <f t="shared" si="97"/>
        <v>20</v>
      </c>
      <c r="AS140" s="132">
        <f t="shared" si="118"/>
        <v>210</v>
      </c>
      <c r="AV140" s="31"/>
      <c r="AW140" s="31"/>
      <c r="AX140" s="31"/>
      <c r="AY140" s="31"/>
      <c r="AZ140" s="31"/>
      <c r="BA140" s="31"/>
      <c r="BB140" s="31"/>
      <c r="BC140" s="31"/>
    </row>
    <row r="141" spans="2:55" ht="18" customHeight="1" thickBot="1" x14ac:dyDescent="0.35">
      <c r="C141" s="70">
        <f t="shared" si="98"/>
        <v>7</v>
      </c>
      <c r="D141" s="70">
        <f t="shared" si="99"/>
        <v>17</v>
      </c>
      <c r="E141" s="70">
        <f t="shared" si="100"/>
        <v>1</v>
      </c>
      <c r="F141" s="70">
        <f t="shared" si="101"/>
        <v>6</v>
      </c>
      <c r="G141" s="70">
        <f t="shared" si="102"/>
        <v>3</v>
      </c>
      <c r="H141" s="95">
        <f t="shared" si="103"/>
        <v>8</v>
      </c>
      <c r="I141" s="70">
        <f t="shared" si="104"/>
        <v>11</v>
      </c>
      <c r="J141" s="70">
        <f t="shared" si="105"/>
        <v>16</v>
      </c>
      <c r="K141" s="70">
        <f t="shared" si="106"/>
        <v>14</v>
      </c>
      <c r="L141" s="70">
        <f t="shared" si="107"/>
        <v>19</v>
      </c>
      <c r="M141" s="70">
        <f t="shared" si="108"/>
        <v>13</v>
      </c>
      <c r="N141" s="70">
        <f t="shared" si="109"/>
        <v>4</v>
      </c>
      <c r="O141" s="70">
        <f t="shared" si="110"/>
        <v>12</v>
      </c>
      <c r="P141" s="70">
        <f t="shared" si="111"/>
        <v>2</v>
      </c>
      <c r="Q141" s="70">
        <f t="shared" si="112"/>
        <v>9</v>
      </c>
      <c r="R141" s="95">
        <f t="shared" si="113"/>
        <v>10</v>
      </c>
      <c r="S141" s="70">
        <f t="shared" si="114"/>
        <v>15</v>
      </c>
      <c r="T141" s="70">
        <f t="shared" si="115"/>
        <v>18</v>
      </c>
      <c r="U141" s="70">
        <f t="shared" si="116"/>
        <v>5</v>
      </c>
      <c r="V141" s="70">
        <f t="shared" si="117"/>
        <v>20</v>
      </c>
      <c r="W141" s="132">
        <f t="shared" si="119"/>
        <v>210</v>
      </c>
      <c r="X141" s="7"/>
      <c r="Y141" s="73">
        <f t="shared" si="78"/>
        <v>5</v>
      </c>
      <c r="Z141" s="73">
        <f t="shared" si="79"/>
        <v>6</v>
      </c>
      <c r="AA141" s="73">
        <f t="shared" si="80"/>
        <v>4</v>
      </c>
      <c r="AB141" s="73">
        <f t="shared" si="81"/>
        <v>15</v>
      </c>
      <c r="AC141" s="73">
        <f t="shared" si="82"/>
        <v>12</v>
      </c>
      <c r="AD141" s="73">
        <f t="shared" si="83"/>
        <v>17</v>
      </c>
      <c r="AE141" s="73">
        <f t="shared" si="84"/>
        <v>1</v>
      </c>
      <c r="AF141" s="73">
        <f t="shared" si="85"/>
        <v>8</v>
      </c>
      <c r="AG141" s="73">
        <f t="shared" si="86"/>
        <v>11</v>
      </c>
      <c r="AH141" s="73">
        <f t="shared" si="87"/>
        <v>7</v>
      </c>
      <c r="AI141" s="73">
        <f t="shared" si="88"/>
        <v>13</v>
      </c>
      <c r="AJ141" s="73">
        <f t="shared" si="89"/>
        <v>3</v>
      </c>
      <c r="AK141" s="73">
        <f t="shared" si="90"/>
        <v>10</v>
      </c>
      <c r="AL141" s="73">
        <f t="shared" si="91"/>
        <v>16</v>
      </c>
      <c r="AM141" s="73">
        <f t="shared" si="92"/>
        <v>19</v>
      </c>
      <c r="AN141" s="73">
        <f t="shared" si="93"/>
        <v>14</v>
      </c>
      <c r="AO141" s="73">
        <f t="shared" si="94"/>
        <v>2</v>
      </c>
      <c r="AP141" s="73">
        <f t="shared" si="95"/>
        <v>9</v>
      </c>
      <c r="AQ141" s="73">
        <f t="shared" si="96"/>
        <v>18</v>
      </c>
      <c r="AR141" s="73">
        <f t="shared" si="97"/>
        <v>20</v>
      </c>
      <c r="AS141" s="132">
        <f t="shared" si="118"/>
        <v>210</v>
      </c>
      <c r="AV141" s="31"/>
      <c r="AW141" s="31"/>
      <c r="AX141" s="31"/>
      <c r="AY141" s="31"/>
      <c r="AZ141" s="31"/>
      <c r="BA141" s="31"/>
      <c r="BB141" s="31"/>
      <c r="BC141" s="31"/>
    </row>
    <row r="142" spans="2:55" ht="18" customHeight="1" thickBot="1" x14ac:dyDescent="0.35">
      <c r="C142" s="70">
        <f t="shared" si="98"/>
        <v>5</v>
      </c>
      <c r="D142" s="70">
        <f t="shared" si="99"/>
        <v>13</v>
      </c>
      <c r="E142" s="70">
        <f t="shared" si="100"/>
        <v>6</v>
      </c>
      <c r="F142" s="70">
        <f t="shared" si="101"/>
        <v>3</v>
      </c>
      <c r="G142" s="70">
        <f t="shared" si="102"/>
        <v>4</v>
      </c>
      <c r="H142" s="95">
        <f t="shared" si="103"/>
        <v>10</v>
      </c>
      <c r="I142" s="70">
        <f t="shared" si="104"/>
        <v>15</v>
      </c>
      <c r="J142" s="70">
        <f t="shared" si="105"/>
        <v>16</v>
      </c>
      <c r="K142" s="70">
        <f t="shared" si="106"/>
        <v>12</v>
      </c>
      <c r="L142" s="70">
        <f t="shared" si="107"/>
        <v>19</v>
      </c>
      <c r="M142" s="70">
        <f t="shared" si="108"/>
        <v>17</v>
      </c>
      <c r="N142" s="70">
        <f t="shared" si="109"/>
        <v>14</v>
      </c>
      <c r="O142" s="70">
        <f t="shared" si="110"/>
        <v>1</v>
      </c>
      <c r="P142" s="70">
        <f t="shared" si="111"/>
        <v>2</v>
      </c>
      <c r="Q142" s="70">
        <f t="shared" si="112"/>
        <v>8</v>
      </c>
      <c r="R142" s="95">
        <f t="shared" si="113"/>
        <v>9</v>
      </c>
      <c r="S142" s="70">
        <f t="shared" si="114"/>
        <v>11</v>
      </c>
      <c r="T142" s="70">
        <f t="shared" si="115"/>
        <v>18</v>
      </c>
      <c r="U142" s="70">
        <f t="shared" si="116"/>
        <v>7</v>
      </c>
      <c r="V142" s="70">
        <f t="shared" si="117"/>
        <v>20</v>
      </c>
      <c r="W142" s="132">
        <f t="shared" si="119"/>
        <v>210</v>
      </c>
      <c r="X142" s="7"/>
      <c r="Y142" s="73">
        <f t="shared" si="78"/>
        <v>6</v>
      </c>
      <c r="Z142" s="73">
        <f t="shared" si="79"/>
        <v>16</v>
      </c>
      <c r="AA142" s="73">
        <f t="shared" si="80"/>
        <v>17</v>
      </c>
      <c r="AB142" s="73">
        <f t="shared" si="81"/>
        <v>4</v>
      </c>
      <c r="AC142" s="73">
        <f t="shared" si="82"/>
        <v>14</v>
      </c>
      <c r="AD142" s="73">
        <f t="shared" si="83"/>
        <v>15</v>
      </c>
      <c r="AE142" s="73">
        <f t="shared" si="84"/>
        <v>1</v>
      </c>
      <c r="AF142" s="73">
        <f t="shared" si="85"/>
        <v>2</v>
      </c>
      <c r="AG142" s="73">
        <f t="shared" si="86"/>
        <v>13</v>
      </c>
      <c r="AH142" s="73">
        <f t="shared" si="87"/>
        <v>18</v>
      </c>
      <c r="AI142" s="73">
        <f t="shared" si="88"/>
        <v>9</v>
      </c>
      <c r="AJ142" s="73">
        <f t="shared" si="89"/>
        <v>12</v>
      </c>
      <c r="AK142" s="73">
        <f t="shared" si="90"/>
        <v>3</v>
      </c>
      <c r="AL142" s="73">
        <f t="shared" si="91"/>
        <v>5</v>
      </c>
      <c r="AM142" s="73">
        <f t="shared" si="92"/>
        <v>19</v>
      </c>
      <c r="AN142" s="73">
        <f t="shared" si="93"/>
        <v>8</v>
      </c>
      <c r="AO142" s="73">
        <f t="shared" si="94"/>
        <v>11</v>
      </c>
      <c r="AP142" s="73">
        <f t="shared" si="95"/>
        <v>10</v>
      </c>
      <c r="AQ142" s="73">
        <f t="shared" si="96"/>
        <v>7</v>
      </c>
      <c r="AR142" s="73">
        <f t="shared" si="97"/>
        <v>20</v>
      </c>
      <c r="AS142" s="132">
        <f t="shared" si="118"/>
        <v>210</v>
      </c>
      <c r="AV142" s="31"/>
      <c r="AW142" s="31"/>
      <c r="AX142" s="31"/>
      <c r="AY142" s="31"/>
      <c r="AZ142" s="31"/>
      <c r="BA142" s="31"/>
      <c r="BB142" s="31"/>
      <c r="BC142" s="31"/>
    </row>
    <row r="143" spans="2:55" ht="18" customHeight="1" thickBot="1" x14ac:dyDescent="0.35">
      <c r="C143" s="70">
        <f t="shared" si="98"/>
        <v>6</v>
      </c>
      <c r="D143" s="70">
        <f t="shared" si="99"/>
        <v>9</v>
      </c>
      <c r="E143" s="70">
        <f t="shared" si="100"/>
        <v>16</v>
      </c>
      <c r="F143" s="70">
        <f t="shared" si="101"/>
        <v>12</v>
      </c>
      <c r="G143" s="70">
        <f t="shared" si="102"/>
        <v>17</v>
      </c>
      <c r="H143" s="95">
        <f t="shared" si="103"/>
        <v>3</v>
      </c>
      <c r="I143" s="70">
        <f t="shared" si="104"/>
        <v>4</v>
      </c>
      <c r="J143" s="70">
        <f t="shared" si="105"/>
        <v>5</v>
      </c>
      <c r="K143" s="70">
        <f t="shared" si="106"/>
        <v>14</v>
      </c>
      <c r="L143" s="70">
        <f t="shared" si="107"/>
        <v>19</v>
      </c>
      <c r="M143" s="70">
        <f t="shared" si="108"/>
        <v>15</v>
      </c>
      <c r="N143" s="70">
        <f t="shared" si="109"/>
        <v>8</v>
      </c>
      <c r="O143" s="70">
        <f t="shared" si="110"/>
        <v>1</v>
      </c>
      <c r="P143" s="70">
        <f t="shared" si="111"/>
        <v>11</v>
      </c>
      <c r="Q143" s="70">
        <f t="shared" si="112"/>
        <v>2</v>
      </c>
      <c r="R143" s="95">
        <f t="shared" si="113"/>
        <v>10</v>
      </c>
      <c r="S143" s="70">
        <f t="shared" si="114"/>
        <v>13</v>
      </c>
      <c r="T143" s="70">
        <f t="shared" si="115"/>
        <v>7</v>
      </c>
      <c r="U143" s="70">
        <f t="shared" si="116"/>
        <v>18</v>
      </c>
      <c r="V143" s="70">
        <f t="shared" si="117"/>
        <v>20</v>
      </c>
      <c r="W143" s="132">
        <f t="shared" si="119"/>
        <v>210</v>
      </c>
      <c r="X143" s="7"/>
      <c r="Y143" s="73">
        <f t="shared" si="78"/>
        <v>7</v>
      </c>
      <c r="Z143" s="73">
        <f t="shared" si="79"/>
        <v>6</v>
      </c>
      <c r="AA143" s="73">
        <f t="shared" si="80"/>
        <v>4</v>
      </c>
      <c r="AB143" s="73">
        <f t="shared" si="81"/>
        <v>14</v>
      </c>
      <c r="AC143" s="73">
        <f t="shared" si="82"/>
        <v>13</v>
      </c>
      <c r="AD143" s="73">
        <f t="shared" si="83"/>
        <v>8</v>
      </c>
      <c r="AE143" s="73">
        <f t="shared" si="84"/>
        <v>11</v>
      </c>
      <c r="AF143" s="73">
        <f t="shared" si="85"/>
        <v>17</v>
      </c>
      <c r="AG143" s="73">
        <f t="shared" si="86"/>
        <v>5</v>
      </c>
      <c r="AH143" s="73">
        <f t="shared" si="87"/>
        <v>18</v>
      </c>
      <c r="AI143" s="73">
        <f t="shared" si="88"/>
        <v>15</v>
      </c>
      <c r="AJ143" s="73">
        <f t="shared" si="89"/>
        <v>9</v>
      </c>
      <c r="AK143" s="73">
        <f t="shared" si="90"/>
        <v>2</v>
      </c>
      <c r="AL143" s="73">
        <f t="shared" si="91"/>
        <v>12</v>
      </c>
      <c r="AM143" s="73">
        <f t="shared" si="92"/>
        <v>19</v>
      </c>
      <c r="AN143" s="73">
        <f t="shared" si="93"/>
        <v>16</v>
      </c>
      <c r="AO143" s="73">
        <f t="shared" si="94"/>
        <v>1</v>
      </c>
      <c r="AP143" s="73">
        <f t="shared" si="95"/>
        <v>3</v>
      </c>
      <c r="AQ143" s="73">
        <f t="shared" si="96"/>
        <v>10</v>
      </c>
      <c r="AR143" s="73">
        <f t="shared" si="97"/>
        <v>20</v>
      </c>
      <c r="AS143" s="132">
        <f t="shared" si="118"/>
        <v>210</v>
      </c>
      <c r="AV143" s="31"/>
      <c r="AW143" s="31"/>
      <c r="AX143" s="31"/>
      <c r="AY143" s="31"/>
      <c r="AZ143" s="31"/>
      <c r="BA143" s="31"/>
      <c r="BB143" s="31"/>
      <c r="BC143" s="31"/>
    </row>
    <row r="144" spans="2:55" ht="18" customHeight="1" thickBot="1" x14ac:dyDescent="0.35">
      <c r="C144" s="70">
        <f t="shared" si="98"/>
        <v>7</v>
      </c>
      <c r="D144" s="70">
        <f t="shared" si="99"/>
        <v>15</v>
      </c>
      <c r="E144" s="70">
        <f t="shared" si="100"/>
        <v>6</v>
      </c>
      <c r="F144" s="70">
        <f t="shared" si="101"/>
        <v>9</v>
      </c>
      <c r="G144" s="70">
        <f t="shared" si="102"/>
        <v>4</v>
      </c>
      <c r="H144" s="95">
        <f t="shared" si="103"/>
        <v>2</v>
      </c>
      <c r="I144" s="70">
        <f t="shared" si="104"/>
        <v>14</v>
      </c>
      <c r="J144" s="70">
        <f t="shared" si="105"/>
        <v>12</v>
      </c>
      <c r="K144" s="70">
        <f t="shared" si="106"/>
        <v>13</v>
      </c>
      <c r="L144" s="70">
        <f t="shared" si="107"/>
        <v>19</v>
      </c>
      <c r="M144" s="70">
        <f t="shared" si="108"/>
        <v>8</v>
      </c>
      <c r="N144" s="70">
        <f t="shared" si="109"/>
        <v>16</v>
      </c>
      <c r="O144" s="70">
        <f t="shared" si="110"/>
        <v>11</v>
      </c>
      <c r="P144" s="70">
        <f t="shared" si="111"/>
        <v>1</v>
      </c>
      <c r="Q144" s="70">
        <f t="shared" si="112"/>
        <v>17</v>
      </c>
      <c r="R144" s="95">
        <f t="shared" si="113"/>
        <v>3</v>
      </c>
      <c r="S144" s="70">
        <f t="shared" si="114"/>
        <v>5</v>
      </c>
      <c r="T144" s="70">
        <f t="shared" si="115"/>
        <v>10</v>
      </c>
      <c r="U144" s="70">
        <f t="shared" si="116"/>
        <v>18</v>
      </c>
      <c r="V144" s="70">
        <f t="shared" si="117"/>
        <v>20</v>
      </c>
      <c r="W144" s="132">
        <f t="shared" si="119"/>
        <v>210</v>
      </c>
      <c r="X144" s="7"/>
      <c r="Y144" s="73">
        <f t="shared" si="78"/>
        <v>8</v>
      </c>
      <c r="Z144" s="73">
        <f t="shared" si="79"/>
        <v>15</v>
      </c>
      <c r="AA144" s="73">
        <f t="shared" si="80"/>
        <v>18</v>
      </c>
      <c r="AB144" s="73">
        <f t="shared" si="81"/>
        <v>13</v>
      </c>
      <c r="AC144" s="73">
        <f t="shared" si="82"/>
        <v>7</v>
      </c>
      <c r="AD144" s="73">
        <f t="shared" si="83"/>
        <v>9</v>
      </c>
      <c r="AE144" s="73">
        <f t="shared" si="84"/>
        <v>2</v>
      </c>
      <c r="AF144" s="73">
        <f t="shared" si="85"/>
        <v>6</v>
      </c>
      <c r="AG144" s="73">
        <f t="shared" si="86"/>
        <v>5</v>
      </c>
      <c r="AH144" s="73">
        <f t="shared" si="87"/>
        <v>1</v>
      </c>
      <c r="AI144" s="73">
        <f t="shared" si="88"/>
        <v>11</v>
      </c>
      <c r="AJ144" s="73">
        <f t="shared" si="89"/>
        <v>4</v>
      </c>
      <c r="AK144" s="73">
        <f t="shared" si="90"/>
        <v>17</v>
      </c>
      <c r="AL144" s="73">
        <f t="shared" si="91"/>
        <v>12</v>
      </c>
      <c r="AM144" s="73">
        <f t="shared" si="92"/>
        <v>19</v>
      </c>
      <c r="AN144" s="73">
        <f t="shared" si="93"/>
        <v>16</v>
      </c>
      <c r="AO144" s="73">
        <f t="shared" si="94"/>
        <v>14</v>
      </c>
      <c r="AP144" s="73">
        <f t="shared" si="95"/>
        <v>3</v>
      </c>
      <c r="AQ144" s="73">
        <f t="shared" si="96"/>
        <v>10</v>
      </c>
      <c r="AR144" s="73">
        <f t="shared" si="97"/>
        <v>20</v>
      </c>
      <c r="AS144" s="132">
        <f t="shared" si="118"/>
        <v>210</v>
      </c>
      <c r="AV144" s="31"/>
      <c r="AW144" s="31"/>
      <c r="AX144" s="31"/>
      <c r="AY144" s="31"/>
      <c r="AZ144" s="31"/>
      <c r="BA144" s="31"/>
      <c r="BB144" s="31"/>
      <c r="BC144" s="31"/>
    </row>
    <row r="145" spans="2:55" ht="18" customHeight="1" thickBot="1" x14ac:dyDescent="0.35">
      <c r="C145" s="70">
        <f t="shared" si="98"/>
        <v>8</v>
      </c>
      <c r="D145" s="70">
        <f t="shared" si="99"/>
        <v>11</v>
      </c>
      <c r="E145" s="70">
        <f t="shared" si="100"/>
        <v>15</v>
      </c>
      <c r="F145" s="70">
        <f t="shared" si="101"/>
        <v>4</v>
      </c>
      <c r="G145" s="70">
        <f t="shared" si="102"/>
        <v>18</v>
      </c>
      <c r="H145" s="95">
        <f t="shared" si="103"/>
        <v>17</v>
      </c>
      <c r="I145" s="70">
        <f t="shared" si="104"/>
        <v>13</v>
      </c>
      <c r="J145" s="70">
        <f t="shared" si="105"/>
        <v>12</v>
      </c>
      <c r="K145" s="70">
        <f t="shared" si="106"/>
        <v>7</v>
      </c>
      <c r="L145" s="70">
        <f t="shared" si="107"/>
        <v>19</v>
      </c>
      <c r="M145" s="70">
        <f t="shared" si="108"/>
        <v>9</v>
      </c>
      <c r="N145" s="70">
        <f t="shared" si="109"/>
        <v>16</v>
      </c>
      <c r="O145" s="70">
        <f t="shared" si="110"/>
        <v>2</v>
      </c>
      <c r="P145" s="70">
        <f t="shared" si="111"/>
        <v>14</v>
      </c>
      <c r="Q145" s="70">
        <f t="shared" si="112"/>
        <v>6</v>
      </c>
      <c r="R145" s="95">
        <f t="shared" si="113"/>
        <v>3</v>
      </c>
      <c r="S145" s="70">
        <f t="shared" si="114"/>
        <v>5</v>
      </c>
      <c r="T145" s="70">
        <f t="shared" si="115"/>
        <v>10</v>
      </c>
      <c r="U145" s="70">
        <f t="shared" si="116"/>
        <v>1</v>
      </c>
      <c r="V145" s="70">
        <f t="shared" si="117"/>
        <v>20</v>
      </c>
      <c r="W145" s="132">
        <f t="shared" si="119"/>
        <v>210</v>
      </c>
      <c r="X145" s="7"/>
      <c r="Y145" s="73">
        <f t="shared" si="78"/>
        <v>2</v>
      </c>
      <c r="Z145" s="73">
        <f t="shared" si="79"/>
        <v>11</v>
      </c>
      <c r="AA145" s="73">
        <f t="shared" si="80"/>
        <v>17</v>
      </c>
      <c r="AB145" s="73">
        <f t="shared" si="81"/>
        <v>15</v>
      </c>
      <c r="AC145" s="73">
        <f t="shared" si="82"/>
        <v>14</v>
      </c>
      <c r="AD145" s="73">
        <f t="shared" si="83"/>
        <v>9</v>
      </c>
      <c r="AE145" s="73">
        <f t="shared" si="84"/>
        <v>12</v>
      </c>
      <c r="AF145" s="73">
        <f t="shared" si="85"/>
        <v>1</v>
      </c>
      <c r="AG145" s="73">
        <f t="shared" si="86"/>
        <v>3</v>
      </c>
      <c r="AH145" s="73">
        <f t="shared" si="87"/>
        <v>7</v>
      </c>
      <c r="AI145" s="73">
        <f t="shared" si="88"/>
        <v>16</v>
      </c>
      <c r="AJ145" s="73">
        <f t="shared" si="89"/>
        <v>6</v>
      </c>
      <c r="AK145" s="73">
        <f t="shared" si="90"/>
        <v>10</v>
      </c>
      <c r="AL145" s="73">
        <f t="shared" si="91"/>
        <v>5</v>
      </c>
      <c r="AM145" s="73">
        <f t="shared" si="92"/>
        <v>19</v>
      </c>
      <c r="AN145" s="73">
        <f t="shared" si="93"/>
        <v>4</v>
      </c>
      <c r="AO145" s="73">
        <f t="shared" si="94"/>
        <v>8</v>
      </c>
      <c r="AP145" s="73">
        <f t="shared" si="95"/>
        <v>13</v>
      </c>
      <c r="AQ145" s="73">
        <f t="shared" si="96"/>
        <v>18</v>
      </c>
      <c r="AR145" s="73">
        <f t="shared" si="97"/>
        <v>20</v>
      </c>
      <c r="AS145" s="132">
        <f t="shared" si="118"/>
        <v>210</v>
      </c>
      <c r="AV145" s="31"/>
      <c r="AW145" s="31"/>
      <c r="AX145" s="31"/>
      <c r="AY145" s="31"/>
      <c r="AZ145" s="31"/>
      <c r="BA145" s="31"/>
      <c r="BB145" s="31"/>
      <c r="BC145" s="31"/>
    </row>
    <row r="146" spans="2:55" ht="18" customHeight="1" thickBot="1" x14ac:dyDescent="0.35">
      <c r="C146" s="70">
        <f t="shared" si="98"/>
        <v>2</v>
      </c>
      <c r="D146" s="70">
        <f t="shared" si="99"/>
        <v>16</v>
      </c>
      <c r="E146" s="70">
        <f t="shared" si="100"/>
        <v>11</v>
      </c>
      <c r="F146" s="70">
        <f t="shared" si="101"/>
        <v>6</v>
      </c>
      <c r="G146" s="70">
        <f t="shared" si="102"/>
        <v>17</v>
      </c>
      <c r="H146" s="95">
        <f t="shared" si="103"/>
        <v>10</v>
      </c>
      <c r="I146" s="70">
        <f t="shared" si="104"/>
        <v>15</v>
      </c>
      <c r="J146" s="70">
        <f t="shared" si="105"/>
        <v>5</v>
      </c>
      <c r="K146" s="70">
        <f t="shared" si="106"/>
        <v>14</v>
      </c>
      <c r="L146" s="70">
        <f t="shared" si="107"/>
        <v>19</v>
      </c>
      <c r="M146" s="70">
        <f t="shared" si="108"/>
        <v>9</v>
      </c>
      <c r="N146" s="70">
        <f t="shared" si="109"/>
        <v>4</v>
      </c>
      <c r="O146" s="70">
        <f t="shared" si="110"/>
        <v>12</v>
      </c>
      <c r="P146" s="70">
        <f t="shared" si="111"/>
        <v>8</v>
      </c>
      <c r="Q146" s="70">
        <f t="shared" si="112"/>
        <v>1</v>
      </c>
      <c r="R146" s="95">
        <f t="shared" si="113"/>
        <v>13</v>
      </c>
      <c r="S146" s="70">
        <f t="shared" si="114"/>
        <v>3</v>
      </c>
      <c r="T146" s="70">
        <f t="shared" si="115"/>
        <v>18</v>
      </c>
      <c r="U146" s="70">
        <f t="shared" si="116"/>
        <v>7</v>
      </c>
      <c r="V146" s="70">
        <f t="shared" si="117"/>
        <v>20</v>
      </c>
      <c r="W146" s="132">
        <f t="shared" si="119"/>
        <v>210</v>
      </c>
      <c r="X146" s="7"/>
      <c r="Y146" s="73">
        <f t="shared" si="78"/>
        <v>6</v>
      </c>
      <c r="Z146" s="73">
        <f t="shared" si="79"/>
        <v>8</v>
      </c>
      <c r="AA146" s="73">
        <f t="shared" si="80"/>
        <v>17</v>
      </c>
      <c r="AB146" s="73">
        <f t="shared" si="81"/>
        <v>4</v>
      </c>
      <c r="AC146" s="73">
        <f t="shared" si="82"/>
        <v>14</v>
      </c>
      <c r="AD146" s="73">
        <f t="shared" si="83"/>
        <v>9</v>
      </c>
      <c r="AE146" s="73">
        <f t="shared" si="84"/>
        <v>1</v>
      </c>
      <c r="AF146" s="73">
        <f t="shared" si="85"/>
        <v>11</v>
      </c>
      <c r="AG146" s="73">
        <f t="shared" si="86"/>
        <v>13</v>
      </c>
      <c r="AH146" s="73">
        <f t="shared" si="87"/>
        <v>18</v>
      </c>
      <c r="AI146" s="73">
        <f t="shared" si="88"/>
        <v>15</v>
      </c>
      <c r="AJ146" s="73">
        <f t="shared" si="89"/>
        <v>12</v>
      </c>
      <c r="AK146" s="73">
        <f t="shared" si="90"/>
        <v>10</v>
      </c>
      <c r="AL146" s="73">
        <f t="shared" si="91"/>
        <v>7</v>
      </c>
      <c r="AM146" s="73">
        <f t="shared" si="92"/>
        <v>19</v>
      </c>
      <c r="AN146" s="73">
        <f t="shared" si="93"/>
        <v>16</v>
      </c>
      <c r="AO146" s="73">
        <f t="shared" si="94"/>
        <v>2</v>
      </c>
      <c r="AP146" s="73">
        <f t="shared" si="95"/>
        <v>3</v>
      </c>
      <c r="AQ146" s="73">
        <f t="shared" si="96"/>
        <v>5</v>
      </c>
      <c r="AR146" s="73">
        <f t="shared" si="97"/>
        <v>20</v>
      </c>
      <c r="AS146" s="132">
        <f t="shared" si="118"/>
        <v>210</v>
      </c>
      <c r="AV146" s="31"/>
      <c r="AW146" s="31"/>
      <c r="AX146" s="31"/>
      <c r="AY146" s="31"/>
      <c r="AZ146" s="31"/>
      <c r="BA146" s="31"/>
      <c r="BB146" s="31"/>
      <c r="BC146" s="31"/>
    </row>
    <row r="147" spans="2:55" ht="18" customHeight="1" thickBot="1" x14ac:dyDescent="0.35">
      <c r="C147" s="70">
        <f t="shared" si="98"/>
        <v>6</v>
      </c>
      <c r="D147" s="70">
        <f t="shared" si="99"/>
        <v>15</v>
      </c>
      <c r="E147" s="70">
        <f t="shared" si="100"/>
        <v>8</v>
      </c>
      <c r="F147" s="70">
        <f t="shared" si="101"/>
        <v>12</v>
      </c>
      <c r="G147" s="70">
        <f t="shared" si="102"/>
        <v>17</v>
      </c>
      <c r="H147" s="95">
        <f t="shared" si="103"/>
        <v>10</v>
      </c>
      <c r="I147" s="70">
        <f t="shared" si="104"/>
        <v>4</v>
      </c>
      <c r="J147" s="70">
        <f t="shared" si="105"/>
        <v>7</v>
      </c>
      <c r="K147" s="70">
        <f t="shared" si="106"/>
        <v>14</v>
      </c>
      <c r="L147" s="70">
        <f t="shared" si="107"/>
        <v>19</v>
      </c>
      <c r="M147" s="70">
        <f t="shared" si="108"/>
        <v>9</v>
      </c>
      <c r="N147" s="70">
        <f t="shared" si="109"/>
        <v>16</v>
      </c>
      <c r="O147" s="70">
        <f t="shared" si="110"/>
        <v>1</v>
      </c>
      <c r="P147" s="70">
        <f t="shared" si="111"/>
        <v>2</v>
      </c>
      <c r="Q147" s="70">
        <f t="shared" si="112"/>
        <v>11</v>
      </c>
      <c r="R147" s="95">
        <f t="shared" si="113"/>
        <v>3</v>
      </c>
      <c r="S147" s="70">
        <f t="shared" si="114"/>
        <v>13</v>
      </c>
      <c r="T147" s="70">
        <f t="shared" si="115"/>
        <v>5</v>
      </c>
      <c r="U147" s="70">
        <f t="shared" si="116"/>
        <v>18</v>
      </c>
      <c r="V147" s="70">
        <f t="shared" si="117"/>
        <v>20</v>
      </c>
      <c r="W147" s="132">
        <f t="shared" si="119"/>
        <v>210</v>
      </c>
      <c r="X147" s="7"/>
      <c r="Y147" s="73">
        <f t="shared" si="78"/>
        <v>5</v>
      </c>
      <c r="Z147" s="73">
        <f t="shared" si="79"/>
        <v>1</v>
      </c>
      <c r="AA147" s="73">
        <f t="shared" si="80"/>
        <v>3</v>
      </c>
      <c r="AB147" s="73">
        <f t="shared" si="81"/>
        <v>17</v>
      </c>
      <c r="AC147" s="73">
        <f t="shared" si="82"/>
        <v>16</v>
      </c>
      <c r="AD147" s="73">
        <f t="shared" si="83"/>
        <v>14</v>
      </c>
      <c r="AE147" s="73">
        <f t="shared" si="84"/>
        <v>4</v>
      </c>
      <c r="AF147" s="73">
        <f t="shared" si="85"/>
        <v>10</v>
      </c>
      <c r="AG147" s="73">
        <f t="shared" si="86"/>
        <v>9</v>
      </c>
      <c r="AH147" s="73">
        <f t="shared" si="87"/>
        <v>18</v>
      </c>
      <c r="AI147" s="73">
        <f t="shared" si="88"/>
        <v>13</v>
      </c>
      <c r="AJ147" s="73">
        <f t="shared" si="89"/>
        <v>6</v>
      </c>
      <c r="AK147" s="73">
        <f t="shared" si="90"/>
        <v>2</v>
      </c>
      <c r="AL147" s="73">
        <f t="shared" si="91"/>
        <v>11</v>
      </c>
      <c r="AM147" s="73">
        <f t="shared" si="92"/>
        <v>19</v>
      </c>
      <c r="AN147" s="73">
        <f t="shared" si="93"/>
        <v>15</v>
      </c>
      <c r="AO147" s="73">
        <f t="shared" si="94"/>
        <v>8</v>
      </c>
      <c r="AP147" s="73">
        <f t="shared" si="95"/>
        <v>7</v>
      </c>
      <c r="AQ147" s="73">
        <f t="shared" si="96"/>
        <v>12</v>
      </c>
      <c r="AR147" s="73">
        <f t="shared" si="97"/>
        <v>20</v>
      </c>
      <c r="AS147" s="132">
        <f t="shared" si="118"/>
        <v>210</v>
      </c>
    </row>
    <row r="148" spans="2:55" ht="18" customHeight="1" thickBot="1" x14ac:dyDescent="0.35">
      <c r="C148" s="70">
        <f t="shared" si="98"/>
        <v>5</v>
      </c>
      <c r="D148" s="70">
        <f t="shared" si="99"/>
        <v>13</v>
      </c>
      <c r="E148" s="70">
        <f t="shared" si="100"/>
        <v>1</v>
      </c>
      <c r="F148" s="70">
        <f t="shared" si="101"/>
        <v>6</v>
      </c>
      <c r="G148" s="70">
        <f t="shared" si="102"/>
        <v>3</v>
      </c>
      <c r="H148" s="95">
        <f t="shared" si="103"/>
        <v>2</v>
      </c>
      <c r="I148" s="70">
        <f t="shared" si="104"/>
        <v>17</v>
      </c>
      <c r="J148" s="70">
        <f t="shared" si="105"/>
        <v>11</v>
      </c>
      <c r="K148" s="70">
        <f t="shared" si="106"/>
        <v>16</v>
      </c>
      <c r="L148" s="70">
        <f t="shared" si="107"/>
        <v>19</v>
      </c>
      <c r="M148" s="70">
        <f t="shared" si="108"/>
        <v>14</v>
      </c>
      <c r="N148" s="70">
        <f t="shared" si="109"/>
        <v>15</v>
      </c>
      <c r="O148" s="70">
        <f t="shared" si="110"/>
        <v>4</v>
      </c>
      <c r="P148" s="70">
        <f t="shared" si="111"/>
        <v>8</v>
      </c>
      <c r="Q148" s="70">
        <f t="shared" si="112"/>
        <v>10</v>
      </c>
      <c r="R148" s="95">
        <f t="shared" si="113"/>
        <v>7</v>
      </c>
      <c r="S148" s="70">
        <f t="shared" si="114"/>
        <v>9</v>
      </c>
      <c r="T148" s="70">
        <f t="shared" si="115"/>
        <v>12</v>
      </c>
      <c r="U148" s="70">
        <f t="shared" si="116"/>
        <v>18</v>
      </c>
      <c r="V148" s="70">
        <f t="shared" si="117"/>
        <v>20</v>
      </c>
      <c r="W148" s="134">
        <f t="shared" si="119"/>
        <v>210</v>
      </c>
      <c r="X148" s="7"/>
      <c r="Y148" s="73">
        <f t="shared" si="78"/>
        <v>14</v>
      </c>
      <c r="Z148" s="73">
        <f t="shared" si="79"/>
        <v>1</v>
      </c>
      <c r="AA148" s="73">
        <f t="shared" si="80"/>
        <v>6</v>
      </c>
      <c r="AB148" s="73">
        <f t="shared" si="81"/>
        <v>11</v>
      </c>
      <c r="AC148" s="73">
        <f t="shared" si="82"/>
        <v>7</v>
      </c>
      <c r="AD148" s="73">
        <f t="shared" si="83"/>
        <v>5</v>
      </c>
      <c r="AE148" s="73">
        <f t="shared" si="84"/>
        <v>8</v>
      </c>
      <c r="AF148" s="73">
        <f t="shared" si="85"/>
        <v>9</v>
      </c>
      <c r="AG148" s="73">
        <f t="shared" si="86"/>
        <v>17</v>
      </c>
      <c r="AH148" s="73">
        <f t="shared" si="87"/>
        <v>18</v>
      </c>
      <c r="AI148" s="73">
        <f t="shared" si="88"/>
        <v>15</v>
      </c>
      <c r="AJ148" s="73">
        <f t="shared" si="89"/>
        <v>4</v>
      </c>
      <c r="AK148" s="73">
        <f t="shared" si="90"/>
        <v>16</v>
      </c>
      <c r="AL148" s="73">
        <f t="shared" si="91"/>
        <v>2</v>
      </c>
      <c r="AM148" s="73">
        <f t="shared" si="92"/>
        <v>19</v>
      </c>
      <c r="AN148" s="73">
        <f t="shared" si="93"/>
        <v>13</v>
      </c>
      <c r="AO148" s="73">
        <f t="shared" si="94"/>
        <v>10</v>
      </c>
      <c r="AP148" s="73">
        <f t="shared" si="95"/>
        <v>12</v>
      </c>
      <c r="AQ148" s="73">
        <f t="shared" si="96"/>
        <v>3</v>
      </c>
      <c r="AR148" s="73">
        <f t="shared" si="97"/>
        <v>20</v>
      </c>
      <c r="AS148" s="132">
        <f t="shared" ref="AS148:AS177" si="120">SUM(Y148:AR148)</f>
        <v>210</v>
      </c>
      <c r="AT148" s="7"/>
    </row>
    <row r="149" spans="2:55" ht="18" customHeight="1" thickBot="1" x14ac:dyDescent="0.35">
      <c r="C149" s="70">
        <f t="shared" si="98"/>
        <v>14</v>
      </c>
      <c r="D149" s="70">
        <f t="shared" ref="D149:D174" si="121">E91</f>
        <v>15</v>
      </c>
      <c r="E149" s="70">
        <f t="shared" ref="E149:E174" si="122">G91</f>
        <v>1</v>
      </c>
      <c r="F149" s="70">
        <f t="shared" ref="F149:F174" si="123">I91</f>
        <v>4</v>
      </c>
      <c r="G149" s="70">
        <f t="shared" ref="G149:G174" si="124">K91</f>
        <v>6</v>
      </c>
      <c r="H149" s="95">
        <f t="shared" ref="H149:H174" si="125">M91</f>
        <v>16</v>
      </c>
      <c r="I149" s="70">
        <f t="shared" ref="I149:I174" si="126">O91</f>
        <v>11</v>
      </c>
      <c r="J149" s="70">
        <f t="shared" ref="J149:J174" si="127">Q91</f>
        <v>2</v>
      </c>
      <c r="K149" s="70">
        <f t="shared" ref="K149:K174" si="128">S91</f>
        <v>7</v>
      </c>
      <c r="L149" s="70">
        <f t="shared" ref="L149:L174" si="129">U91</f>
        <v>19</v>
      </c>
      <c r="M149" s="70">
        <f t="shared" ref="M149:M174" si="130">D91</f>
        <v>5</v>
      </c>
      <c r="N149" s="70">
        <f t="shared" ref="N149:N174" si="131">F91</f>
        <v>13</v>
      </c>
      <c r="O149" s="70">
        <f t="shared" ref="O149:O174" si="132">H91</f>
        <v>8</v>
      </c>
      <c r="P149" s="70">
        <f t="shared" ref="P149:P174" si="133">J91</f>
        <v>10</v>
      </c>
      <c r="Q149" s="70">
        <f t="shared" ref="Q149:Q174" si="134">L91</f>
        <v>9</v>
      </c>
      <c r="R149" s="95">
        <f t="shared" ref="R149:R174" si="135">N91</f>
        <v>12</v>
      </c>
      <c r="S149" s="70">
        <f t="shared" ref="S149:S174" si="136">P91</f>
        <v>17</v>
      </c>
      <c r="T149" s="70">
        <f t="shared" ref="T149:T174" si="137">R91</f>
        <v>3</v>
      </c>
      <c r="U149" s="70">
        <f t="shared" ref="U149:U174" si="138">T91</f>
        <v>18</v>
      </c>
      <c r="V149" s="70">
        <f t="shared" si="117"/>
        <v>20</v>
      </c>
      <c r="W149" s="132">
        <f t="shared" ref="W149:W174" si="139">SUM(C149:V149)</f>
        <v>210</v>
      </c>
      <c r="X149" s="7"/>
      <c r="Y149" s="73">
        <f t="shared" si="78"/>
        <v>5</v>
      </c>
      <c r="Z149" s="73">
        <f t="shared" si="79"/>
        <v>15</v>
      </c>
      <c r="AA149" s="73">
        <f t="shared" si="80"/>
        <v>9</v>
      </c>
      <c r="AB149" s="73">
        <f t="shared" si="81"/>
        <v>17</v>
      </c>
      <c r="AC149" s="73">
        <f t="shared" si="82"/>
        <v>7</v>
      </c>
      <c r="AD149" s="73">
        <f t="shared" si="83"/>
        <v>1</v>
      </c>
      <c r="AE149" s="73">
        <f t="shared" si="84"/>
        <v>6</v>
      </c>
      <c r="AF149" s="73">
        <f t="shared" si="85"/>
        <v>16</v>
      </c>
      <c r="AG149" s="73">
        <f t="shared" si="86"/>
        <v>2</v>
      </c>
      <c r="AH149" s="73">
        <f t="shared" si="87"/>
        <v>18</v>
      </c>
      <c r="AI149" s="73">
        <f t="shared" si="88"/>
        <v>14</v>
      </c>
      <c r="AJ149" s="73">
        <f t="shared" si="89"/>
        <v>4</v>
      </c>
      <c r="AK149" s="73">
        <f t="shared" si="90"/>
        <v>12</v>
      </c>
      <c r="AL149" s="73">
        <f t="shared" si="91"/>
        <v>3</v>
      </c>
      <c r="AM149" s="73">
        <f t="shared" si="92"/>
        <v>19</v>
      </c>
      <c r="AN149" s="73">
        <f t="shared" si="93"/>
        <v>8</v>
      </c>
      <c r="AO149" s="73">
        <f t="shared" si="94"/>
        <v>13</v>
      </c>
      <c r="AP149" s="73">
        <f t="shared" si="95"/>
        <v>11</v>
      </c>
      <c r="AQ149" s="73">
        <f t="shared" si="96"/>
        <v>10</v>
      </c>
      <c r="AR149" s="73">
        <f t="shared" si="97"/>
        <v>20</v>
      </c>
      <c r="AS149" s="132">
        <f t="shared" si="120"/>
        <v>210</v>
      </c>
      <c r="AT149" s="7"/>
    </row>
    <row r="150" spans="2:55" s="7" customFormat="1" ht="18" customHeight="1" thickBot="1" x14ac:dyDescent="0.35">
      <c r="B150" s="3"/>
      <c r="C150" s="70">
        <f t="shared" si="98"/>
        <v>5</v>
      </c>
      <c r="D150" s="70">
        <f t="shared" si="121"/>
        <v>14</v>
      </c>
      <c r="E150" s="70">
        <f t="shared" si="122"/>
        <v>15</v>
      </c>
      <c r="F150" s="70">
        <f t="shared" si="123"/>
        <v>4</v>
      </c>
      <c r="G150" s="70">
        <f t="shared" si="124"/>
        <v>9</v>
      </c>
      <c r="H150" s="95">
        <f t="shared" si="125"/>
        <v>12</v>
      </c>
      <c r="I150" s="70">
        <f t="shared" si="126"/>
        <v>17</v>
      </c>
      <c r="J150" s="70">
        <f t="shared" si="127"/>
        <v>3</v>
      </c>
      <c r="K150" s="70">
        <f t="shared" si="128"/>
        <v>7</v>
      </c>
      <c r="L150" s="70">
        <f t="shared" si="129"/>
        <v>19</v>
      </c>
      <c r="M150" s="70">
        <f t="shared" si="130"/>
        <v>1</v>
      </c>
      <c r="N150" s="70">
        <f t="shared" si="131"/>
        <v>8</v>
      </c>
      <c r="O150" s="70">
        <f t="shared" si="132"/>
        <v>6</v>
      </c>
      <c r="P150" s="70">
        <f t="shared" si="133"/>
        <v>13</v>
      </c>
      <c r="Q150" s="70">
        <f t="shared" si="134"/>
        <v>16</v>
      </c>
      <c r="R150" s="95">
        <f t="shared" si="135"/>
        <v>11</v>
      </c>
      <c r="S150" s="70">
        <f t="shared" si="136"/>
        <v>2</v>
      </c>
      <c r="T150" s="70">
        <f t="shared" si="137"/>
        <v>10</v>
      </c>
      <c r="U150" s="70">
        <f t="shared" si="138"/>
        <v>18</v>
      </c>
      <c r="V150" s="70">
        <f t="shared" si="117"/>
        <v>20</v>
      </c>
      <c r="W150" s="134">
        <f t="shared" si="139"/>
        <v>210</v>
      </c>
      <c r="Y150" s="73">
        <f t="shared" si="78"/>
        <v>14</v>
      </c>
      <c r="Z150" s="73">
        <f t="shared" si="79"/>
        <v>1</v>
      </c>
      <c r="AA150" s="73">
        <f t="shared" si="80"/>
        <v>6</v>
      </c>
      <c r="AB150" s="73">
        <f t="shared" si="81"/>
        <v>17</v>
      </c>
      <c r="AC150" s="73">
        <f t="shared" si="82"/>
        <v>7</v>
      </c>
      <c r="AD150" s="73">
        <f t="shared" si="83"/>
        <v>5</v>
      </c>
      <c r="AE150" s="73">
        <f t="shared" si="84"/>
        <v>8</v>
      </c>
      <c r="AF150" s="73">
        <f t="shared" si="85"/>
        <v>9</v>
      </c>
      <c r="AG150" s="73">
        <f t="shared" si="86"/>
        <v>2</v>
      </c>
      <c r="AH150" s="73">
        <f t="shared" si="87"/>
        <v>18</v>
      </c>
      <c r="AI150" s="73">
        <f t="shared" si="88"/>
        <v>13</v>
      </c>
      <c r="AJ150" s="73">
        <f t="shared" si="89"/>
        <v>4</v>
      </c>
      <c r="AK150" s="73">
        <f t="shared" si="90"/>
        <v>16</v>
      </c>
      <c r="AL150" s="73">
        <f t="shared" si="91"/>
        <v>3</v>
      </c>
      <c r="AM150" s="73">
        <f t="shared" si="92"/>
        <v>19</v>
      </c>
      <c r="AN150" s="73">
        <f t="shared" si="93"/>
        <v>11</v>
      </c>
      <c r="AO150" s="73">
        <f t="shared" si="94"/>
        <v>15</v>
      </c>
      <c r="AP150" s="73">
        <f t="shared" si="95"/>
        <v>12</v>
      </c>
      <c r="AQ150" s="73">
        <f t="shared" si="96"/>
        <v>10</v>
      </c>
      <c r="AR150" s="73">
        <f t="shared" si="97"/>
        <v>20</v>
      </c>
      <c r="AS150" s="132">
        <f t="shared" si="120"/>
        <v>210</v>
      </c>
    </row>
    <row r="151" spans="2:55" s="7" customFormat="1" ht="18" customHeight="1" thickBot="1" x14ac:dyDescent="0.35">
      <c r="B151" s="3"/>
      <c r="C151" s="70">
        <f t="shared" si="98"/>
        <v>14</v>
      </c>
      <c r="D151" s="70">
        <f t="shared" si="121"/>
        <v>13</v>
      </c>
      <c r="E151" s="70">
        <f t="shared" si="122"/>
        <v>1</v>
      </c>
      <c r="F151" s="70">
        <f t="shared" si="123"/>
        <v>4</v>
      </c>
      <c r="G151" s="70">
        <f t="shared" si="124"/>
        <v>6</v>
      </c>
      <c r="H151" s="95">
        <f t="shared" si="125"/>
        <v>16</v>
      </c>
      <c r="I151" s="70">
        <f t="shared" si="126"/>
        <v>17</v>
      </c>
      <c r="J151" s="70">
        <f t="shared" si="127"/>
        <v>3</v>
      </c>
      <c r="K151" s="70">
        <f t="shared" si="128"/>
        <v>7</v>
      </c>
      <c r="L151" s="70">
        <f t="shared" si="129"/>
        <v>19</v>
      </c>
      <c r="M151" s="70">
        <f t="shared" si="130"/>
        <v>5</v>
      </c>
      <c r="N151" s="70">
        <f t="shared" si="131"/>
        <v>11</v>
      </c>
      <c r="O151" s="70">
        <f t="shared" si="132"/>
        <v>8</v>
      </c>
      <c r="P151" s="70">
        <f t="shared" si="133"/>
        <v>15</v>
      </c>
      <c r="Q151" s="70">
        <f t="shared" si="134"/>
        <v>9</v>
      </c>
      <c r="R151" s="95">
        <f t="shared" si="135"/>
        <v>12</v>
      </c>
      <c r="S151" s="70">
        <f t="shared" si="136"/>
        <v>2</v>
      </c>
      <c r="T151" s="70">
        <f t="shared" si="137"/>
        <v>10</v>
      </c>
      <c r="U151" s="70">
        <f t="shared" si="138"/>
        <v>18</v>
      </c>
      <c r="V151" s="70">
        <f t="shared" si="117"/>
        <v>20</v>
      </c>
      <c r="W151" s="132">
        <f t="shared" si="139"/>
        <v>210</v>
      </c>
      <c r="Y151" s="73">
        <f t="shared" si="78"/>
        <v>14</v>
      </c>
      <c r="Z151" s="73">
        <f t="shared" si="79"/>
        <v>1</v>
      </c>
      <c r="AA151" s="73">
        <f t="shared" si="80"/>
        <v>7</v>
      </c>
      <c r="AB151" s="73">
        <f t="shared" si="81"/>
        <v>4</v>
      </c>
      <c r="AC151" s="73">
        <f t="shared" si="82"/>
        <v>10</v>
      </c>
      <c r="AD151" s="73">
        <f t="shared" si="83"/>
        <v>13</v>
      </c>
      <c r="AE151" s="73">
        <f t="shared" si="84"/>
        <v>8</v>
      </c>
      <c r="AF151" s="73">
        <f t="shared" si="85"/>
        <v>6</v>
      </c>
      <c r="AG151" s="73">
        <f t="shared" si="86"/>
        <v>17</v>
      </c>
      <c r="AH151" s="73">
        <f t="shared" si="87"/>
        <v>18</v>
      </c>
      <c r="AI151" s="73">
        <f t="shared" si="88"/>
        <v>15</v>
      </c>
      <c r="AJ151" s="73">
        <f t="shared" si="89"/>
        <v>2</v>
      </c>
      <c r="AK151" s="73">
        <f t="shared" si="90"/>
        <v>11</v>
      </c>
      <c r="AL151" s="73">
        <f t="shared" si="91"/>
        <v>3</v>
      </c>
      <c r="AM151" s="73">
        <f t="shared" si="92"/>
        <v>19</v>
      </c>
      <c r="AN151" s="73">
        <f t="shared" si="93"/>
        <v>5</v>
      </c>
      <c r="AO151" s="73">
        <f t="shared" si="94"/>
        <v>16</v>
      </c>
      <c r="AP151" s="73">
        <f t="shared" si="95"/>
        <v>9</v>
      </c>
      <c r="AQ151" s="73">
        <f t="shared" si="96"/>
        <v>12</v>
      </c>
      <c r="AR151" s="73">
        <f t="shared" si="97"/>
        <v>20</v>
      </c>
      <c r="AS151" s="132">
        <f t="shared" si="120"/>
        <v>210</v>
      </c>
    </row>
    <row r="152" spans="2:55" s="7" customFormat="1" ht="18" customHeight="1" thickBot="1" x14ac:dyDescent="0.35">
      <c r="B152" s="3"/>
      <c r="C152" s="70">
        <f t="shared" si="98"/>
        <v>14</v>
      </c>
      <c r="D152" s="70">
        <f t="shared" si="121"/>
        <v>15</v>
      </c>
      <c r="E152" s="70">
        <f t="shared" si="122"/>
        <v>1</v>
      </c>
      <c r="F152" s="70">
        <f t="shared" si="123"/>
        <v>2</v>
      </c>
      <c r="G152" s="70">
        <f t="shared" si="124"/>
        <v>7</v>
      </c>
      <c r="H152" s="95">
        <f t="shared" si="125"/>
        <v>11</v>
      </c>
      <c r="I152" s="70">
        <f t="shared" si="126"/>
        <v>4</v>
      </c>
      <c r="J152" s="70">
        <f t="shared" si="127"/>
        <v>3</v>
      </c>
      <c r="K152" s="70">
        <f t="shared" si="128"/>
        <v>10</v>
      </c>
      <c r="L152" s="70">
        <f t="shared" si="129"/>
        <v>19</v>
      </c>
      <c r="M152" s="70">
        <f t="shared" si="130"/>
        <v>13</v>
      </c>
      <c r="N152" s="70">
        <f t="shared" si="131"/>
        <v>5</v>
      </c>
      <c r="O152" s="70">
        <f t="shared" si="132"/>
        <v>8</v>
      </c>
      <c r="P152" s="70">
        <f t="shared" si="133"/>
        <v>16</v>
      </c>
      <c r="Q152" s="70">
        <f t="shared" si="134"/>
        <v>6</v>
      </c>
      <c r="R152" s="95">
        <f t="shared" si="135"/>
        <v>9</v>
      </c>
      <c r="S152" s="70">
        <f t="shared" si="136"/>
        <v>17</v>
      </c>
      <c r="T152" s="70">
        <f t="shared" si="137"/>
        <v>12</v>
      </c>
      <c r="U152" s="70">
        <f t="shared" si="138"/>
        <v>18</v>
      </c>
      <c r="V152" s="70">
        <f t="shared" si="117"/>
        <v>20</v>
      </c>
      <c r="W152" s="134">
        <f t="shared" si="139"/>
        <v>210</v>
      </c>
      <c r="Y152" s="73">
        <f t="shared" si="78"/>
        <v>5</v>
      </c>
      <c r="Z152" s="73">
        <f t="shared" si="79"/>
        <v>14</v>
      </c>
      <c r="AA152" s="73">
        <f t="shared" si="80"/>
        <v>7</v>
      </c>
      <c r="AB152" s="73">
        <f t="shared" si="81"/>
        <v>17</v>
      </c>
      <c r="AC152" s="73">
        <f t="shared" si="82"/>
        <v>10</v>
      </c>
      <c r="AD152" s="73">
        <f t="shared" si="83"/>
        <v>13</v>
      </c>
      <c r="AE152" s="73">
        <f t="shared" si="84"/>
        <v>16</v>
      </c>
      <c r="AF152" s="73">
        <f t="shared" si="85"/>
        <v>8</v>
      </c>
      <c r="AG152" s="73">
        <f t="shared" si="86"/>
        <v>2</v>
      </c>
      <c r="AH152" s="73">
        <f t="shared" si="87"/>
        <v>18</v>
      </c>
      <c r="AI152" s="73">
        <f t="shared" si="88"/>
        <v>15</v>
      </c>
      <c r="AJ152" s="73">
        <f t="shared" si="89"/>
        <v>1</v>
      </c>
      <c r="AK152" s="73">
        <f t="shared" si="90"/>
        <v>11</v>
      </c>
      <c r="AL152" s="73">
        <f t="shared" si="91"/>
        <v>3</v>
      </c>
      <c r="AM152" s="73">
        <f t="shared" si="92"/>
        <v>19</v>
      </c>
      <c r="AN152" s="73">
        <f t="shared" si="93"/>
        <v>6</v>
      </c>
      <c r="AO152" s="73">
        <f t="shared" si="94"/>
        <v>4</v>
      </c>
      <c r="AP152" s="73">
        <f t="shared" si="95"/>
        <v>9</v>
      </c>
      <c r="AQ152" s="73">
        <f t="shared" si="96"/>
        <v>12</v>
      </c>
      <c r="AR152" s="73">
        <f t="shared" si="97"/>
        <v>20</v>
      </c>
      <c r="AS152" s="132">
        <f t="shared" si="120"/>
        <v>210</v>
      </c>
    </row>
    <row r="153" spans="2:55" s="7" customFormat="1" ht="18" customHeight="1" thickBot="1" x14ac:dyDescent="0.35">
      <c r="B153" s="3"/>
      <c r="C153" s="70">
        <f t="shared" si="98"/>
        <v>5</v>
      </c>
      <c r="D153" s="70">
        <f t="shared" si="121"/>
        <v>15</v>
      </c>
      <c r="E153" s="70">
        <f t="shared" si="122"/>
        <v>14</v>
      </c>
      <c r="F153" s="70">
        <f t="shared" si="123"/>
        <v>1</v>
      </c>
      <c r="G153" s="70">
        <f t="shared" si="124"/>
        <v>7</v>
      </c>
      <c r="H153" s="95">
        <f t="shared" si="125"/>
        <v>11</v>
      </c>
      <c r="I153" s="70">
        <f t="shared" si="126"/>
        <v>17</v>
      </c>
      <c r="J153" s="70">
        <f t="shared" si="127"/>
        <v>3</v>
      </c>
      <c r="K153" s="70">
        <f t="shared" si="128"/>
        <v>10</v>
      </c>
      <c r="L153" s="70">
        <f t="shared" si="129"/>
        <v>19</v>
      </c>
      <c r="M153" s="70">
        <f t="shared" si="130"/>
        <v>13</v>
      </c>
      <c r="N153" s="70">
        <f t="shared" si="131"/>
        <v>6</v>
      </c>
      <c r="O153" s="70">
        <f t="shared" si="132"/>
        <v>16</v>
      </c>
      <c r="P153" s="70">
        <f t="shared" si="133"/>
        <v>4</v>
      </c>
      <c r="Q153" s="70">
        <f t="shared" si="134"/>
        <v>8</v>
      </c>
      <c r="R153" s="95">
        <f t="shared" si="135"/>
        <v>9</v>
      </c>
      <c r="S153" s="70">
        <f t="shared" si="136"/>
        <v>2</v>
      </c>
      <c r="T153" s="70">
        <f t="shared" si="137"/>
        <v>12</v>
      </c>
      <c r="U153" s="70">
        <f t="shared" si="138"/>
        <v>18</v>
      </c>
      <c r="V153" s="70">
        <f t="shared" si="117"/>
        <v>20</v>
      </c>
      <c r="W153" s="132">
        <f t="shared" si="139"/>
        <v>210</v>
      </c>
      <c r="Y153" s="73">
        <f t="shared" si="78"/>
        <v>5</v>
      </c>
      <c r="Z153" s="73">
        <f t="shared" si="79"/>
        <v>13</v>
      </c>
      <c r="AA153" s="73">
        <f t="shared" si="80"/>
        <v>7</v>
      </c>
      <c r="AB153" s="73">
        <f t="shared" si="81"/>
        <v>11</v>
      </c>
      <c r="AC153" s="73">
        <f t="shared" si="82"/>
        <v>12</v>
      </c>
      <c r="AD153" s="73">
        <f t="shared" si="83"/>
        <v>1</v>
      </c>
      <c r="AE153" s="73">
        <f t="shared" si="84"/>
        <v>4</v>
      </c>
      <c r="AF153" s="73">
        <f t="shared" si="85"/>
        <v>8</v>
      </c>
      <c r="AG153" s="73">
        <f t="shared" si="86"/>
        <v>17</v>
      </c>
      <c r="AH153" s="73">
        <f t="shared" si="87"/>
        <v>18</v>
      </c>
      <c r="AI153" s="73">
        <f t="shared" si="88"/>
        <v>14</v>
      </c>
      <c r="AJ153" s="73">
        <f t="shared" si="89"/>
        <v>10</v>
      </c>
      <c r="AK153" s="73">
        <f t="shared" si="90"/>
        <v>16</v>
      </c>
      <c r="AL153" s="73">
        <f t="shared" si="91"/>
        <v>2</v>
      </c>
      <c r="AM153" s="73">
        <f t="shared" si="92"/>
        <v>19</v>
      </c>
      <c r="AN153" s="73">
        <f t="shared" si="93"/>
        <v>15</v>
      </c>
      <c r="AO153" s="73">
        <f t="shared" si="94"/>
        <v>9</v>
      </c>
      <c r="AP153" s="73">
        <f t="shared" si="95"/>
        <v>6</v>
      </c>
      <c r="AQ153" s="73">
        <f t="shared" si="96"/>
        <v>3</v>
      </c>
      <c r="AR153" s="73">
        <f t="shared" si="97"/>
        <v>20</v>
      </c>
      <c r="AS153" s="132">
        <f t="shared" si="120"/>
        <v>210</v>
      </c>
    </row>
    <row r="154" spans="2:55" s="7" customFormat="1" ht="18" customHeight="1" thickBot="1" x14ac:dyDescent="0.35">
      <c r="B154" s="3"/>
      <c r="C154" s="70">
        <f t="shared" si="98"/>
        <v>5</v>
      </c>
      <c r="D154" s="70">
        <f t="shared" si="121"/>
        <v>14</v>
      </c>
      <c r="E154" s="70">
        <f t="shared" si="122"/>
        <v>13</v>
      </c>
      <c r="F154" s="70">
        <f t="shared" si="123"/>
        <v>10</v>
      </c>
      <c r="G154" s="70">
        <f t="shared" si="124"/>
        <v>7</v>
      </c>
      <c r="H154" s="95">
        <f t="shared" si="125"/>
        <v>16</v>
      </c>
      <c r="I154" s="70">
        <f t="shared" si="126"/>
        <v>11</v>
      </c>
      <c r="J154" s="70">
        <f t="shared" si="127"/>
        <v>2</v>
      </c>
      <c r="K154" s="70">
        <f t="shared" si="128"/>
        <v>12</v>
      </c>
      <c r="L154" s="70">
        <f t="shared" si="129"/>
        <v>19</v>
      </c>
      <c r="M154" s="70">
        <f t="shared" si="130"/>
        <v>1</v>
      </c>
      <c r="N154" s="70">
        <f t="shared" si="131"/>
        <v>15</v>
      </c>
      <c r="O154" s="70">
        <f t="shared" si="132"/>
        <v>4</v>
      </c>
      <c r="P154" s="70">
        <f t="shared" si="133"/>
        <v>9</v>
      </c>
      <c r="Q154" s="70">
        <f t="shared" si="134"/>
        <v>8</v>
      </c>
      <c r="R154" s="95">
        <f t="shared" si="135"/>
        <v>6</v>
      </c>
      <c r="S154" s="70">
        <f t="shared" si="136"/>
        <v>17</v>
      </c>
      <c r="T154" s="70">
        <f t="shared" si="137"/>
        <v>3</v>
      </c>
      <c r="U154" s="70">
        <f t="shared" si="138"/>
        <v>18</v>
      </c>
      <c r="V154" s="70">
        <f t="shared" si="117"/>
        <v>20</v>
      </c>
      <c r="W154" s="134">
        <f t="shared" si="139"/>
        <v>210</v>
      </c>
      <c r="Y154" s="73">
        <f t="shared" si="78"/>
        <v>5</v>
      </c>
      <c r="Z154" s="73">
        <f t="shared" si="79"/>
        <v>13</v>
      </c>
      <c r="AA154" s="73">
        <f t="shared" si="80"/>
        <v>2</v>
      </c>
      <c r="AB154" s="73">
        <f t="shared" si="81"/>
        <v>12</v>
      </c>
      <c r="AC154" s="73">
        <f t="shared" si="82"/>
        <v>18</v>
      </c>
      <c r="AD154" s="73">
        <f t="shared" si="83"/>
        <v>14</v>
      </c>
      <c r="AE154" s="73">
        <f t="shared" si="84"/>
        <v>4</v>
      </c>
      <c r="AF154" s="73">
        <f t="shared" si="85"/>
        <v>9</v>
      </c>
      <c r="AG154" s="73">
        <f t="shared" si="86"/>
        <v>6</v>
      </c>
      <c r="AH154" s="73">
        <f t="shared" si="87"/>
        <v>7</v>
      </c>
      <c r="AI154" s="73">
        <f t="shared" si="88"/>
        <v>15</v>
      </c>
      <c r="AJ154" s="73">
        <f t="shared" si="89"/>
        <v>3</v>
      </c>
      <c r="AK154" s="73">
        <f t="shared" si="90"/>
        <v>16</v>
      </c>
      <c r="AL154" s="73">
        <f t="shared" si="91"/>
        <v>8</v>
      </c>
      <c r="AM154" s="73">
        <f t="shared" si="92"/>
        <v>19</v>
      </c>
      <c r="AN154" s="73">
        <f t="shared" si="93"/>
        <v>1</v>
      </c>
      <c r="AO154" s="73">
        <f t="shared" si="94"/>
        <v>10</v>
      </c>
      <c r="AP154" s="73">
        <f t="shared" si="95"/>
        <v>11</v>
      </c>
      <c r="AQ154" s="73">
        <f t="shared" si="96"/>
        <v>17</v>
      </c>
      <c r="AR154" s="73">
        <f t="shared" si="97"/>
        <v>20</v>
      </c>
      <c r="AS154" s="132">
        <f t="shared" si="120"/>
        <v>210</v>
      </c>
    </row>
    <row r="155" spans="2:55" s="7" customFormat="1" ht="18" customHeight="1" thickBot="1" x14ac:dyDescent="0.35">
      <c r="B155" s="3"/>
      <c r="C155" s="70">
        <f t="shared" si="98"/>
        <v>5</v>
      </c>
      <c r="D155" s="70">
        <f t="shared" si="121"/>
        <v>15</v>
      </c>
      <c r="E155" s="70">
        <f t="shared" si="122"/>
        <v>13</v>
      </c>
      <c r="F155" s="70">
        <f t="shared" si="123"/>
        <v>3</v>
      </c>
      <c r="G155" s="70">
        <f t="shared" si="124"/>
        <v>2</v>
      </c>
      <c r="H155" s="95">
        <f t="shared" si="125"/>
        <v>16</v>
      </c>
      <c r="I155" s="70">
        <f t="shared" si="126"/>
        <v>12</v>
      </c>
      <c r="J155" s="70">
        <f t="shared" si="127"/>
        <v>8</v>
      </c>
      <c r="K155" s="70">
        <f t="shared" si="128"/>
        <v>18</v>
      </c>
      <c r="L155" s="70">
        <f t="shared" si="129"/>
        <v>19</v>
      </c>
      <c r="M155" s="70">
        <f t="shared" si="130"/>
        <v>14</v>
      </c>
      <c r="N155" s="70">
        <f t="shared" si="131"/>
        <v>1</v>
      </c>
      <c r="O155" s="70">
        <f t="shared" si="132"/>
        <v>4</v>
      </c>
      <c r="P155" s="70">
        <f t="shared" si="133"/>
        <v>10</v>
      </c>
      <c r="Q155" s="70">
        <f t="shared" si="134"/>
        <v>9</v>
      </c>
      <c r="R155" s="95">
        <f t="shared" si="135"/>
        <v>11</v>
      </c>
      <c r="S155" s="70">
        <f t="shared" si="136"/>
        <v>6</v>
      </c>
      <c r="T155" s="70">
        <f t="shared" si="137"/>
        <v>17</v>
      </c>
      <c r="U155" s="70">
        <f t="shared" si="138"/>
        <v>7</v>
      </c>
      <c r="V155" s="70">
        <f t="shared" si="117"/>
        <v>20</v>
      </c>
      <c r="W155" s="132">
        <f t="shared" si="139"/>
        <v>210</v>
      </c>
      <c r="Y155" s="73">
        <f t="shared" si="78"/>
        <v>14</v>
      </c>
      <c r="Z155" s="73">
        <f t="shared" si="79"/>
        <v>15</v>
      </c>
      <c r="AA155" s="73">
        <f t="shared" si="80"/>
        <v>2</v>
      </c>
      <c r="AB155" s="73">
        <f t="shared" si="81"/>
        <v>6</v>
      </c>
      <c r="AC155" s="73">
        <f t="shared" si="82"/>
        <v>18</v>
      </c>
      <c r="AD155" s="73">
        <f t="shared" si="83"/>
        <v>5</v>
      </c>
      <c r="AE155" s="73">
        <f t="shared" si="84"/>
        <v>16</v>
      </c>
      <c r="AF155" s="73">
        <f t="shared" si="85"/>
        <v>9</v>
      </c>
      <c r="AG155" s="73">
        <f t="shared" si="86"/>
        <v>17</v>
      </c>
      <c r="AH155" s="73">
        <f t="shared" si="87"/>
        <v>7</v>
      </c>
      <c r="AI155" s="73">
        <f t="shared" si="88"/>
        <v>11</v>
      </c>
      <c r="AJ155" s="73">
        <f t="shared" si="89"/>
        <v>10</v>
      </c>
      <c r="AK155" s="73">
        <f t="shared" si="90"/>
        <v>4</v>
      </c>
      <c r="AL155" s="73">
        <f t="shared" si="91"/>
        <v>1</v>
      </c>
      <c r="AM155" s="73">
        <f t="shared" si="92"/>
        <v>19</v>
      </c>
      <c r="AN155" s="73">
        <f t="shared" si="93"/>
        <v>13</v>
      </c>
      <c r="AO155" s="73">
        <f t="shared" si="94"/>
        <v>8</v>
      </c>
      <c r="AP155" s="73">
        <f t="shared" si="95"/>
        <v>12</v>
      </c>
      <c r="AQ155" s="73">
        <f t="shared" si="96"/>
        <v>3</v>
      </c>
      <c r="AR155" s="73">
        <f t="shared" si="97"/>
        <v>20</v>
      </c>
      <c r="AS155" s="132">
        <f t="shared" si="120"/>
        <v>210</v>
      </c>
    </row>
    <row r="156" spans="2:55" s="7" customFormat="1" ht="18" customHeight="1" thickBot="1" x14ac:dyDescent="0.35">
      <c r="B156" s="3"/>
      <c r="C156" s="70">
        <f t="shared" si="98"/>
        <v>14</v>
      </c>
      <c r="D156" s="70">
        <f t="shared" si="121"/>
        <v>11</v>
      </c>
      <c r="E156" s="70">
        <f t="shared" si="122"/>
        <v>15</v>
      </c>
      <c r="F156" s="70">
        <f t="shared" si="123"/>
        <v>10</v>
      </c>
      <c r="G156" s="70">
        <f t="shared" si="124"/>
        <v>2</v>
      </c>
      <c r="H156" s="95">
        <f t="shared" si="125"/>
        <v>4</v>
      </c>
      <c r="I156" s="70">
        <f t="shared" si="126"/>
        <v>6</v>
      </c>
      <c r="J156" s="70">
        <f t="shared" si="127"/>
        <v>1</v>
      </c>
      <c r="K156" s="70">
        <f t="shared" si="128"/>
        <v>18</v>
      </c>
      <c r="L156" s="70">
        <f t="shared" si="129"/>
        <v>19</v>
      </c>
      <c r="M156" s="70">
        <f t="shared" si="130"/>
        <v>5</v>
      </c>
      <c r="N156" s="70">
        <f t="shared" si="131"/>
        <v>13</v>
      </c>
      <c r="O156" s="70">
        <f t="shared" si="132"/>
        <v>16</v>
      </c>
      <c r="P156" s="70">
        <f t="shared" si="133"/>
        <v>8</v>
      </c>
      <c r="Q156" s="70">
        <f t="shared" si="134"/>
        <v>9</v>
      </c>
      <c r="R156" s="95">
        <f t="shared" si="135"/>
        <v>12</v>
      </c>
      <c r="S156" s="70">
        <f t="shared" si="136"/>
        <v>17</v>
      </c>
      <c r="T156" s="70">
        <f t="shared" si="137"/>
        <v>3</v>
      </c>
      <c r="U156" s="70">
        <f t="shared" si="138"/>
        <v>7</v>
      </c>
      <c r="V156" s="70">
        <f t="shared" si="117"/>
        <v>20</v>
      </c>
      <c r="W156" s="134">
        <f t="shared" si="139"/>
        <v>210</v>
      </c>
      <c r="Y156" s="73">
        <f t="shared" si="78"/>
        <v>5</v>
      </c>
      <c r="Z156" s="73">
        <f t="shared" si="79"/>
        <v>1</v>
      </c>
      <c r="AA156" s="73">
        <f t="shared" si="80"/>
        <v>2</v>
      </c>
      <c r="AB156" s="73">
        <f t="shared" si="81"/>
        <v>6</v>
      </c>
      <c r="AC156" s="73">
        <f t="shared" si="82"/>
        <v>18</v>
      </c>
      <c r="AD156" s="73">
        <f t="shared" si="83"/>
        <v>4</v>
      </c>
      <c r="AE156" s="73">
        <f t="shared" si="84"/>
        <v>8</v>
      </c>
      <c r="AF156" s="73">
        <f t="shared" si="85"/>
        <v>9</v>
      </c>
      <c r="AG156" s="73">
        <f t="shared" si="86"/>
        <v>17</v>
      </c>
      <c r="AH156" s="73">
        <f t="shared" si="87"/>
        <v>7</v>
      </c>
      <c r="AI156" s="73">
        <f t="shared" si="88"/>
        <v>14</v>
      </c>
      <c r="AJ156" s="73">
        <f t="shared" si="89"/>
        <v>13</v>
      </c>
      <c r="AK156" s="73">
        <f t="shared" si="90"/>
        <v>16</v>
      </c>
      <c r="AL156" s="73">
        <f t="shared" si="91"/>
        <v>10</v>
      </c>
      <c r="AM156" s="73">
        <f t="shared" si="92"/>
        <v>19</v>
      </c>
      <c r="AN156" s="73">
        <f t="shared" si="93"/>
        <v>11</v>
      </c>
      <c r="AO156" s="73">
        <f t="shared" si="94"/>
        <v>3</v>
      </c>
      <c r="AP156" s="73">
        <f t="shared" si="95"/>
        <v>12</v>
      </c>
      <c r="AQ156" s="73">
        <f t="shared" si="96"/>
        <v>15</v>
      </c>
      <c r="AR156" s="73">
        <f t="shared" si="97"/>
        <v>20</v>
      </c>
      <c r="AS156" s="132">
        <f t="shared" si="120"/>
        <v>210</v>
      </c>
    </row>
    <row r="157" spans="2:55" s="7" customFormat="1" ht="18" customHeight="1" thickBot="1" x14ac:dyDescent="0.35">
      <c r="B157" s="3"/>
      <c r="C157" s="70">
        <f t="shared" si="98"/>
        <v>5</v>
      </c>
      <c r="D157" s="70">
        <f t="shared" si="121"/>
        <v>14</v>
      </c>
      <c r="E157" s="70">
        <f t="shared" si="122"/>
        <v>1</v>
      </c>
      <c r="F157" s="70">
        <f t="shared" si="123"/>
        <v>13</v>
      </c>
      <c r="G157" s="70">
        <f t="shared" si="124"/>
        <v>2</v>
      </c>
      <c r="H157" s="95">
        <f t="shared" si="125"/>
        <v>16</v>
      </c>
      <c r="I157" s="70">
        <f t="shared" si="126"/>
        <v>6</v>
      </c>
      <c r="J157" s="70">
        <f t="shared" si="127"/>
        <v>10</v>
      </c>
      <c r="K157" s="70">
        <f t="shared" si="128"/>
        <v>18</v>
      </c>
      <c r="L157" s="70">
        <f t="shared" si="129"/>
        <v>19</v>
      </c>
      <c r="M157" s="70">
        <f t="shared" si="130"/>
        <v>4</v>
      </c>
      <c r="N157" s="70">
        <f t="shared" si="131"/>
        <v>11</v>
      </c>
      <c r="O157" s="70">
        <f t="shared" si="132"/>
        <v>8</v>
      </c>
      <c r="P157" s="70">
        <f t="shared" si="133"/>
        <v>3</v>
      </c>
      <c r="Q157" s="70">
        <f t="shared" si="134"/>
        <v>9</v>
      </c>
      <c r="R157" s="95">
        <f t="shared" si="135"/>
        <v>12</v>
      </c>
      <c r="S157" s="70">
        <f t="shared" si="136"/>
        <v>17</v>
      </c>
      <c r="T157" s="70">
        <f t="shared" si="137"/>
        <v>15</v>
      </c>
      <c r="U157" s="70">
        <f t="shared" si="138"/>
        <v>7</v>
      </c>
      <c r="V157" s="70">
        <f t="shared" si="117"/>
        <v>20</v>
      </c>
      <c r="W157" s="132">
        <f t="shared" si="139"/>
        <v>210</v>
      </c>
      <c r="Y157" s="73">
        <f t="shared" si="78"/>
        <v>14</v>
      </c>
      <c r="Z157" s="73">
        <f t="shared" si="79"/>
        <v>1</v>
      </c>
      <c r="AA157" s="73">
        <f t="shared" si="80"/>
        <v>4</v>
      </c>
      <c r="AB157" s="73">
        <f t="shared" si="81"/>
        <v>7</v>
      </c>
      <c r="AC157" s="73">
        <f t="shared" si="82"/>
        <v>12</v>
      </c>
      <c r="AD157" s="73">
        <f t="shared" si="83"/>
        <v>13</v>
      </c>
      <c r="AE157" s="73">
        <f t="shared" si="84"/>
        <v>8</v>
      </c>
      <c r="AF157" s="73">
        <f t="shared" si="85"/>
        <v>6</v>
      </c>
      <c r="AG157" s="73">
        <f t="shared" si="86"/>
        <v>17</v>
      </c>
      <c r="AH157" s="73">
        <f t="shared" si="87"/>
        <v>18</v>
      </c>
      <c r="AI157" s="73">
        <f t="shared" si="88"/>
        <v>15</v>
      </c>
      <c r="AJ157" s="73">
        <f t="shared" si="89"/>
        <v>2</v>
      </c>
      <c r="AK157" s="73">
        <f t="shared" si="90"/>
        <v>3</v>
      </c>
      <c r="AL157" s="73">
        <f t="shared" si="91"/>
        <v>9</v>
      </c>
      <c r="AM157" s="73">
        <f t="shared" si="92"/>
        <v>19</v>
      </c>
      <c r="AN157" s="73">
        <f t="shared" si="93"/>
        <v>5</v>
      </c>
      <c r="AO157" s="73">
        <f t="shared" si="94"/>
        <v>16</v>
      </c>
      <c r="AP157" s="73">
        <f t="shared" si="95"/>
        <v>10</v>
      </c>
      <c r="AQ157" s="73">
        <f t="shared" si="96"/>
        <v>11</v>
      </c>
      <c r="AR157" s="73">
        <f t="shared" si="97"/>
        <v>20</v>
      </c>
      <c r="AS157" s="132">
        <f t="shared" si="120"/>
        <v>210</v>
      </c>
    </row>
    <row r="158" spans="2:55" s="7" customFormat="1" ht="18" customHeight="1" thickBot="1" x14ac:dyDescent="0.35">
      <c r="B158" s="3"/>
      <c r="C158" s="70">
        <f t="shared" si="98"/>
        <v>14</v>
      </c>
      <c r="D158" s="70">
        <f t="shared" si="121"/>
        <v>15</v>
      </c>
      <c r="E158" s="70">
        <f t="shared" si="122"/>
        <v>1</v>
      </c>
      <c r="F158" s="70">
        <f t="shared" si="123"/>
        <v>2</v>
      </c>
      <c r="G158" s="70">
        <f t="shared" si="124"/>
        <v>4</v>
      </c>
      <c r="H158" s="95">
        <f t="shared" si="125"/>
        <v>3</v>
      </c>
      <c r="I158" s="70">
        <f t="shared" si="126"/>
        <v>7</v>
      </c>
      <c r="J158" s="70">
        <f t="shared" si="127"/>
        <v>9</v>
      </c>
      <c r="K158" s="70">
        <f t="shared" si="128"/>
        <v>12</v>
      </c>
      <c r="L158" s="70">
        <f t="shared" si="129"/>
        <v>19</v>
      </c>
      <c r="M158" s="70">
        <f t="shared" si="130"/>
        <v>13</v>
      </c>
      <c r="N158" s="70">
        <f t="shared" si="131"/>
        <v>5</v>
      </c>
      <c r="O158" s="70">
        <f t="shared" si="132"/>
        <v>8</v>
      </c>
      <c r="P158" s="70">
        <f t="shared" si="133"/>
        <v>16</v>
      </c>
      <c r="Q158" s="70">
        <f t="shared" si="134"/>
        <v>6</v>
      </c>
      <c r="R158" s="95">
        <f t="shared" si="135"/>
        <v>10</v>
      </c>
      <c r="S158" s="70">
        <f t="shared" si="136"/>
        <v>17</v>
      </c>
      <c r="T158" s="70">
        <f t="shared" si="137"/>
        <v>11</v>
      </c>
      <c r="U158" s="70">
        <f t="shared" si="138"/>
        <v>18</v>
      </c>
      <c r="V158" s="70">
        <f t="shared" si="117"/>
        <v>20</v>
      </c>
      <c r="W158" s="134">
        <f t="shared" si="139"/>
        <v>210</v>
      </c>
      <c r="Y158" s="73">
        <f t="shared" si="78"/>
        <v>14</v>
      </c>
      <c r="Z158" s="73">
        <f t="shared" si="79"/>
        <v>11</v>
      </c>
      <c r="AA158" s="73">
        <f t="shared" si="80"/>
        <v>4</v>
      </c>
      <c r="AB158" s="73">
        <f t="shared" si="81"/>
        <v>7</v>
      </c>
      <c r="AC158" s="73">
        <f t="shared" si="82"/>
        <v>16</v>
      </c>
      <c r="AD158" s="73">
        <f t="shared" si="83"/>
        <v>1</v>
      </c>
      <c r="AE158" s="73">
        <f t="shared" si="84"/>
        <v>13</v>
      </c>
      <c r="AF158" s="73">
        <f t="shared" si="85"/>
        <v>6</v>
      </c>
      <c r="AG158" s="73">
        <f t="shared" si="86"/>
        <v>17</v>
      </c>
      <c r="AH158" s="73">
        <f t="shared" si="87"/>
        <v>18</v>
      </c>
      <c r="AI158" s="73">
        <f t="shared" si="88"/>
        <v>5</v>
      </c>
      <c r="AJ158" s="73">
        <f t="shared" si="89"/>
        <v>3</v>
      </c>
      <c r="AK158" s="73">
        <f t="shared" si="90"/>
        <v>8</v>
      </c>
      <c r="AL158" s="73">
        <f t="shared" si="91"/>
        <v>9</v>
      </c>
      <c r="AM158" s="73">
        <f t="shared" si="92"/>
        <v>19</v>
      </c>
      <c r="AN158" s="73">
        <f t="shared" si="93"/>
        <v>10</v>
      </c>
      <c r="AO158" s="73">
        <f t="shared" si="94"/>
        <v>15</v>
      </c>
      <c r="AP158" s="73">
        <f t="shared" si="95"/>
        <v>2</v>
      </c>
      <c r="AQ158" s="73">
        <f t="shared" si="96"/>
        <v>12</v>
      </c>
      <c r="AR158" s="73">
        <f t="shared" si="97"/>
        <v>20</v>
      </c>
      <c r="AS158" s="132">
        <f t="shared" si="120"/>
        <v>210</v>
      </c>
    </row>
    <row r="159" spans="2:55" s="7" customFormat="1" ht="18" customHeight="1" thickBot="1" x14ac:dyDescent="0.35">
      <c r="B159" s="3"/>
      <c r="C159" s="70">
        <f t="shared" si="98"/>
        <v>14</v>
      </c>
      <c r="D159" s="70">
        <f t="shared" si="121"/>
        <v>5</v>
      </c>
      <c r="E159" s="70">
        <f t="shared" si="122"/>
        <v>11</v>
      </c>
      <c r="F159" s="70">
        <f t="shared" si="123"/>
        <v>3</v>
      </c>
      <c r="G159" s="70">
        <f t="shared" si="124"/>
        <v>4</v>
      </c>
      <c r="H159" s="95">
        <f t="shared" si="125"/>
        <v>8</v>
      </c>
      <c r="I159" s="70">
        <f t="shared" si="126"/>
        <v>7</v>
      </c>
      <c r="J159" s="70">
        <f t="shared" si="127"/>
        <v>9</v>
      </c>
      <c r="K159" s="70">
        <f t="shared" si="128"/>
        <v>16</v>
      </c>
      <c r="L159" s="70">
        <f t="shared" si="129"/>
        <v>19</v>
      </c>
      <c r="M159" s="70">
        <f t="shared" si="130"/>
        <v>1</v>
      </c>
      <c r="N159" s="70">
        <f t="shared" si="131"/>
        <v>10</v>
      </c>
      <c r="O159" s="70">
        <f t="shared" si="132"/>
        <v>13</v>
      </c>
      <c r="P159" s="70">
        <f t="shared" si="133"/>
        <v>15</v>
      </c>
      <c r="Q159" s="70">
        <f t="shared" si="134"/>
        <v>6</v>
      </c>
      <c r="R159" s="95">
        <f t="shared" si="135"/>
        <v>2</v>
      </c>
      <c r="S159" s="70">
        <f t="shared" si="136"/>
        <v>17</v>
      </c>
      <c r="T159" s="70">
        <f t="shared" si="137"/>
        <v>12</v>
      </c>
      <c r="U159" s="70">
        <f t="shared" si="138"/>
        <v>18</v>
      </c>
      <c r="V159" s="70">
        <f t="shared" si="117"/>
        <v>20</v>
      </c>
      <c r="W159" s="132">
        <f t="shared" si="139"/>
        <v>210</v>
      </c>
      <c r="Y159" s="73">
        <f t="shared" si="78"/>
        <v>5</v>
      </c>
      <c r="Z159" s="73">
        <f t="shared" si="79"/>
        <v>15</v>
      </c>
      <c r="AA159" s="73">
        <f t="shared" si="80"/>
        <v>1</v>
      </c>
      <c r="AB159" s="73">
        <f t="shared" si="81"/>
        <v>3</v>
      </c>
      <c r="AC159" s="73">
        <f t="shared" si="82"/>
        <v>12</v>
      </c>
      <c r="AD159" s="73">
        <f t="shared" si="83"/>
        <v>14</v>
      </c>
      <c r="AE159" s="73">
        <f t="shared" si="84"/>
        <v>9</v>
      </c>
      <c r="AF159" s="73">
        <f t="shared" si="85"/>
        <v>4</v>
      </c>
      <c r="AG159" s="73">
        <f t="shared" si="86"/>
        <v>7</v>
      </c>
      <c r="AH159" s="73">
        <f t="shared" si="87"/>
        <v>18</v>
      </c>
      <c r="AI159" s="73">
        <f t="shared" si="88"/>
        <v>13</v>
      </c>
      <c r="AJ159" s="73">
        <f t="shared" si="89"/>
        <v>16</v>
      </c>
      <c r="AK159" s="73">
        <f t="shared" si="90"/>
        <v>6</v>
      </c>
      <c r="AL159" s="73">
        <f t="shared" si="91"/>
        <v>17</v>
      </c>
      <c r="AM159" s="73">
        <f t="shared" si="92"/>
        <v>19</v>
      </c>
      <c r="AN159" s="73">
        <f t="shared" si="93"/>
        <v>2</v>
      </c>
      <c r="AO159" s="73">
        <f t="shared" si="94"/>
        <v>10</v>
      </c>
      <c r="AP159" s="73">
        <f t="shared" si="95"/>
        <v>8</v>
      </c>
      <c r="AQ159" s="73">
        <f t="shared" si="96"/>
        <v>11</v>
      </c>
      <c r="AR159" s="73">
        <f t="shared" si="97"/>
        <v>20</v>
      </c>
      <c r="AS159" s="132">
        <f t="shared" si="120"/>
        <v>210</v>
      </c>
    </row>
    <row r="160" spans="2:55" s="7" customFormat="1" ht="18" customHeight="1" thickBot="1" x14ac:dyDescent="0.35">
      <c r="B160" s="3"/>
      <c r="C160" s="70">
        <f t="shared" si="98"/>
        <v>5</v>
      </c>
      <c r="D160" s="70">
        <f t="shared" si="121"/>
        <v>13</v>
      </c>
      <c r="E160" s="70">
        <f t="shared" si="122"/>
        <v>15</v>
      </c>
      <c r="F160" s="70">
        <f t="shared" si="123"/>
        <v>16</v>
      </c>
      <c r="G160" s="70">
        <f t="shared" si="124"/>
        <v>1</v>
      </c>
      <c r="H160" s="95">
        <f t="shared" si="125"/>
        <v>6</v>
      </c>
      <c r="I160" s="70">
        <f t="shared" si="126"/>
        <v>3</v>
      </c>
      <c r="J160" s="70">
        <f t="shared" si="127"/>
        <v>17</v>
      </c>
      <c r="K160" s="70">
        <f t="shared" si="128"/>
        <v>12</v>
      </c>
      <c r="L160" s="70">
        <f t="shared" si="129"/>
        <v>19</v>
      </c>
      <c r="M160" s="70">
        <f t="shared" si="130"/>
        <v>14</v>
      </c>
      <c r="N160" s="70">
        <f t="shared" si="131"/>
        <v>2</v>
      </c>
      <c r="O160" s="70">
        <f t="shared" si="132"/>
        <v>9</v>
      </c>
      <c r="P160" s="70">
        <f t="shared" si="133"/>
        <v>10</v>
      </c>
      <c r="Q160" s="70">
        <f t="shared" si="134"/>
        <v>4</v>
      </c>
      <c r="R160" s="95">
        <f t="shared" si="135"/>
        <v>8</v>
      </c>
      <c r="S160" s="70">
        <f t="shared" si="136"/>
        <v>7</v>
      </c>
      <c r="T160" s="70">
        <f t="shared" si="137"/>
        <v>11</v>
      </c>
      <c r="U160" s="70">
        <f t="shared" si="138"/>
        <v>18</v>
      </c>
      <c r="V160" s="70">
        <f t="shared" si="117"/>
        <v>20</v>
      </c>
      <c r="W160" s="134">
        <f t="shared" si="139"/>
        <v>210</v>
      </c>
      <c r="Y160" s="73">
        <f t="shared" ref="Y160:Y177" si="140">C103</f>
        <v>14</v>
      </c>
      <c r="Z160" s="73">
        <f t="shared" ref="Z160:Z177" si="141">G103</f>
        <v>13</v>
      </c>
      <c r="AA160" s="73">
        <f t="shared" ref="AA160:AA177" si="142">K103</f>
        <v>6</v>
      </c>
      <c r="AB160" s="73">
        <f t="shared" ref="AB160:AB177" si="143">O103</f>
        <v>11</v>
      </c>
      <c r="AC160" s="73">
        <f t="shared" ref="AC160:AC177" si="144">S103</f>
        <v>7</v>
      </c>
      <c r="AD160" s="73">
        <f t="shared" ref="AD160:AD177" si="145">D103</f>
        <v>1</v>
      </c>
      <c r="AE160" s="73">
        <f t="shared" ref="AE160:AE177" si="146">H103</f>
        <v>8</v>
      </c>
      <c r="AF160" s="73">
        <f t="shared" ref="AF160:AF177" si="147">L103</f>
        <v>9</v>
      </c>
      <c r="AG160" s="73">
        <f t="shared" ref="AG160:AG177" si="148">P103</f>
        <v>17</v>
      </c>
      <c r="AH160" s="73">
        <f t="shared" ref="AH160:AH177" si="149">T103</f>
        <v>18</v>
      </c>
      <c r="AI160" s="73">
        <f t="shared" ref="AI160:AI177" si="150">E103</f>
        <v>2</v>
      </c>
      <c r="AJ160" s="73">
        <f t="shared" ref="AJ160:AJ177" si="151">I103</f>
        <v>15</v>
      </c>
      <c r="AK160" s="73">
        <f t="shared" ref="AK160:AK177" si="152">M103</f>
        <v>16</v>
      </c>
      <c r="AL160" s="73">
        <f t="shared" ref="AL160:AL177" si="153">Q103</f>
        <v>3</v>
      </c>
      <c r="AM160" s="73">
        <f t="shared" ref="AM160:AM177" si="154">U103</f>
        <v>19</v>
      </c>
      <c r="AN160" s="73">
        <f t="shared" ref="AN160:AN177" si="155">F103</f>
        <v>5</v>
      </c>
      <c r="AO160" s="73">
        <f t="shared" ref="AO160:AO177" si="156">J103</f>
        <v>10</v>
      </c>
      <c r="AP160" s="73">
        <f t="shared" ref="AP160:AP177" si="157">N103</f>
        <v>12</v>
      </c>
      <c r="AQ160" s="73">
        <f t="shared" ref="AQ160:AQ177" si="158">R103</f>
        <v>4</v>
      </c>
      <c r="AR160" s="73">
        <f t="shared" ref="AR160:AR177" si="159">V103</f>
        <v>20</v>
      </c>
      <c r="AS160" s="132">
        <f t="shared" si="120"/>
        <v>210</v>
      </c>
    </row>
    <row r="161" spans="2:45" s="7" customFormat="1" ht="18" customHeight="1" thickBot="1" x14ac:dyDescent="0.35">
      <c r="B161" s="3"/>
      <c r="C161" s="70">
        <f t="shared" si="98"/>
        <v>14</v>
      </c>
      <c r="D161" s="70">
        <f t="shared" si="121"/>
        <v>2</v>
      </c>
      <c r="E161" s="70">
        <f t="shared" si="122"/>
        <v>13</v>
      </c>
      <c r="F161" s="70">
        <f t="shared" si="123"/>
        <v>15</v>
      </c>
      <c r="G161" s="70">
        <f t="shared" si="124"/>
        <v>6</v>
      </c>
      <c r="H161" s="95">
        <f t="shared" si="125"/>
        <v>16</v>
      </c>
      <c r="I161" s="70">
        <f t="shared" si="126"/>
        <v>11</v>
      </c>
      <c r="J161" s="70">
        <f t="shared" si="127"/>
        <v>3</v>
      </c>
      <c r="K161" s="70">
        <f t="shared" si="128"/>
        <v>7</v>
      </c>
      <c r="L161" s="70">
        <f t="shared" si="129"/>
        <v>19</v>
      </c>
      <c r="M161" s="70">
        <f t="shared" si="130"/>
        <v>1</v>
      </c>
      <c r="N161" s="70">
        <f t="shared" si="131"/>
        <v>5</v>
      </c>
      <c r="O161" s="70">
        <f t="shared" si="132"/>
        <v>8</v>
      </c>
      <c r="P161" s="70">
        <f t="shared" si="133"/>
        <v>10</v>
      </c>
      <c r="Q161" s="70">
        <f t="shared" si="134"/>
        <v>9</v>
      </c>
      <c r="R161" s="95">
        <f t="shared" si="135"/>
        <v>12</v>
      </c>
      <c r="S161" s="70">
        <f t="shared" si="136"/>
        <v>17</v>
      </c>
      <c r="T161" s="70">
        <f t="shared" si="137"/>
        <v>4</v>
      </c>
      <c r="U161" s="70">
        <f t="shared" si="138"/>
        <v>18</v>
      </c>
      <c r="V161" s="70">
        <f t="shared" si="117"/>
        <v>20</v>
      </c>
      <c r="W161" s="132">
        <f t="shared" si="139"/>
        <v>210</v>
      </c>
      <c r="Y161" s="73">
        <f t="shared" si="140"/>
        <v>5</v>
      </c>
      <c r="Z161" s="73">
        <f t="shared" si="141"/>
        <v>11</v>
      </c>
      <c r="AA161" s="73">
        <f t="shared" si="142"/>
        <v>6</v>
      </c>
      <c r="AB161" s="73">
        <f t="shared" si="143"/>
        <v>12</v>
      </c>
      <c r="AC161" s="73">
        <f t="shared" si="144"/>
        <v>7</v>
      </c>
      <c r="AD161" s="73">
        <f t="shared" si="145"/>
        <v>14</v>
      </c>
      <c r="AE161" s="73">
        <f t="shared" si="146"/>
        <v>2</v>
      </c>
      <c r="AF161" s="73">
        <f t="shared" si="147"/>
        <v>15</v>
      </c>
      <c r="AG161" s="73">
        <f t="shared" si="148"/>
        <v>17</v>
      </c>
      <c r="AH161" s="73">
        <f t="shared" si="149"/>
        <v>18</v>
      </c>
      <c r="AI161" s="73">
        <f t="shared" si="150"/>
        <v>8</v>
      </c>
      <c r="AJ161" s="73">
        <f t="shared" si="151"/>
        <v>10</v>
      </c>
      <c r="AK161" s="73">
        <f t="shared" si="152"/>
        <v>9</v>
      </c>
      <c r="AL161" s="73">
        <f t="shared" si="153"/>
        <v>3</v>
      </c>
      <c r="AM161" s="73">
        <f t="shared" si="154"/>
        <v>19</v>
      </c>
      <c r="AN161" s="73">
        <f t="shared" si="155"/>
        <v>1</v>
      </c>
      <c r="AO161" s="73">
        <f t="shared" si="156"/>
        <v>4</v>
      </c>
      <c r="AP161" s="73">
        <f t="shared" si="157"/>
        <v>16</v>
      </c>
      <c r="AQ161" s="73">
        <f t="shared" si="158"/>
        <v>13</v>
      </c>
      <c r="AR161" s="73">
        <f t="shared" si="159"/>
        <v>20</v>
      </c>
      <c r="AS161" s="132">
        <f t="shared" si="120"/>
        <v>210</v>
      </c>
    </row>
    <row r="162" spans="2:45" s="7" customFormat="1" ht="18" customHeight="1" thickBot="1" x14ac:dyDescent="0.35">
      <c r="B162" s="3"/>
      <c r="C162" s="70">
        <f t="shared" si="98"/>
        <v>5</v>
      </c>
      <c r="D162" s="70">
        <f t="shared" si="121"/>
        <v>8</v>
      </c>
      <c r="E162" s="70">
        <f t="shared" si="122"/>
        <v>11</v>
      </c>
      <c r="F162" s="70">
        <f t="shared" si="123"/>
        <v>10</v>
      </c>
      <c r="G162" s="70">
        <f t="shared" si="124"/>
        <v>6</v>
      </c>
      <c r="H162" s="95">
        <f t="shared" si="125"/>
        <v>9</v>
      </c>
      <c r="I162" s="70">
        <f t="shared" si="126"/>
        <v>12</v>
      </c>
      <c r="J162" s="70">
        <f t="shared" si="127"/>
        <v>3</v>
      </c>
      <c r="K162" s="70">
        <f t="shared" si="128"/>
        <v>7</v>
      </c>
      <c r="L162" s="70">
        <f t="shared" si="129"/>
        <v>19</v>
      </c>
      <c r="M162" s="70">
        <f t="shared" si="130"/>
        <v>14</v>
      </c>
      <c r="N162" s="70">
        <f t="shared" si="131"/>
        <v>1</v>
      </c>
      <c r="O162" s="70">
        <f t="shared" si="132"/>
        <v>2</v>
      </c>
      <c r="P162" s="70">
        <f t="shared" si="133"/>
        <v>4</v>
      </c>
      <c r="Q162" s="70">
        <f t="shared" si="134"/>
        <v>15</v>
      </c>
      <c r="R162" s="95">
        <f t="shared" si="135"/>
        <v>16</v>
      </c>
      <c r="S162" s="70">
        <f t="shared" si="136"/>
        <v>17</v>
      </c>
      <c r="T162" s="70">
        <f t="shared" si="137"/>
        <v>13</v>
      </c>
      <c r="U162" s="70">
        <f t="shared" si="138"/>
        <v>18</v>
      </c>
      <c r="V162" s="70">
        <f t="shared" si="117"/>
        <v>20</v>
      </c>
      <c r="W162" s="134">
        <f t="shared" si="139"/>
        <v>210</v>
      </c>
      <c r="Y162" s="73">
        <f t="shared" si="140"/>
        <v>14</v>
      </c>
      <c r="Z162" s="73">
        <f t="shared" si="141"/>
        <v>15</v>
      </c>
      <c r="AA162" s="73">
        <f t="shared" si="142"/>
        <v>9</v>
      </c>
      <c r="AB162" s="73">
        <f t="shared" si="143"/>
        <v>11</v>
      </c>
      <c r="AC162" s="73">
        <f t="shared" si="144"/>
        <v>7</v>
      </c>
      <c r="AD162" s="73">
        <f t="shared" si="145"/>
        <v>5</v>
      </c>
      <c r="AE162" s="73">
        <f t="shared" si="146"/>
        <v>6</v>
      </c>
      <c r="AF162" s="73">
        <f t="shared" si="147"/>
        <v>16</v>
      </c>
      <c r="AG162" s="73">
        <f t="shared" si="148"/>
        <v>17</v>
      </c>
      <c r="AH162" s="73">
        <f t="shared" si="149"/>
        <v>18</v>
      </c>
      <c r="AI162" s="73">
        <f t="shared" si="150"/>
        <v>8</v>
      </c>
      <c r="AJ162" s="73">
        <f t="shared" si="151"/>
        <v>3</v>
      </c>
      <c r="AK162" s="73">
        <f t="shared" si="152"/>
        <v>1</v>
      </c>
      <c r="AL162" s="73">
        <f t="shared" si="153"/>
        <v>2</v>
      </c>
      <c r="AM162" s="73">
        <f t="shared" si="154"/>
        <v>19</v>
      </c>
      <c r="AN162" s="73">
        <f t="shared" si="155"/>
        <v>4</v>
      </c>
      <c r="AO162" s="73">
        <f t="shared" si="156"/>
        <v>10</v>
      </c>
      <c r="AP162" s="73">
        <f t="shared" si="157"/>
        <v>12</v>
      </c>
      <c r="AQ162" s="73">
        <f t="shared" si="158"/>
        <v>13</v>
      </c>
      <c r="AR162" s="73">
        <f t="shared" si="159"/>
        <v>20</v>
      </c>
      <c r="AS162" s="132">
        <f t="shared" si="120"/>
        <v>210</v>
      </c>
    </row>
    <row r="163" spans="2:45" s="7" customFormat="1" ht="18" customHeight="1" thickBot="1" x14ac:dyDescent="0.35">
      <c r="B163" s="3"/>
      <c r="C163" s="70">
        <f t="shared" si="98"/>
        <v>14</v>
      </c>
      <c r="D163" s="70">
        <f t="shared" si="121"/>
        <v>8</v>
      </c>
      <c r="E163" s="70">
        <f t="shared" si="122"/>
        <v>15</v>
      </c>
      <c r="F163" s="70">
        <f t="shared" si="123"/>
        <v>3</v>
      </c>
      <c r="G163" s="70">
        <f t="shared" si="124"/>
        <v>9</v>
      </c>
      <c r="H163" s="95">
        <f t="shared" si="125"/>
        <v>1</v>
      </c>
      <c r="I163" s="70">
        <f t="shared" si="126"/>
        <v>11</v>
      </c>
      <c r="J163" s="70">
        <f t="shared" si="127"/>
        <v>2</v>
      </c>
      <c r="K163" s="70">
        <f t="shared" si="128"/>
        <v>7</v>
      </c>
      <c r="L163" s="70">
        <f t="shared" si="129"/>
        <v>19</v>
      </c>
      <c r="M163" s="70">
        <f t="shared" si="130"/>
        <v>5</v>
      </c>
      <c r="N163" s="70">
        <f t="shared" si="131"/>
        <v>4</v>
      </c>
      <c r="O163" s="70">
        <f t="shared" si="132"/>
        <v>6</v>
      </c>
      <c r="P163" s="70">
        <f t="shared" si="133"/>
        <v>10</v>
      </c>
      <c r="Q163" s="70">
        <f t="shared" si="134"/>
        <v>16</v>
      </c>
      <c r="R163" s="95">
        <f t="shared" si="135"/>
        <v>12</v>
      </c>
      <c r="S163" s="70">
        <f t="shared" si="136"/>
        <v>17</v>
      </c>
      <c r="T163" s="70">
        <f t="shared" si="137"/>
        <v>13</v>
      </c>
      <c r="U163" s="70">
        <f t="shared" si="138"/>
        <v>18</v>
      </c>
      <c r="V163" s="70">
        <f t="shared" si="117"/>
        <v>20</v>
      </c>
      <c r="W163" s="132">
        <f t="shared" si="139"/>
        <v>210</v>
      </c>
      <c r="Y163" s="73">
        <f t="shared" si="140"/>
        <v>14</v>
      </c>
      <c r="Z163" s="73">
        <f t="shared" si="141"/>
        <v>10</v>
      </c>
      <c r="AA163" s="73">
        <f t="shared" si="142"/>
        <v>9</v>
      </c>
      <c r="AB163" s="73">
        <f t="shared" si="143"/>
        <v>18</v>
      </c>
      <c r="AC163" s="73">
        <f t="shared" si="144"/>
        <v>12</v>
      </c>
      <c r="AD163" s="73">
        <f t="shared" si="145"/>
        <v>5</v>
      </c>
      <c r="AE163" s="73">
        <f t="shared" si="146"/>
        <v>8</v>
      </c>
      <c r="AF163" s="73">
        <f t="shared" si="147"/>
        <v>11</v>
      </c>
      <c r="AG163" s="73">
        <f t="shared" si="148"/>
        <v>6</v>
      </c>
      <c r="AH163" s="73">
        <f t="shared" si="149"/>
        <v>7</v>
      </c>
      <c r="AI163" s="73">
        <f t="shared" si="150"/>
        <v>1</v>
      </c>
      <c r="AJ163" s="73">
        <f t="shared" si="151"/>
        <v>4</v>
      </c>
      <c r="AK163" s="73">
        <f t="shared" si="152"/>
        <v>16</v>
      </c>
      <c r="AL163" s="73">
        <f t="shared" si="153"/>
        <v>17</v>
      </c>
      <c r="AM163" s="73">
        <f t="shared" si="154"/>
        <v>19</v>
      </c>
      <c r="AN163" s="73">
        <f t="shared" si="155"/>
        <v>15</v>
      </c>
      <c r="AO163" s="73">
        <f t="shared" si="156"/>
        <v>13</v>
      </c>
      <c r="AP163" s="73">
        <f t="shared" si="157"/>
        <v>2</v>
      </c>
      <c r="AQ163" s="73">
        <f t="shared" si="158"/>
        <v>3</v>
      </c>
      <c r="AR163" s="73">
        <f t="shared" si="159"/>
        <v>20</v>
      </c>
      <c r="AS163" s="132">
        <f t="shared" si="120"/>
        <v>210</v>
      </c>
    </row>
    <row r="164" spans="2:45" s="7" customFormat="1" ht="18" customHeight="1" thickBot="1" x14ac:dyDescent="0.35">
      <c r="B164" s="3"/>
      <c r="C164" s="70">
        <f t="shared" si="98"/>
        <v>14</v>
      </c>
      <c r="D164" s="70">
        <f t="shared" si="121"/>
        <v>1</v>
      </c>
      <c r="E164" s="70">
        <f t="shared" si="122"/>
        <v>10</v>
      </c>
      <c r="F164" s="70">
        <f t="shared" si="123"/>
        <v>4</v>
      </c>
      <c r="G164" s="70">
        <f t="shared" si="124"/>
        <v>9</v>
      </c>
      <c r="H164" s="95">
        <f t="shared" si="125"/>
        <v>16</v>
      </c>
      <c r="I164" s="70">
        <f t="shared" si="126"/>
        <v>18</v>
      </c>
      <c r="J164" s="70">
        <f t="shared" si="127"/>
        <v>17</v>
      </c>
      <c r="K164" s="70">
        <f t="shared" si="128"/>
        <v>12</v>
      </c>
      <c r="L164" s="70">
        <f t="shared" si="129"/>
        <v>19</v>
      </c>
      <c r="M164" s="70">
        <f t="shared" si="130"/>
        <v>5</v>
      </c>
      <c r="N164" s="70">
        <f t="shared" si="131"/>
        <v>15</v>
      </c>
      <c r="O164" s="70">
        <f t="shared" si="132"/>
        <v>8</v>
      </c>
      <c r="P164" s="70">
        <f t="shared" si="133"/>
        <v>13</v>
      </c>
      <c r="Q164" s="70">
        <f t="shared" si="134"/>
        <v>11</v>
      </c>
      <c r="R164" s="95">
        <f t="shared" si="135"/>
        <v>2</v>
      </c>
      <c r="S164" s="70">
        <f t="shared" si="136"/>
        <v>6</v>
      </c>
      <c r="T164" s="70">
        <f t="shared" si="137"/>
        <v>3</v>
      </c>
      <c r="U164" s="70">
        <f t="shared" si="138"/>
        <v>7</v>
      </c>
      <c r="V164" s="70">
        <f t="shared" si="117"/>
        <v>20</v>
      </c>
      <c r="W164" s="134">
        <f t="shared" si="139"/>
        <v>210</v>
      </c>
      <c r="Y164" s="73">
        <f t="shared" si="140"/>
        <v>14</v>
      </c>
      <c r="Z164" s="73">
        <f t="shared" si="141"/>
        <v>10</v>
      </c>
      <c r="AA164" s="73">
        <f t="shared" si="142"/>
        <v>9</v>
      </c>
      <c r="AB164" s="73">
        <f t="shared" si="143"/>
        <v>18</v>
      </c>
      <c r="AC164" s="73">
        <f t="shared" si="144"/>
        <v>12</v>
      </c>
      <c r="AD164" s="73">
        <f t="shared" si="145"/>
        <v>5</v>
      </c>
      <c r="AE164" s="73">
        <f t="shared" si="146"/>
        <v>1</v>
      </c>
      <c r="AF164" s="73">
        <f t="shared" si="147"/>
        <v>11</v>
      </c>
      <c r="AG164" s="73">
        <f t="shared" si="148"/>
        <v>6</v>
      </c>
      <c r="AH164" s="73">
        <f t="shared" si="149"/>
        <v>7</v>
      </c>
      <c r="AI164" s="73">
        <f t="shared" si="150"/>
        <v>13</v>
      </c>
      <c r="AJ164" s="73">
        <f t="shared" si="151"/>
        <v>8</v>
      </c>
      <c r="AK164" s="73">
        <f t="shared" si="152"/>
        <v>16</v>
      </c>
      <c r="AL164" s="73">
        <f t="shared" si="153"/>
        <v>17</v>
      </c>
      <c r="AM164" s="73">
        <f t="shared" si="154"/>
        <v>19</v>
      </c>
      <c r="AN164" s="73">
        <f t="shared" si="155"/>
        <v>4</v>
      </c>
      <c r="AO164" s="73">
        <f t="shared" si="156"/>
        <v>15</v>
      </c>
      <c r="AP164" s="73">
        <f t="shared" si="157"/>
        <v>2</v>
      </c>
      <c r="AQ164" s="73">
        <f t="shared" si="158"/>
        <v>3</v>
      </c>
      <c r="AR164" s="73">
        <f t="shared" si="159"/>
        <v>20</v>
      </c>
      <c r="AS164" s="132">
        <f t="shared" si="120"/>
        <v>210</v>
      </c>
    </row>
    <row r="165" spans="2:45" s="7" customFormat="1" ht="18" customHeight="1" thickBot="1" x14ac:dyDescent="0.35">
      <c r="B165" s="3"/>
      <c r="C165" s="70">
        <f t="shared" si="98"/>
        <v>14</v>
      </c>
      <c r="D165" s="70">
        <f t="shared" si="121"/>
        <v>13</v>
      </c>
      <c r="E165" s="70">
        <f t="shared" si="122"/>
        <v>10</v>
      </c>
      <c r="F165" s="70">
        <f t="shared" si="123"/>
        <v>8</v>
      </c>
      <c r="G165" s="70">
        <f t="shared" si="124"/>
        <v>9</v>
      </c>
      <c r="H165" s="95">
        <f t="shared" si="125"/>
        <v>16</v>
      </c>
      <c r="I165" s="70">
        <f t="shared" si="126"/>
        <v>18</v>
      </c>
      <c r="J165" s="70">
        <f t="shared" si="127"/>
        <v>17</v>
      </c>
      <c r="K165" s="70">
        <f t="shared" si="128"/>
        <v>12</v>
      </c>
      <c r="L165" s="70">
        <f t="shared" si="129"/>
        <v>19</v>
      </c>
      <c r="M165" s="70">
        <f t="shared" si="130"/>
        <v>5</v>
      </c>
      <c r="N165" s="70">
        <f t="shared" si="131"/>
        <v>4</v>
      </c>
      <c r="O165" s="70">
        <f t="shared" si="132"/>
        <v>1</v>
      </c>
      <c r="P165" s="70">
        <f t="shared" si="133"/>
        <v>15</v>
      </c>
      <c r="Q165" s="70">
        <f t="shared" si="134"/>
        <v>11</v>
      </c>
      <c r="R165" s="95">
        <f t="shared" si="135"/>
        <v>2</v>
      </c>
      <c r="S165" s="70">
        <f t="shared" si="136"/>
        <v>6</v>
      </c>
      <c r="T165" s="70">
        <f t="shared" si="137"/>
        <v>3</v>
      </c>
      <c r="U165" s="70">
        <f t="shared" si="138"/>
        <v>7</v>
      </c>
      <c r="V165" s="70">
        <f t="shared" si="117"/>
        <v>20</v>
      </c>
      <c r="W165" s="132">
        <f t="shared" si="139"/>
        <v>210</v>
      </c>
      <c r="Y165" s="73">
        <f t="shared" si="140"/>
        <v>5</v>
      </c>
      <c r="Z165" s="73">
        <f t="shared" si="141"/>
        <v>8</v>
      </c>
      <c r="AA165" s="73">
        <f t="shared" si="142"/>
        <v>9</v>
      </c>
      <c r="AB165" s="73">
        <f t="shared" si="143"/>
        <v>18</v>
      </c>
      <c r="AC165" s="73">
        <f t="shared" si="144"/>
        <v>12</v>
      </c>
      <c r="AD165" s="73">
        <f t="shared" si="145"/>
        <v>14</v>
      </c>
      <c r="AE165" s="73">
        <f t="shared" si="146"/>
        <v>15</v>
      </c>
      <c r="AF165" s="73">
        <f t="shared" si="147"/>
        <v>11</v>
      </c>
      <c r="AG165" s="73">
        <f t="shared" si="148"/>
        <v>6</v>
      </c>
      <c r="AH165" s="73">
        <f t="shared" si="149"/>
        <v>7</v>
      </c>
      <c r="AI165" s="73">
        <f t="shared" si="150"/>
        <v>10</v>
      </c>
      <c r="AJ165" s="73">
        <f t="shared" si="151"/>
        <v>4</v>
      </c>
      <c r="AK165" s="73">
        <f t="shared" si="152"/>
        <v>16</v>
      </c>
      <c r="AL165" s="73">
        <f t="shared" si="153"/>
        <v>17</v>
      </c>
      <c r="AM165" s="73">
        <f t="shared" si="154"/>
        <v>19</v>
      </c>
      <c r="AN165" s="73">
        <f t="shared" si="155"/>
        <v>1</v>
      </c>
      <c r="AO165" s="73">
        <f t="shared" si="156"/>
        <v>13</v>
      </c>
      <c r="AP165" s="73">
        <f t="shared" si="157"/>
        <v>2</v>
      </c>
      <c r="AQ165" s="73">
        <f t="shared" si="158"/>
        <v>3</v>
      </c>
      <c r="AR165" s="73">
        <f t="shared" si="159"/>
        <v>20</v>
      </c>
      <c r="AS165" s="132">
        <f t="shared" si="120"/>
        <v>210</v>
      </c>
    </row>
    <row r="166" spans="2:45" s="7" customFormat="1" ht="18" customHeight="1" thickBot="1" x14ac:dyDescent="0.35">
      <c r="B166" s="3"/>
      <c r="C166" s="70">
        <f t="shared" si="98"/>
        <v>5</v>
      </c>
      <c r="D166" s="70">
        <f t="shared" si="121"/>
        <v>10</v>
      </c>
      <c r="E166" s="70">
        <f t="shared" si="122"/>
        <v>8</v>
      </c>
      <c r="F166" s="70">
        <f t="shared" si="123"/>
        <v>4</v>
      </c>
      <c r="G166" s="70">
        <f t="shared" si="124"/>
        <v>9</v>
      </c>
      <c r="H166" s="95">
        <f t="shared" si="125"/>
        <v>16</v>
      </c>
      <c r="I166" s="70">
        <f t="shared" si="126"/>
        <v>18</v>
      </c>
      <c r="J166" s="70">
        <f t="shared" si="127"/>
        <v>17</v>
      </c>
      <c r="K166" s="70">
        <f t="shared" si="128"/>
        <v>12</v>
      </c>
      <c r="L166" s="70">
        <f t="shared" si="129"/>
        <v>19</v>
      </c>
      <c r="M166" s="70">
        <f t="shared" si="130"/>
        <v>14</v>
      </c>
      <c r="N166" s="70">
        <f t="shared" si="131"/>
        <v>1</v>
      </c>
      <c r="O166" s="70">
        <f t="shared" si="132"/>
        <v>15</v>
      </c>
      <c r="P166" s="70">
        <f t="shared" si="133"/>
        <v>13</v>
      </c>
      <c r="Q166" s="70">
        <f t="shared" si="134"/>
        <v>11</v>
      </c>
      <c r="R166" s="95">
        <f t="shared" si="135"/>
        <v>2</v>
      </c>
      <c r="S166" s="70">
        <f t="shared" si="136"/>
        <v>6</v>
      </c>
      <c r="T166" s="70">
        <f t="shared" si="137"/>
        <v>3</v>
      </c>
      <c r="U166" s="70">
        <f t="shared" si="138"/>
        <v>7</v>
      </c>
      <c r="V166" s="70">
        <f t="shared" si="117"/>
        <v>20</v>
      </c>
      <c r="W166" s="134">
        <f t="shared" si="139"/>
        <v>210</v>
      </c>
      <c r="Y166" s="73">
        <f t="shared" si="140"/>
        <v>5</v>
      </c>
      <c r="Z166" s="73">
        <f t="shared" si="141"/>
        <v>11</v>
      </c>
      <c r="AA166" s="73">
        <f t="shared" si="142"/>
        <v>4</v>
      </c>
      <c r="AB166" s="73">
        <f t="shared" si="143"/>
        <v>6</v>
      </c>
      <c r="AC166" s="73">
        <f t="shared" si="144"/>
        <v>16</v>
      </c>
      <c r="AD166" s="73">
        <f t="shared" si="145"/>
        <v>14</v>
      </c>
      <c r="AE166" s="73">
        <f t="shared" si="146"/>
        <v>13</v>
      </c>
      <c r="AF166" s="73">
        <f t="shared" si="147"/>
        <v>2</v>
      </c>
      <c r="AG166" s="73">
        <f t="shared" si="148"/>
        <v>3</v>
      </c>
      <c r="AH166" s="73">
        <f t="shared" si="149"/>
        <v>17</v>
      </c>
      <c r="AI166" s="73">
        <f t="shared" si="150"/>
        <v>14</v>
      </c>
      <c r="AJ166" s="73">
        <f t="shared" si="151"/>
        <v>15</v>
      </c>
      <c r="AK166" s="73">
        <f t="shared" si="152"/>
        <v>7</v>
      </c>
      <c r="AL166" s="73">
        <f t="shared" si="153"/>
        <v>10</v>
      </c>
      <c r="AM166" s="73">
        <f t="shared" si="154"/>
        <v>18</v>
      </c>
      <c r="AN166" s="73">
        <f t="shared" si="155"/>
        <v>1</v>
      </c>
      <c r="AO166" s="73">
        <f t="shared" si="156"/>
        <v>8</v>
      </c>
      <c r="AP166" s="73">
        <f t="shared" si="157"/>
        <v>9</v>
      </c>
      <c r="AQ166" s="73">
        <f t="shared" si="158"/>
        <v>12</v>
      </c>
      <c r="AR166" s="73">
        <f t="shared" si="159"/>
        <v>20</v>
      </c>
      <c r="AS166" s="132">
        <f t="shared" si="120"/>
        <v>205</v>
      </c>
    </row>
    <row r="167" spans="2:45" s="7" customFormat="1" ht="18" customHeight="1" thickBot="1" x14ac:dyDescent="0.35">
      <c r="B167" s="3"/>
      <c r="C167" s="70">
        <f t="shared" si="98"/>
        <v>5</v>
      </c>
      <c r="D167" s="70">
        <f t="shared" si="121"/>
        <v>14</v>
      </c>
      <c r="E167" s="70">
        <f t="shared" si="122"/>
        <v>11</v>
      </c>
      <c r="F167" s="70">
        <f t="shared" si="123"/>
        <v>15</v>
      </c>
      <c r="G167" s="70">
        <f t="shared" si="124"/>
        <v>4</v>
      </c>
      <c r="H167" s="95">
        <f t="shared" si="125"/>
        <v>7</v>
      </c>
      <c r="I167" s="70">
        <f t="shared" si="126"/>
        <v>6</v>
      </c>
      <c r="J167" s="70">
        <f t="shared" si="127"/>
        <v>10</v>
      </c>
      <c r="K167" s="70">
        <f t="shared" si="128"/>
        <v>16</v>
      </c>
      <c r="L167" s="70">
        <f t="shared" si="129"/>
        <v>18</v>
      </c>
      <c r="M167" s="70">
        <f t="shared" si="130"/>
        <v>14</v>
      </c>
      <c r="N167" s="70">
        <f t="shared" si="131"/>
        <v>1</v>
      </c>
      <c r="O167" s="70">
        <f t="shared" si="132"/>
        <v>13</v>
      </c>
      <c r="P167" s="70">
        <f t="shared" si="133"/>
        <v>8</v>
      </c>
      <c r="Q167" s="70">
        <f t="shared" si="134"/>
        <v>2</v>
      </c>
      <c r="R167" s="95">
        <f t="shared" si="135"/>
        <v>9</v>
      </c>
      <c r="S167" s="70">
        <f t="shared" si="136"/>
        <v>3</v>
      </c>
      <c r="T167" s="70">
        <f t="shared" si="137"/>
        <v>12</v>
      </c>
      <c r="U167" s="70">
        <f t="shared" si="138"/>
        <v>17</v>
      </c>
      <c r="V167" s="70">
        <f t="shared" si="117"/>
        <v>20</v>
      </c>
      <c r="W167" s="132">
        <f t="shared" si="139"/>
        <v>205</v>
      </c>
      <c r="Y167" s="73">
        <f t="shared" si="140"/>
        <v>13</v>
      </c>
      <c r="Z167" s="73">
        <f t="shared" si="141"/>
        <v>14</v>
      </c>
      <c r="AA167" s="73">
        <f t="shared" si="142"/>
        <v>4</v>
      </c>
      <c r="AB167" s="73">
        <f t="shared" si="143"/>
        <v>6</v>
      </c>
      <c r="AC167" s="73">
        <f t="shared" si="144"/>
        <v>17</v>
      </c>
      <c r="AD167" s="73">
        <f t="shared" si="145"/>
        <v>11</v>
      </c>
      <c r="AE167" s="73">
        <f t="shared" si="146"/>
        <v>2</v>
      </c>
      <c r="AF167" s="73">
        <f t="shared" si="147"/>
        <v>7</v>
      </c>
      <c r="AG167" s="73">
        <f t="shared" si="148"/>
        <v>1</v>
      </c>
      <c r="AH167" s="73">
        <f t="shared" si="149"/>
        <v>18</v>
      </c>
      <c r="AI167" s="73">
        <f t="shared" si="150"/>
        <v>10</v>
      </c>
      <c r="AJ167" s="73">
        <f t="shared" si="151"/>
        <v>12</v>
      </c>
      <c r="AK167" s="73">
        <f t="shared" si="152"/>
        <v>8</v>
      </c>
      <c r="AL167" s="73">
        <f t="shared" si="153"/>
        <v>16</v>
      </c>
      <c r="AM167" s="73">
        <f t="shared" si="154"/>
        <v>19</v>
      </c>
      <c r="AN167" s="73">
        <f t="shared" si="155"/>
        <v>3</v>
      </c>
      <c r="AO167" s="73">
        <f t="shared" si="156"/>
        <v>5</v>
      </c>
      <c r="AP167" s="73">
        <f t="shared" si="157"/>
        <v>9</v>
      </c>
      <c r="AQ167" s="73">
        <f t="shared" si="158"/>
        <v>15</v>
      </c>
      <c r="AR167" s="73">
        <f t="shared" si="159"/>
        <v>20</v>
      </c>
      <c r="AS167" s="132">
        <f t="shared" si="120"/>
        <v>210</v>
      </c>
    </row>
    <row r="168" spans="2:45" s="7" customFormat="1" ht="18" customHeight="1" thickBot="1" x14ac:dyDescent="0.35">
      <c r="B168" s="3"/>
      <c r="C168" s="70">
        <f t="shared" si="98"/>
        <v>13</v>
      </c>
      <c r="D168" s="70">
        <f t="shared" si="121"/>
        <v>10</v>
      </c>
      <c r="E168" s="70">
        <f t="shared" si="122"/>
        <v>14</v>
      </c>
      <c r="F168" s="70">
        <f t="shared" si="123"/>
        <v>12</v>
      </c>
      <c r="G168" s="70">
        <f t="shared" si="124"/>
        <v>4</v>
      </c>
      <c r="H168" s="95">
        <f t="shared" si="125"/>
        <v>8</v>
      </c>
      <c r="I168" s="70">
        <f t="shared" si="126"/>
        <v>6</v>
      </c>
      <c r="J168" s="70">
        <f t="shared" si="127"/>
        <v>16</v>
      </c>
      <c r="K168" s="70">
        <f t="shared" si="128"/>
        <v>17</v>
      </c>
      <c r="L168" s="70">
        <f t="shared" si="129"/>
        <v>19</v>
      </c>
      <c r="M168" s="70">
        <f t="shared" si="130"/>
        <v>11</v>
      </c>
      <c r="N168" s="70">
        <f t="shared" si="131"/>
        <v>3</v>
      </c>
      <c r="O168" s="70">
        <f t="shared" si="132"/>
        <v>2</v>
      </c>
      <c r="P168" s="70">
        <f t="shared" si="133"/>
        <v>5</v>
      </c>
      <c r="Q168" s="70">
        <f t="shared" si="134"/>
        <v>7</v>
      </c>
      <c r="R168" s="95">
        <f t="shared" si="135"/>
        <v>9</v>
      </c>
      <c r="S168" s="70">
        <f t="shared" si="136"/>
        <v>1</v>
      </c>
      <c r="T168" s="70">
        <f t="shared" si="137"/>
        <v>15</v>
      </c>
      <c r="U168" s="70">
        <f t="shared" si="138"/>
        <v>18</v>
      </c>
      <c r="V168" s="70">
        <f t="shared" si="117"/>
        <v>20</v>
      </c>
      <c r="W168" s="134">
        <f t="shared" si="139"/>
        <v>210</v>
      </c>
      <c r="Y168" s="73">
        <f t="shared" si="140"/>
        <v>5</v>
      </c>
      <c r="Z168" s="73">
        <f t="shared" si="141"/>
        <v>2</v>
      </c>
      <c r="AA168" s="73">
        <f t="shared" si="142"/>
        <v>4</v>
      </c>
      <c r="AB168" s="73">
        <f t="shared" si="143"/>
        <v>6</v>
      </c>
      <c r="AC168" s="73">
        <f t="shared" si="144"/>
        <v>17</v>
      </c>
      <c r="AD168" s="73">
        <f t="shared" si="145"/>
        <v>14</v>
      </c>
      <c r="AE168" s="73">
        <f t="shared" si="146"/>
        <v>11</v>
      </c>
      <c r="AF168" s="73">
        <f t="shared" si="147"/>
        <v>7</v>
      </c>
      <c r="AG168" s="73">
        <f t="shared" si="148"/>
        <v>3</v>
      </c>
      <c r="AH168" s="73">
        <f t="shared" si="149"/>
        <v>18</v>
      </c>
      <c r="AI168" s="73">
        <f t="shared" si="150"/>
        <v>13</v>
      </c>
      <c r="AJ168" s="73">
        <f t="shared" si="151"/>
        <v>1</v>
      </c>
      <c r="AK168" s="73">
        <f t="shared" si="152"/>
        <v>8</v>
      </c>
      <c r="AL168" s="73">
        <f t="shared" si="153"/>
        <v>12</v>
      </c>
      <c r="AM168" s="73">
        <f t="shared" si="154"/>
        <v>19</v>
      </c>
      <c r="AN168" s="73">
        <f t="shared" si="155"/>
        <v>10</v>
      </c>
      <c r="AO168" s="73">
        <f t="shared" si="156"/>
        <v>15</v>
      </c>
      <c r="AP168" s="73">
        <f t="shared" si="157"/>
        <v>9</v>
      </c>
      <c r="AQ168" s="73">
        <f t="shared" si="158"/>
        <v>16</v>
      </c>
      <c r="AR168" s="73">
        <f t="shared" si="159"/>
        <v>20</v>
      </c>
      <c r="AS168" s="132">
        <f t="shared" si="120"/>
        <v>210</v>
      </c>
    </row>
    <row r="169" spans="2:45" s="7" customFormat="1" ht="18" customHeight="1" thickBot="1" x14ac:dyDescent="0.35">
      <c r="B169" s="3"/>
      <c r="C169" s="70">
        <f t="shared" si="98"/>
        <v>5</v>
      </c>
      <c r="D169" s="70">
        <f t="shared" si="121"/>
        <v>13</v>
      </c>
      <c r="E169" s="70">
        <f t="shared" si="122"/>
        <v>2</v>
      </c>
      <c r="F169" s="70">
        <f t="shared" si="123"/>
        <v>1</v>
      </c>
      <c r="G169" s="70">
        <f t="shared" si="124"/>
        <v>4</v>
      </c>
      <c r="H169" s="95">
        <f t="shared" si="125"/>
        <v>8</v>
      </c>
      <c r="I169" s="70">
        <f t="shared" si="126"/>
        <v>6</v>
      </c>
      <c r="J169" s="70">
        <f t="shared" si="127"/>
        <v>12</v>
      </c>
      <c r="K169" s="70">
        <f t="shared" si="128"/>
        <v>17</v>
      </c>
      <c r="L169" s="70">
        <f t="shared" si="129"/>
        <v>19</v>
      </c>
      <c r="M169" s="70">
        <f t="shared" si="130"/>
        <v>14</v>
      </c>
      <c r="N169" s="70">
        <f t="shared" si="131"/>
        <v>10</v>
      </c>
      <c r="O169" s="70">
        <f t="shared" si="132"/>
        <v>11</v>
      </c>
      <c r="P169" s="70">
        <f t="shared" si="133"/>
        <v>15</v>
      </c>
      <c r="Q169" s="70">
        <f t="shared" si="134"/>
        <v>7</v>
      </c>
      <c r="R169" s="95">
        <f t="shared" si="135"/>
        <v>9</v>
      </c>
      <c r="S169" s="70">
        <f t="shared" si="136"/>
        <v>3</v>
      </c>
      <c r="T169" s="70">
        <f t="shared" si="137"/>
        <v>16</v>
      </c>
      <c r="U169" s="70">
        <f t="shared" si="138"/>
        <v>18</v>
      </c>
      <c r="V169" s="70">
        <f t="shared" si="117"/>
        <v>20</v>
      </c>
      <c r="W169" s="132">
        <f t="shared" si="139"/>
        <v>210</v>
      </c>
      <c r="Y169" s="73">
        <f t="shared" si="140"/>
        <v>14</v>
      </c>
      <c r="Z169" s="73">
        <f t="shared" si="141"/>
        <v>8</v>
      </c>
      <c r="AA169" s="73">
        <f t="shared" si="142"/>
        <v>6</v>
      </c>
      <c r="AB169" s="73">
        <f t="shared" si="143"/>
        <v>13</v>
      </c>
      <c r="AC169" s="73">
        <f t="shared" si="144"/>
        <v>17</v>
      </c>
      <c r="AD169" s="73">
        <f t="shared" si="145"/>
        <v>5</v>
      </c>
      <c r="AE169" s="73">
        <f t="shared" si="146"/>
        <v>2</v>
      </c>
      <c r="AF169" s="73">
        <f t="shared" si="147"/>
        <v>9</v>
      </c>
      <c r="AG169" s="73">
        <f t="shared" si="148"/>
        <v>7</v>
      </c>
      <c r="AH169" s="73">
        <f t="shared" si="149"/>
        <v>18</v>
      </c>
      <c r="AI169" s="73">
        <f t="shared" si="150"/>
        <v>15</v>
      </c>
      <c r="AJ169" s="73">
        <f t="shared" si="151"/>
        <v>11</v>
      </c>
      <c r="AK169" s="73">
        <f t="shared" si="152"/>
        <v>3</v>
      </c>
      <c r="AL169" s="73">
        <f t="shared" si="153"/>
        <v>12</v>
      </c>
      <c r="AM169" s="73">
        <f t="shared" si="154"/>
        <v>19</v>
      </c>
      <c r="AN169" s="73">
        <f t="shared" si="155"/>
        <v>1</v>
      </c>
      <c r="AO169" s="73">
        <f t="shared" si="156"/>
        <v>4</v>
      </c>
      <c r="AP169" s="73">
        <f t="shared" si="157"/>
        <v>10</v>
      </c>
      <c r="AQ169" s="73">
        <f t="shared" si="158"/>
        <v>16</v>
      </c>
      <c r="AR169" s="73">
        <f t="shared" si="159"/>
        <v>20</v>
      </c>
      <c r="AS169" s="132">
        <f t="shared" si="120"/>
        <v>210</v>
      </c>
    </row>
    <row r="170" spans="2:45" s="7" customFormat="1" ht="18" customHeight="1" thickBot="1" x14ac:dyDescent="0.35">
      <c r="B170" s="3"/>
      <c r="C170" s="70">
        <f t="shared" si="98"/>
        <v>14</v>
      </c>
      <c r="D170" s="70">
        <f t="shared" si="121"/>
        <v>15</v>
      </c>
      <c r="E170" s="70">
        <f t="shared" si="122"/>
        <v>8</v>
      </c>
      <c r="F170" s="70">
        <f t="shared" si="123"/>
        <v>11</v>
      </c>
      <c r="G170" s="70">
        <f t="shared" si="124"/>
        <v>6</v>
      </c>
      <c r="H170" s="95">
        <f t="shared" si="125"/>
        <v>3</v>
      </c>
      <c r="I170" s="70">
        <f t="shared" si="126"/>
        <v>13</v>
      </c>
      <c r="J170" s="70">
        <f t="shared" si="127"/>
        <v>12</v>
      </c>
      <c r="K170" s="70">
        <f t="shared" si="128"/>
        <v>17</v>
      </c>
      <c r="L170" s="70">
        <f t="shared" si="129"/>
        <v>19</v>
      </c>
      <c r="M170" s="70">
        <f t="shared" si="130"/>
        <v>5</v>
      </c>
      <c r="N170" s="70">
        <f t="shared" si="131"/>
        <v>1</v>
      </c>
      <c r="O170" s="70">
        <f t="shared" si="132"/>
        <v>2</v>
      </c>
      <c r="P170" s="70">
        <f t="shared" si="133"/>
        <v>4</v>
      </c>
      <c r="Q170" s="70">
        <f t="shared" si="134"/>
        <v>9</v>
      </c>
      <c r="R170" s="95">
        <f t="shared" si="135"/>
        <v>10</v>
      </c>
      <c r="S170" s="70">
        <f t="shared" si="136"/>
        <v>7</v>
      </c>
      <c r="T170" s="70">
        <f t="shared" si="137"/>
        <v>16</v>
      </c>
      <c r="U170" s="70">
        <f t="shared" si="138"/>
        <v>18</v>
      </c>
      <c r="V170" s="70">
        <f t="shared" si="117"/>
        <v>20</v>
      </c>
      <c r="W170" s="134">
        <f t="shared" si="139"/>
        <v>210</v>
      </c>
      <c r="Y170" s="73">
        <f t="shared" si="140"/>
        <v>14</v>
      </c>
      <c r="Z170" s="73">
        <f t="shared" si="141"/>
        <v>2</v>
      </c>
      <c r="AA170" s="73">
        <f t="shared" si="142"/>
        <v>9</v>
      </c>
      <c r="AB170" s="73">
        <f t="shared" si="143"/>
        <v>1</v>
      </c>
      <c r="AC170" s="73">
        <f t="shared" si="144"/>
        <v>17</v>
      </c>
      <c r="AD170" s="73">
        <f t="shared" si="145"/>
        <v>15</v>
      </c>
      <c r="AE170" s="73">
        <f t="shared" si="146"/>
        <v>4</v>
      </c>
      <c r="AF170" s="73">
        <f t="shared" si="147"/>
        <v>3</v>
      </c>
      <c r="AG170" s="73">
        <f t="shared" si="148"/>
        <v>7</v>
      </c>
      <c r="AH170" s="73">
        <f t="shared" si="149"/>
        <v>18</v>
      </c>
      <c r="AI170" s="73">
        <f t="shared" si="150"/>
        <v>6</v>
      </c>
      <c r="AJ170" s="73">
        <f t="shared" si="151"/>
        <v>13</v>
      </c>
      <c r="AK170" s="73">
        <f t="shared" si="152"/>
        <v>10</v>
      </c>
      <c r="AL170" s="73">
        <f t="shared" si="153"/>
        <v>12</v>
      </c>
      <c r="AM170" s="73">
        <f t="shared" si="154"/>
        <v>19</v>
      </c>
      <c r="AN170" s="73">
        <f t="shared" si="155"/>
        <v>5</v>
      </c>
      <c r="AO170" s="73">
        <f t="shared" si="156"/>
        <v>16</v>
      </c>
      <c r="AP170" s="73">
        <f t="shared" si="157"/>
        <v>8</v>
      </c>
      <c r="AQ170" s="73">
        <f t="shared" si="158"/>
        <v>11</v>
      </c>
      <c r="AR170" s="73">
        <f t="shared" si="159"/>
        <v>20</v>
      </c>
      <c r="AS170" s="132">
        <f t="shared" si="120"/>
        <v>210</v>
      </c>
    </row>
    <row r="171" spans="2:45" s="7" customFormat="1" ht="18" customHeight="1" thickBot="1" x14ac:dyDescent="0.35">
      <c r="B171" s="3"/>
      <c r="C171" s="70">
        <f t="shared" si="98"/>
        <v>14</v>
      </c>
      <c r="D171" s="70">
        <f t="shared" si="121"/>
        <v>6</v>
      </c>
      <c r="E171" s="70">
        <f t="shared" si="122"/>
        <v>2</v>
      </c>
      <c r="F171" s="70">
        <f t="shared" si="123"/>
        <v>13</v>
      </c>
      <c r="G171" s="70">
        <f t="shared" si="124"/>
        <v>9</v>
      </c>
      <c r="H171" s="95">
        <f t="shared" si="125"/>
        <v>10</v>
      </c>
      <c r="I171" s="70">
        <f t="shared" si="126"/>
        <v>1</v>
      </c>
      <c r="J171" s="70">
        <f t="shared" si="127"/>
        <v>12</v>
      </c>
      <c r="K171" s="70">
        <f t="shared" si="128"/>
        <v>17</v>
      </c>
      <c r="L171" s="70">
        <f t="shared" si="129"/>
        <v>19</v>
      </c>
      <c r="M171" s="70">
        <f t="shared" si="130"/>
        <v>15</v>
      </c>
      <c r="N171" s="70">
        <f t="shared" si="131"/>
        <v>5</v>
      </c>
      <c r="O171" s="70">
        <f t="shared" si="132"/>
        <v>4</v>
      </c>
      <c r="P171" s="70">
        <f t="shared" si="133"/>
        <v>16</v>
      </c>
      <c r="Q171" s="70">
        <f t="shared" si="134"/>
        <v>3</v>
      </c>
      <c r="R171" s="95">
        <f t="shared" si="135"/>
        <v>8</v>
      </c>
      <c r="S171" s="70">
        <f t="shared" si="136"/>
        <v>7</v>
      </c>
      <c r="T171" s="70">
        <f t="shared" si="137"/>
        <v>11</v>
      </c>
      <c r="U171" s="70">
        <f t="shared" si="138"/>
        <v>18</v>
      </c>
      <c r="V171" s="70">
        <f t="shared" si="117"/>
        <v>20</v>
      </c>
      <c r="W171" s="132">
        <f t="shared" si="139"/>
        <v>210</v>
      </c>
      <c r="Y171" s="73">
        <f t="shared" si="140"/>
        <v>5</v>
      </c>
      <c r="Z171" s="73">
        <f t="shared" si="141"/>
        <v>11</v>
      </c>
      <c r="AA171" s="73">
        <f t="shared" si="142"/>
        <v>6</v>
      </c>
      <c r="AB171" s="73">
        <f t="shared" si="143"/>
        <v>2</v>
      </c>
      <c r="AC171" s="73">
        <f t="shared" si="144"/>
        <v>17</v>
      </c>
      <c r="AD171" s="73">
        <f t="shared" si="145"/>
        <v>1</v>
      </c>
      <c r="AE171" s="73">
        <f t="shared" si="146"/>
        <v>13</v>
      </c>
      <c r="AF171" s="73">
        <f t="shared" si="147"/>
        <v>3</v>
      </c>
      <c r="AG171" s="73">
        <f t="shared" si="148"/>
        <v>12</v>
      </c>
      <c r="AH171" s="73">
        <f t="shared" si="149"/>
        <v>18</v>
      </c>
      <c r="AI171" s="73">
        <f t="shared" si="150"/>
        <v>10</v>
      </c>
      <c r="AJ171" s="73">
        <f t="shared" si="151"/>
        <v>9</v>
      </c>
      <c r="AK171" s="73">
        <f t="shared" si="152"/>
        <v>8</v>
      </c>
      <c r="AL171" s="73">
        <f t="shared" si="153"/>
        <v>15</v>
      </c>
      <c r="AM171" s="73">
        <f t="shared" si="154"/>
        <v>19</v>
      </c>
      <c r="AN171" s="73">
        <f t="shared" si="155"/>
        <v>14</v>
      </c>
      <c r="AO171" s="73">
        <f t="shared" si="156"/>
        <v>4</v>
      </c>
      <c r="AP171" s="73">
        <f t="shared" si="157"/>
        <v>7</v>
      </c>
      <c r="AQ171" s="73">
        <f t="shared" si="158"/>
        <v>16</v>
      </c>
      <c r="AR171" s="73">
        <f t="shared" si="159"/>
        <v>20</v>
      </c>
      <c r="AS171" s="132">
        <f t="shared" si="120"/>
        <v>210</v>
      </c>
    </row>
    <row r="172" spans="2:45" s="7" customFormat="1" ht="18" customHeight="1" thickBot="1" x14ac:dyDescent="0.35">
      <c r="B172" s="3"/>
      <c r="C172" s="70">
        <f t="shared" si="98"/>
        <v>5</v>
      </c>
      <c r="D172" s="70">
        <f t="shared" si="121"/>
        <v>10</v>
      </c>
      <c r="E172" s="70">
        <f t="shared" si="122"/>
        <v>11</v>
      </c>
      <c r="F172" s="70">
        <f t="shared" si="123"/>
        <v>9</v>
      </c>
      <c r="G172" s="70">
        <f t="shared" si="124"/>
        <v>6</v>
      </c>
      <c r="H172" s="95">
        <f t="shared" si="125"/>
        <v>8</v>
      </c>
      <c r="I172" s="70">
        <f t="shared" si="126"/>
        <v>2</v>
      </c>
      <c r="J172" s="70">
        <f t="shared" si="127"/>
        <v>15</v>
      </c>
      <c r="K172" s="70">
        <f t="shared" si="128"/>
        <v>17</v>
      </c>
      <c r="L172" s="70">
        <f t="shared" si="129"/>
        <v>19</v>
      </c>
      <c r="M172" s="70">
        <f t="shared" si="130"/>
        <v>1</v>
      </c>
      <c r="N172" s="70">
        <f t="shared" si="131"/>
        <v>14</v>
      </c>
      <c r="O172" s="70">
        <f t="shared" si="132"/>
        <v>13</v>
      </c>
      <c r="P172" s="70">
        <f t="shared" si="133"/>
        <v>4</v>
      </c>
      <c r="Q172" s="70">
        <f t="shared" si="134"/>
        <v>3</v>
      </c>
      <c r="R172" s="95">
        <f t="shared" si="135"/>
        <v>7</v>
      </c>
      <c r="S172" s="70">
        <f t="shared" si="136"/>
        <v>12</v>
      </c>
      <c r="T172" s="70">
        <f t="shared" si="137"/>
        <v>16</v>
      </c>
      <c r="U172" s="70">
        <f t="shared" si="138"/>
        <v>18</v>
      </c>
      <c r="V172" s="70">
        <f t="shared" si="117"/>
        <v>20</v>
      </c>
      <c r="W172" s="134">
        <f t="shared" si="139"/>
        <v>210</v>
      </c>
      <c r="Y172" s="73">
        <f t="shared" si="140"/>
        <v>5</v>
      </c>
      <c r="Z172" s="73">
        <f t="shared" si="141"/>
        <v>14</v>
      </c>
      <c r="AA172" s="73">
        <f t="shared" si="142"/>
        <v>6</v>
      </c>
      <c r="AB172" s="73">
        <f t="shared" si="143"/>
        <v>8</v>
      </c>
      <c r="AC172" s="73">
        <f t="shared" si="144"/>
        <v>17</v>
      </c>
      <c r="AD172" s="73">
        <f t="shared" si="145"/>
        <v>15</v>
      </c>
      <c r="AE172" s="73">
        <f t="shared" si="146"/>
        <v>3</v>
      </c>
      <c r="AF172" s="73">
        <f t="shared" si="147"/>
        <v>2</v>
      </c>
      <c r="AG172" s="73">
        <f t="shared" si="148"/>
        <v>7</v>
      </c>
      <c r="AH172" s="73">
        <f t="shared" si="149"/>
        <v>18</v>
      </c>
      <c r="AI172" s="73">
        <f t="shared" si="150"/>
        <v>11</v>
      </c>
      <c r="AJ172" s="73">
        <f t="shared" si="151"/>
        <v>9</v>
      </c>
      <c r="AK172" s="73">
        <f t="shared" si="152"/>
        <v>12</v>
      </c>
      <c r="AL172" s="73">
        <f t="shared" si="153"/>
        <v>13</v>
      </c>
      <c r="AM172" s="73">
        <f t="shared" si="154"/>
        <v>19</v>
      </c>
      <c r="AN172" s="73">
        <f t="shared" si="155"/>
        <v>4</v>
      </c>
      <c r="AO172" s="73">
        <f t="shared" si="156"/>
        <v>1</v>
      </c>
      <c r="AP172" s="73">
        <f t="shared" si="157"/>
        <v>10</v>
      </c>
      <c r="AQ172" s="73">
        <f t="shared" si="158"/>
        <v>16</v>
      </c>
      <c r="AR172" s="73">
        <f t="shared" si="159"/>
        <v>20</v>
      </c>
      <c r="AS172" s="132">
        <f t="shared" si="120"/>
        <v>210</v>
      </c>
    </row>
    <row r="173" spans="2:45" s="7" customFormat="1" ht="18" customHeight="1" thickBot="1" x14ac:dyDescent="0.35">
      <c r="B173" s="3"/>
      <c r="C173" s="70">
        <f t="shared" si="98"/>
        <v>5</v>
      </c>
      <c r="D173" s="70">
        <f t="shared" si="121"/>
        <v>11</v>
      </c>
      <c r="E173" s="70">
        <f t="shared" si="122"/>
        <v>14</v>
      </c>
      <c r="F173" s="70">
        <f t="shared" si="123"/>
        <v>9</v>
      </c>
      <c r="G173" s="70">
        <f t="shared" si="124"/>
        <v>6</v>
      </c>
      <c r="H173" s="95">
        <f t="shared" si="125"/>
        <v>12</v>
      </c>
      <c r="I173" s="70">
        <f t="shared" si="126"/>
        <v>8</v>
      </c>
      <c r="J173" s="70">
        <f t="shared" si="127"/>
        <v>13</v>
      </c>
      <c r="K173" s="70">
        <f t="shared" si="128"/>
        <v>17</v>
      </c>
      <c r="L173" s="70">
        <f t="shared" si="129"/>
        <v>19</v>
      </c>
      <c r="M173" s="70">
        <f t="shared" si="130"/>
        <v>15</v>
      </c>
      <c r="N173" s="70">
        <f t="shared" si="131"/>
        <v>4</v>
      </c>
      <c r="O173" s="70">
        <f t="shared" si="132"/>
        <v>3</v>
      </c>
      <c r="P173" s="70">
        <f t="shared" si="133"/>
        <v>1</v>
      </c>
      <c r="Q173" s="70">
        <f t="shared" si="134"/>
        <v>2</v>
      </c>
      <c r="R173" s="95">
        <f t="shared" si="135"/>
        <v>10</v>
      </c>
      <c r="S173" s="70">
        <f t="shared" si="136"/>
        <v>7</v>
      </c>
      <c r="T173" s="70">
        <f t="shared" si="137"/>
        <v>16</v>
      </c>
      <c r="U173" s="70">
        <f t="shared" si="138"/>
        <v>18</v>
      </c>
      <c r="V173" s="70">
        <f t="shared" si="117"/>
        <v>20</v>
      </c>
      <c r="W173" s="132">
        <f t="shared" si="139"/>
        <v>210</v>
      </c>
      <c r="Y173" s="73">
        <f t="shared" si="140"/>
        <v>14</v>
      </c>
      <c r="Z173" s="73">
        <f t="shared" si="141"/>
        <v>4</v>
      </c>
      <c r="AA173" s="73">
        <f t="shared" si="142"/>
        <v>6</v>
      </c>
      <c r="AB173" s="73">
        <f t="shared" si="143"/>
        <v>3</v>
      </c>
      <c r="AC173" s="73">
        <f t="shared" si="144"/>
        <v>17</v>
      </c>
      <c r="AD173" s="73">
        <f t="shared" si="145"/>
        <v>5</v>
      </c>
      <c r="AE173" s="73">
        <f t="shared" si="146"/>
        <v>13</v>
      </c>
      <c r="AF173" s="73">
        <f t="shared" si="147"/>
        <v>2</v>
      </c>
      <c r="AG173" s="73">
        <f t="shared" si="148"/>
        <v>7</v>
      </c>
      <c r="AH173" s="73">
        <f t="shared" si="149"/>
        <v>18</v>
      </c>
      <c r="AI173" s="73">
        <f t="shared" si="150"/>
        <v>1</v>
      </c>
      <c r="AJ173" s="73">
        <f t="shared" si="151"/>
        <v>10</v>
      </c>
      <c r="AK173" s="73">
        <f t="shared" si="152"/>
        <v>12</v>
      </c>
      <c r="AL173" s="73">
        <f t="shared" si="153"/>
        <v>9</v>
      </c>
      <c r="AM173" s="73">
        <f t="shared" si="154"/>
        <v>19</v>
      </c>
      <c r="AN173" s="73">
        <f t="shared" si="155"/>
        <v>15</v>
      </c>
      <c r="AO173" s="73">
        <f t="shared" si="156"/>
        <v>8</v>
      </c>
      <c r="AP173" s="73">
        <f t="shared" si="157"/>
        <v>11</v>
      </c>
      <c r="AQ173" s="73">
        <f t="shared" si="158"/>
        <v>16</v>
      </c>
      <c r="AR173" s="73">
        <f t="shared" si="159"/>
        <v>20</v>
      </c>
      <c r="AS173" s="132">
        <f t="shared" si="120"/>
        <v>210</v>
      </c>
    </row>
    <row r="174" spans="2:45" s="7" customFormat="1" ht="18" customHeight="1" thickBot="1" x14ac:dyDescent="0.35">
      <c r="B174" s="3"/>
      <c r="C174" s="70">
        <f t="shared" si="98"/>
        <v>14</v>
      </c>
      <c r="D174" s="70">
        <f t="shared" si="121"/>
        <v>1</v>
      </c>
      <c r="E174" s="70">
        <f t="shared" si="122"/>
        <v>4</v>
      </c>
      <c r="F174" s="70">
        <f t="shared" si="123"/>
        <v>10</v>
      </c>
      <c r="G174" s="70">
        <f t="shared" si="124"/>
        <v>6</v>
      </c>
      <c r="H174" s="95">
        <f t="shared" si="125"/>
        <v>12</v>
      </c>
      <c r="I174" s="70">
        <f t="shared" si="126"/>
        <v>3</v>
      </c>
      <c r="J174" s="70">
        <f t="shared" si="127"/>
        <v>9</v>
      </c>
      <c r="K174" s="70">
        <f t="shared" si="128"/>
        <v>17</v>
      </c>
      <c r="L174" s="70">
        <f t="shared" si="129"/>
        <v>19</v>
      </c>
      <c r="M174" s="70">
        <f t="shared" si="130"/>
        <v>5</v>
      </c>
      <c r="N174" s="70">
        <f t="shared" si="131"/>
        <v>15</v>
      </c>
      <c r="O174" s="70">
        <f t="shared" si="132"/>
        <v>13</v>
      </c>
      <c r="P174" s="70">
        <f t="shared" si="133"/>
        <v>8</v>
      </c>
      <c r="Q174" s="70">
        <f t="shared" si="134"/>
        <v>2</v>
      </c>
      <c r="R174" s="95">
        <f t="shared" si="135"/>
        <v>11</v>
      </c>
      <c r="S174" s="70">
        <f t="shared" si="136"/>
        <v>7</v>
      </c>
      <c r="T174" s="70">
        <f t="shared" si="137"/>
        <v>16</v>
      </c>
      <c r="U174" s="70">
        <f t="shared" si="138"/>
        <v>18</v>
      </c>
      <c r="V174" s="70">
        <f t="shared" si="117"/>
        <v>20</v>
      </c>
      <c r="W174" s="134">
        <f t="shared" si="139"/>
        <v>210</v>
      </c>
      <c r="Y174" s="73">
        <f t="shared" si="140"/>
        <v>4</v>
      </c>
      <c r="Z174" s="73">
        <f t="shared" si="141"/>
        <v>14</v>
      </c>
      <c r="AA174" s="73">
        <f t="shared" si="142"/>
        <v>6</v>
      </c>
      <c r="AB174" s="73">
        <f t="shared" si="143"/>
        <v>3</v>
      </c>
      <c r="AC174" s="73">
        <f t="shared" si="144"/>
        <v>17</v>
      </c>
      <c r="AD174" s="73">
        <f t="shared" si="145"/>
        <v>1</v>
      </c>
      <c r="AE174" s="73">
        <f t="shared" si="146"/>
        <v>8</v>
      </c>
      <c r="AF174" s="73">
        <f t="shared" si="147"/>
        <v>2</v>
      </c>
      <c r="AG174" s="73">
        <f t="shared" si="148"/>
        <v>7</v>
      </c>
      <c r="AH174" s="73">
        <f t="shared" si="149"/>
        <v>18</v>
      </c>
      <c r="AI174" s="73">
        <f t="shared" si="150"/>
        <v>5</v>
      </c>
      <c r="AJ174" s="73">
        <f t="shared" si="151"/>
        <v>16</v>
      </c>
      <c r="AK174" s="73">
        <f t="shared" si="152"/>
        <v>12</v>
      </c>
      <c r="AL174" s="73">
        <f t="shared" si="153"/>
        <v>9</v>
      </c>
      <c r="AM174" s="73">
        <f t="shared" si="154"/>
        <v>19</v>
      </c>
      <c r="AN174" s="73">
        <f t="shared" si="155"/>
        <v>13</v>
      </c>
      <c r="AO174" s="73">
        <f t="shared" si="156"/>
        <v>10</v>
      </c>
      <c r="AP174" s="73">
        <f t="shared" si="157"/>
        <v>11</v>
      </c>
      <c r="AQ174" s="73">
        <f t="shared" si="158"/>
        <v>15</v>
      </c>
      <c r="AR174" s="73">
        <f t="shared" si="159"/>
        <v>20</v>
      </c>
      <c r="AS174" s="132">
        <f t="shared" si="120"/>
        <v>210</v>
      </c>
    </row>
    <row r="175" spans="2:45" s="7" customFormat="1" ht="18" customHeight="1" thickBot="1" x14ac:dyDescent="0.35">
      <c r="B175" s="3"/>
      <c r="C175" s="70">
        <f t="shared" si="98"/>
        <v>4</v>
      </c>
      <c r="D175" s="70">
        <f t="shared" ref="D175:D178" si="160">E117</f>
        <v>5</v>
      </c>
      <c r="E175" s="70">
        <f t="shared" ref="E175:E178" si="161">G117</f>
        <v>14</v>
      </c>
      <c r="F175" s="70">
        <f t="shared" ref="F175:F178" si="162">I117</f>
        <v>16</v>
      </c>
      <c r="G175" s="70">
        <f t="shared" ref="G175:G178" si="163">K117</f>
        <v>6</v>
      </c>
      <c r="H175" s="95">
        <f t="shared" ref="H175:H178" si="164">M117</f>
        <v>12</v>
      </c>
      <c r="I175" s="70">
        <f t="shared" ref="I175:I178" si="165">O117</f>
        <v>3</v>
      </c>
      <c r="J175" s="70">
        <f t="shared" ref="J175:J178" si="166">Q117</f>
        <v>9</v>
      </c>
      <c r="K175" s="70">
        <f t="shared" ref="K175:K178" si="167">S117</f>
        <v>17</v>
      </c>
      <c r="L175" s="70">
        <f t="shared" ref="L175:L178" si="168">U117</f>
        <v>19</v>
      </c>
      <c r="M175" s="70">
        <f t="shared" ref="M175:M178" si="169">D117</f>
        <v>1</v>
      </c>
      <c r="N175" s="70">
        <f t="shared" ref="N175:N178" si="170">F117</f>
        <v>13</v>
      </c>
      <c r="O175" s="70">
        <f t="shared" ref="O175:O178" si="171">H117</f>
        <v>8</v>
      </c>
      <c r="P175" s="70">
        <f t="shared" ref="P175:P178" si="172">J117</f>
        <v>10</v>
      </c>
      <c r="Q175" s="70">
        <f t="shared" ref="Q175:Q178" si="173">L117</f>
        <v>2</v>
      </c>
      <c r="R175" s="95">
        <f t="shared" ref="R175:R178" si="174">N117</f>
        <v>11</v>
      </c>
      <c r="S175" s="70">
        <f t="shared" ref="S175:S178" si="175">P117</f>
        <v>7</v>
      </c>
      <c r="T175" s="70">
        <f t="shared" ref="T175:T178" si="176">R117</f>
        <v>15</v>
      </c>
      <c r="U175" s="70">
        <f t="shared" ref="U175:U178" si="177">T117</f>
        <v>18</v>
      </c>
      <c r="V175" s="70">
        <f t="shared" si="117"/>
        <v>20</v>
      </c>
      <c r="W175" s="132">
        <f t="shared" ref="W175:W178" si="178">SUM(C175:V175)</f>
        <v>210</v>
      </c>
      <c r="Y175" s="73">
        <f t="shared" si="140"/>
        <v>14</v>
      </c>
      <c r="Z175" s="73">
        <f t="shared" si="141"/>
        <v>10</v>
      </c>
      <c r="AA175" s="73">
        <f t="shared" si="142"/>
        <v>7</v>
      </c>
      <c r="AB175" s="73">
        <f t="shared" si="143"/>
        <v>18</v>
      </c>
      <c r="AC175" s="73">
        <f t="shared" si="144"/>
        <v>17</v>
      </c>
      <c r="AD175" s="73">
        <f t="shared" si="145"/>
        <v>5</v>
      </c>
      <c r="AE175" s="73">
        <f t="shared" si="146"/>
        <v>13</v>
      </c>
      <c r="AF175" s="73">
        <f t="shared" si="147"/>
        <v>16</v>
      </c>
      <c r="AG175" s="73">
        <f t="shared" si="148"/>
        <v>9</v>
      </c>
      <c r="AH175" s="73">
        <f t="shared" si="149"/>
        <v>20</v>
      </c>
      <c r="AI175" s="73">
        <f t="shared" si="150"/>
        <v>1</v>
      </c>
      <c r="AJ175" s="73">
        <f t="shared" si="151"/>
        <v>8</v>
      </c>
      <c r="AK175" s="73">
        <f t="shared" si="152"/>
        <v>6</v>
      </c>
      <c r="AL175" s="73">
        <f t="shared" si="153"/>
        <v>15</v>
      </c>
      <c r="AM175" s="73">
        <f t="shared" si="154"/>
        <v>19</v>
      </c>
      <c r="AN175" s="73">
        <f t="shared" si="155"/>
        <v>11</v>
      </c>
      <c r="AO175" s="73">
        <f t="shared" si="156"/>
        <v>4</v>
      </c>
      <c r="AP175" s="73">
        <f t="shared" si="157"/>
        <v>3</v>
      </c>
      <c r="AQ175" s="73">
        <f t="shared" si="158"/>
        <v>2</v>
      </c>
      <c r="AR175" s="73">
        <f t="shared" si="159"/>
        <v>12</v>
      </c>
      <c r="AS175" s="132">
        <f t="shared" si="120"/>
        <v>210</v>
      </c>
    </row>
    <row r="176" spans="2:45" s="7" customFormat="1" ht="18" customHeight="1" thickBot="1" x14ac:dyDescent="0.35">
      <c r="B176" s="3"/>
      <c r="C176" s="70">
        <f t="shared" si="98"/>
        <v>14</v>
      </c>
      <c r="D176" s="70">
        <f t="shared" si="160"/>
        <v>1</v>
      </c>
      <c r="E176" s="70">
        <f t="shared" si="161"/>
        <v>10</v>
      </c>
      <c r="F176" s="70">
        <f t="shared" si="162"/>
        <v>8</v>
      </c>
      <c r="G176" s="70">
        <f t="shared" si="163"/>
        <v>7</v>
      </c>
      <c r="H176" s="95">
        <f t="shared" si="164"/>
        <v>6</v>
      </c>
      <c r="I176" s="70">
        <f t="shared" si="165"/>
        <v>18</v>
      </c>
      <c r="J176" s="70">
        <f t="shared" si="166"/>
        <v>15</v>
      </c>
      <c r="K176" s="70">
        <f t="shared" si="167"/>
        <v>17</v>
      </c>
      <c r="L176" s="70">
        <f t="shared" si="168"/>
        <v>19</v>
      </c>
      <c r="M176" s="70">
        <f t="shared" si="169"/>
        <v>5</v>
      </c>
      <c r="N176" s="70">
        <f t="shared" si="170"/>
        <v>11</v>
      </c>
      <c r="O176" s="70">
        <f t="shared" si="171"/>
        <v>13</v>
      </c>
      <c r="P176" s="70">
        <f t="shared" si="172"/>
        <v>4</v>
      </c>
      <c r="Q176" s="70">
        <f t="shared" si="173"/>
        <v>16</v>
      </c>
      <c r="R176" s="95">
        <f t="shared" si="174"/>
        <v>3</v>
      </c>
      <c r="S176" s="70">
        <f t="shared" si="175"/>
        <v>9</v>
      </c>
      <c r="T176" s="70">
        <f t="shared" si="176"/>
        <v>2</v>
      </c>
      <c r="U176" s="70">
        <f t="shared" si="177"/>
        <v>20</v>
      </c>
      <c r="V176" s="70">
        <f t="shared" si="117"/>
        <v>12</v>
      </c>
      <c r="W176" s="134">
        <f t="shared" si="178"/>
        <v>210</v>
      </c>
      <c r="Y176" s="73">
        <f t="shared" si="140"/>
        <v>8</v>
      </c>
      <c r="Z176" s="73">
        <f t="shared" si="141"/>
        <v>15</v>
      </c>
      <c r="AA176" s="73">
        <f t="shared" si="142"/>
        <v>7</v>
      </c>
      <c r="AB176" s="73">
        <f t="shared" si="143"/>
        <v>18</v>
      </c>
      <c r="AC176" s="73">
        <f t="shared" si="144"/>
        <v>20</v>
      </c>
      <c r="AD176" s="73">
        <f t="shared" si="145"/>
        <v>9</v>
      </c>
      <c r="AE176" s="73">
        <f t="shared" si="146"/>
        <v>1</v>
      </c>
      <c r="AF176" s="73">
        <f t="shared" si="147"/>
        <v>4</v>
      </c>
      <c r="AG176" s="73">
        <f t="shared" si="148"/>
        <v>5</v>
      </c>
      <c r="AH176" s="73">
        <f t="shared" si="149"/>
        <v>19</v>
      </c>
      <c r="AI176" s="73">
        <f t="shared" si="150"/>
        <v>16</v>
      </c>
      <c r="AJ176" s="73">
        <f t="shared" si="151"/>
        <v>6</v>
      </c>
      <c r="AK176" s="73">
        <f t="shared" si="152"/>
        <v>11</v>
      </c>
      <c r="AL176" s="73">
        <f t="shared" si="153"/>
        <v>10</v>
      </c>
      <c r="AM176" s="73">
        <f t="shared" si="154"/>
        <v>12</v>
      </c>
      <c r="AN176" s="73">
        <f t="shared" si="155"/>
        <v>2</v>
      </c>
      <c r="AO176" s="73">
        <f t="shared" si="156"/>
        <v>17</v>
      </c>
      <c r="AP176" s="73">
        <f t="shared" si="157"/>
        <v>3</v>
      </c>
      <c r="AQ176" s="73">
        <f t="shared" si="158"/>
        <v>13</v>
      </c>
      <c r="AR176" s="73">
        <f t="shared" si="159"/>
        <v>14</v>
      </c>
      <c r="AS176" s="132">
        <f t="shared" si="120"/>
        <v>210</v>
      </c>
    </row>
    <row r="177" spans="1:46" s="7" customFormat="1" ht="18" customHeight="1" thickBot="1" x14ac:dyDescent="0.35">
      <c r="B177" s="3"/>
      <c r="C177" s="70">
        <f t="shared" si="98"/>
        <v>8</v>
      </c>
      <c r="D177" s="70">
        <f t="shared" si="160"/>
        <v>16</v>
      </c>
      <c r="E177" s="70">
        <f t="shared" si="161"/>
        <v>15</v>
      </c>
      <c r="F177" s="70">
        <f t="shared" si="162"/>
        <v>6</v>
      </c>
      <c r="G177" s="70">
        <f t="shared" si="163"/>
        <v>7</v>
      </c>
      <c r="H177" s="95">
        <f t="shared" si="164"/>
        <v>11</v>
      </c>
      <c r="I177" s="70">
        <f t="shared" si="165"/>
        <v>18</v>
      </c>
      <c r="J177" s="70">
        <f t="shared" si="166"/>
        <v>10</v>
      </c>
      <c r="K177" s="70">
        <f t="shared" si="167"/>
        <v>20</v>
      </c>
      <c r="L177" s="70">
        <f t="shared" si="168"/>
        <v>12</v>
      </c>
      <c r="M177" s="70">
        <f t="shared" si="169"/>
        <v>9</v>
      </c>
      <c r="N177" s="70">
        <f t="shared" si="170"/>
        <v>2</v>
      </c>
      <c r="O177" s="70">
        <f t="shared" si="171"/>
        <v>1</v>
      </c>
      <c r="P177" s="70">
        <f t="shared" si="172"/>
        <v>17</v>
      </c>
      <c r="Q177" s="70">
        <f t="shared" si="173"/>
        <v>4</v>
      </c>
      <c r="R177" s="95">
        <f t="shared" si="174"/>
        <v>3</v>
      </c>
      <c r="S177" s="70">
        <f t="shared" si="175"/>
        <v>5</v>
      </c>
      <c r="T177" s="70">
        <f t="shared" si="176"/>
        <v>13</v>
      </c>
      <c r="U177" s="70">
        <f t="shared" si="177"/>
        <v>19</v>
      </c>
      <c r="V177" s="70">
        <f t="shared" si="117"/>
        <v>14</v>
      </c>
      <c r="W177" s="132">
        <f t="shared" si="178"/>
        <v>210</v>
      </c>
      <c r="Y177" s="73">
        <f t="shared" si="140"/>
        <v>5</v>
      </c>
      <c r="Z177" s="73">
        <f t="shared" si="141"/>
        <v>15</v>
      </c>
      <c r="AA177" s="73">
        <f t="shared" si="142"/>
        <v>7</v>
      </c>
      <c r="AB177" s="73">
        <f t="shared" si="143"/>
        <v>18</v>
      </c>
      <c r="AC177" s="73">
        <f t="shared" si="144"/>
        <v>17</v>
      </c>
      <c r="AD177" s="73">
        <f t="shared" si="145"/>
        <v>1</v>
      </c>
      <c r="AE177" s="73">
        <f t="shared" si="146"/>
        <v>6</v>
      </c>
      <c r="AF177" s="73">
        <f t="shared" si="147"/>
        <v>16</v>
      </c>
      <c r="AG177" s="73">
        <f t="shared" si="148"/>
        <v>9</v>
      </c>
      <c r="AH177" s="73">
        <f t="shared" si="149"/>
        <v>20</v>
      </c>
      <c r="AI177" s="73">
        <f t="shared" si="150"/>
        <v>14</v>
      </c>
      <c r="AJ177" s="73">
        <f t="shared" si="151"/>
        <v>4</v>
      </c>
      <c r="AK177" s="73">
        <f t="shared" si="152"/>
        <v>11</v>
      </c>
      <c r="AL177" s="73">
        <f t="shared" si="153"/>
        <v>2</v>
      </c>
      <c r="AM177" s="73">
        <f t="shared" si="154"/>
        <v>19</v>
      </c>
      <c r="AN177" s="73">
        <f t="shared" si="155"/>
        <v>8</v>
      </c>
      <c r="AO177" s="73">
        <f t="shared" si="156"/>
        <v>13</v>
      </c>
      <c r="AP177" s="73">
        <f t="shared" si="157"/>
        <v>3</v>
      </c>
      <c r="AQ177" s="73">
        <f t="shared" si="158"/>
        <v>10</v>
      </c>
      <c r="AR177" s="73">
        <f t="shared" si="159"/>
        <v>12</v>
      </c>
      <c r="AS177" s="132">
        <f t="shared" si="120"/>
        <v>210</v>
      </c>
    </row>
    <row r="178" spans="1:46" s="7" customFormat="1" ht="18" customHeight="1" thickBot="1" x14ac:dyDescent="0.4">
      <c r="B178" s="3"/>
      <c r="C178" s="70">
        <f t="shared" si="98"/>
        <v>5</v>
      </c>
      <c r="D178" s="70">
        <f t="shared" si="160"/>
        <v>14</v>
      </c>
      <c r="E178" s="70">
        <f t="shared" si="161"/>
        <v>15</v>
      </c>
      <c r="F178" s="70">
        <f t="shared" si="162"/>
        <v>4</v>
      </c>
      <c r="G178" s="70">
        <f t="shared" si="163"/>
        <v>7</v>
      </c>
      <c r="H178" s="95">
        <f t="shared" si="164"/>
        <v>11</v>
      </c>
      <c r="I178" s="70">
        <f t="shared" si="165"/>
        <v>18</v>
      </c>
      <c r="J178" s="70">
        <f t="shared" si="166"/>
        <v>2</v>
      </c>
      <c r="K178" s="70">
        <f t="shared" si="167"/>
        <v>17</v>
      </c>
      <c r="L178" s="70">
        <f t="shared" si="168"/>
        <v>19</v>
      </c>
      <c r="M178" s="70">
        <f t="shared" si="169"/>
        <v>1</v>
      </c>
      <c r="N178" s="70">
        <f t="shared" si="170"/>
        <v>8</v>
      </c>
      <c r="O178" s="70">
        <f t="shared" si="171"/>
        <v>6</v>
      </c>
      <c r="P178" s="70">
        <f t="shared" si="172"/>
        <v>13</v>
      </c>
      <c r="Q178" s="70">
        <f t="shared" si="173"/>
        <v>16</v>
      </c>
      <c r="R178" s="95">
        <f t="shared" si="174"/>
        <v>3</v>
      </c>
      <c r="S178" s="70">
        <f t="shared" si="175"/>
        <v>9</v>
      </c>
      <c r="T178" s="70">
        <f t="shared" si="176"/>
        <v>10</v>
      </c>
      <c r="U178" s="70">
        <f t="shared" si="177"/>
        <v>20</v>
      </c>
      <c r="V178" s="70">
        <f t="shared" si="117"/>
        <v>12</v>
      </c>
      <c r="W178" s="134">
        <f t="shared" si="178"/>
        <v>210</v>
      </c>
      <c r="Y178" s="1" t="s">
        <v>263</v>
      </c>
      <c r="Z178" s="1" t="s">
        <v>263</v>
      </c>
      <c r="AA178" s="1" t="s">
        <v>263</v>
      </c>
      <c r="AB178" s="1" t="s">
        <v>263</v>
      </c>
      <c r="AC178" s="1" t="s">
        <v>263</v>
      </c>
      <c r="AD178" s="1" t="s">
        <v>263</v>
      </c>
      <c r="AE178" s="1" t="s">
        <v>263</v>
      </c>
      <c r="AF178" s="1" t="s">
        <v>263</v>
      </c>
      <c r="AG178" s="1" t="s">
        <v>263</v>
      </c>
      <c r="AH178" s="1" t="s">
        <v>263</v>
      </c>
      <c r="AI178" s="1" t="s">
        <v>263</v>
      </c>
      <c r="AJ178" s="1" t="s">
        <v>263</v>
      </c>
      <c r="AK178" s="1" t="s">
        <v>263</v>
      </c>
      <c r="AL178" s="1" t="s">
        <v>263</v>
      </c>
      <c r="AM178" s="1" t="s">
        <v>263</v>
      </c>
      <c r="AN178" s="1" t="s">
        <v>263</v>
      </c>
      <c r="AO178" s="1" t="s">
        <v>263</v>
      </c>
      <c r="AP178" s="1" t="s">
        <v>263</v>
      </c>
      <c r="AQ178" s="1" t="s">
        <v>263</v>
      </c>
      <c r="AR178" s="1" t="s">
        <v>263</v>
      </c>
      <c r="AS178" s="1"/>
      <c r="AT178"/>
    </row>
    <row r="179" spans="1:46" s="7" customFormat="1" ht="18" customHeight="1" x14ac:dyDescent="0.35">
      <c r="B179" s="3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143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42"/>
      <c r="AT179" s="121"/>
    </row>
    <row r="180" spans="1:46" ht="18" customHeight="1" x14ac:dyDescent="0.35">
      <c r="B180" s="122" t="s">
        <v>183</v>
      </c>
      <c r="Y180" s="120"/>
      <c r="Z180" s="120"/>
      <c r="AA180" s="120"/>
      <c r="AB180" s="120"/>
      <c r="AC180" s="113"/>
      <c r="AD180" s="31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</row>
    <row r="181" spans="1:46" ht="18" customHeight="1" thickBot="1" x14ac:dyDescent="0.4">
      <c r="A181" s="1"/>
      <c r="B181" s="124"/>
      <c r="C181" s="138"/>
      <c r="D181" s="139"/>
      <c r="E181" s="140">
        <v>1</v>
      </c>
      <c r="F181" s="139"/>
      <c r="G181" s="138"/>
      <c r="H181" s="139"/>
      <c r="I181" s="138"/>
      <c r="J181" s="139"/>
      <c r="K181" s="123">
        <v>1</v>
      </c>
      <c r="L181" s="139"/>
      <c r="M181" s="138"/>
      <c r="N181" s="139"/>
      <c r="O181" s="138"/>
      <c r="P181" s="139"/>
      <c r="Q181" s="140">
        <v>1</v>
      </c>
      <c r="R181" s="139"/>
      <c r="S181" s="138"/>
      <c r="T181" s="139"/>
      <c r="U181" s="138"/>
      <c r="V181" s="139"/>
      <c r="Y181" s="138"/>
      <c r="Z181" s="139"/>
      <c r="AA181" s="140">
        <v>1</v>
      </c>
      <c r="AB181" s="139"/>
      <c r="AC181" s="138"/>
      <c r="AD181" s="139"/>
      <c r="AE181" s="138"/>
      <c r="AF181" s="139"/>
      <c r="AG181" s="123">
        <v>1</v>
      </c>
      <c r="AH181" s="139"/>
      <c r="AI181" s="138"/>
      <c r="AJ181" s="139"/>
      <c r="AK181" s="138"/>
      <c r="AL181" s="139"/>
      <c r="AM181" s="140">
        <v>1</v>
      </c>
      <c r="AN181" s="139"/>
      <c r="AO181" s="138"/>
      <c r="AP181" s="139"/>
      <c r="AQ181" s="138"/>
      <c r="AR181" s="139"/>
    </row>
    <row r="182" spans="1:46" ht="18" customHeight="1" x14ac:dyDescent="0.35">
      <c r="A182" s="1"/>
      <c r="B182" s="124"/>
      <c r="C182" s="114"/>
      <c r="D182" s="115" t="s">
        <v>76</v>
      </c>
      <c r="E182" s="125"/>
      <c r="F182" s="116"/>
      <c r="G182" s="114"/>
      <c r="H182" s="115" t="s">
        <v>77</v>
      </c>
      <c r="I182" s="125"/>
      <c r="J182" s="116"/>
      <c r="K182" s="114"/>
      <c r="L182" s="115" t="s">
        <v>78</v>
      </c>
      <c r="M182" s="125"/>
      <c r="N182" s="116"/>
      <c r="O182" s="114"/>
      <c r="P182" s="115" t="s">
        <v>79</v>
      </c>
      <c r="Q182" s="125"/>
      <c r="R182" s="116"/>
      <c r="S182" s="114"/>
      <c r="T182" s="115" t="s">
        <v>80</v>
      </c>
      <c r="U182" s="125"/>
      <c r="V182" s="116"/>
      <c r="Y182" s="114"/>
      <c r="Z182" s="115" t="s">
        <v>76</v>
      </c>
      <c r="AA182" s="125"/>
      <c r="AB182" s="116"/>
      <c r="AC182" s="114"/>
      <c r="AD182" s="115" t="s">
        <v>77</v>
      </c>
      <c r="AE182" s="125"/>
      <c r="AF182" s="116"/>
      <c r="AG182" s="114"/>
      <c r="AH182" s="115" t="s">
        <v>78</v>
      </c>
      <c r="AI182" s="125"/>
      <c r="AJ182" s="116"/>
      <c r="AK182" s="114"/>
      <c r="AL182" s="115" t="s">
        <v>79</v>
      </c>
      <c r="AM182" s="125"/>
      <c r="AN182" s="116"/>
      <c r="AO182" s="114"/>
      <c r="AP182" s="115" t="s">
        <v>80</v>
      </c>
      <c r="AQ182" s="125"/>
      <c r="AR182" s="116"/>
    </row>
    <row r="183" spans="1:46" ht="18" customHeight="1" thickBot="1" x14ac:dyDescent="0.4">
      <c r="C183" s="117"/>
      <c r="D183" s="118"/>
      <c r="E183" s="118"/>
      <c r="F183" s="119"/>
      <c r="G183" s="117"/>
      <c r="H183" s="118"/>
      <c r="I183" s="118"/>
      <c r="J183" s="119"/>
      <c r="K183" s="117"/>
      <c r="L183" s="118"/>
      <c r="M183" s="118"/>
      <c r="N183" s="119"/>
      <c r="O183" s="117"/>
      <c r="P183" s="118"/>
      <c r="Q183" s="118"/>
      <c r="R183" s="119"/>
      <c r="S183" s="117"/>
      <c r="T183" s="118"/>
      <c r="U183" s="118"/>
      <c r="V183" s="119"/>
      <c r="Y183" s="117"/>
      <c r="Z183" s="118"/>
      <c r="AA183" s="118"/>
      <c r="AB183" s="119"/>
      <c r="AC183" s="117"/>
      <c r="AD183" s="118"/>
      <c r="AE183" s="118"/>
      <c r="AF183" s="119"/>
      <c r="AG183" s="117"/>
      <c r="AH183" s="118"/>
      <c r="AI183" s="118"/>
      <c r="AJ183" s="119"/>
      <c r="AK183" s="117"/>
      <c r="AL183" s="118"/>
      <c r="AM183" s="118"/>
      <c r="AN183" s="119"/>
      <c r="AO183" s="117"/>
      <c r="AP183" s="118"/>
      <c r="AQ183" s="118"/>
      <c r="AR183" s="119"/>
    </row>
    <row r="184" spans="1:46" ht="18" customHeight="1" thickBot="1" x14ac:dyDescent="0.35">
      <c r="C184" s="70">
        <f t="shared" ref="C184:C215" si="179">C71</f>
        <v>4</v>
      </c>
      <c r="D184" s="70">
        <f t="shared" ref="D184:D215" si="180">K71</f>
        <v>13</v>
      </c>
      <c r="E184" s="70">
        <f t="shared" ref="E184:E215" si="181">S71</f>
        <v>12</v>
      </c>
      <c r="F184" s="70">
        <f t="shared" ref="F184:F215" si="182">D71</f>
        <v>14</v>
      </c>
      <c r="G184" s="70">
        <f t="shared" ref="G184:G215" si="183">L71</f>
        <v>7</v>
      </c>
      <c r="H184" s="70">
        <f t="shared" ref="H184:H215" si="184">T71</f>
        <v>18</v>
      </c>
      <c r="I184" s="70">
        <f t="shared" ref="I184:I215" si="185">E71</f>
        <v>6</v>
      </c>
      <c r="J184" s="70">
        <f t="shared" ref="J184:J215" si="186">M71</f>
        <v>10</v>
      </c>
      <c r="K184" s="70">
        <f t="shared" ref="K184:K215" si="187">U71</f>
        <v>19</v>
      </c>
      <c r="L184" s="70">
        <f t="shared" ref="L184:L215" si="188">F71</f>
        <v>5</v>
      </c>
      <c r="M184" s="70">
        <f t="shared" ref="M184:M215" si="189">N71</f>
        <v>2</v>
      </c>
      <c r="N184" s="70">
        <f t="shared" ref="N184:N215" si="190">V71</f>
        <v>20</v>
      </c>
      <c r="O184" s="70">
        <f t="shared" ref="O184:O215" si="191">G71</f>
        <v>8</v>
      </c>
      <c r="P184" s="70">
        <f t="shared" ref="P184:P215" si="192">O71</f>
        <v>9</v>
      </c>
      <c r="Q184" s="70">
        <f t="shared" ref="Q184:Q215" si="193">H71</f>
        <v>15</v>
      </c>
      <c r="R184" s="70">
        <f t="shared" ref="R184:R215" si="194">P71</f>
        <v>17</v>
      </c>
      <c r="S184" s="70">
        <f t="shared" ref="S184:S215" si="195">I71</f>
        <v>1</v>
      </c>
      <c r="T184" s="70">
        <f t="shared" ref="T184:T215" si="196">Q71</f>
        <v>16</v>
      </c>
      <c r="U184" s="70">
        <f t="shared" ref="U184:U215" si="197">J71</f>
        <v>11</v>
      </c>
      <c r="V184" s="70">
        <f t="shared" ref="V184:V215" si="198">R71</f>
        <v>3</v>
      </c>
      <c r="W184" s="133">
        <f>SUM(C184:V184)</f>
        <v>210</v>
      </c>
      <c r="Y184" s="70">
        <f t="shared" ref="Y184:Y215" si="199">C71</f>
        <v>4</v>
      </c>
      <c r="Z184" s="70">
        <f t="shared" ref="Z184:Z215" si="200">L71</f>
        <v>7</v>
      </c>
      <c r="AA184" s="70">
        <f t="shared" ref="AA184:AA215" si="201">U71</f>
        <v>19</v>
      </c>
      <c r="AB184" s="70">
        <f t="shared" ref="AB184:AB215" si="202">D71</f>
        <v>14</v>
      </c>
      <c r="AC184" s="70">
        <f t="shared" ref="AC184:AC215" si="203">M71</f>
        <v>10</v>
      </c>
      <c r="AD184" s="70">
        <f t="shared" ref="AD184:AD215" si="204">V71</f>
        <v>20</v>
      </c>
      <c r="AE184" s="70">
        <f t="shared" ref="AE184:AE215" si="205">E71</f>
        <v>6</v>
      </c>
      <c r="AF184" s="70">
        <f t="shared" ref="AF184:AF215" si="206">N71</f>
        <v>2</v>
      </c>
      <c r="AG184" s="70">
        <f t="shared" ref="AG184:AG215" si="207">F71</f>
        <v>5</v>
      </c>
      <c r="AH184" s="70">
        <f t="shared" ref="AH184:AH215" si="208">O71</f>
        <v>9</v>
      </c>
      <c r="AI184" s="70">
        <f t="shared" ref="AI184:AI215" si="209">G71</f>
        <v>8</v>
      </c>
      <c r="AJ184" s="70">
        <f t="shared" ref="AJ184:AJ215" si="210">P71</f>
        <v>17</v>
      </c>
      <c r="AK184" s="70">
        <f t="shared" ref="AK184:AK215" si="211">H71</f>
        <v>15</v>
      </c>
      <c r="AL184" s="70">
        <f t="shared" ref="AL184:AL215" si="212">Q71</f>
        <v>16</v>
      </c>
      <c r="AM184" s="70">
        <f t="shared" ref="AM184:AM215" si="213">I71</f>
        <v>1</v>
      </c>
      <c r="AN184" s="70">
        <f t="shared" ref="AN184:AN215" si="214">R71</f>
        <v>3</v>
      </c>
      <c r="AO184" s="70">
        <f t="shared" ref="AO184:AO215" si="215">J71</f>
        <v>11</v>
      </c>
      <c r="AP184" s="70">
        <f t="shared" ref="AP184:AP215" si="216">S71</f>
        <v>12</v>
      </c>
      <c r="AQ184" s="70">
        <f t="shared" ref="AQ184:AQ215" si="217">K71</f>
        <v>13</v>
      </c>
      <c r="AR184" s="70">
        <f t="shared" ref="AR184:AR215" si="218">T71</f>
        <v>18</v>
      </c>
      <c r="AS184" s="133">
        <f>SUM(Y184:AR184)</f>
        <v>210</v>
      </c>
    </row>
    <row r="185" spans="1:46" ht="18" customHeight="1" thickBot="1" x14ac:dyDescent="0.35">
      <c r="C185" s="70">
        <f t="shared" si="179"/>
        <v>5</v>
      </c>
      <c r="D185" s="70">
        <f t="shared" si="180"/>
        <v>12</v>
      </c>
      <c r="E185" s="70">
        <f t="shared" si="181"/>
        <v>17</v>
      </c>
      <c r="F185" s="70">
        <f t="shared" si="182"/>
        <v>7</v>
      </c>
      <c r="G185" s="70">
        <f t="shared" si="183"/>
        <v>9</v>
      </c>
      <c r="H185" s="70">
        <f t="shared" si="184"/>
        <v>18</v>
      </c>
      <c r="I185" s="70">
        <f t="shared" si="185"/>
        <v>2</v>
      </c>
      <c r="J185" s="70">
        <f t="shared" si="186"/>
        <v>1</v>
      </c>
      <c r="K185" s="70">
        <f t="shared" si="187"/>
        <v>19</v>
      </c>
      <c r="L185" s="70">
        <f t="shared" si="188"/>
        <v>4</v>
      </c>
      <c r="M185" s="70">
        <f t="shared" si="189"/>
        <v>10</v>
      </c>
      <c r="N185" s="70">
        <f t="shared" si="190"/>
        <v>20</v>
      </c>
      <c r="O185" s="70">
        <f t="shared" si="191"/>
        <v>6</v>
      </c>
      <c r="P185" s="70">
        <f t="shared" si="192"/>
        <v>15</v>
      </c>
      <c r="Q185" s="70">
        <f t="shared" si="193"/>
        <v>3</v>
      </c>
      <c r="R185" s="70">
        <f t="shared" si="194"/>
        <v>11</v>
      </c>
      <c r="S185" s="70">
        <f t="shared" si="195"/>
        <v>8</v>
      </c>
      <c r="T185" s="70">
        <f t="shared" si="196"/>
        <v>13</v>
      </c>
      <c r="U185" s="70">
        <f t="shared" si="197"/>
        <v>14</v>
      </c>
      <c r="V185" s="70">
        <f t="shared" si="198"/>
        <v>16</v>
      </c>
      <c r="W185" s="132">
        <f t="shared" ref="W185:W203" si="219">SUM(C185:V185)</f>
        <v>210</v>
      </c>
      <c r="Y185" s="70">
        <f t="shared" si="199"/>
        <v>5</v>
      </c>
      <c r="Z185" s="70">
        <f t="shared" si="200"/>
        <v>9</v>
      </c>
      <c r="AA185" s="70">
        <f t="shared" si="201"/>
        <v>19</v>
      </c>
      <c r="AB185" s="70">
        <f t="shared" si="202"/>
        <v>7</v>
      </c>
      <c r="AC185" s="70">
        <f t="shared" si="203"/>
        <v>1</v>
      </c>
      <c r="AD185" s="70">
        <f t="shared" si="204"/>
        <v>20</v>
      </c>
      <c r="AE185" s="70">
        <f t="shared" si="205"/>
        <v>2</v>
      </c>
      <c r="AF185" s="70">
        <f t="shared" si="206"/>
        <v>10</v>
      </c>
      <c r="AG185" s="70">
        <f t="shared" si="207"/>
        <v>4</v>
      </c>
      <c r="AH185" s="70">
        <f t="shared" si="208"/>
        <v>15</v>
      </c>
      <c r="AI185" s="70">
        <f t="shared" si="209"/>
        <v>6</v>
      </c>
      <c r="AJ185" s="70">
        <f t="shared" si="210"/>
        <v>11</v>
      </c>
      <c r="AK185" s="70">
        <f t="shared" si="211"/>
        <v>3</v>
      </c>
      <c r="AL185" s="70">
        <f t="shared" si="212"/>
        <v>13</v>
      </c>
      <c r="AM185" s="70">
        <f t="shared" si="213"/>
        <v>8</v>
      </c>
      <c r="AN185" s="70">
        <f t="shared" si="214"/>
        <v>16</v>
      </c>
      <c r="AO185" s="70">
        <f t="shared" si="215"/>
        <v>14</v>
      </c>
      <c r="AP185" s="70">
        <f t="shared" si="216"/>
        <v>17</v>
      </c>
      <c r="AQ185" s="70">
        <f t="shared" si="217"/>
        <v>12</v>
      </c>
      <c r="AR185" s="70">
        <f t="shared" si="218"/>
        <v>18</v>
      </c>
      <c r="AS185" s="133">
        <f t="shared" ref="AS185:AS203" si="220">SUM(Y185:AR185)</f>
        <v>210</v>
      </c>
    </row>
    <row r="186" spans="1:46" ht="18" customHeight="1" thickBot="1" x14ac:dyDescent="0.35">
      <c r="B186" s="177" t="s">
        <v>267</v>
      </c>
      <c r="C186" s="70">
        <f t="shared" si="179"/>
        <v>6</v>
      </c>
      <c r="D186" s="70">
        <f t="shared" si="180"/>
        <v>9</v>
      </c>
      <c r="E186" s="70">
        <f t="shared" si="181"/>
        <v>17</v>
      </c>
      <c r="F186" s="70">
        <f t="shared" si="182"/>
        <v>1</v>
      </c>
      <c r="G186" s="70">
        <f t="shared" si="183"/>
        <v>10</v>
      </c>
      <c r="H186" s="70">
        <f t="shared" si="184"/>
        <v>18</v>
      </c>
      <c r="I186" s="70">
        <f t="shared" si="185"/>
        <v>8</v>
      </c>
      <c r="J186" s="70">
        <f t="shared" si="186"/>
        <v>13</v>
      </c>
      <c r="K186" s="70">
        <f t="shared" si="187"/>
        <v>19</v>
      </c>
      <c r="L186" s="70">
        <f t="shared" si="188"/>
        <v>3</v>
      </c>
      <c r="M186" s="70">
        <f t="shared" si="189"/>
        <v>15</v>
      </c>
      <c r="N186" s="70">
        <f t="shared" si="190"/>
        <v>20</v>
      </c>
      <c r="O186" s="70">
        <f t="shared" si="191"/>
        <v>4</v>
      </c>
      <c r="P186" s="70">
        <f t="shared" si="192"/>
        <v>12</v>
      </c>
      <c r="Q186" s="70">
        <f t="shared" si="193"/>
        <v>5</v>
      </c>
      <c r="R186" s="70">
        <f t="shared" si="194"/>
        <v>11</v>
      </c>
      <c r="S186" s="70">
        <f t="shared" si="195"/>
        <v>2</v>
      </c>
      <c r="T186" s="70">
        <f t="shared" si="196"/>
        <v>14</v>
      </c>
      <c r="U186" s="70">
        <f t="shared" si="197"/>
        <v>7</v>
      </c>
      <c r="V186" s="70">
        <f t="shared" si="198"/>
        <v>16</v>
      </c>
      <c r="W186" s="132">
        <f t="shared" si="219"/>
        <v>210</v>
      </c>
      <c r="Y186" s="70">
        <f t="shared" si="199"/>
        <v>6</v>
      </c>
      <c r="Z186" s="70">
        <f t="shared" si="200"/>
        <v>10</v>
      </c>
      <c r="AA186" s="70">
        <f t="shared" si="201"/>
        <v>19</v>
      </c>
      <c r="AB186" s="70">
        <f t="shared" si="202"/>
        <v>1</v>
      </c>
      <c r="AC186" s="70">
        <f t="shared" si="203"/>
        <v>13</v>
      </c>
      <c r="AD186" s="70">
        <f t="shared" si="204"/>
        <v>20</v>
      </c>
      <c r="AE186" s="70">
        <f t="shared" si="205"/>
        <v>8</v>
      </c>
      <c r="AF186" s="70">
        <f t="shared" si="206"/>
        <v>15</v>
      </c>
      <c r="AG186" s="70">
        <f t="shared" si="207"/>
        <v>3</v>
      </c>
      <c r="AH186" s="70">
        <f t="shared" si="208"/>
        <v>12</v>
      </c>
      <c r="AI186" s="70">
        <f t="shared" si="209"/>
        <v>4</v>
      </c>
      <c r="AJ186" s="70">
        <f t="shared" si="210"/>
        <v>11</v>
      </c>
      <c r="AK186" s="70">
        <f t="shared" si="211"/>
        <v>5</v>
      </c>
      <c r="AL186" s="70">
        <f t="shared" si="212"/>
        <v>14</v>
      </c>
      <c r="AM186" s="70">
        <f t="shared" si="213"/>
        <v>2</v>
      </c>
      <c r="AN186" s="70">
        <f t="shared" si="214"/>
        <v>16</v>
      </c>
      <c r="AO186" s="70">
        <f t="shared" si="215"/>
        <v>7</v>
      </c>
      <c r="AP186" s="70">
        <f t="shared" si="216"/>
        <v>17</v>
      </c>
      <c r="AQ186" s="70">
        <f t="shared" si="217"/>
        <v>9</v>
      </c>
      <c r="AR186" s="70">
        <f t="shared" si="218"/>
        <v>18</v>
      </c>
      <c r="AS186" s="133">
        <f t="shared" si="220"/>
        <v>210</v>
      </c>
    </row>
    <row r="187" spans="1:46" ht="18" customHeight="1" thickBot="1" x14ac:dyDescent="0.35">
      <c r="B187" s="177"/>
      <c r="C187" s="70">
        <f t="shared" si="179"/>
        <v>4</v>
      </c>
      <c r="D187" s="70">
        <f t="shared" si="180"/>
        <v>10</v>
      </c>
      <c r="E187" s="70">
        <f t="shared" si="181"/>
        <v>3</v>
      </c>
      <c r="F187" s="70">
        <f t="shared" si="182"/>
        <v>5</v>
      </c>
      <c r="G187" s="70">
        <f t="shared" si="183"/>
        <v>11</v>
      </c>
      <c r="H187" s="70">
        <f t="shared" si="184"/>
        <v>2</v>
      </c>
      <c r="I187" s="70">
        <f t="shared" si="185"/>
        <v>15</v>
      </c>
      <c r="J187" s="70">
        <f t="shared" si="186"/>
        <v>7</v>
      </c>
      <c r="K187" s="70">
        <f t="shared" si="187"/>
        <v>19</v>
      </c>
      <c r="L187" s="70">
        <f t="shared" si="188"/>
        <v>8</v>
      </c>
      <c r="M187" s="70">
        <f t="shared" si="189"/>
        <v>9</v>
      </c>
      <c r="N187" s="70">
        <f t="shared" si="190"/>
        <v>20</v>
      </c>
      <c r="O187" s="70">
        <f t="shared" si="191"/>
        <v>13</v>
      </c>
      <c r="P187" s="70">
        <f t="shared" si="192"/>
        <v>12</v>
      </c>
      <c r="Q187" s="70">
        <f t="shared" si="193"/>
        <v>14</v>
      </c>
      <c r="R187" s="70">
        <f t="shared" si="194"/>
        <v>1</v>
      </c>
      <c r="S187" s="70">
        <f t="shared" si="195"/>
        <v>18</v>
      </c>
      <c r="T187" s="70">
        <f t="shared" si="196"/>
        <v>17</v>
      </c>
      <c r="U187" s="70">
        <f t="shared" si="197"/>
        <v>16</v>
      </c>
      <c r="V187" s="70">
        <f t="shared" si="198"/>
        <v>6</v>
      </c>
      <c r="W187" s="132">
        <f t="shared" si="219"/>
        <v>210</v>
      </c>
      <c r="Y187" s="70">
        <f t="shared" si="199"/>
        <v>4</v>
      </c>
      <c r="Z187" s="70">
        <f t="shared" si="200"/>
        <v>11</v>
      </c>
      <c r="AA187" s="70">
        <f t="shared" si="201"/>
        <v>19</v>
      </c>
      <c r="AB187" s="70">
        <f t="shared" si="202"/>
        <v>5</v>
      </c>
      <c r="AC187" s="70">
        <f t="shared" si="203"/>
        <v>7</v>
      </c>
      <c r="AD187" s="70">
        <f t="shared" si="204"/>
        <v>20</v>
      </c>
      <c r="AE187" s="70">
        <f t="shared" si="205"/>
        <v>15</v>
      </c>
      <c r="AF187" s="70">
        <f t="shared" si="206"/>
        <v>9</v>
      </c>
      <c r="AG187" s="70">
        <f t="shared" si="207"/>
        <v>8</v>
      </c>
      <c r="AH187" s="70">
        <f t="shared" si="208"/>
        <v>12</v>
      </c>
      <c r="AI187" s="70">
        <f t="shared" si="209"/>
        <v>13</v>
      </c>
      <c r="AJ187" s="70">
        <f t="shared" si="210"/>
        <v>1</v>
      </c>
      <c r="AK187" s="70">
        <f t="shared" si="211"/>
        <v>14</v>
      </c>
      <c r="AL187" s="70">
        <f t="shared" si="212"/>
        <v>17</v>
      </c>
      <c r="AM187" s="70">
        <f t="shared" si="213"/>
        <v>18</v>
      </c>
      <c r="AN187" s="70">
        <f t="shared" si="214"/>
        <v>6</v>
      </c>
      <c r="AO187" s="70">
        <f t="shared" si="215"/>
        <v>16</v>
      </c>
      <c r="AP187" s="70">
        <f t="shared" si="216"/>
        <v>3</v>
      </c>
      <c r="AQ187" s="70">
        <f t="shared" si="217"/>
        <v>10</v>
      </c>
      <c r="AR187" s="70">
        <f t="shared" si="218"/>
        <v>2</v>
      </c>
      <c r="AS187" s="133">
        <f t="shared" si="220"/>
        <v>210</v>
      </c>
    </row>
    <row r="188" spans="1:46" ht="18" customHeight="1" thickBot="1" x14ac:dyDescent="0.35">
      <c r="C188" s="70">
        <f t="shared" si="179"/>
        <v>4</v>
      </c>
      <c r="D188" s="70">
        <f t="shared" si="180"/>
        <v>9</v>
      </c>
      <c r="E188" s="70">
        <f t="shared" si="181"/>
        <v>18</v>
      </c>
      <c r="F188" s="70">
        <f t="shared" si="182"/>
        <v>8</v>
      </c>
      <c r="G188" s="70">
        <f t="shared" si="183"/>
        <v>3</v>
      </c>
      <c r="H188" s="70">
        <f t="shared" si="184"/>
        <v>17</v>
      </c>
      <c r="I188" s="70">
        <f t="shared" si="185"/>
        <v>5</v>
      </c>
      <c r="J188" s="70">
        <f t="shared" si="186"/>
        <v>12</v>
      </c>
      <c r="K188" s="70">
        <f t="shared" si="187"/>
        <v>19</v>
      </c>
      <c r="L188" s="70">
        <f t="shared" si="188"/>
        <v>13</v>
      </c>
      <c r="M188" s="70">
        <f t="shared" si="189"/>
        <v>10</v>
      </c>
      <c r="N188" s="70">
        <f t="shared" si="190"/>
        <v>20</v>
      </c>
      <c r="O188" s="70">
        <f t="shared" si="191"/>
        <v>6</v>
      </c>
      <c r="P188" s="70">
        <f t="shared" si="192"/>
        <v>16</v>
      </c>
      <c r="Q188" s="70">
        <f t="shared" si="193"/>
        <v>11</v>
      </c>
      <c r="R188" s="70">
        <f t="shared" si="194"/>
        <v>15</v>
      </c>
      <c r="S188" s="70">
        <f t="shared" si="195"/>
        <v>2</v>
      </c>
      <c r="T188" s="70">
        <f t="shared" si="196"/>
        <v>1</v>
      </c>
      <c r="U188" s="70">
        <f t="shared" si="197"/>
        <v>7</v>
      </c>
      <c r="V188" s="70">
        <f t="shared" si="198"/>
        <v>14</v>
      </c>
      <c r="W188" s="132">
        <f t="shared" si="219"/>
        <v>210</v>
      </c>
      <c r="Y188" s="70">
        <f t="shared" si="199"/>
        <v>4</v>
      </c>
      <c r="Z188" s="70">
        <f t="shared" si="200"/>
        <v>3</v>
      </c>
      <c r="AA188" s="70">
        <f t="shared" si="201"/>
        <v>19</v>
      </c>
      <c r="AB188" s="70">
        <f t="shared" si="202"/>
        <v>8</v>
      </c>
      <c r="AC188" s="70">
        <f t="shared" si="203"/>
        <v>12</v>
      </c>
      <c r="AD188" s="70">
        <f t="shared" si="204"/>
        <v>20</v>
      </c>
      <c r="AE188" s="70">
        <f t="shared" si="205"/>
        <v>5</v>
      </c>
      <c r="AF188" s="70">
        <f t="shared" si="206"/>
        <v>10</v>
      </c>
      <c r="AG188" s="70">
        <f t="shared" si="207"/>
        <v>13</v>
      </c>
      <c r="AH188" s="70">
        <f t="shared" si="208"/>
        <v>16</v>
      </c>
      <c r="AI188" s="70">
        <f t="shared" si="209"/>
        <v>6</v>
      </c>
      <c r="AJ188" s="70">
        <f t="shared" si="210"/>
        <v>15</v>
      </c>
      <c r="AK188" s="70">
        <f t="shared" si="211"/>
        <v>11</v>
      </c>
      <c r="AL188" s="70">
        <f t="shared" si="212"/>
        <v>1</v>
      </c>
      <c r="AM188" s="70">
        <f t="shared" si="213"/>
        <v>2</v>
      </c>
      <c r="AN188" s="70">
        <f t="shared" si="214"/>
        <v>14</v>
      </c>
      <c r="AO188" s="70">
        <f t="shared" si="215"/>
        <v>7</v>
      </c>
      <c r="AP188" s="70">
        <f t="shared" si="216"/>
        <v>18</v>
      </c>
      <c r="AQ188" s="70">
        <f t="shared" si="217"/>
        <v>9</v>
      </c>
      <c r="AR188" s="70">
        <f t="shared" si="218"/>
        <v>17</v>
      </c>
      <c r="AS188" s="133">
        <f t="shared" si="220"/>
        <v>210</v>
      </c>
    </row>
    <row r="189" spans="1:46" ht="18" customHeight="1" thickBot="1" x14ac:dyDescent="0.35">
      <c r="C189" s="70">
        <f t="shared" si="179"/>
        <v>5</v>
      </c>
      <c r="D189" s="70">
        <f t="shared" si="180"/>
        <v>12</v>
      </c>
      <c r="E189" s="70">
        <f t="shared" si="181"/>
        <v>17</v>
      </c>
      <c r="F189" s="70">
        <f t="shared" si="182"/>
        <v>7</v>
      </c>
      <c r="G189" s="70">
        <f t="shared" si="183"/>
        <v>9</v>
      </c>
      <c r="H189" s="70">
        <f t="shared" si="184"/>
        <v>18</v>
      </c>
      <c r="I189" s="70">
        <f t="shared" si="185"/>
        <v>2</v>
      </c>
      <c r="J189" s="70">
        <f t="shared" si="186"/>
        <v>1</v>
      </c>
      <c r="K189" s="70">
        <f t="shared" si="187"/>
        <v>19</v>
      </c>
      <c r="L189" s="70">
        <f t="shared" si="188"/>
        <v>4</v>
      </c>
      <c r="M189" s="70">
        <f t="shared" si="189"/>
        <v>10</v>
      </c>
      <c r="N189" s="70">
        <f t="shared" si="190"/>
        <v>20</v>
      </c>
      <c r="O189" s="70">
        <f t="shared" si="191"/>
        <v>6</v>
      </c>
      <c r="P189" s="70">
        <f t="shared" si="192"/>
        <v>15</v>
      </c>
      <c r="Q189" s="70">
        <f t="shared" si="193"/>
        <v>3</v>
      </c>
      <c r="R189" s="70">
        <f t="shared" si="194"/>
        <v>11</v>
      </c>
      <c r="S189" s="70">
        <f t="shared" si="195"/>
        <v>8</v>
      </c>
      <c r="T189" s="70">
        <f t="shared" si="196"/>
        <v>13</v>
      </c>
      <c r="U189" s="70">
        <f t="shared" si="197"/>
        <v>14</v>
      </c>
      <c r="V189" s="70">
        <f t="shared" si="198"/>
        <v>16</v>
      </c>
      <c r="W189" s="132">
        <f t="shared" si="219"/>
        <v>210</v>
      </c>
      <c r="Y189" s="70">
        <f t="shared" si="199"/>
        <v>5</v>
      </c>
      <c r="Z189" s="70">
        <f t="shared" si="200"/>
        <v>9</v>
      </c>
      <c r="AA189" s="70">
        <f t="shared" si="201"/>
        <v>19</v>
      </c>
      <c r="AB189" s="70">
        <f t="shared" si="202"/>
        <v>7</v>
      </c>
      <c r="AC189" s="70">
        <f t="shared" si="203"/>
        <v>1</v>
      </c>
      <c r="AD189" s="70">
        <f t="shared" si="204"/>
        <v>20</v>
      </c>
      <c r="AE189" s="70">
        <f t="shared" si="205"/>
        <v>2</v>
      </c>
      <c r="AF189" s="70">
        <f t="shared" si="206"/>
        <v>10</v>
      </c>
      <c r="AG189" s="70">
        <f t="shared" si="207"/>
        <v>4</v>
      </c>
      <c r="AH189" s="70">
        <f t="shared" si="208"/>
        <v>15</v>
      </c>
      <c r="AI189" s="70">
        <f t="shared" si="209"/>
        <v>6</v>
      </c>
      <c r="AJ189" s="70">
        <f t="shared" si="210"/>
        <v>11</v>
      </c>
      <c r="AK189" s="70">
        <f t="shared" si="211"/>
        <v>3</v>
      </c>
      <c r="AL189" s="70">
        <f t="shared" si="212"/>
        <v>13</v>
      </c>
      <c r="AM189" s="70">
        <f t="shared" si="213"/>
        <v>8</v>
      </c>
      <c r="AN189" s="70">
        <f t="shared" si="214"/>
        <v>16</v>
      </c>
      <c r="AO189" s="70">
        <f t="shared" si="215"/>
        <v>14</v>
      </c>
      <c r="AP189" s="70">
        <f t="shared" si="216"/>
        <v>17</v>
      </c>
      <c r="AQ189" s="70">
        <f t="shared" si="217"/>
        <v>12</v>
      </c>
      <c r="AR189" s="70">
        <f t="shared" si="218"/>
        <v>18</v>
      </c>
      <c r="AS189" s="133">
        <f t="shared" si="220"/>
        <v>210</v>
      </c>
    </row>
    <row r="190" spans="1:46" ht="18" customHeight="1" thickBot="1" x14ac:dyDescent="0.35">
      <c r="C190" s="70">
        <f t="shared" si="179"/>
        <v>1</v>
      </c>
      <c r="D190" s="70">
        <f t="shared" si="180"/>
        <v>3</v>
      </c>
      <c r="E190" s="70">
        <f t="shared" si="181"/>
        <v>17</v>
      </c>
      <c r="F190" s="70">
        <f t="shared" si="182"/>
        <v>2</v>
      </c>
      <c r="G190" s="70">
        <f t="shared" si="183"/>
        <v>8</v>
      </c>
      <c r="H190" s="70">
        <f t="shared" si="184"/>
        <v>18</v>
      </c>
      <c r="I190" s="70">
        <f t="shared" si="185"/>
        <v>6</v>
      </c>
      <c r="J190" s="70">
        <f t="shared" si="186"/>
        <v>11</v>
      </c>
      <c r="K190" s="70">
        <f t="shared" si="187"/>
        <v>19</v>
      </c>
      <c r="L190" s="70">
        <f t="shared" si="188"/>
        <v>4</v>
      </c>
      <c r="M190" s="70">
        <f t="shared" si="189"/>
        <v>7</v>
      </c>
      <c r="N190" s="70">
        <f t="shared" si="190"/>
        <v>20</v>
      </c>
      <c r="O190" s="70">
        <f t="shared" si="191"/>
        <v>10</v>
      </c>
      <c r="P190" s="70">
        <f t="shared" si="192"/>
        <v>14</v>
      </c>
      <c r="Q190" s="70">
        <f t="shared" si="193"/>
        <v>5</v>
      </c>
      <c r="R190" s="70">
        <f t="shared" si="194"/>
        <v>13</v>
      </c>
      <c r="S190" s="70">
        <f t="shared" si="195"/>
        <v>12</v>
      </c>
      <c r="T190" s="70">
        <f t="shared" si="196"/>
        <v>15</v>
      </c>
      <c r="U190" s="70">
        <f t="shared" si="197"/>
        <v>9</v>
      </c>
      <c r="V190" s="70">
        <f t="shared" si="198"/>
        <v>16</v>
      </c>
      <c r="W190" s="132">
        <f t="shared" si="219"/>
        <v>210</v>
      </c>
      <c r="X190" s="177" t="s">
        <v>268</v>
      </c>
      <c r="Y190" s="70">
        <f t="shared" si="199"/>
        <v>1</v>
      </c>
      <c r="Z190" s="70">
        <f t="shared" si="200"/>
        <v>8</v>
      </c>
      <c r="AA190" s="70">
        <f t="shared" si="201"/>
        <v>19</v>
      </c>
      <c r="AB190" s="70">
        <f t="shared" si="202"/>
        <v>2</v>
      </c>
      <c r="AC190" s="70">
        <f t="shared" si="203"/>
        <v>11</v>
      </c>
      <c r="AD190" s="70">
        <f t="shared" si="204"/>
        <v>20</v>
      </c>
      <c r="AE190" s="70">
        <f t="shared" si="205"/>
        <v>6</v>
      </c>
      <c r="AF190" s="70">
        <f t="shared" si="206"/>
        <v>7</v>
      </c>
      <c r="AG190" s="70">
        <f t="shared" si="207"/>
        <v>4</v>
      </c>
      <c r="AH190" s="70">
        <f t="shared" si="208"/>
        <v>14</v>
      </c>
      <c r="AI190" s="70">
        <f t="shared" si="209"/>
        <v>10</v>
      </c>
      <c r="AJ190" s="70">
        <f t="shared" si="210"/>
        <v>13</v>
      </c>
      <c r="AK190" s="70">
        <f t="shared" si="211"/>
        <v>5</v>
      </c>
      <c r="AL190" s="70">
        <f t="shared" si="212"/>
        <v>15</v>
      </c>
      <c r="AM190" s="70">
        <f t="shared" si="213"/>
        <v>12</v>
      </c>
      <c r="AN190" s="70">
        <f t="shared" si="214"/>
        <v>16</v>
      </c>
      <c r="AO190" s="70">
        <f t="shared" si="215"/>
        <v>9</v>
      </c>
      <c r="AP190" s="70">
        <f t="shared" si="216"/>
        <v>17</v>
      </c>
      <c r="AQ190" s="70">
        <f t="shared" si="217"/>
        <v>3</v>
      </c>
      <c r="AR190" s="70">
        <f t="shared" si="218"/>
        <v>18</v>
      </c>
      <c r="AS190" s="133">
        <f t="shared" si="220"/>
        <v>210</v>
      </c>
    </row>
    <row r="191" spans="1:46" ht="18" customHeight="1" thickBot="1" x14ac:dyDescent="0.35">
      <c r="C191" s="70">
        <f t="shared" si="179"/>
        <v>9</v>
      </c>
      <c r="D191" s="70">
        <f t="shared" si="180"/>
        <v>4</v>
      </c>
      <c r="E191" s="70">
        <f t="shared" si="181"/>
        <v>7</v>
      </c>
      <c r="F191" s="70">
        <f t="shared" si="182"/>
        <v>8</v>
      </c>
      <c r="G191" s="70">
        <f t="shared" si="183"/>
        <v>17</v>
      </c>
      <c r="H191" s="70">
        <f t="shared" si="184"/>
        <v>18</v>
      </c>
      <c r="I191" s="70">
        <f t="shared" si="185"/>
        <v>15</v>
      </c>
      <c r="J191" s="70">
        <f t="shared" si="186"/>
        <v>2</v>
      </c>
      <c r="K191" s="70">
        <f t="shared" si="187"/>
        <v>19</v>
      </c>
      <c r="L191" s="70">
        <f t="shared" si="188"/>
        <v>6</v>
      </c>
      <c r="M191" s="70">
        <f t="shared" si="189"/>
        <v>10</v>
      </c>
      <c r="N191" s="70">
        <f t="shared" si="190"/>
        <v>20</v>
      </c>
      <c r="O191" s="70">
        <f t="shared" si="191"/>
        <v>1</v>
      </c>
      <c r="P191" s="70">
        <f t="shared" si="192"/>
        <v>3</v>
      </c>
      <c r="Q191" s="70">
        <f t="shared" si="193"/>
        <v>11</v>
      </c>
      <c r="R191" s="70">
        <f t="shared" si="194"/>
        <v>14</v>
      </c>
      <c r="S191" s="70">
        <f t="shared" si="195"/>
        <v>16</v>
      </c>
      <c r="T191" s="70">
        <f t="shared" si="196"/>
        <v>5</v>
      </c>
      <c r="U191" s="70">
        <f t="shared" si="197"/>
        <v>12</v>
      </c>
      <c r="V191" s="70">
        <f t="shared" si="198"/>
        <v>13</v>
      </c>
      <c r="W191" s="132">
        <f t="shared" si="219"/>
        <v>210</v>
      </c>
      <c r="X191" s="177"/>
      <c r="Y191" s="70">
        <f t="shared" si="199"/>
        <v>9</v>
      </c>
      <c r="Z191" s="70">
        <f t="shared" si="200"/>
        <v>17</v>
      </c>
      <c r="AA191" s="70">
        <f t="shared" si="201"/>
        <v>19</v>
      </c>
      <c r="AB191" s="70">
        <f t="shared" si="202"/>
        <v>8</v>
      </c>
      <c r="AC191" s="70">
        <f t="shared" si="203"/>
        <v>2</v>
      </c>
      <c r="AD191" s="70">
        <f t="shared" si="204"/>
        <v>20</v>
      </c>
      <c r="AE191" s="70">
        <f t="shared" si="205"/>
        <v>15</v>
      </c>
      <c r="AF191" s="70">
        <f t="shared" si="206"/>
        <v>10</v>
      </c>
      <c r="AG191" s="70">
        <f t="shared" si="207"/>
        <v>6</v>
      </c>
      <c r="AH191" s="70">
        <f t="shared" si="208"/>
        <v>3</v>
      </c>
      <c r="AI191" s="70">
        <f t="shared" si="209"/>
        <v>1</v>
      </c>
      <c r="AJ191" s="70">
        <f t="shared" si="210"/>
        <v>14</v>
      </c>
      <c r="AK191" s="70">
        <f t="shared" si="211"/>
        <v>11</v>
      </c>
      <c r="AL191" s="70">
        <f t="shared" si="212"/>
        <v>5</v>
      </c>
      <c r="AM191" s="70">
        <f t="shared" si="213"/>
        <v>16</v>
      </c>
      <c r="AN191" s="70">
        <f t="shared" si="214"/>
        <v>13</v>
      </c>
      <c r="AO191" s="70">
        <f t="shared" si="215"/>
        <v>12</v>
      </c>
      <c r="AP191" s="70">
        <f t="shared" si="216"/>
        <v>7</v>
      </c>
      <c r="AQ191" s="70">
        <f t="shared" si="217"/>
        <v>4</v>
      </c>
      <c r="AR191" s="70">
        <f t="shared" si="218"/>
        <v>18</v>
      </c>
      <c r="AS191" s="133">
        <f t="shared" si="220"/>
        <v>210</v>
      </c>
    </row>
    <row r="192" spans="1:46" ht="18" customHeight="1" thickBot="1" x14ac:dyDescent="0.35">
      <c r="C192" s="70">
        <f t="shared" si="179"/>
        <v>8</v>
      </c>
      <c r="D192" s="70">
        <f t="shared" si="180"/>
        <v>10</v>
      </c>
      <c r="E192" s="70">
        <f t="shared" si="181"/>
        <v>5</v>
      </c>
      <c r="F192" s="70">
        <f t="shared" si="182"/>
        <v>6</v>
      </c>
      <c r="G192" s="70">
        <f t="shared" si="183"/>
        <v>2</v>
      </c>
      <c r="H192" s="70">
        <f t="shared" si="184"/>
        <v>18</v>
      </c>
      <c r="I192" s="70">
        <f t="shared" si="185"/>
        <v>15</v>
      </c>
      <c r="J192" s="70">
        <f t="shared" si="186"/>
        <v>3</v>
      </c>
      <c r="K192" s="70">
        <f t="shared" si="187"/>
        <v>19</v>
      </c>
      <c r="L192" s="70">
        <f t="shared" si="188"/>
        <v>12</v>
      </c>
      <c r="M192" s="70">
        <f t="shared" si="189"/>
        <v>4</v>
      </c>
      <c r="N192" s="70">
        <f t="shared" si="190"/>
        <v>20</v>
      </c>
      <c r="O192" s="70">
        <f t="shared" si="191"/>
        <v>16</v>
      </c>
      <c r="P192" s="70">
        <f t="shared" si="192"/>
        <v>7</v>
      </c>
      <c r="Q192" s="70">
        <f t="shared" si="193"/>
        <v>9</v>
      </c>
      <c r="R192" s="70">
        <f t="shared" si="194"/>
        <v>13</v>
      </c>
      <c r="S192" s="70">
        <f t="shared" si="195"/>
        <v>1</v>
      </c>
      <c r="T192" s="70">
        <f t="shared" si="196"/>
        <v>14</v>
      </c>
      <c r="U192" s="70">
        <f t="shared" si="197"/>
        <v>11</v>
      </c>
      <c r="V192" s="70">
        <f t="shared" si="198"/>
        <v>17</v>
      </c>
      <c r="W192" s="132">
        <f t="shared" si="219"/>
        <v>210</v>
      </c>
      <c r="Y192" s="70">
        <f t="shared" si="199"/>
        <v>8</v>
      </c>
      <c r="Z192" s="70">
        <f t="shared" si="200"/>
        <v>2</v>
      </c>
      <c r="AA192" s="70">
        <f t="shared" si="201"/>
        <v>19</v>
      </c>
      <c r="AB192" s="70">
        <f t="shared" si="202"/>
        <v>6</v>
      </c>
      <c r="AC192" s="70">
        <f t="shared" si="203"/>
        <v>3</v>
      </c>
      <c r="AD192" s="70">
        <f t="shared" si="204"/>
        <v>20</v>
      </c>
      <c r="AE192" s="70">
        <f t="shared" si="205"/>
        <v>15</v>
      </c>
      <c r="AF192" s="70">
        <f t="shared" si="206"/>
        <v>4</v>
      </c>
      <c r="AG192" s="70">
        <f t="shared" si="207"/>
        <v>12</v>
      </c>
      <c r="AH192" s="70">
        <f t="shared" si="208"/>
        <v>7</v>
      </c>
      <c r="AI192" s="70">
        <f t="shared" si="209"/>
        <v>16</v>
      </c>
      <c r="AJ192" s="70">
        <f t="shared" si="210"/>
        <v>13</v>
      </c>
      <c r="AK192" s="70">
        <f t="shared" si="211"/>
        <v>9</v>
      </c>
      <c r="AL192" s="70">
        <f t="shared" si="212"/>
        <v>14</v>
      </c>
      <c r="AM192" s="70">
        <f t="shared" si="213"/>
        <v>1</v>
      </c>
      <c r="AN192" s="70">
        <f t="shared" si="214"/>
        <v>17</v>
      </c>
      <c r="AO192" s="70">
        <f t="shared" si="215"/>
        <v>11</v>
      </c>
      <c r="AP192" s="70">
        <f t="shared" si="216"/>
        <v>5</v>
      </c>
      <c r="AQ192" s="70">
        <f t="shared" si="217"/>
        <v>10</v>
      </c>
      <c r="AR192" s="70">
        <f t="shared" si="218"/>
        <v>18</v>
      </c>
      <c r="AS192" s="133">
        <f t="shared" si="220"/>
        <v>210</v>
      </c>
    </row>
    <row r="193" spans="2:45" ht="18" customHeight="1" thickBot="1" x14ac:dyDescent="0.35">
      <c r="C193" s="70">
        <f t="shared" si="179"/>
        <v>4</v>
      </c>
      <c r="D193" s="70">
        <f t="shared" si="180"/>
        <v>7</v>
      </c>
      <c r="E193" s="70">
        <f t="shared" si="181"/>
        <v>8</v>
      </c>
      <c r="F193" s="70">
        <f t="shared" si="182"/>
        <v>18</v>
      </c>
      <c r="G193" s="70">
        <f t="shared" si="183"/>
        <v>2</v>
      </c>
      <c r="H193" s="70">
        <f t="shared" si="184"/>
        <v>12</v>
      </c>
      <c r="I193" s="70">
        <f t="shared" si="185"/>
        <v>17</v>
      </c>
      <c r="J193" s="70">
        <f t="shared" si="186"/>
        <v>6</v>
      </c>
      <c r="K193" s="70">
        <f t="shared" si="187"/>
        <v>19</v>
      </c>
      <c r="L193" s="70">
        <f t="shared" si="188"/>
        <v>10</v>
      </c>
      <c r="M193" s="70">
        <f t="shared" si="189"/>
        <v>11</v>
      </c>
      <c r="N193" s="70">
        <f t="shared" si="190"/>
        <v>20</v>
      </c>
      <c r="O193" s="70">
        <f t="shared" si="191"/>
        <v>13</v>
      </c>
      <c r="P193" s="70">
        <f t="shared" si="192"/>
        <v>9</v>
      </c>
      <c r="Q193" s="70">
        <f t="shared" si="193"/>
        <v>14</v>
      </c>
      <c r="R193" s="70">
        <f t="shared" si="194"/>
        <v>5</v>
      </c>
      <c r="S193" s="70">
        <f t="shared" si="195"/>
        <v>1</v>
      </c>
      <c r="T193" s="70">
        <f t="shared" si="196"/>
        <v>16</v>
      </c>
      <c r="U193" s="70">
        <f t="shared" si="197"/>
        <v>15</v>
      </c>
      <c r="V193" s="70">
        <f t="shared" si="198"/>
        <v>3</v>
      </c>
      <c r="W193" s="132">
        <f t="shared" si="219"/>
        <v>210</v>
      </c>
      <c r="Y193" s="70">
        <f t="shared" si="199"/>
        <v>4</v>
      </c>
      <c r="Z193" s="70">
        <f t="shared" si="200"/>
        <v>2</v>
      </c>
      <c r="AA193" s="70">
        <f t="shared" si="201"/>
        <v>19</v>
      </c>
      <c r="AB193" s="70">
        <f t="shared" si="202"/>
        <v>18</v>
      </c>
      <c r="AC193" s="70">
        <f t="shared" si="203"/>
        <v>6</v>
      </c>
      <c r="AD193" s="70">
        <f t="shared" si="204"/>
        <v>20</v>
      </c>
      <c r="AE193" s="70">
        <f t="shared" si="205"/>
        <v>17</v>
      </c>
      <c r="AF193" s="70">
        <f t="shared" si="206"/>
        <v>11</v>
      </c>
      <c r="AG193" s="70">
        <f t="shared" si="207"/>
        <v>10</v>
      </c>
      <c r="AH193" s="70">
        <f t="shared" si="208"/>
        <v>9</v>
      </c>
      <c r="AI193" s="70">
        <f t="shared" si="209"/>
        <v>13</v>
      </c>
      <c r="AJ193" s="70">
        <f t="shared" si="210"/>
        <v>5</v>
      </c>
      <c r="AK193" s="70">
        <f t="shared" si="211"/>
        <v>14</v>
      </c>
      <c r="AL193" s="70">
        <f t="shared" si="212"/>
        <v>16</v>
      </c>
      <c r="AM193" s="70">
        <f t="shared" si="213"/>
        <v>1</v>
      </c>
      <c r="AN193" s="70">
        <f t="shared" si="214"/>
        <v>3</v>
      </c>
      <c r="AO193" s="70">
        <f t="shared" si="215"/>
        <v>15</v>
      </c>
      <c r="AP193" s="70">
        <f t="shared" si="216"/>
        <v>8</v>
      </c>
      <c r="AQ193" s="70">
        <f t="shared" si="217"/>
        <v>7</v>
      </c>
      <c r="AR193" s="70">
        <f t="shared" si="218"/>
        <v>12</v>
      </c>
      <c r="AS193" s="133">
        <f t="shared" si="220"/>
        <v>210</v>
      </c>
    </row>
    <row r="194" spans="2:45" ht="18" customHeight="1" thickBot="1" x14ac:dyDescent="0.35">
      <c r="C194" s="70">
        <f t="shared" si="179"/>
        <v>8</v>
      </c>
      <c r="D194" s="70">
        <f t="shared" si="180"/>
        <v>10</v>
      </c>
      <c r="E194" s="70">
        <f t="shared" si="181"/>
        <v>5</v>
      </c>
      <c r="F194" s="70">
        <f t="shared" si="182"/>
        <v>15</v>
      </c>
      <c r="G194" s="70">
        <f t="shared" si="183"/>
        <v>2</v>
      </c>
      <c r="H194" s="70">
        <f t="shared" si="184"/>
        <v>18</v>
      </c>
      <c r="I194" s="70">
        <f t="shared" si="185"/>
        <v>6</v>
      </c>
      <c r="J194" s="70">
        <f t="shared" si="186"/>
        <v>4</v>
      </c>
      <c r="K194" s="70">
        <f t="shared" si="187"/>
        <v>19</v>
      </c>
      <c r="L194" s="70">
        <f t="shared" si="188"/>
        <v>9</v>
      </c>
      <c r="M194" s="70">
        <f t="shared" si="189"/>
        <v>3</v>
      </c>
      <c r="N194" s="70">
        <f t="shared" si="190"/>
        <v>20</v>
      </c>
      <c r="O194" s="70">
        <f t="shared" si="191"/>
        <v>12</v>
      </c>
      <c r="P194" s="70">
        <f t="shared" si="192"/>
        <v>17</v>
      </c>
      <c r="Q194" s="70">
        <f t="shared" si="193"/>
        <v>1</v>
      </c>
      <c r="R194" s="70">
        <f t="shared" si="194"/>
        <v>14</v>
      </c>
      <c r="S194" s="70">
        <f t="shared" si="195"/>
        <v>16</v>
      </c>
      <c r="T194" s="70">
        <f t="shared" si="196"/>
        <v>13</v>
      </c>
      <c r="U194" s="70">
        <f t="shared" si="197"/>
        <v>11</v>
      </c>
      <c r="V194" s="70">
        <f t="shared" si="198"/>
        <v>7</v>
      </c>
      <c r="W194" s="132">
        <f t="shared" si="219"/>
        <v>210</v>
      </c>
      <c r="Y194" s="70">
        <f t="shared" si="199"/>
        <v>8</v>
      </c>
      <c r="Z194" s="70">
        <f t="shared" si="200"/>
        <v>2</v>
      </c>
      <c r="AA194" s="70">
        <f t="shared" si="201"/>
        <v>19</v>
      </c>
      <c r="AB194" s="70">
        <f t="shared" si="202"/>
        <v>15</v>
      </c>
      <c r="AC194" s="70">
        <f t="shared" si="203"/>
        <v>4</v>
      </c>
      <c r="AD194" s="70">
        <f t="shared" si="204"/>
        <v>20</v>
      </c>
      <c r="AE194" s="70">
        <f t="shared" si="205"/>
        <v>6</v>
      </c>
      <c r="AF194" s="70">
        <f t="shared" si="206"/>
        <v>3</v>
      </c>
      <c r="AG194" s="70">
        <f t="shared" si="207"/>
        <v>9</v>
      </c>
      <c r="AH194" s="70">
        <f t="shared" si="208"/>
        <v>17</v>
      </c>
      <c r="AI194" s="70">
        <f t="shared" si="209"/>
        <v>12</v>
      </c>
      <c r="AJ194" s="70">
        <f t="shared" si="210"/>
        <v>14</v>
      </c>
      <c r="AK194" s="70">
        <f t="shared" si="211"/>
        <v>1</v>
      </c>
      <c r="AL194" s="70">
        <f t="shared" si="212"/>
        <v>13</v>
      </c>
      <c r="AM194" s="70">
        <f t="shared" si="213"/>
        <v>16</v>
      </c>
      <c r="AN194" s="70">
        <f t="shared" si="214"/>
        <v>7</v>
      </c>
      <c r="AO194" s="70">
        <f t="shared" si="215"/>
        <v>11</v>
      </c>
      <c r="AP194" s="70">
        <f t="shared" si="216"/>
        <v>5</v>
      </c>
      <c r="AQ194" s="70">
        <f t="shared" si="217"/>
        <v>10</v>
      </c>
      <c r="AR194" s="70">
        <f t="shared" si="218"/>
        <v>18</v>
      </c>
      <c r="AS194" s="133">
        <f t="shared" si="220"/>
        <v>210</v>
      </c>
    </row>
    <row r="195" spans="2:45" ht="18" customHeight="1" thickBot="1" x14ac:dyDescent="0.35">
      <c r="C195" s="70">
        <f t="shared" si="179"/>
        <v>13</v>
      </c>
      <c r="D195" s="70">
        <f t="shared" si="180"/>
        <v>4</v>
      </c>
      <c r="E195" s="70">
        <f t="shared" si="181"/>
        <v>7</v>
      </c>
      <c r="F195" s="70">
        <f t="shared" si="182"/>
        <v>5</v>
      </c>
      <c r="G195" s="70">
        <f t="shared" si="183"/>
        <v>8</v>
      </c>
      <c r="H195" s="70">
        <f t="shared" si="184"/>
        <v>12</v>
      </c>
      <c r="I195" s="70">
        <f t="shared" si="185"/>
        <v>6</v>
      </c>
      <c r="J195" s="70">
        <f t="shared" si="186"/>
        <v>15</v>
      </c>
      <c r="K195" s="70">
        <f t="shared" si="187"/>
        <v>19</v>
      </c>
      <c r="L195" s="70">
        <f t="shared" si="188"/>
        <v>3</v>
      </c>
      <c r="M195" s="70">
        <f t="shared" si="189"/>
        <v>16</v>
      </c>
      <c r="N195" s="70">
        <f t="shared" si="190"/>
        <v>20</v>
      </c>
      <c r="O195" s="70">
        <f t="shared" si="191"/>
        <v>2</v>
      </c>
      <c r="P195" s="70">
        <f t="shared" si="192"/>
        <v>9</v>
      </c>
      <c r="Q195" s="70">
        <f t="shared" si="193"/>
        <v>1</v>
      </c>
      <c r="R195" s="70">
        <f t="shared" si="194"/>
        <v>11</v>
      </c>
      <c r="S195" s="70">
        <f t="shared" si="195"/>
        <v>10</v>
      </c>
      <c r="T195" s="70">
        <f t="shared" si="196"/>
        <v>18</v>
      </c>
      <c r="U195" s="70">
        <f t="shared" si="197"/>
        <v>14</v>
      </c>
      <c r="V195" s="70">
        <f t="shared" si="198"/>
        <v>17</v>
      </c>
      <c r="W195" s="132">
        <f t="shared" si="219"/>
        <v>210</v>
      </c>
      <c r="Y195" s="70">
        <f t="shared" si="199"/>
        <v>13</v>
      </c>
      <c r="Z195" s="70">
        <f t="shared" si="200"/>
        <v>8</v>
      </c>
      <c r="AA195" s="70">
        <f t="shared" si="201"/>
        <v>19</v>
      </c>
      <c r="AB195" s="70">
        <f t="shared" si="202"/>
        <v>5</v>
      </c>
      <c r="AC195" s="70">
        <f t="shared" si="203"/>
        <v>15</v>
      </c>
      <c r="AD195" s="70">
        <f t="shared" si="204"/>
        <v>20</v>
      </c>
      <c r="AE195" s="70">
        <f t="shared" si="205"/>
        <v>6</v>
      </c>
      <c r="AF195" s="70">
        <f t="shared" si="206"/>
        <v>16</v>
      </c>
      <c r="AG195" s="70">
        <f t="shared" si="207"/>
        <v>3</v>
      </c>
      <c r="AH195" s="70">
        <f t="shared" si="208"/>
        <v>9</v>
      </c>
      <c r="AI195" s="70">
        <f t="shared" si="209"/>
        <v>2</v>
      </c>
      <c r="AJ195" s="70">
        <f t="shared" si="210"/>
        <v>11</v>
      </c>
      <c r="AK195" s="70">
        <f t="shared" si="211"/>
        <v>1</v>
      </c>
      <c r="AL195" s="70">
        <f t="shared" si="212"/>
        <v>18</v>
      </c>
      <c r="AM195" s="70">
        <f t="shared" si="213"/>
        <v>10</v>
      </c>
      <c r="AN195" s="70">
        <f t="shared" si="214"/>
        <v>17</v>
      </c>
      <c r="AO195" s="70">
        <f t="shared" si="215"/>
        <v>14</v>
      </c>
      <c r="AP195" s="70">
        <f t="shared" si="216"/>
        <v>7</v>
      </c>
      <c r="AQ195" s="70">
        <f t="shared" si="217"/>
        <v>4</v>
      </c>
      <c r="AR195" s="70">
        <f t="shared" si="218"/>
        <v>12</v>
      </c>
      <c r="AS195" s="133">
        <f t="shared" si="220"/>
        <v>210</v>
      </c>
    </row>
    <row r="196" spans="2:45" ht="18" customHeight="1" thickBot="1" x14ac:dyDescent="0.35">
      <c r="C196" s="70">
        <f t="shared" si="179"/>
        <v>7</v>
      </c>
      <c r="D196" s="70">
        <f t="shared" si="180"/>
        <v>3</v>
      </c>
      <c r="E196" s="70">
        <f t="shared" si="181"/>
        <v>14</v>
      </c>
      <c r="F196" s="70">
        <f t="shared" si="182"/>
        <v>13</v>
      </c>
      <c r="G196" s="70">
        <f t="shared" si="183"/>
        <v>9</v>
      </c>
      <c r="H196" s="70">
        <f t="shared" si="184"/>
        <v>5</v>
      </c>
      <c r="I196" s="70">
        <f t="shared" si="185"/>
        <v>17</v>
      </c>
      <c r="J196" s="70">
        <f t="shared" si="186"/>
        <v>8</v>
      </c>
      <c r="K196" s="70">
        <f t="shared" si="187"/>
        <v>19</v>
      </c>
      <c r="L196" s="70">
        <f t="shared" si="188"/>
        <v>4</v>
      </c>
      <c r="M196" s="70">
        <f t="shared" si="189"/>
        <v>10</v>
      </c>
      <c r="N196" s="70">
        <f t="shared" si="190"/>
        <v>20</v>
      </c>
      <c r="O196" s="70">
        <f t="shared" si="191"/>
        <v>1</v>
      </c>
      <c r="P196" s="70">
        <f t="shared" si="192"/>
        <v>11</v>
      </c>
      <c r="Q196" s="70">
        <f t="shared" si="193"/>
        <v>12</v>
      </c>
      <c r="R196" s="70">
        <f t="shared" si="194"/>
        <v>15</v>
      </c>
      <c r="S196" s="70">
        <f t="shared" si="195"/>
        <v>6</v>
      </c>
      <c r="T196" s="70">
        <f t="shared" si="196"/>
        <v>16</v>
      </c>
      <c r="U196" s="70">
        <f t="shared" si="197"/>
        <v>2</v>
      </c>
      <c r="V196" s="70">
        <f t="shared" si="198"/>
        <v>18</v>
      </c>
      <c r="W196" s="132">
        <f t="shared" si="219"/>
        <v>210</v>
      </c>
      <c r="Y196" s="70">
        <f t="shared" si="199"/>
        <v>7</v>
      </c>
      <c r="Z196" s="70">
        <f t="shared" si="200"/>
        <v>9</v>
      </c>
      <c r="AA196" s="70">
        <f t="shared" si="201"/>
        <v>19</v>
      </c>
      <c r="AB196" s="70">
        <f t="shared" si="202"/>
        <v>13</v>
      </c>
      <c r="AC196" s="70">
        <f t="shared" si="203"/>
        <v>8</v>
      </c>
      <c r="AD196" s="70">
        <f t="shared" si="204"/>
        <v>20</v>
      </c>
      <c r="AE196" s="70">
        <f t="shared" si="205"/>
        <v>17</v>
      </c>
      <c r="AF196" s="70">
        <f t="shared" si="206"/>
        <v>10</v>
      </c>
      <c r="AG196" s="70">
        <f t="shared" si="207"/>
        <v>4</v>
      </c>
      <c r="AH196" s="70">
        <f t="shared" si="208"/>
        <v>11</v>
      </c>
      <c r="AI196" s="70">
        <f t="shared" si="209"/>
        <v>1</v>
      </c>
      <c r="AJ196" s="70">
        <f t="shared" si="210"/>
        <v>15</v>
      </c>
      <c r="AK196" s="70">
        <f t="shared" si="211"/>
        <v>12</v>
      </c>
      <c r="AL196" s="70">
        <f t="shared" si="212"/>
        <v>16</v>
      </c>
      <c r="AM196" s="70">
        <f t="shared" si="213"/>
        <v>6</v>
      </c>
      <c r="AN196" s="70">
        <f t="shared" si="214"/>
        <v>18</v>
      </c>
      <c r="AO196" s="70">
        <f t="shared" si="215"/>
        <v>2</v>
      </c>
      <c r="AP196" s="70">
        <f t="shared" si="216"/>
        <v>14</v>
      </c>
      <c r="AQ196" s="70">
        <f t="shared" si="217"/>
        <v>3</v>
      </c>
      <c r="AR196" s="70">
        <f t="shared" si="218"/>
        <v>5</v>
      </c>
      <c r="AS196" s="133">
        <f t="shared" si="220"/>
        <v>210</v>
      </c>
    </row>
    <row r="197" spans="2:45" ht="18" customHeight="1" thickBot="1" x14ac:dyDescent="0.35">
      <c r="C197" s="70">
        <f t="shared" si="179"/>
        <v>5</v>
      </c>
      <c r="D197" s="70">
        <f t="shared" si="180"/>
        <v>4</v>
      </c>
      <c r="E197" s="70">
        <f t="shared" si="181"/>
        <v>12</v>
      </c>
      <c r="F197" s="70">
        <f t="shared" si="182"/>
        <v>17</v>
      </c>
      <c r="G197" s="70">
        <f t="shared" si="183"/>
        <v>8</v>
      </c>
      <c r="H197" s="70">
        <f t="shared" si="184"/>
        <v>7</v>
      </c>
      <c r="I197" s="70">
        <f t="shared" si="185"/>
        <v>13</v>
      </c>
      <c r="J197" s="70">
        <f t="shared" si="186"/>
        <v>10</v>
      </c>
      <c r="K197" s="70">
        <f t="shared" si="187"/>
        <v>19</v>
      </c>
      <c r="L197" s="70">
        <f t="shared" si="188"/>
        <v>14</v>
      </c>
      <c r="M197" s="70">
        <f t="shared" si="189"/>
        <v>9</v>
      </c>
      <c r="N197" s="70">
        <f t="shared" si="190"/>
        <v>20</v>
      </c>
      <c r="O197" s="70">
        <f t="shared" si="191"/>
        <v>6</v>
      </c>
      <c r="P197" s="70">
        <f t="shared" si="192"/>
        <v>15</v>
      </c>
      <c r="Q197" s="70">
        <f t="shared" si="193"/>
        <v>1</v>
      </c>
      <c r="R197" s="70">
        <f t="shared" si="194"/>
        <v>11</v>
      </c>
      <c r="S197" s="70">
        <f t="shared" si="195"/>
        <v>3</v>
      </c>
      <c r="T197" s="70">
        <f t="shared" si="196"/>
        <v>16</v>
      </c>
      <c r="U197" s="70">
        <f t="shared" si="197"/>
        <v>2</v>
      </c>
      <c r="V197" s="70">
        <f t="shared" si="198"/>
        <v>18</v>
      </c>
      <c r="W197" s="132">
        <f t="shared" si="219"/>
        <v>210</v>
      </c>
      <c r="Y197" s="70">
        <f t="shared" si="199"/>
        <v>5</v>
      </c>
      <c r="Z197" s="70">
        <f t="shared" si="200"/>
        <v>8</v>
      </c>
      <c r="AA197" s="70">
        <f t="shared" si="201"/>
        <v>19</v>
      </c>
      <c r="AB197" s="70">
        <f t="shared" si="202"/>
        <v>17</v>
      </c>
      <c r="AC197" s="70">
        <f t="shared" si="203"/>
        <v>10</v>
      </c>
      <c r="AD197" s="70">
        <f t="shared" si="204"/>
        <v>20</v>
      </c>
      <c r="AE197" s="70">
        <f t="shared" si="205"/>
        <v>13</v>
      </c>
      <c r="AF197" s="70">
        <f t="shared" si="206"/>
        <v>9</v>
      </c>
      <c r="AG197" s="70">
        <f t="shared" si="207"/>
        <v>14</v>
      </c>
      <c r="AH197" s="70">
        <f t="shared" si="208"/>
        <v>15</v>
      </c>
      <c r="AI197" s="70">
        <f t="shared" si="209"/>
        <v>6</v>
      </c>
      <c r="AJ197" s="70">
        <f t="shared" si="210"/>
        <v>11</v>
      </c>
      <c r="AK197" s="70">
        <f t="shared" si="211"/>
        <v>1</v>
      </c>
      <c r="AL197" s="70">
        <f t="shared" si="212"/>
        <v>16</v>
      </c>
      <c r="AM197" s="70">
        <f t="shared" si="213"/>
        <v>3</v>
      </c>
      <c r="AN197" s="70">
        <f t="shared" si="214"/>
        <v>18</v>
      </c>
      <c r="AO197" s="70">
        <f t="shared" si="215"/>
        <v>2</v>
      </c>
      <c r="AP197" s="70">
        <f t="shared" si="216"/>
        <v>12</v>
      </c>
      <c r="AQ197" s="70">
        <f t="shared" si="217"/>
        <v>4</v>
      </c>
      <c r="AR197" s="70">
        <f t="shared" si="218"/>
        <v>7</v>
      </c>
      <c r="AS197" s="133">
        <f t="shared" si="220"/>
        <v>210</v>
      </c>
    </row>
    <row r="198" spans="2:45" ht="18" customHeight="1" thickBot="1" x14ac:dyDescent="0.35">
      <c r="C198" s="70">
        <f t="shared" si="179"/>
        <v>6</v>
      </c>
      <c r="D198" s="70">
        <f t="shared" si="180"/>
        <v>17</v>
      </c>
      <c r="E198" s="70">
        <f t="shared" si="181"/>
        <v>14</v>
      </c>
      <c r="F198" s="70">
        <f t="shared" si="182"/>
        <v>15</v>
      </c>
      <c r="G198" s="70">
        <f t="shared" si="183"/>
        <v>2</v>
      </c>
      <c r="H198" s="70">
        <f t="shared" si="184"/>
        <v>18</v>
      </c>
      <c r="I198" s="70">
        <f t="shared" si="185"/>
        <v>9</v>
      </c>
      <c r="J198" s="70">
        <f t="shared" si="186"/>
        <v>3</v>
      </c>
      <c r="K198" s="70">
        <f t="shared" si="187"/>
        <v>19</v>
      </c>
      <c r="L198" s="70">
        <f t="shared" si="188"/>
        <v>8</v>
      </c>
      <c r="M198" s="70">
        <f t="shared" si="189"/>
        <v>10</v>
      </c>
      <c r="N198" s="70">
        <f t="shared" si="190"/>
        <v>20</v>
      </c>
      <c r="O198" s="70">
        <f t="shared" si="191"/>
        <v>16</v>
      </c>
      <c r="P198" s="70">
        <f t="shared" si="192"/>
        <v>4</v>
      </c>
      <c r="Q198" s="70">
        <f t="shared" si="193"/>
        <v>1</v>
      </c>
      <c r="R198" s="70">
        <f t="shared" si="194"/>
        <v>13</v>
      </c>
      <c r="S198" s="70">
        <f t="shared" si="195"/>
        <v>12</v>
      </c>
      <c r="T198" s="70">
        <f t="shared" si="196"/>
        <v>5</v>
      </c>
      <c r="U198" s="70">
        <f t="shared" si="197"/>
        <v>11</v>
      </c>
      <c r="V198" s="70">
        <f t="shared" si="198"/>
        <v>7</v>
      </c>
      <c r="W198" s="132">
        <f t="shared" si="219"/>
        <v>210</v>
      </c>
      <c r="Y198" s="70">
        <f t="shared" si="199"/>
        <v>6</v>
      </c>
      <c r="Z198" s="70">
        <f t="shared" si="200"/>
        <v>2</v>
      </c>
      <c r="AA198" s="70">
        <f t="shared" si="201"/>
        <v>19</v>
      </c>
      <c r="AB198" s="70">
        <f t="shared" si="202"/>
        <v>15</v>
      </c>
      <c r="AC198" s="70">
        <f t="shared" si="203"/>
        <v>3</v>
      </c>
      <c r="AD198" s="70">
        <f t="shared" si="204"/>
        <v>20</v>
      </c>
      <c r="AE198" s="70">
        <f t="shared" si="205"/>
        <v>9</v>
      </c>
      <c r="AF198" s="70">
        <f t="shared" si="206"/>
        <v>10</v>
      </c>
      <c r="AG198" s="70">
        <f t="shared" si="207"/>
        <v>8</v>
      </c>
      <c r="AH198" s="70">
        <f t="shared" si="208"/>
        <v>4</v>
      </c>
      <c r="AI198" s="70">
        <f t="shared" si="209"/>
        <v>16</v>
      </c>
      <c r="AJ198" s="70">
        <f t="shared" si="210"/>
        <v>13</v>
      </c>
      <c r="AK198" s="70">
        <f t="shared" si="211"/>
        <v>1</v>
      </c>
      <c r="AL198" s="70">
        <f t="shared" si="212"/>
        <v>5</v>
      </c>
      <c r="AM198" s="70">
        <f t="shared" si="213"/>
        <v>12</v>
      </c>
      <c r="AN198" s="70">
        <f t="shared" si="214"/>
        <v>7</v>
      </c>
      <c r="AO198" s="70">
        <f t="shared" si="215"/>
        <v>11</v>
      </c>
      <c r="AP198" s="70">
        <f t="shared" si="216"/>
        <v>14</v>
      </c>
      <c r="AQ198" s="70">
        <f t="shared" si="217"/>
        <v>17</v>
      </c>
      <c r="AR198" s="70">
        <f t="shared" si="218"/>
        <v>18</v>
      </c>
      <c r="AS198" s="133">
        <f t="shared" si="220"/>
        <v>210</v>
      </c>
    </row>
    <row r="199" spans="2:45" ht="18" customHeight="1" thickBot="1" x14ac:dyDescent="0.35">
      <c r="C199" s="70">
        <f t="shared" si="179"/>
        <v>7</v>
      </c>
      <c r="D199" s="70">
        <f t="shared" si="180"/>
        <v>4</v>
      </c>
      <c r="E199" s="70">
        <f t="shared" si="181"/>
        <v>13</v>
      </c>
      <c r="F199" s="70">
        <f t="shared" si="182"/>
        <v>8</v>
      </c>
      <c r="G199" s="70">
        <f t="shared" si="183"/>
        <v>17</v>
      </c>
      <c r="H199" s="70">
        <f t="shared" si="184"/>
        <v>18</v>
      </c>
      <c r="I199" s="70">
        <f t="shared" si="185"/>
        <v>15</v>
      </c>
      <c r="J199" s="70">
        <f t="shared" si="186"/>
        <v>2</v>
      </c>
      <c r="K199" s="70">
        <f t="shared" si="187"/>
        <v>19</v>
      </c>
      <c r="L199" s="70">
        <f t="shared" si="188"/>
        <v>16</v>
      </c>
      <c r="M199" s="70">
        <f t="shared" si="189"/>
        <v>3</v>
      </c>
      <c r="N199" s="70">
        <f t="shared" si="190"/>
        <v>20</v>
      </c>
      <c r="O199" s="70">
        <f t="shared" si="191"/>
        <v>6</v>
      </c>
      <c r="P199" s="70">
        <f t="shared" si="192"/>
        <v>14</v>
      </c>
      <c r="Q199" s="70">
        <f t="shared" si="193"/>
        <v>11</v>
      </c>
      <c r="R199" s="70">
        <f t="shared" si="194"/>
        <v>5</v>
      </c>
      <c r="S199" s="70">
        <f t="shared" si="195"/>
        <v>9</v>
      </c>
      <c r="T199" s="70">
        <f t="shared" si="196"/>
        <v>12</v>
      </c>
      <c r="U199" s="70">
        <f t="shared" si="197"/>
        <v>1</v>
      </c>
      <c r="V199" s="70">
        <f t="shared" si="198"/>
        <v>10</v>
      </c>
      <c r="W199" s="132">
        <f t="shared" si="219"/>
        <v>210</v>
      </c>
      <c r="Y199" s="70">
        <f t="shared" si="199"/>
        <v>7</v>
      </c>
      <c r="Z199" s="70">
        <f t="shared" si="200"/>
        <v>17</v>
      </c>
      <c r="AA199" s="70">
        <f t="shared" si="201"/>
        <v>19</v>
      </c>
      <c r="AB199" s="70">
        <f t="shared" si="202"/>
        <v>8</v>
      </c>
      <c r="AC199" s="70">
        <f t="shared" si="203"/>
        <v>2</v>
      </c>
      <c r="AD199" s="70">
        <f t="shared" si="204"/>
        <v>20</v>
      </c>
      <c r="AE199" s="70">
        <f t="shared" si="205"/>
        <v>15</v>
      </c>
      <c r="AF199" s="70">
        <f t="shared" si="206"/>
        <v>3</v>
      </c>
      <c r="AG199" s="70">
        <f t="shared" si="207"/>
        <v>16</v>
      </c>
      <c r="AH199" s="70">
        <f t="shared" si="208"/>
        <v>14</v>
      </c>
      <c r="AI199" s="70">
        <f t="shared" si="209"/>
        <v>6</v>
      </c>
      <c r="AJ199" s="70">
        <f t="shared" si="210"/>
        <v>5</v>
      </c>
      <c r="AK199" s="70">
        <f t="shared" si="211"/>
        <v>11</v>
      </c>
      <c r="AL199" s="70">
        <f t="shared" si="212"/>
        <v>12</v>
      </c>
      <c r="AM199" s="70">
        <f t="shared" si="213"/>
        <v>9</v>
      </c>
      <c r="AN199" s="70">
        <f t="shared" si="214"/>
        <v>10</v>
      </c>
      <c r="AO199" s="70">
        <f t="shared" si="215"/>
        <v>1</v>
      </c>
      <c r="AP199" s="70">
        <f t="shared" si="216"/>
        <v>13</v>
      </c>
      <c r="AQ199" s="70">
        <f t="shared" si="217"/>
        <v>4</v>
      </c>
      <c r="AR199" s="70">
        <f t="shared" si="218"/>
        <v>18</v>
      </c>
      <c r="AS199" s="133">
        <f t="shared" si="220"/>
        <v>210</v>
      </c>
    </row>
    <row r="200" spans="2:45" ht="18" customHeight="1" thickBot="1" x14ac:dyDescent="0.35">
      <c r="C200" s="70">
        <f t="shared" si="179"/>
        <v>8</v>
      </c>
      <c r="D200" s="70">
        <f t="shared" si="180"/>
        <v>18</v>
      </c>
      <c r="E200" s="70">
        <f t="shared" si="181"/>
        <v>7</v>
      </c>
      <c r="F200" s="70">
        <f t="shared" si="182"/>
        <v>9</v>
      </c>
      <c r="G200" s="70">
        <f t="shared" si="183"/>
        <v>6</v>
      </c>
      <c r="H200" s="70">
        <f t="shared" si="184"/>
        <v>1</v>
      </c>
      <c r="I200" s="70">
        <f t="shared" si="185"/>
        <v>11</v>
      </c>
      <c r="J200" s="70">
        <f t="shared" si="186"/>
        <v>17</v>
      </c>
      <c r="K200" s="70">
        <f t="shared" si="187"/>
        <v>19</v>
      </c>
      <c r="L200" s="70">
        <f t="shared" si="188"/>
        <v>16</v>
      </c>
      <c r="M200" s="70">
        <f t="shared" si="189"/>
        <v>3</v>
      </c>
      <c r="N200" s="70">
        <f t="shared" si="190"/>
        <v>20</v>
      </c>
      <c r="O200" s="70">
        <f t="shared" si="191"/>
        <v>15</v>
      </c>
      <c r="P200" s="70">
        <f t="shared" si="192"/>
        <v>13</v>
      </c>
      <c r="Q200" s="70">
        <f t="shared" si="193"/>
        <v>2</v>
      </c>
      <c r="R200" s="70">
        <f t="shared" si="194"/>
        <v>5</v>
      </c>
      <c r="S200" s="70">
        <f t="shared" si="195"/>
        <v>4</v>
      </c>
      <c r="T200" s="70">
        <f t="shared" si="196"/>
        <v>12</v>
      </c>
      <c r="U200" s="70">
        <f t="shared" si="197"/>
        <v>14</v>
      </c>
      <c r="V200" s="70">
        <f t="shared" si="198"/>
        <v>10</v>
      </c>
      <c r="W200" s="132">
        <f t="shared" si="219"/>
        <v>210</v>
      </c>
      <c r="Y200" s="70">
        <f t="shared" si="199"/>
        <v>8</v>
      </c>
      <c r="Z200" s="70">
        <f t="shared" si="200"/>
        <v>6</v>
      </c>
      <c r="AA200" s="70">
        <f t="shared" si="201"/>
        <v>19</v>
      </c>
      <c r="AB200" s="70">
        <f t="shared" si="202"/>
        <v>9</v>
      </c>
      <c r="AC200" s="70">
        <f t="shared" si="203"/>
        <v>17</v>
      </c>
      <c r="AD200" s="70">
        <f t="shared" si="204"/>
        <v>20</v>
      </c>
      <c r="AE200" s="70">
        <f t="shared" si="205"/>
        <v>11</v>
      </c>
      <c r="AF200" s="70">
        <f t="shared" si="206"/>
        <v>3</v>
      </c>
      <c r="AG200" s="70">
        <f t="shared" si="207"/>
        <v>16</v>
      </c>
      <c r="AH200" s="70">
        <f t="shared" si="208"/>
        <v>13</v>
      </c>
      <c r="AI200" s="70">
        <f t="shared" si="209"/>
        <v>15</v>
      </c>
      <c r="AJ200" s="70">
        <f t="shared" si="210"/>
        <v>5</v>
      </c>
      <c r="AK200" s="70">
        <f t="shared" si="211"/>
        <v>2</v>
      </c>
      <c r="AL200" s="70">
        <f t="shared" si="212"/>
        <v>12</v>
      </c>
      <c r="AM200" s="70">
        <f t="shared" si="213"/>
        <v>4</v>
      </c>
      <c r="AN200" s="70">
        <f t="shared" si="214"/>
        <v>10</v>
      </c>
      <c r="AO200" s="70">
        <f t="shared" si="215"/>
        <v>14</v>
      </c>
      <c r="AP200" s="70">
        <f t="shared" si="216"/>
        <v>7</v>
      </c>
      <c r="AQ200" s="70">
        <f t="shared" si="217"/>
        <v>18</v>
      </c>
      <c r="AR200" s="70">
        <f t="shared" si="218"/>
        <v>1</v>
      </c>
      <c r="AS200" s="133">
        <f t="shared" si="220"/>
        <v>210</v>
      </c>
    </row>
    <row r="201" spans="2:45" ht="18" customHeight="1" thickBot="1" x14ac:dyDescent="0.35">
      <c r="C201" s="70">
        <f t="shared" si="179"/>
        <v>2</v>
      </c>
      <c r="D201" s="70">
        <f t="shared" si="180"/>
        <v>17</v>
      </c>
      <c r="E201" s="70">
        <f t="shared" si="181"/>
        <v>14</v>
      </c>
      <c r="F201" s="70">
        <f t="shared" si="182"/>
        <v>9</v>
      </c>
      <c r="G201" s="70">
        <f t="shared" si="183"/>
        <v>1</v>
      </c>
      <c r="H201" s="70">
        <f t="shared" si="184"/>
        <v>7</v>
      </c>
      <c r="I201" s="70">
        <f t="shared" si="185"/>
        <v>16</v>
      </c>
      <c r="J201" s="70">
        <f t="shared" si="186"/>
        <v>10</v>
      </c>
      <c r="K201" s="70">
        <f t="shared" si="187"/>
        <v>19</v>
      </c>
      <c r="L201" s="70">
        <f t="shared" si="188"/>
        <v>4</v>
      </c>
      <c r="M201" s="70">
        <f t="shared" si="189"/>
        <v>13</v>
      </c>
      <c r="N201" s="70">
        <f t="shared" si="190"/>
        <v>20</v>
      </c>
      <c r="O201" s="70">
        <f t="shared" si="191"/>
        <v>11</v>
      </c>
      <c r="P201" s="70">
        <f t="shared" si="192"/>
        <v>15</v>
      </c>
      <c r="Q201" s="70">
        <f t="shared" si="193"/>
        <v>12</v>
      </c>
      <c r="R201" s="70">
        <f t="shared" si="194"/>
        <v>3</v>
      </c>
      <c r="S201" s="70">
        <f t="shared" si="195"/>
        <v>6</v>
      </c>
      <c r="T201" s="70">
        <f t="shared" si="196"/>
        <v>5</v>
      </c>
      <c r="U201" s="70">
        <f t="shared" si="197"/>
        <v>8</v>
      </c>
      <c r="V201" s="70">
        <f t="shared" si="198"/>
        <v>18</v>
      </c>
      <c r="W201" s="132">
        <f t="shared" si="219"/>
        <v>210</v>
      </c>
      <c r="Y201" s="70">
        <f t="shared" si="199"/>
        <v>2</v>
      </c>
      <c r="Z201" s="70">
        <f t="shared" si="200"/>
        <v>1</v>
      </c>
      <c r="AA201" s="70">
        <f t="shared" si="201"/>
        <v>19</v>
      </c>
      <c r="AB201" s="70">
        <f t="shared" si="202"/>
        <v>9</v>
      </c>
      <c r="AC201" s="70">
        <f t="shared" si="203"/>
        <v>10</v>
      </c>
      <c r="AD201" s="70">
        <f t="shared" si="204"/>
        <v>20</v>
      </c>
      <c r="AE201" s="70">
        <f t="shared" si="205"/>
        <v>16</v>
      </c>
      <c r="AF201" s="70">
        <f t="shared" si="206"/>
        <v>13</v>
      </c>
      <c r="AG201" s="70">
        <f t="shared" si="207"/>
        <v>4</v>
      </c>
      <c r="AH201" s="70">
        <f t="shared" si="208"/>
        <v>15</v>
      </c>
      <c r="AI201" s="70">
        <f t="shared" si="209"/>
        <v>11</v>
      </c>
      <c r="AJ201" s="70">
        <f t="shared" si="210"/>
        <v>3</v>
      </c>
      <c r="AK201" s="70">
        <f t="shared" si="211"/>
        <v>12</v>
      </c>
      <c r="AL201" s="70">
        <f t="shared" si="212"/>
        <v>5</v>
      </c>
      <c r="AM201" s="70">
        <f t="shared" si="213"/>
        <v>6</v>
      </c>
      <c r="AN201" s="70">
        <f t="shared" si="214"/>
        <v>18</v>
      </c>
      <c r="AO201" s="70">
        <f t="shared" si="215"/>
        <v>8</v>
      </c>
      <c r="AP201" s="70">
        <f t="shared" si="216"/>
        <v>14</v>
      </c>
      <c r="AQ201" s="70">
        <f t="shared" si="217"/>
        <v>17</v>
      </c>
      <c r="AR201" s="70">
        <f t="shared" si="218"/>
        <v>7</v>
      </c>
      <c r="AS201" s="133">
        <f t="shared" si="220"/>
        <v>210</v>
      </c>
    </row>
    <row r="202" spans="2:45" ht="18" customHeight="1" thickBot="1" x14ac:dyDescent="0.35">
      <c r="C202" s="70">
        <f t="shared" si="179"/>
        <v>6</v>
      </c>
      <c r="D202" s="70">
        <f t="shared" si="180"/>
        <v>17</v>
      </c>
      <c r="E202" s="70">
        <f t="shared" si="181"/>
        <v>14</v>
      </c>
      <c r="F202" s="70">
        <f t="shared" si="182"/>
        <v>9</v>
      </c>
      <c r="G202" s="70">
        <f t="shared" si="183"/>
        <v>11</v>
      </c>
      <c r="H202" s="70">
        <f t="shared" si="184"/>
        <v>18</v>
      </c>
      <c r="I202" s="70">
        <f t="shared" si="185"/>
        <v>15</v>
      </c>
      <c r="J202" s="70">
        <f t="shared" si="186"/>
        <v>10</v>
      </c>
      <c r="K202" s="70">
        <f t="shared" si="187"/>
        <v>19</v>
      </c>
      <c r="L202" s="70">
        <f t="shared" si="188"/>
        <v>16</v>
      </c>
      <c r="M202" s="70">
        <f t="shared" si="189"/>
        <v>3</v>
      </c>
      <c r="N202" s="70">
        <f t="shared" si="190"/>
        <v>20</v>
      </c>
      <c r="O202" s="70">
        <f t="shared" si="191"/>
        <v>8</v>
      </c>
      <c r="P202" s="70">
        <f t="shared" si="192"/>
        <v>4</v>
      </c>
      <c r="Q202" s="70">
        <f t="shared" si="193"/>
        <v>1</v>
      </c>
      <c r="R202" s="70">
        <f t="shared" si="194"/>
        <v>13</v>
      </c>
      <c r="S202" s="70">
        <f t="shared" si="195"/>
        <v>12</v>
      </c>
      <c r="T202" s="70">
        <f t="shared" si="196"/>
        <v>7</v>
      </c>
      <c r="U202" s="70">
        <f t="shared" si="197"/>
        <v>2</v>
      </c>
      <c r="V202" s="70">
        <f t="shared" si="198"/>
        <v>5</v>
      </c>
      <c r="W202" s="132">
        <f t="shared" si="219"/>
        <v>210</v>
      </c>
      <c r="Y202" s="70">
        <f t="shared" si="199"/>
        <v>6</v>
      </c>
      <c r="Z202" s="70">
        <f t="shared" si="200"/>
        <v>11</v>
      </c>
      <c r="AA202" s="70">
        <f t="shared" si="201"/>
        <v>19</v>
      </c>
      <c r="AB202" s="70">
        <f t="shared" si="202"/>
        <v>9</v>
      </c>
      <c r="AC202" s="70">
        <f t="shared" si="203"/>
        <v>10</v>
      </c>
      <c r="AD202" s="70">
        <f t="shared" si="204"/>
        <v>20</v>
      </c>
      <c r="AE202" s="70">
        <f t="shared" si="205"/>
        <v>15</v>
      </c>
      <c r="AF202" s="70">
        <f t="shared" si="206"/>
        <v>3</v>
      </c>
      <c r="AG202" s="70">
        <f t="shared" si="207"/>
        <v>16</v>
      </c>
      <c r="AH202" s="70">
        <f t="shared" si="208"/>
        <v>4</v>
      </c>
      <c r="AI202" s="70">
        <f t="shared" si="209"/>
        <v>8</v>
      </c>
      <c r="AJ202" s="70">
        <f t="shared" si="210"/>
        <v>13</v>
      </c>
      <c r="AK202" s="70">
        <f t="shared" si="211"/>
        <v>1</v>
      </c>
      <c r="AL202" s="70">
        <f t="shared" si="212"/>
        <v>7</v>
      </c>
      <c r="AM202" s="70">
        <f t="shared" si="213"/>
        <v>12</v>
      </c>
      <c r="AN202" s="70">
        <f t="shared" si="214"/>
        <v>5</v>
      </c>
      <c r="AO202" s="70">
        <f t="shared" si="215"/>
        <v>2</v>
      </c>
      <c r="AP202" s="70">
        <f t="shared" si="216"/>
        <v>14</v>
      </c>
      <c r="AQ202" s="70">
        <f t="shared" si="217"/>
        <v>17</v>
      </c>
      <c r="AR202" s="70">
        <f t="shared" si="218"/>
        <v>18</v>
      </c>
      <c r="AS202" s="133">
        <f t="shared" si="220"/>
        <v>210</v>
      </c>
    </row>
    <row r="203" spans="2:45" ht="17.25" customHeight="1" thickBot="1" x14ac:dyDescent="0.35">
      <c r="C203" s="70">
        <f t="shared" si="179"/>
        <v>5</v>
      </c>
      <c r="D203" s="70">
        <f t="shared" si="180"/>
        <v>3</v>
      </c>
      <c r="E203" s="70">
        <f t="shared" si="181"/>
        <v>16</v>
      </c>
      <c r="F203" s="70">
        <f t="shared" si="182"/>
        <v>14</v>
      </c>
      <c r="G203" s="70">
        <f t="shared" si="183"/>
        <v>10</v>
      </c>
      <c r="H203" s="70">
        <f t="shared" si="184"/>
        <v>18</v>
      </c>
      <c r="I203" s="70">
        <f t="shared" si="185"/>
        <v>13</v>
      </c>
      <c r="J203" s="70">
        <f t="shared" si="186"/>
        <v>2</v>
      </c>
      <c r="K203" s="70">
        <f t="shared" si="187"/>
        <v>19</v>
      </c>
      <c r="L203" s="70">
        <f t="shared" si="188"/>
        <v>15</v>
      </c>
      <c r="M203" s="70">
        <f t="shared" si="189"/>
        <v>7</v>
      </c>
      <c r="N203" s="70">
        <f t="shared" si="190"/>
        <v>20</v>
      </c>
      <c r="O203" s="70">
        <f t="shared" si="191"/>
        <v>1</v>
      </c>
      <c r="P203" s="70">
        <f t="shared" si="192"/>
        <v>17</v>
      </c>
      <c r="Q203" s="70">
        <f t="shared" si="193"/>
        <v>4</v>
      </c>
      <c r="R203" s="70">
        <f t="shared" si="194"/>
        <v>9</v>
      </c>
      <c r="S203" s="70">
        <f t="shared" si="195"/>
        <v>6</v>
      </c>
      <c r="T203" s="70">
        <f t="shared" si="196"/>
        <v>11</v>
      </c>
      <c r="U203" s="70">
        <f t="shared" si="197"/>
        <v>8</v>
      </c>
      <c r="V203" s="70">
        <f t="shared" si="198"/>
        <v>12</v>
      </c>
      <c r="W203" s="134">
        <f t="shared" si="219"/>
        <v>210</v>
      </c>
      <c r="Y203" s="70">
        <f t="shared" si="199"/>
        <v>5</v>
      </c>
      <c r="Z203" s="70">
        <f t="shared" si="200"/>
        <v>10</v>
      </c>
      <c r="AA203" s="70">
        <f t="shared" si="201"/>
        <v>19</v>
      </c>
      <c r="AB203" s="70">
        <f t="shared" si="202"/>
        <v>14</v>
      </c>
      <c r="AC203" s="70">
        <f t="shared" si="203"/>
        <v>2</v>
      </c>
      <c r="AD203" s="70">
        <f t="shared" si="204"/>
        <v>20</v>
      </c>
      <c r="AE203" s="70">
        <f t="shared" si="205"/>
        <v>13</v>
      </c>
      <c r="AF203" s="70">
        <f t="shared" si="206"/>
        <v>7</v>
      </c>
      <c r="AG203" s="70">
        <f t="shared" si="207"/>
        <v>15</v>
      </c>
      <c r="AH203" s="70">
        <f t="shared" si="208"/>
        <v>17</v>
      </c>
      <c r="AI203" s="70">
        <f t="shared" si="209"/>
        <v>1</v>
      </c>
      <c r="AJ203" s="70">
        <f t="shared" si="210"/>
        <v>9</v>
      </c>
      <c r="AK203" s="70">
        <f t="shared" si="211"/>
        <v>4</v>
      </c>
      <c r="AL203" s="70">
        <f t="shared" si="212"/>
        <v>11</v>
      </c>
      <c r="AM203" s="70">
        <f t="shared" si="213"/>
        <v>6</v>
      </c>
      <c r="AN203" s="70">
        <f t="shared" si="214"/>
        <v>12</v>
      </c>
      <c r="AO203" s="70">
        <f t="shared" si="215"/>
        <v>8</v>
      </c>
      <c r="AP203" s="70">
        <f t="shared" si="216"/>
        <v>16</v>
      </c>
      <c r="AQ203" s="70">
        <f t="shared" si="217"/>
        <v>3</v>
      </c>
      <c r="AR203" s="70">
        <f t="shared" si="218"/>
        <v>18</v>
      </c>
      <c r="AS203" s="135">
        <f t="shared" si="220"/>
        <v>210</v>
      </c>
    </row>
    <row r="204" spans="2:45" ht="17.25" customHeight="1" thickBot="1" x14ac:dyDescent="0.35">
      <c r="C204" s="70">
        <f t="shared" si="179"/>
        <v>14</v>
      </c>
      <c r="D204" s="70">
        <f t="shared" si="180"/>
        <v>6</v>
      </c>
      <c r="E204" s="70">
        <f t="shared" si="181"/>
        <v>7</v>
      </c>
      <c r="F204" s="70">
        <f t="shared" si="182"/>
        <v>5</v>
      </c>
      <c r="G204" s="70">
        <f t="shared" si="183"/>
        <v>9</v>
      </c>
      <c r="H204" s="70">
        <f t="shared" si="184"/>
        <v>18</v>
      </c>
      <c r="I204" s="70">
        <f t="shared" si="185"/>
        <v>15</v>
      </c>
      <c r="J204" s="70">
        <f t="shared" si="186"/>
        <v>16</v>
      </c>
      <c r="K204" s="70">
        <f t="shared" si="187"/>
        <v>19</v>
      </c>
      <c r="L204" s="70">
        <f t="shared" si="188"/>
        <v>13</v>
      </c>
      <c r="M204" s="70">
        <f t="shared" si="189"/>
        <v>12</v>
      </c>
      <c r="N204" s="70">
        <f t="shared" si="190"/>
        <v>20</v>
      </c>
      <c r="O204" s="70">
        <f t="shared" si="191"/>
        <v>1</v>
      </c>
      <c r="P204" s="70">
        <f t="shared" si="192"/>
        <v>11</v>
      </c>
      <c r="Q204" s="70">
        <f t="shared" si="193"/>
        <v>8</v>
      </c>
      <c r="R204" s="70">
        <f t="shared" si="194"/>
        <v>17</v>
      </c>
      <c r="S204" s="70">
        <f t="shared" si="195"/>
        <v>4</v>
      </c>
      <c r="T204" s="70">
        <f t="shared" si="196"/>
        <v>2</v>
      </c>
      <c r="U204" s="70">
        <f t="shared" si="197"/>
        <v>10</v>
      </c>
      <c r="V204" s="70">
        <f t="shared" si="198"/>
        <v>3</v>
      </c>
      <c r="W204" s="132">
        <f t="shared" ref="W204:W233" si="221">SUM(C204:V204)</f>
        <v>210</v>
      </c>
      <c r="Y204" s="70">
        <f t="shared" si="199"/>
        <v>14</v>
      </c>
      <c r="Z204" s="70">
        <f t="shared" si="200"/>
        <v>9</v>
      </c>
      <c r="AA204" s="70">
        <f t="shared" si="201"/>
        <v>19</v>
      </c>
      <c r="AB204" s="70">
        <f t="shared" si="202"/>
        <v>5</v>
      </c>
      <c r="AC204" s="70">
        <f t="shared" si="203"/>
        <v>16</v>
      </c>
      <c r="AD204" s="70">
        <f t="shared" si="204"/>
        <v>20</v>
      </c>
      <c r="AE204" s="70">
        <f t="shared" si="205"/>
        <v>15</v>
      </c>
      <c r="AF204" s="70">
        <f t="shared" si="206"/>
        <v>12</v>
      </c>
      <c r="AG204" s="70">
        <f t="shared" si="207"/>
        <v>13</v>
      </c>
      <c r="AH204" s="70">
        <f t="shared" si="208"/>
        <v>11</v>
      </c>
      <c r="AI204" s="70">
        <f t="shared" si="209"/>
        <v>1</v>
      </c>
      <c r="AJ204" s="70">
        <f t="shared" si="210"/>
        <v>17</v>
      </c>
      <c r="AK204" s="70">
        <f t="shared" si="211"/>
        <v>8</v>
      </c>
      <c r="AL204" s="70">
        <f t="shared" si="212"/>
        <v>2</v>
      </c>
      <c r="AM204" s="70">
        <f t="shared" si="213"/>
        <v>4</v>
      </c>
      <c r="AN204" s="70">
        <f t="shared" si="214"/>
        <v>3</v>
      </c>
      <c r="AO204" s="70">
        <f t="shared" si="215"/>
        <v>10</v>
      </c>
      <c r="AP204" s="70">
        <f t="shared" si="216"/>
        <v>7</v>
      </c>
      <c r="AQ204" s="70">
        <f t="shared" si="217"/>
        <v>6</v>
      </c>
      <c r="AR204" s="70">
        <f t="shared" si="218"/>
        <v>18</v>
      </c>
      <c r="AS204" s="133">
        <f t="shared" ref="AS204:AS233" si="222">SUM(Y204:AR204)</f>
        <v>210</v>
      </c>
    </row>
    <row r="205" spans="2:45" s="7" customFormat="1" ht="17.25" customHeight="1" thickBot="1" x14ac:dyDescent="0.35">
      <c r="B205" s="3"/>
      <c r="C205" s="70">
        <f t="shared" si="179"/>
        <v>5</v>
      </c>
      <c r="D205" s="70">
        <f t="shared" si="180"/>
        <v>9</v>
      </c>
      <c r="E205" s="70">
        <f t="shared" si="181"/>
        <v>7</v>
      </c>
      <c r="F205" s="70">
        <f t="shared" si="182"/>
        <v>1</v>
      </c>
      <c r="G205" s="70">
        <f t="shared" si="183"/>
        <v>16</v>
      </c>
      <c r="H205" s="70">
        <f t="shared" si="184"/>
        <v>18</v>
      </c>
      <c r="I205" s="70">
        <f t="shared" si="185"/>
        <v>14</v>
      </c>
      <c r="J205" s="70">
        <f t="shared" si="186"/>
        <v>12</v>
      </c>
      <c r="K205" s="70">
        <f t="shared" si="187"/>
        <v>19</v>
      </c>
      <c r="L205" s="70">
        <f t="shared" si="188"/>
        <v>8</v>
      </c>
      <c r="M205" s="70">
        <f t="shared" si="189"/>
        <v>11</v>
      </c>
      <c r="N205" s="70">
        <f t="shared" si="190"/>
        <v>20</v>
      </c>
      <c r="O205" s="70">
        <f t="shared" si="191"/>
        <v>15</v>
      </c>
      <c r="P205" s="70">
        <f t="shared" si="192"/>
        <v>17</v>
      </c>
      <c r="Q205" s="70">
        <f t="shared" si="193"/>
        <v>6</v>
      </c>
      <c r="R205" s="70">
        <f t="shared" si="194"/>
        <v>2</v>
      </c>
      <c r="S205" s="70">
        <f t="shared" si="195"/>
        <v>4</v>
      </c>
      <c r="T205" s="70">
        <f t="shared" si="196"/>
        <v>3</v>
      </c>
      <c r="U205" s="70">
        <f t="shared" si="197"/>
        <v>13</v>
      </c>
      <c r="V205" s="70">
        <f t="shared" si="198"/>
        <v>10</v>
      </c>
      <c r="W205" s="134">
        <f t="shared" si="221"/>
        <v>210</v>
      </c>
      <c r="Y205" s="70">
        <f t="shared" si="199"/>
        <v>5</v>
      </c>
      <c r="Z205" s="70">
        <f t="shared" si="200"/>
        <v>16</v>
      </c>
      <c r="AA205" s="70">
        <f t="shared" si="201"/>
        <v>19</v>
      </c>
      <c r="AB205" s="70">
        <f t="shared" si="202"/>
        <v>1</v>
      </c>
      <c r="AC205" s="70">
        <f t="shared" si="203"/>
        <v>12</v>
      </c>
      <c r="AD205" s="70">
        <f t="shared" si="204"/>
        <v>20</v>
      </c>
      <c r="AE205" s="70">
        <f t="shared" si="205"/>
        <v>14</v>
      </c>
      <c r="AF205" s="70">
        <f t="shared" si="206"/>
        <v>11</v>
      </c>
      <c r="AG205" s="70">
        <f t="shared" si="207"/>
        <v>8</v>
      </c>
      <c r="AH205" s="70">
        <f t="shared" si="208"/>
        <v>17</v>
      </c>
      <c r="AI205" s="70">
        <f t="shared" si="209"/>
        <v>15</v>
      </c>
      <c r="AJ205" s="70">
        <f t="shared" si="210"/>
        <v>2</v>
      </c>
      <c r="AK205" s="70">
        <f t="shared" si="211"/>
        <v>6</v>
      </c>
      <c r="AL205" s="70">
        <f t="shared" si="212"/>
        <v>3</v>
      </c>
      <c r="AM205" s="70">
        <f t="shared" si="213"/>
        <v>4</v>
      </c>
      <c r="AN205" s="70">
        <f t="shared" si="214"/>
        <v>10</v>
      </c>
      <c r="AO205" s="70">
        <f t="shared" si="215"/>
        <v>13</v>
      </c>
      <c r="AP205" s="70">
        <f t="shared" si="216"/>
        <v>7</v>
      </c>
      <c r="AQ205" s="70">
        <f t="shared" si="217"/>
        <v>9</v>
      </c>
      <c r="AR205" s="70">
        <f t="shared" si="218"/>
        <v>18</v>
      </c>
      <c r="AS205" s="135">
        <f t="shared" si="222"/>
        <v>210</v>
      </c>
    </row>
    <row r="206" spans="2:45" s="7" customFormat="1" ht="17.25" customHeight="1" thickBot="1" x14ac:dyDescent="0.35">
      <c r="B206" s="3"/>
      <c r="C206" s="70">
        <f t="shared" si="179"/>
        <v>14</v>
      </c>
      <c r="D206" s="70">
        <f t="shared" si="180"/>
        <v>6</v>
      </c>
      <c r="E206" s="70">
        <f t="shared" si="181"/>
        <v>7</v>
      </c>
      <c r="F206" s="70">
        <f t="shared" si="182"/>
        <v>5</v>
      </c>
      <c r="G206" s="70">
        <f t="shared" si="183"/>
        <v>9</v>
      </c>
      <c r="H206" s="70">
        <f t="shared" si="184"/>
        <v>18</v>
      </c>
      <c r="I206" s="70">
        <f t="shared" si="185"/>
        <v>13</v>
      </c>
      <c r="J206" s="70">
        <f t="shared" si="186"/>
        <v>16</v>
      </c>
      <c r="K206" s="70">
        <f t="shared" si="187"/>
        <v>19</v>
      </c>
      <c r="L206" s="70">
        <f t="shared" si="188"/>
        <v>11</v>
      </c>
      <c r="M206" s="70">
        <f t="shared" si="189"/>
        <v>12</v>
      </c>
      <c r="N206" s="70">
        <f t="shared" si="190"/>
        <v>20</v>
      </c>
      <c r="O206" s="70">
        <f t="shared" si="191"/>
        <v>1</v>
      </c>
      <c r="P206" s="70">
        <f t="shared" si="192"/>
        <v>17</v>
      </c>
      <c r="Q206" s="70">
        <f t="shared" si="193"/>
        <v>8</v>
      </c>
      <c r="R206" s="70">
        <f t="shared" si="194"/>
        <v>2</v>
      </c>
      <c r="S206" s="70">
        <f t="shared" si="195"/>
        <v>4</v>
      </c>
      <c r="T206" s="70">
        <f t="shared" si="196"/>
        <v>3</v>
      </c>
      <c r="U206" s="70">
        <f t="shared" si="197"/>
        <v>15</v>
      </c>
      <c r="V206" s="70">
        <f t="shared" si="198"/>
        <v>10</v>
      </c>
      <c r="W206" s="132">
        <f t="shared" si="221"/>
        <v>210</v>
      </c>
      <c r="Y206" s="70">
        <f t="shared" si="199"/>
        <v>14</v>
      </c>
      <c r="Z206" s="70">
        <f t="shared" si="200"/>
        <v>9</v>
      </c>
      <c r="AA206" s="70">
        <f t="shared" si="201"/>
        <v>19</v>
      </c>
      <c r="AB206" s="70">
        <f t="shared" si="202"/>
        <v>5</v>
      </c>
      <c r="AC206" s="70">
        <f t="shared" si="203"/>
        <v>16</v>
      </c>
      <c r="AD206" s="70">
        <f t="shared" si="204"/>
        <v>20</v>
      </c>
      <c r="AE206" s="70">
        <f t="shared" si="205"/>
        <v>13</v>
      </c>
      <c r="AF206" s="70">
        <f t="shared" si="206"/>
        <v>12</v>
      </c>
      <c r="AG206" s="70">
        <f t="shared" si="207"/>
        <v>11</v>
      </c>
      <c r="AH206" s="70">
        <f t="shared" si="208"/>
        <v>17</v>
      </c>
      <c r="AI206" s="70">
        <f t="shared" si="209"/>
        <v>1</v>
      </c>
      <c r="AJ206" s="70">
        <f t="shared" si="210"/>
        <v>2</v>
      </c>
      <c r="AK206" s="70">
        <f t="shared" si="211"/>
        <v>8</v>
      </c>
      <c r="AL206" s="70">
        <f t="shared" si="212"/>
        <v>3</v>
      </c>
      <c r="AM206" s="70">
        <f t="shared" si="213"/>
        <v>4</v>
      </c>
      <c r="AN206" s="70">
        <f t="shared" si="214"/>
        <v>10</v>
      </c>
      <c r="AO206" s="70">
        <f t="shared" si="215"/>
        <v>15</v>
      </c>
      <c r="AP206" s="70">
        <f t="shared" si="216"/>
        <v>7</v>
      </c>
      <c r="AQ206" s="70">
        <f t="shared" si="217"/>
        <v>6</v>
      </c>
      <c r="AR206" s="70">
        <f t="shared" si="218"/>
        <v>18</v>
      </c>
      <c r="AS206" s="133">
        <f t="shared" si="222"/>
        <v>210</v>
      </c>
    </row>
    <row r="207" spans="2:45" s="7" customFormat="1" ht="17.25" customHeight="1" thickBot="1" x14ac:dyDescent="0.35">
      <c r="B207" s="3"/>
      <c r="C207" s="70">
        <f t="shared" si="179"/>
        <v>14</v>
      </c>
      <c r="D207" s="70">
        <f t="shared" si="180"/>
        <v>7</v>
      </c>
      <c r="E207" s="70">
        <f t="shared" si="181"/>
        <v>10</v>
      </c>
      <c r="F207" s="70">
        <f t="shared" si="182"/>
        <v>13</v>
      </c>
      <c r="G207" s="70">
        <f t="shared" si="183"/>
        <v>6</v>
      </c>
      <c r="H207" s="70">
        <f t="shared" si="184"/>
        <v>18</v>
      </c>
      <c r="I207" s="70">
        <f t="shared" si="185"/>
        <v>15</v>
      </c>
      <c r="J207" s="70">
        <f t="shared" si="186"/>
        <v>11</v>
      </c>
      <c r="K207" s="70">
        <f t="shared" si="187"/>
        <v>19</v>
      </c>
      <c r="L207" s="70">
        <f t="shared" si="188"/>
        <v>5</v>
      </c>
      <c r="M207" s="70">
        <f t="shared" si="189"/>
        <v>9</v>
      </c>
      <c r="N207" s="70">
        <f t="shared" si="190"/>
        <v>20</v>
      </c>
      <c r="O207" s="70">
        <f t="shared" si="191"/>
        <v>1</v>
      </c>
      <c r="P207" s="70">
        <f t="shared" si="192"/>
        <v>4</v>
      </c>
      <c r="Q207" s="70">
        <f t="shared" si="193"/>
        <v>8</v>
      </c>
      <c r="R207" s="70">
        <f t="shared" si="194"/>
        <v>17</v>
      </c>
      <c r="S207" s="70">
        <f t="shared" si="195"/>
        <v>2</v>
      </c>
      <c r="T207" s="70">
        <f t="shared" si="196"/>
        <v>3</v>
      </c>
      <c r="U207" s="70">
        <f t="shared" si="197"/>
        <v>16</v>
      </c>
      <c r="V207" s="70">
        <f t="shared" si="198"/>
        <v>12</v>
      </c>
      <c r="W207" s="134">
        <f t="shared" si="221"/>
        <v>210</v>
      </c>
      <c r="Y207" s="70">
        <f t="shared" si="199"/>
        <v>14</v>
      </c>
      <c r="Z207" s="70">
        <f t="shared" si="200"/>
        <v>6</v>
      </c>
      <c r="AA207" s="70">
        <f t="shared" si="201"/>
        <v>19</v>
      </c>
      <c r="AB207" s="70">
        <f t="shared" si="202"/>
        <v>13</v>
      </c>
      <c r="AC207" s="70">
        <f t="shared" si="203"/>
        <v>11</v>
      </c>
      <c r="AD207" s="70">
        <f t="shared" si="204"/>
        <v>20</v>
      </c>
      <c r="AE207" s="70">
        <f t="shared" si="205"/>
        <v>15</v>
      </c>
      <c r="AF207" s="70">
        <f t="shared" si="206"/>
        <v>9</v>
      </c>
      <c r="AG207" s="70">
        <f t="shared" si="207"/>
        <v>5</v>
      </c>
      <c r="AH207" s="70">
        <f t="shared" si="208"/>
        <v>4</v>
      </c>
      <c r="AI207" s="70">
        <f t="shared" si="209"/>
        <v>1</v>
      </c>
      <c r="AJ207" s="70">
        <f t="shared" si="210"/>
        <v>17</v>
      </c>
      <c r="AK207" s="70">
        <f t="shared" si="211"/>
        <v>8</v>
      </c>
      <c r="AL207" s="70">
        <f t="shared" si="212"/>
        <v>3</v>
      </c>
      <c r="AM207" s="70">
        <f t="shared" si="213"/>
        <v>2</v>
      </c>
      <c r="AN207" s="70">
        <f t="shared" si="214"/>
        <v>12</v>
      </c>
      <c r="AO207" s="70">
        <f t="shared" si="215"/>
        <v>16</v>
      </c>
      <c r="AP207" s="70">
        <f t="shared" si="216"/>
        <v>10</v>
      </c>
      <c r="AQ207" s="70">
        <f t="shared" si="217"/>
        <v>7</v>
      </c>
      <c r="AR207" s="70">
        <f t="shared" si="218"/>
        <v>18</v>
      </c>
      <c r="AS207" s="135">
        <f t="shared" si="222"/>
        <v>210</v>
      </c>
    </row>
    <row r="208" spans="2:45" s="7" customFormat="1" ht="17.25" customHeight="1" thickBot="1" x14ac:dyDescent="0.35">
      <c r="B208" s="3"/>
      <c r="C208" s="70">
        <f t="shared" si="179"/>
        <v>5</v>
      </c>
      <c r="D208" s="70">
        <f t="shared" si="180"/>
        <v>7</v>
      </c>
      <c r="E208" s="70">
        <f t="shared" si="181"/>
        <v>10</v>
      </c>
      <c r="F208" s="70">
        <f t="shared" si="182"/>
        <v>13</v>
      </c>
      <c r="G208" s="70">
        <f t="shared" si="183"/>
        <v>8</v>
      </c>
      <c r="H208" s="70">
        <f t="shared" si="184"/>
        <v>18</v>
      </c>
      <c r="I208" s="70">
        <f t="shared" si="185"/>
        <v>15</v>
      </c>
      <c r="J208" s="70">
        <f t="shared" si="186"/>
        <v>11</v>
      </c>
      <c r="K208" s="70">
        <f t="shared" si="187"/>
        <v>19</v>
      </c>
      <c r="L208" s="70">
        <f t="shared" si="188"/>
        <v>6</v>
      </c>
      <c r="M208" s="70">
        <f t="shared" si="189"/>
        <v>9</v>
      </c>
      <c r="N208" s="70">
        <f t="shared" si="190"/>
        <v>20</v>
      </c>
      <c r="O208" s="70">
        <f t="shared" si="191"/>
        <v>14</v>
      </c>
      <c r="P208" s="70">
        <f t="shared" si="192"/>
        <v>17</v>
      </c>
      <c r="Q208" s="70">
        <f t="shared" si="193"/>
        <v>16</v>
      </c>
      <c r="R208" s="70">
        <f t="shared" si="194"/>
        <v>2</v>
      </c>
      <c r="S208" s="70">
        <f t="shared" si="195"/>
        <v>1</v>
      </c>
      <c r="T208" s="70">
        <f t="shared" si="196"/>
        <v>3</v>
      </c>
      <c r="U208" s="70">
        <f t="shared" si="197"/>
        <v>4</v>
      </c>
      <c r="V208" s="70">
        <f t="shared" si="198"/>
        <v>12</v>
      </c>
      <c r="W208" s="132">
        <f t="shared" si="221"/>
        <v>210</v>
      </c>
      <c r="Y208" s="70">
        <f t="shared" si="199"/>
        <v>5</v>
      </c>
      <c r="Z208" s="70">
        <f t="shared" si="200"/>
        <v>8</v>
      </c>
      <c r="AA208" s="70">
        <f t="shared" si="201"/>
        <v>19</v>
      </c>
      <c r="AB208" s="70">
        <f t="shared" si="202"/>
        <v>13</v>
      </c>
      <c r="AC208" s="70">
        <f t="shared" si="203"/>
        <v>11</v>
      </c>
      <c r="AD208" s="70">
        <f t="shared" si="204"/>
        <v>20</v>
      </c>
      <c r="AE208" s="70">
        <f t="shared" si="205"/>
        <v>15</v>
      </c>
      <c r="AF208" s="70">
        <f t="shared" si="206"/>
        <v>9</v>
      </c>
      <c r="AG208" s="70">
        <f t="shared" si="207"/>
        <v>6</v>
      </c>
      <c r="AH208" s="70">
        <f t="shared" si="208"/>
        <v>17</v>
      </c>
      <c r="AI208" s="70">
        <f t="shared" si="209"/>
        <v>14</v>
      </c>
      <c r="AJ208" s="70">
        <f t="shared" si="210"/>
        <v>2</v>
      </c>
      <c r="AK208" s="70">
        <f t="shared" si="211"/>
        <v>16</v>
      </c>
      <c r="AL208" s="70">
        <f t="shared" si="212"/>
        <v>3</v>
      </c>
      <c r="AM208" s="70">
        <f t="shared" si="213"/>
        <v>1</v>
      </c>
      <c r="AN208" s="70">
        <f t="shared" si="214"/>
        <v>12</v>
      </c>
      <c r="AO208" s="70">
        <f t="shared" si="215"/>
        <v>4</v>
      </c>
      <c r="AP208" s="70">
        <f t="shared" si="216"/>
        <v>10</v>
      </c>
      <c r="AQ208" s="70">
        <f t="shared" si="217"/>
        <v>7</v>
      </c>
      <c r="AR208" s="70">
        <f t="shared" si="218"/>
        <v>18</v>
      </c>
      <c r="AS208" s="133">
        <f t="shared" si="222"/>
        <v>210</v>
      </c>
    </row>
    <row r="209" spans="2:45" s="7" customFormat="1" ht="17.25" customHeight="1" thickBot="1" x14ac:dyDescent="0.35">
      <c r="B209" s="3"/>
      <c r="C209" s="70">
        <f t="shared" si="179"/>
        <v>5</v>
      </c>
      <c r="D209" s="70">
        <f t="shared" si="180"/>
        <v>7</v>
      </c>
      <c r="E209" s="70">
        <f t="shared" si="181"/>
        <v>12</v>
      </c>
      <c r="F209" s="70">
        <f t="shared" si="182"/>
        <v>1</v>
      </c>
      <c r="G209" s="70">
        <f t="shared" si="183"/>
        <v>8</v>
      </c>
      <c r="H209" s="70">
        <f t="shared" si="184"/>
        <v>18</v>
      </c>
      <c r="I209" s="70">
        <f t="shared" si="185"/>
        <v>14</v>
      </c>
      <c r="J209" s="70">
        <f t="shared" si="186"/>
        <v>16</v>
      </c>
      <c r="K209" s="70">
        <f t="shared" si="187"/>
        <v>19</v>
      </c>
      <c r="L209" s="70">
        <f t="shared" si="188"/>
        <v>15</v>
      </c>
      <c r="M209" s="70">
        <f t="shared" si="189"/>
        <v>6</v>
      </c>
      <c r="N209" s="70">
        <f t="shared" si="190"/>
        <v>20</v>
      </c>
      <c r="O209" s="70">
        <f t="shared" si="191"/>
        <v>13</v>
      </c>
      <c r="P209" s="70">
        <f t="shared" si="192"/>
        <v>11</v>
      </c>
      <c r="Q209" s="70">
        <f t="shared" si="193"/>
        <v>4</v>
      </c>
      <c r="R209" s="70">
        <f t="shared" si="194"/>
        <v>17</v>
      </c>
      <c r="S209" s="70">
        <f t="shared" si="195"/>
        <v>10</v>
      </c>
      <c r="T209" s="70">
        <f t="shared" si="196"/>
        <v>2</v>
      </c>
      <c r="U209" s="70">
        <f t="shared" si="197"/>
        <v>9</v>
      </c>
      <c r="V209" s="70">
        <f t="shared" si="198"/>
        <v>3</v>
      </c>
      <c r="W209" s="134">
        <f t="shared" si="221"/>
        <v>210</v>
      </c>
      <c r="Y209" s="70">
        <f t="shared" si="199"/>
        <v>5</v>
      </c>
      <c r="Z209" s="70">
        <f t="shared" si="200"/>
        <v>8</v>
      </c>
      <c r="AA209" s="70">
        <f t="shared" si="201"/>
        <v>19</v>
      </c>
      <c r="AB209" s="70">
        <f t="shared" si="202"/>
        <v>1</v>
      </c>
      <c r="AC209" s="70">
        <f t="shared" si="203"/>
        <v>16</v>
      </c>
      <c r="AD209" s="70">
        <f t="shared" si="204"/>
        <v>20</v>
      </c>
      <c r="AE209" s="70">
        <f t="shared" si="205"/>
        <v>14</v>
      </c>
      <c r="AF209" s="70">
        <f t="shared" si="206"/>
        <v>6</v>
      </c>
      <c r="AG209" s="70">
        <f t="shared" si="207"/>
        <v>15</v>
      </c>
      <c r="AH209" s="70">
        <f t="shared" si="208"/>
        <v>11</v>
      </c>
      <c r="AI209" s="70">
        <f t="shared" si="209"/>
        <v>13</v>
      </c>
      <c r="AJ209" s="70">
        <f t="shared" si="210"/>
        <v>17</v>
      </c>
      <c r="AK209" s="70">
        <f t="shared" si="211"/>
        <v>4</v>
      </c>
      <c r="AL209" s="70">
        <f t="shared" si="212"/>
        <v>2</v>
      </c>
      <c r="AM209" s="70">
        <f t="shared" si="213"/>
        <v>10</v>
      </c>
      <c r="AN209" s="70">
        <f t="shared" si="214"/>
        <v>3</v>
      </c>
      <c r="AO209" s="70">
        <f t="shared" si="215"/>
        <v>9</v>
      </c>
      <c r="AP209" s="70">
        <f t="shared" si="216"/>
        <v>12</v>
      </c>
      <c r="AQ209" s="70">
        <f t="shared" si="217"/>
        <v>7</v>
      </c>
      <c r="AR209" s="70">
        <f t="shared" si="218"/>
        <v>18</v>
      </c>
      <c r="AS209" s="135">
        <f t="shared" si="222"/>
        <v>210</v>
      </c>
    </row>
    <row r="210" spans="2:45" s="7" customFormat="1" ht="17.25" customHeight="1" thickBot="1" x14ac:dyDescent="0.35">
      <c r="B210" s="3"/>
      <c r="C210" s="70">
        <f t="shared" si="179"/>
        <v>5</v>
      </c>
      <c r="D210" s="70">
        <f t="shared" si="180"/>
        <v>2</v>
      </c>
      <c r="E210" s="70">
        <f t="shared" si="181"/>
        <v>18</v>
      </c>
      <c r="F210" s="70">
        <f t="shared" si="182"/>
        <v>14</v>
      </c>
      <c r="G210" s="70">
        <f t="shared" si="183"/>
        <v>9</v>
      </c>
      <c r="H210" s="70">
        <f t="shared" si="184"/>
        <v>7</v>
      </c>
      <c r="I210" s="70">
        <f t="shared" si="185"/>
        <v>15</v>
      </c>
      <c r="J210" s="70">
        <f t="shared" si="186"/>
        <v>16</v>
      </c>
      <c r="K210" s="70">
        <f t="shared" si="187"/>
        <v>19</v>
      </c>
      <c r="L210" s="70">
        <f t="shared" si="188"/>
        <v>1</v>
      </c>
      <c r="M210" s="70">
        <f t="shared" si="189"/>
        <v>11</v>
      </c>
      <c r="N210" s="70">
        <f t="shared" si="190"/>
        <v>20</v>
      </c>
      <c r="O210" s="70">
        <f t="shared" si="191"/>
        <v>13</v>
      </c>
      <c r="P210" s="70">
        <f t="shared" si="192"/>
        <v>12</v>
      </c>
      <c r="Q210" s="70">
        <f t="shared" si="193"/>
        <v>4</v>
      </c>
      <c r="R210" s="70">
        <f t="shared" si="194"/>
        <v>6</v>
      </c>
      <c r="S210" s="70">
        <f t="shared" si="195"/>
        <v>3</v>
      </c>
      <c r="T210" s="70">
        <f t="shared" si="196"/>
        <v>8</v>
      </c>
      <c r="U210" s="70">
        <f t="shared" si="197"/>
        <v>10</v>
      </c>
      <c r="V210" s="70">
        <f t="shared" si="198"/>
        <v>17</v>
      </c>
      <c r="W210" s="132">
        <f t="shared" si="221"/>
        <v>210</v>
      </c>
      <c r="Y210" s="70">
        <f t="shared" si="199"/>
        <v>5</v>
      </c>
      <c r="Z210" s="70">
        <f t="shared" si="200"/>
        <v>9</v>
      </c>
      <c r="AA210" s="70">
        <f t="shared" si="201"/>
        <v>19</v>
      </c>
      <c r="AB210" s="70">
        <f t="shared" si="202"/>
        <v>14</v>
      </c>
      <c r="AC210" s="70">
        <f t="shared" si="203"/>
        <v>16</v>
      </c>
      <c r="AD210" s="70">
        <f t="shared" si="204"/>
        <v>20</v>
      </c>
      <c r="AE210" s="70">
        <f t="shared" si="205"/>
        <v>15</v>
      </c>
      <c r="AF210" s="70">
        <f t="shared" si="206"/>
        <v>11</v>
      </c>
      <c r="AG210" s="70">
        <f t="shared" si="207"/>
        <v>1</v>
      </c>
      <c r="AH210" s="70">
        <f t="shared" si="208"/>
        <v>12</v>
      </c>
      <c r="AI210" s="70">
        <f t="shared" si="209"/>
        <v>13</v>
      </c>
      <c r="AJ210" s="70">
        <f t="shared" si="210"/>
        <v>6</v>
      </c>
      <c r="AK210" s="70">
        <f t="shared" si="211"/>
        <v>4</v>
      </c>
      <c r="AL210" s="70">
        <f t="shared" si="212"/>
        <v>8</v>
      </c>
      <c r="AM210" s="70">
        <f t="shared" si="213"/>
        <v>3</v>
      </c>
      <c r="AN210" s="70">
        <f t="shared" si="214"/>
        <v>17</v>
      </c>
      <c r="AO210" s="70">
        <f t="shared" si="215"/>
        <v>10</v>
      </c>
      <c r="AP210" s="70">
        <f t="shared" si="216"/>
        <v>18</v>
      </c>
      <c r="AQ210" s="70">
        <f t="shared" si="217"/>
        <v>2</v>
      </c>
      <c r="AR210" s="70">
        <f t="shared" si="218"/>
        <v>7</v>
      </c>
      <c r="AS210" s="133">
        <f t="shared" si="222"/>
        <v>210</v>
      </c>
    </row>
    <row r="211" spans="2:45" s="7" customFormat="1" ht="17.25" customHeight="1" thickBot="1" x14ac:dyDescent="0.35">
      <c r="B211" s="3"/>
      <c r="C211" s="70">
        <f t="shared" si="179"/>
        <v>14</v>
      </c>
      <c r="D211" s="70">
        <f t="shared" si="180"/>
        <v>2</v>
      </c>
      <c r="E211" s="70">
        <f t="shared" si="181"/>
        <v>18</v>
      </c>
      <c r="F211" s="70">
        <f t="shared" si="182"/>
        <v>5</v>
      </c>
      <c r="G211" s="70">
        <f t="shared" si="183"/>
        <v>9</v>
      </c>
      <c r="H211" s="70">
        <f t="shared" si="184"/>
        <v>7</v>
      </c>
      <c r="I211" s="70">
        <f t="shared" si="185"/>
        <v>11</v>
      </c>
      <c r="J211" s="70">
        <f t="shared" si="186"/>
        <v>4</v>
      </c>
      <c r="K211" s="70">
        <f t="shared" si="187"/>
        <v>19</v>
      </c>
      <c r="L211" s="70">
        <f t="shared" si="188"/>
        <v>13</v>
      </c>
      <c r="M211" s="70">
        <f t="shared" si="189"/>
        <v>12</v>
      </c>
      <c r="N211" s="70">
        <f t="shared" si="190"/>
        <v>20</v>
      </c>
      <c r="O211" s="70">
        <f t="shared" si="191"/>
        <v>15</v>
      </c>
      <c r="P211" s="70">
        <f t="shared" si="192"/>
        <v>6</v>
      </c>
      <c r="Q211" s="70">
        <f t="shared" si="193"/>
        <v>16</v>
      </c>
      <c r="R211" s="70">
        <f t="shared" si="194"/>
        <v>17</v>
      </c>
      <c r="S211" s="70">
        <f t="shared" si="195"/>
        <v>10</v>
      </c>
      <c r="T211" s="70">
        <f t="shared" si="196"/>
        <v>1</v>
      </c>
      <c r="U211" s="70">
        <f t="shared" si="197"/>
        <v>8</v>
      </c>
      <c r="V211" s="70">
        <f t="shared" si="198"/>
        <v>3</v>
      </c>
      <c r="W211" s="134">
        <f t="shared" si="221"/>
        <v>210</v>
      </c>
      <c r="Y211" s="70">
        <f t="shared" si="199"/>
        <v>14</v>
      </c>
      <c r="Z211" s="70">
        <f t="shared" si="200"/>
        <v>9</v>
      </c>
      <c r="AA211" s="70">
        <f t="shared" si="201"/>
        <v>19</v>
      </c>
      <c r="AB211" s="70">
        <f t="shared" si="202"/>
        <v>5</v>
      </c>
      <c r="AC211" s="70">
        <f t="shared" si="203"/>
        <v>4</v>
      </c>
      <c r="AD211" s="70">
        <f t="shared" si="204"/>
        <v>20</v>
      </c>
      <c r="AE211" s="70">
        <f t="shared" si="205"/>
        <v>11</v>
      </c>
      <c r="AF211" s="70">
        <f t="shared" si="206"/>
        <v>12</v>
      </c>
      <c r="AG211" s="70">
        <f t="shared" si="207"/>
        <v>13</v>
      </c>
      <c r="AH211" s="70">
        <f t="shared" si="208"/>
        <v>6</v>
      </c>
      <c r="AI211" s="70">
        <f t="shared" si="209"/>
        <v>15</v>
      </c>
      <c r="AJ211" s="70">
        <f t="shared" si="210"/>
        <v>17</v>
      </c>
      <c r="AK211" s="70">
        <f t="shared" si="211"/>
        <v>16</v>
      </c>
      <c r="AL211" s="70">
        <f t="shared" si="212"/>
        <v>1</v>
      </c>
      <c r="AM211" s="70">
        <f t="shared" si="213"/>
        <v>10</v>
      </c>
      <c r="AN211" s="70">
        <f t="shared" si="214"/>
        <v>3</v>
      </c>
      <c r="AO211" s="70">
        <f t="shared" si="215"/>
        <v>8</v>
      </c>
      <c r="AP211" s="70">
        <f t="shared" si="216"/>
        <v>18</v>
      </c>
      <c r="AQ211" s="70">
        <f t="shared" si="217"/>
        <v>2</v>
      </c>
      <c r="AR211" s="70">
        <f t="shared" si="218"/>
        <v>7</v>
      </c>
      <c r="AS211" s="135">
        <f t="shared" si="222"/>
        <v>210</v>
      </c>
    </row>
    <row r="212" spans="2:45" s="7" customFormat="1" ht="17.25" customHeight="1" thickBot="1" x14ac:dyDescent="0.35">
      <c r="B212" s="3"/>
      <c r="C212" s="70">
        <f t="shared" si="179"/>
        <v>5</v>
      </c>
      <c r="D212" s="70">
        <f t="shared" si="180"/>
        <v>2</v>
      </c>
      <c r="E212" s="70">
        <f t="shared" si="181"/>
        <v>18</v>
      </c>
      <c r="F212" s="70">
        <f t="shared" si="182"/>
        <v>4</v>
      </c>
      <c r="G212" s="70">
        <f t="shared" si="183"/>
        <v>9</v>
      </c>
      <c r="H212" s="70">
        <f t="shared" si="184"/>
        <v>7</v>
      </c>
      <c r="I212" s="70">
        <f t="shared" si="185"/>
        <v>14</v>
      </c>
      <c r="J212" s="70">
        <f t="shared" si="186"/>
        <v>16</v>
      </c>
      <c r="K212" s="70">
        <f t="shared" si="187"/>
        <v>19</v>
      </c>
      <c r="L212" s="70">
        <f t="shared" si="188"/>
        <v>11</v>
      </c>
      <c r="M212" s="70">
        <f t="shared" si="189"/>
        <v>12</v>
      </c>
      <c r="N212" s="70">
        <f t="shared" si="190"/>
        <v>20</v>
      </c>
      <c r="O212" s="70">
        <f t="shared" si="191"/>
        <v>1</v>
      </c>
      <c r="P212" s="70">
        <f t="shared" si="192"/>
        <v>6</v>
      </c>
      <c r="Q212" s="70">
        <f t="shared" si="193"/>
        <v>8</v>
      </c>
      <c r="R212" s="70">
        <f t="shared" si="194"/>
        <v>17</v>
      </c>
      <c r="S212" s="70">
        <f t="shared" si="195"/>
        <v>13</v>
      </c>
      <c r="T212" s="70">
        <f t="shared" si="196"/>
        <v>10</v>
      </c>
      <c r="U212" s="70">
        <f t="shared" si="197"/>
        <v>3</v>
      </c>
      <c r="V212" s="70">
        <f t="shared" si="198"/>
        <v>15</v>
      </c>
      <c r="W212" s="132">
        <f t="shared" si="221"/>
        <v>210</v>
      </c>
      <c r="Y212" s="70">
        <f t="shared" si="199"/>
        <v>5</v>
      </c>
      <c r="Z212" s="70">
        <f t="shared" si="200"/>
        <v>9</v>
      </c>
      <c r="AA212" s="70">
        <f t="shared" si="201"/>
        <v>19</v>
      </c>
      <c r="AB212" s="70">
        <f t="shared" si="202"/>
        <v>4</v>
      </c>
      <c r="AC212" s="70">
        <f t="shared" si="203"/>
        <v>16</v>
      </c>
      <c r="AD212" s="70">
        <f t="shared" si="204"/>
        <v>20</v>
      </c>
      <c r="AE212" s="70">
        <f t="shared" si="205"/>
        <v>14</v>
      </c>
      <c r="AF212" s="70">
        <f t="shared" si="206"/>
        <v>12</v>
      </c>
      <c r="AG212" s="70">
        <f t="shared" si="207"/>
        <v>11</v>
      </c>
      <c r="AH212" s="70">
        <f t="shared" si="208"/>
        <v>6</v>
      </c>
      <c r="AI212" s="70">
        <f t="shared" si="209"/>
        <v>1</v>
      </c>
      <c r="AJ212" s="70">
        <f t="shared" si="210"/>
        <v>17</v>
      </c>
      <c r="AK212" s="70">
        <f t="shared" si="211"/>
        <v>8</v>
      </c>
      <c r="AL212" s="70">
        <f t="shared" si="212"/>
        <v>10</v>
      </c>
      <c r="AM212" s="70">
        <f t="shared" si="213"/>
        <v>13</v>
      </c>
      <c r="AN212" s="70">
        <f t="shared" si="214"/>
        <v>15</v>
      </c>
      <c r="AO212" s="70">
        <f t="shared" si="215"/>
        <v>3</v>
      </c>
      <c r="AP212" s="70">
        <f t="shared" si="216"/>
        <v>18</v>
      </c>
      <c r="AQ212" s="70">
        <f t="shared" si="217"/>
        <v>2</v>
      </c>
      <c r="AR212" s="70">
        <f t="shared" si="218"/>
        <v>7</v>
      </c>
      <c r="AS212" s="133">
        <f t="shared" si="222"/>
        <v>210</v>
      </c>
    </row>
    <row r="213" spans="2:45" s="7" customFormat="1" ht="17.25" customHeight="1" thickBot="1" x14ac:dyDescent="0.35">
      <c r="B213" s="3"/>
      <c r="C213" s="70">
        <f t="shared" si="179"/>
        <v>14</v>
      </c>
      <c r="D213" s="70">
        <f t="shared" si="180"/>
        <v>4</v>
      </c>
      <c r="E213" s="70">
        <f t="shared" si="181"/>
        <v>12</v>
      </c>
      <c r="F213" s="70">
        <f t="shared" si="182"/>
        <v>13</v>
      </c>
      <c r="G213" s="70">
        <f t="shared" si="183"/>
        <v>6</v>
      </c>
      <c r="H213" s="70">
        <f t="shared" si="184"/>
        <v>18</v>
      </c>
      <c r="I213" s="70">
        <f t="shared" si="185"/>
        <v>15</v>
      </c>
      <c r="J213" s="70">
        <f t="shared" si="186"/>
        <v>3</v>
      </c>
      <c r="K213" s="70">
        <f t="shared" si="187"/>
        <v>19</v>
      </c>
      <c r="L213" s="70">
        <f t="shared" si="188"/>
        <v>5</v>
      </c>
      <c r="M213" s="70">
        <f t="shared" si="189"/>
        <v>10</v>
      </c>
      <c r="N213" s="70">
        <f t="shared" si="190"/>
        <v>20</v>
      </c>
      <c r="O213" s="70">
        <f t="shared" si="191"/>
        <v>1</v>
      </c>
      <c r="P213" s="70">
        <f t="shared" si="192"/>
        <v>7</v>
      </c>
      <c r="Q213" s="70">
        <f t="shared" si="193"/>
        <v>8</v>
      </c>
      <c r="R213" s="70">
        <f t="shared" si="194"/>
        <v>17</v>
      </c>
      <c r="S213" s="70">
        <f t="shared" si="195"/>
        <v>2</v>
      </c>
      <c r="T213" s="70">
        <f t="shared" si="196"/>
        <v>9</v>
      </c>
      <c r="U213" s="70">
        <f t="shared" si="197"/>
        <v>16</v>
      </c>
      <c r="V213" s="70">
        <f t="shared" si="198"/>
        <v>11</v>
      </c>
      <c r="W213" s="134">
        <f t="shared" si="221"/>
        <v>210</v>
      </c>
      <c r="Y213" s="70">
        <f t="shared" si="199"/>
        <v>14</v>
      </c>
      <c r="Z213" s="70">
        <f t="shared" si="200"/>
        <v>6</v>
      </c>
      <c r="AA213" s="70">
        <f t="shared" si="201"/>
        <v>19</v>
      </c>
      <c r="AB213" s="70">
        <f t="shared" si="202"/>
        <v>13</v>
      </c>
      <c r="AC213" s="70">
        <f t="shared" si="203"/>
        <v>3</v>
      </c>
      <c r="AD213" s="70">
        <f t="shared" si="204"/>
        <v>20</v>
      </c>
      <c r="AE213" s="70">
        <f t="shared" si="205"/>
        <v>15</v>
      </c>
      <c r="AF213" s="70">
        <f t="shared" si="206"/>
        <v>10</v>
      </c>
      <c r="AG213" s="70">
        <f t="shared" si="207"/>
        <v>5</v>
      </c>
      <c r="AH213" s="70">
        <f t="shared" si="208"/>
        <v>7</v>
      </c>
      <c r="AI213" s="70">
        <f t="shared" si="209"/>
        <v>1</v>
      </c>
      <c r="AJ213" s="70">
        <f t="shared" si="210"/>
        <v>17</v>
      </c>
      <c r="AK213" s="70">
        <f t="shared" si="211"/>
        <v>8</v>
      </c>
      <c r="AL213" s="70">
        <f t="shared" si="212"/>
        <v>9</v>
      </c>
      <c r="AM213" s="70">
        <f t="shared" si="213"/>
        <v>2</v>
      </c>
      <c r="AN213" s="70">
        <f t="shared" si="214"/>
        <v>11</v>
      </c>
      <c r="AO213" s="70">
        <f t="shared" si="215"/>
        <v>16</v>
      </c>
      <c r="AP213" s="70">
        <f t="shared" si="216"/>
        <v>12</v>
      </c>
      <c r="AQ213" s="70">
        <f t="shared" si="217"/>
        <v>4</v>
      </c>
      <c r="AR213" s="70">
        <f t="shared" si="218"/>
        <v>18</v>
      </c>
      <c r="AS213" s="135">
        <f t="shared" si="222"/>
        <v>210</v>
      </c>
    </row>
    <row r="214" spans="2:45" s="7" customFormat="1" ht="17.25" customHeight="1" thickBot="1" x14ac:dyDescent="0.35">
      <c r="B214" s="3"/>
      <c r="C214" s="70">
        <f t="shared" si="179"/>
        <v>14</v>
      </c>
      <c r="D214" s="70">
        <f t="shared" si="180"/>
        <v>4</v>
      </c>
      <c r="E214" s="70">
        <f t="shared" si="181"/>
        <v>16</v>
      </c>
      <c r="F214" s="70">
        <f t="shared" si="182"/>
        <v>1</v>
      </c>
      <c r="G214" s="70">
        <f t="shared" si="183"/>
        <v>6</v>
      </c>
      <c r="H214" s="70">
        <f t="shared" si="184"/>
        <v>18</v>
      </c>
      <c r="I214" s="70">
        <f t="shared" si="185"/>
        <v>5</v>
      </c>
      <c r="J214" s="70">
        <f t="shared" si="186"/>
        <v>8</v>
      </c>
      <c r="K214" s="70">
        <f t="shared" si="187"/>
        <v>19</v>
      </c>
      <c r="L214" s="70">
        <f t="shared" si="188"/>
        <v>10</v>
      </c>
      <c r="M214" s="70">
        <f t="shared" si="189"/>
        <v>2</v>
      </c>
      <c r="N214" s="70">
        <f t="shared" si="190"/>
        <v>20</v>
      </c>
      <c r="O214" s="70">
        <f t="shared" si="191"/>
        <v>11</v>
      </c>
      <c r="P214" s="70">
        <f t="shared" si="192"/>
        <v>7</v>
      </c>
      <c r="Q214" s="70">
        <f t="shared" si="193"/>
        <v>13</v>
      </c>
      <c r="R214" s="70">
        <f t="shared" si="194"/>
        <v>17</v>
      </c>
      <c r="S214" s="70">
        <f t="shared" si="195"/>
        <v>3</v>
      </c>
      <c r="T214" s="70">
        <f t="shared" si="196"/>
        <v>9</v>
      </c>
      <c r="U214" s="70">
        <f t="shared" si="197"/>
        <v>15</v>
      </c>
      <c r="V214" s="70">
        <f t="shared" si="198"/>
        <v>12</v>
      </c>
      <c r="W214" s="132">
        <f t="shared" si="221"/>
        <v>210</v>
      </c>
      <c r="Y214" s="70">
        <f t="shared" si="199"/>
        <v>14</v>
      </c>
      <c r="Z214" s="70">
        <f t="shared" si="200"/>
        <v>6</v>
      </c>
      <c r="AA214" s="70">
        <f t="shared" si="201"/>
        <v>19</v>
      </c>
      <c r="AB214" s="70">
        <f t="shared" si="202"/>
        <v>1</v>
      </c>
      <c r="AC214" s="70">
        <f t="shared" si="203"/>
        <v>8</v>
      </c>
      <c r="AD214" s="70">
        <f t="shared" si="204"/>
        <v>20</v>
      </c>
      <c r="AE214" s="70">
        <f t="shared" si="205"/>
        <v>5</v>
      </c>
      <c r="AF214" s="70">
        <f t="shared" si="206"/>
        <v>2</v>
      </c>
      <c r="AG214" s="70">
        <f t="shared" si="207"/>
        <v>10</v>
      </c>
      <c r="AH214" s="70">
        <f t="shared" si="208"/>
        <v>7</v>
      </c>
      <c r="AI214" s="70">
        <f t="shared" si="209"/>
        <v>11</v>
      </c>
      <c r="AJ214" s="70">
        <f t="shared" si="210"/>
        <v>17</v>
      </c>
      <c r="AK214" s="70">
        <f t="shared" si="211"/>
        <v>13</v>
      </c>
      <c r="AL214" s="70">
        <f t="shared" si="212"/>
        <v>9</v>
      </c>
      <c r="AM214" s="70">
        <f t="shared" si="213"/>
        <v>3</v>
      </c>
      <c r="AN214" s="70">
        <f t="shared" si="214"/>
        <v>12</v>
      </c>
      <c r="AO214" s="70">
        <f t="shared" si="215"/>
        <v>15</v>
      </c>
      <c r="AP214" s="70">
        <f t="shared" si="216"/>
        <v>16</v>
      </c>
      <c r="AQ214" s="70">
        <f t="shared" si="217"/>
        <v>4</v>
      </c>
      <c r="AR214" s="70">
        <f t="shared" si="218"/>
        <v>18</v>
      </c>
      <c r="AS214" s="133">
        <f t="shared" si="222"/>
        <v>210</v>
      </c>
    </row>
    <row r="215" spans="2:45" s="7" customFormat="1" ht="17.25" customHeight="1" thickBot="1" x14ac:dyDescent="0.35">
      <c r="B215" s="3"/>
      <c r="C215" s="70">
        <f t="shared" si="179"/>
        <v>5</v>
      </c>
      <c r="D215" s="70">
        <f t="shared" si="180"/>
        <v>1</v>
      </c>
      <c r="E215" s="70">
        <f t="shared" si="181"/>
        <v>12</v>
      </c>
      <c r="F215" s="70">
        <f t="shared" si="182"/>
        <v>14</v>
      </c>
      <c r="G215" s="70">
        <f t="shared" si="183"/>
        <v>4</v>
      </c>
      <c r="H215" s="70">
        <f t="shared" si="184"/>
        <v>18</v>
      </c>
      <c r="I215" s="70">
        <f t="shared" si="185"/>
        <v>13</v>
      </c>
      <c r="J215" s="70">
        <f t="shared" si="186"/>
        <v>6</v>
      </c>
      <c r="K215" s="70">
        <f t="shared" si="187"/>
        <v>19</v>
      </c>
      <c r="L215" s="70">
        <f t="shared" si="188"/>
        <v>2</v>
      </c>
      <c r="M215" s="70">
        <f t="shared" si="189"/>
        <v>8</v>
      </c>
      <c r="N215" s="70">
        <f t="shared" si="190"/>
        <v>20</v>
      </c>
      <c r="O215" s="70">
        <f t="shared" si="191"/>
        <v>15</v>
      </c>
      <c r="P215" s="70">
        <f t="shared" si="192"/>
        <v>3</v>
      </c>
      <c r="Q215" s="70">
        <f t="shared" si="193"/>
        <v>9</v>
      </c>
      <c r="R215" s="70">
        <f t="shared" si="194"/>
        <v>7</v>
      </c>
      <c r="S215" s="70">
        <f t="shared" si="195"/>
        <v>16</v>
      </c>
      <c r="T215" s="70">
        <f t="shared" si="196"/>
        <v>17</v>
      </c>
      <c r="U215" s="70">
        <f t="shared" si="197"/>
        <v>10</v>
      </c>
      <c r="V215" s="70">
        <f t="shared" si="198"/>
        <v>11</v>
      </c>
      <c r="W215" s="134">
        <f t="shared" si="221"/>
        <v>210</v>
      </c>
      <c r="Y215" s="70">
        <f t="shared" si="199"/>
        <v>5</v>
      </c>
      <c r="Z215" s="70">
        <f t="shared" si="200"/>
        <v>4</v>
      </c>
      <c r="AA215" s="70">
        <f t="shared" si="201"/>
        <v>19</v>
      </c>
      <c r="AB215" s="70">
        <f t="shared" si="202"/>
        <v>14</v>
      </c>
      <c r="AC215" s="70">
        <f t="shared" si="203"/>
        <v>6</v>
      </c>
      <c r="AD215" s="70">
        <f t="shared" si="204"/>
        <v>20</v>
      </c>
      <c r="AE215" s="70">
        <f t="shared" si="205"/>
        <v>13</v>
      </c>
      <c r="AF215" s="70">
        <f t="shared" si="206"/>
        <v>8</v>
      </c>
      <c r="AG215" s="70">
        <f t="shared" si="207"/>
        <v>2</v>
      </c>
      <c r="AH215" s="70">
        <f t="shared" si="208"/>
        <v>3</v>
      </c>
      <c r="AI215" s="70">
        <f t="shared" si="209"/>
        <v>15</v>
      </c>
      <c r="AJ215" s="70">
        <f t="shared" si="210"/>
        <v>7</v>
      </c>
      <c r="AK215" s="70">
        <f t="shared" si="211"/>
        <v>9</v>
      </c>
      <c r="AL215" s="70">
        <f t="shared" si="212"/>
        <v>17</v>
      </c>
      <c r="AM215" s="70">
        <f t="shared" si="213"/>
        <v>16</v>
      </c>
      <c r="AN215" s="70">
        <f t="shared" si="214"/>
        <v>11</v>
      </c>
      <c r="AO215" s="70">
        <f t="shared" si="215"/>
        <v>10</v>
      </c>
      <c r="AP215" s="70">
        <f t="shared" si="216"/>
        <v>12</v>
      </c>
      <c r="AQ215" s="70">
        <f t="shared" si="217"/>
        <v>1</v>
      </c>
      <c r="AR215" s="70">
        <f t="shared" si="218"/>
        <v>18</v>
      </c>
      <c r="AS215" s="135">
        <f t="shared" si="222"/>
        <v>210</v>
      </c>
    </row>
    <row r="216" spans="2:45" s="7" customFormat="1" ht="17.25" customHeight="1" thickBot="1" x14ac:dyDescent="0.35">
      <c r="B216" s="3"/>
      <c r="C216" s="70">
        <f t="shared" ref="C216:C233" si="223">C103</f>
        <v>14</v>
      </c>
      <c r="D216" s="70">
        <f t="shared" ref="D216:D233" si="224">K103</f>
        <v>6</v>
      </c>
      <c r="E216" s="70">
        <f t="shared" ref="E216:E233" si="225">S103</f>
        <v>7</v>
      </c>
      <c r="F216" s="70">
        <f t="shared" ref="F216:F233" si="226">D103</f>
        <v>1</v>
      </c>
      <c r="G216" s="70">
        <f t="shared" ref="G216:G233" si="227">L103</f>
        <v>9</v>
      </c>
      <c r="H216" s="70">
        <f t="shared" ref="H216:H233" si="228">T103</f>
        <v>18</v>
      </c>
      <c r="I216" s="70">
        <f t="shared" ref="I216:I233" si="229">E103</f>
        <v>2</v>
      </c>
      <c r="J216" s="70">
        <f t="shared" ref="J216:J233" si="230">M103</f>
        <v>16</v>
      </c>
      <c r="K216" s="70">
        <f t="shared" ref="K216:K233" si="231">U103</f>
        <v>19</v>
      </c>
      <c r="L216" s="70">
        <f t="shared" ref="L216:L233" si="232">F103</f>
        <v>5</v>
      </c>
      <c r="M216" s="70">
        <f t="shared" ref="M216:M233" si="233">N103</f>
        <v>12</v>
      </c>
      <c r="N216" s="70">
        <f t="shared" ref="N216:N233" si="234">V103</f>
        <v>20</v>
      </c>
      <c r="O216" s="70">
        <f t="shared" ref="O216:O233" si="235">G103</f>
        <v>13</v>
      </c>
      <c r="P216" s="70">
        <f t="shared" ref="P216:P233" si="236">O103</f>
        <v>11</v>
      </c>
      <c r="Q216" s="70">
        <f t="shared" ref="Q216:Q233" si="237">H103</f>
        <v>8</v>
      </c>
      <c r="R216" s="70">
        <f t="shared" ref="R216:R233" si="238">P103</f>
        <v>17</v>
      </c>
      <c r="S216" s="70">
        <f t="shared" ref="S216:S233" si="239">I103</f>
        <v>15</v>
      </c>
      <c r="T216" s="70">
        <f t="shared" ref="T216:T233" si="240">Q103</f>
        <v>3</v>
      </c>
      <c r="U216" s="70">
        <f t="shared" ref="U216:U233" si="241">J103</f>
        <v>10</v>
      </c>
      <c r="V216" s="70">
        <f t="shared" ref="V216:V233" si="242">R103</f>
        <v>4</v>
      </c>
      <c r="W216" s="132">
        <f t="shared" si="221"/>
        <v>210</v>
      </c>
      <c r="Y216" s="70">
        <f t="shared" ref="Y216:Y233" si="243">C103</f>
        <v>14</v>
      </c>
      <c r="Z216" s="70">
        <f t="shared" ref="Z216:Z233" si="244">L103</f>
        <v>9</v>
      </c>
      <c r="AA216" s="70">
        <f t="shared" ref="AA216:AA233" si="245">U103</f>
        <v>19</v>
      </c>
      <c r="AB216" s="70">
        <f t="shared" ref="AB216:AB233" si="246">D103</f>
        <v>1</v>
      </c>
      <c r="AC216" s="70">
        <f t="shared" ref="AC216:AC233" si="247">M103</f>
        <v>16</v>
      </c>
      <c r="AD216" s="70">
        <f t="shared" ref="AD216:AD233" si="248">V103</f>
        <v>20</v>
      </c>
      <c r="AE216" s="70">
        <f t="shared" ref="AE216:AE233" si="249">E103</f>
        <v>2</v>
      </c>
      <c r="AF216" s="70">
        <f t="shared" ref="AF216:AF233" si="250">N103</f>
        <v>12</v>
      </c>
      <c r="AG216" s="70">
        <f t="shared" ref="AG216:AG233" si="251">F103</f>
        <v>5</v>
      </c>
      <c r="AH216" s="70">
        <f t="shared" ref="AH216:AH233" si="252">O103</f>
        <v>11</v>
      </c>
      <c r="AI216" s="70">
        <f t="shared" ref="AI216:AI233" si="253">G103</f>
        <v>13</v>
      </c>
      <c r="AJ216" s="70">
        <f t="shared" ref="AJ216:AJ233" si="254">P103</f>
        <v>17</v>
      </c>
      <c r="AK216" s="70">
        <f t="shared" ref="AK216:AK233" si="255">H103</f>
        <v>8</v>
      </c>
      <c r="AL216" s="70">
        <f t="shared" ref="AL216:AL233" si="256">Q103</f>
        <v>3</v>
      </c>
      <c r="AM216" s="70">
        <f t="shared" ref="AM216:AM233" si="257">I103</f>
        <v>15</v>
      </c>
      <c r="AN216" s="70">
        <f t="shared" ref="AN216:AN233" si="258">R103</f>
        <v>4</v>
      </c>
      <c r="AO216" s="70">
        <f t="shared" ref="AO216:AO233" si="259">J103</f>
        <v>10</v>
      </c>
      <c r="AP216" s="70">
        <f t="shared" ref="AP216:AP233" si="260">S103</f>
        <v>7</v>
      </c>
      <c r="AQ216" s="70">
        <f t="shared" ref="AQ216:AQ233" si="261">K103</f>
        <v>6</v>
      </c>
      <c r="AR216" s="70">
        <f t="shared" ref="AR216:AR233" si="262">T103</f>
        <v>18</v>
      </c>
      <c r="AS216" s="133">
        <f t="shared" si="222"/>
        <v>210</v>
      </c>
    </row>
    <row r="217" spans="2:45" s="7" customFormat="1" ht="17.25" customHeight="1" thickBot="1" x14ac:dyDescent="0.35">
      <c r="B217" s="3"/>
      <c r="C217" s="70">
        <f t="shared" si="223"/>
        <v>5</v>
      </c>
      <c r="D217" s="70">
        <f t="shared" si="224"/>
        <v>6</v>
      </c>
      <c r="E217" s="70">
        <f t="shared" si="225"/>
        <v>7</v>
      </c>
      <c r="F217" s="70">
        <f t="shared" si="226"/>
        <v>14</v>
      </c>
      <c r="G217" s="70">
        <f t="shared" si="227"/>
        <v>15</v>
      </c>
      <c r="H217" s="70">
        <f t="shared" si="228"/>
        <v>18</v>
      </c>
      <c r="I217" s="70">
        <f t="shared" si="229"/>
        <v>8</v>
      </c>
      <c r="J217" s="70">
        <f t="shared" si="230"/>
        <v>9</v>
      </c>
      <c r="K217" s="70">
        <f t="shared" si="231"/>
        <v>19</v>
      </c>
      <c r="L217" s="70">
        <f t="shared" si="232"/>
        <v>1</v>
      </c>
      <c r="M217" s="70">
        <f t="shared" si="233"/>
        <v>16</v>
      </c>
      <c r="N217" s="70">
        <f t="shared" si="234"/>
        <v>20</v>
      </c>
      <c r="O217" s="70">
        <f t="shared" si="235"/>
        <v>11</v>
      </c>
      <c r="P217" s="70">
        <f t="shared" si="236"/>
        <v>12</v>
      </c>
      <c r="Q217" s="70">
        <f t="shared" si="237"/>
        <v>2</v>
      </c>
      <c r="R217" s="70">
        <f t="shared" si="238"/>
        <v>17</v>
      </c>
      <c r="S217" s="70">
        <f t="shared" si="239"/>
        <v>10</v>
      </c>
      <c r="T217" s="70">
        <f t="shared" si="240"/>
        <v>3</v>
      </c>
      <c r="U217" s="70">
        <f t="shared" si="241"/>
        <v>4</v>
      </c>
      <c r="V217" s="70">
        <f t="shared" si="242"/>
        <v>13</v>
      </c>
      <c r="W217" s="134">
        <f t="shared" si="221"/>
        <v>210</v>
      </c>
      <c r="Y217" s="70">
        <f t="shared" si="243"/>
        <v>5</v>
      </c>
      <c r="Z217" s="70">
        <f t="shared" si="244"/>
        <v>15</v>
      </c>
      <c r="AA217" s="70">
        <f t="shared" si="245"/>
        <v>19</v>
      </c>
      <c r="AB217" s="70">
        <f t="shared" si="246"/>
        <v>14</v>
      </c>
      <c r="AC217" s="70">
        <f t="shared" si="247"/>
        <v>9</v>
      </c>
      <c r="AD217" s="70">
        <f t="shared" si="248"/>
        <v>20</v>
      </c>
      <c r="AE217" s="70">
        <f t="shared" si="249"/>
        <v>8</v>
      </c>
      <c r="AF217" s="70">
        <f t="shared" si="250"/>
        <v>16</v>
      </c>
      <c r="AG217" s="70">
        <f t="shared" si="251"/>
        <v>1</v>
      </c>
      <c r="AH217" s="70">
        <f t="shared" si="252"/>
        <v>12</v>
      </c>
      <c r="AI217" s="70">
        <f t="shared" si="253"/>
        <v>11</v>
      </c>
      <c r="AJ217" s="70">
        <f t="shared" si="254"/>
        <v>17</v>
      </c>
      <c r="AK217" s="70">
        <f t="shared" si="255"/>
        <v>2</v>
      </c>
      <c r="AL217" s="70">
        <f t="shared" si="256"/>
        <v>3</v>
      </c>
      <c r="AM217" s="70">
        <f t="shared" si="257"/>
        <v>10</v>
      </c>
      <c r="AN217" s="70">
        <f t="shared" si="258"/>
        <v>13</v>
      </c>
      <c r="AO217" s="70">
        <f t="shared" si="259"/>
        <v>4</v>
      </c>
      <c r="AP217" s="70">
        <f t="shared" si="260"/>
        <v>7</v>
      </c>
      <c r="AQ217" s="70">
        <f t="shared" si="261"/>
        <v>6</v>
      </c>
      <c r="AR217" s="70">
        <f t="shared" si="262"/>
        <v>18</v>
      </c>
      <c r="AS217" s="135">
        <f t="shared" si="222"/>
        <v>210</v>
      </c>
    </row>
    <row r="218" spans="2:45" s="7" customFormat="1" ht="17.25" customHeight="1" thickBot="1" x14ac:dyDescent="0.35">
      <c r="B218" s="3"/>
      <c r="C218" s="70">
        <f t="shared" si="223"/>
        <v>14</v>
      </c>
      <c r="D218" s="70">
        <f t="shared" si="224"/>
        <v>9</v>
      </c>
      <c r="E218" s="70">
        <f t="shared" si="225"/>
        <v>7</v>
      </c>
      <c r="F218" s="70">
        <f t="shared" si="226"/>
        <v>5</v>
      </c>
      <c r="G218" s="70">
        <f t="shared" si="227"/>
        <v>16</v>
      </c>
      <c r="H218" s="70">
        <f t="shared" si="228"/>
        <v>18</v>
      </c>
      <c r="I218" s="70">
        <f t="shared" si="229"/>
        <v>8</v>
      </c>
      <c r="J218" s="70">
        <f t="shared" si="230"/>
        <v>1</v>
      </c>
      <c r="K218" s="70">
        <f t="shared" si="231"/>
        <v>19</v>
      </c>
      <c r="L218" s="70">
        <f t="shared" si="232"/>
        <v>4</v>
      </c>
      <c r="M218" s="70">
        <f t="shared" si="233"/>
        <v>12</v>
      </c>
      <c r="N218" s="70">
        <f t="shared" si="234"/>
        <v>20</v>
      </c>
      <c r="O218" s="70">
        <f t="shared" si="235"/>
        <v>15</v>
      </c>
      <c r="P218" s="70">
        <f t="shared" si="236"/>
        <v>11</v>
      </c>
      <c r="Q218" s="70">
        <f t="shared" si="237"/>
        <v>6</v>
      </c>
      <c r="R218" s="70">
        <f t="shared" si="238"/>
        <v>17</v>
      </c>
      <c r="S218" s="70">
        <f t="shared" si="239"/>
        <v>3</v>
      </c>
      <c r="T218" s="70">
        <f t="shared" si="240"/>
        <v>2</v>
      </c>
      <c r="U218" s="70">
        <f t="shared" si="241"/>
        <v>10</v>
      </c>
      <c r="V218" s="70">
        <f t="shared" si="242"/>
        <v>13</v>
      </c>
      <c r="W218" s="132">
        <f t="shared" si="221"/>
        <v>210</v>
      </c>
      <c r="Y218" s="70">
        <f t="shared" si="243"/>
        <v>14</v>
      </c>
      <c r="Z218" s="70">
        <f t="shared" si="244"/>
        <v>16</v>
      </c>
      <c r="AA218" s="70">
        <f t="shared" si="245"/>
        <v>19</v>
      </c>
      <c r="AB218" s="70">
        <f t="shared" si="246"/>
        <v>5</v>
      </c>
      <c r="AC218" s="70">
        <f t="shared" si="247"/>
        <v>1</v>
      </c>
      <c r="AD218" s="70">
        <f t="shared" si="248"/>
        <v>20</v>
      </c>
      <c r="AE218" s="70">
        <f t="shared" si="249"/>
        <v>8</v>
      </c>
      <c r="AF218" s="70">
        <f t="shared" si="250"/>
        <v>12</v>
      </c>
      <c r="AG218" s="70">
        <f t="shared" si="251"/>
        <v>4</v>
      </c>
      <c r="AH218" s="70">
        <f t="shared" si="252"/>
        <v>11</v>
      </c>
      <c r="AI218" s="70">
        <f t="shared" si="253"/>
        <v>15</v>
      </c>
      <c r="AJ218" s="70">
        <f t="shared" si="254"/>
        <v>17</v>
      </c>
      <c r="AK218" s="70">
        <f t="shared" si="255"/>
        <v>6</v>
      </c>
      <c r="AL218" s="70">
        <f t="shared" si="256"/>
        <v>2</v>
      </c>
      <c r="AM218" s="70">
        <f t="shared" si="257"/>
        <v>3</v>
      </c>
      <c r="AN218" s="70">
        <f t="shared" si="258"/>
        <v>13</v>
      </c>
      <c r="AO218" s="70">
        <f t="shared" si="259"/>
        <v>10</v>
      </c>
      <c r="AP218" s="70">
        <f t="shared" si="260"/>
        <v>7</v>
      </c>
      <c r="AQ218" s="70">
        <f t="shared" si="261"/>
        <v>9</v>
      </c>
      <c r="AR218" s="70">
        <f t="shared" si="262"/>
        <v>18</v>
      </c>
      <c r="AS218" s="133">
        <f t="shared" si="222"/>
        <v>210</v>
      </c>
    </row>
    <row r="219" spans="2:45" s="7" customFormat="1" ht="17.25" customHeight="1" thickBot="1" x14ac:dyDescent="0.35">
      <c r="B219" s="3"/>
      <c r="C219" s="70">
        <f t="shared" si="223"/>
        <v>14</v>
      </c>
      <c r="D219" s="70">
        <f t="shared" si="224"/>
        <v>9</v>
      </c>
      <c r="E219" s="70">
        <f t="shared" si="225"/>
        <v>12</v>
      </c>
      <c r="F219" s="70">
        <f t="shared" si="226"/>
        <v>5</v>
      </c>
      <c r="G219" s="70">
        <f t="shared" si="227"/>
        <v>11</v>
      </c>
      <c r="H219" s="70">
        <f t="shared" si="228"/>
        <v>7</v>
      </c>
      <c r="I219" s="70">
        <f t="shared" si="229"/>
        <v>1</v>
      </c>
      <c r="J219" s="70">
        <f t="shared" si="230"/>
        <v>16</v>
      </c>
      <c r="K219" s="70">
        <f t="shared" si="231"/>
        <v>19</v>
      </c>
      <c r="L219" s="70">
        <f t="shared" si="232"/>
        <v>15</v>
      </c>
      <c r="M219" s="70">
        <f t="shared" si="233"/>
        <v>2</v>
      </c>
      <c r="N219" s="70">
        <f t="shared" si="234"/>
        <v>20</v>
      </c>
      <c r="O219" s="70">
        <f t="shared" si="235"/>
        <v>10</v>
      </c>
      <c r="P219" s="70">
        <f t="shared" si="236"/>
        <v>18</v>
      </c>
      <c r="Q219" s="70">
        <f t="shared" si="237"/>
        <v>8</v>
      </c>
      <c r="R219" s="70">
        <f t="shared" si="238"/>
        <v>6</v>
      </c>
      <c r="S219" s="70">
        <f t="shared" si="239"/>
        <v>4</v>
      </c>
      <c r="T219" s="70">
        <f t="shared" si="240"/>
        <v>17</v>
      </c>
      <c r="U219" s="70">
        <f t="shared" si="241"/>
        <v>13</v>
      </c>
      <c r="V219" s="70">
        <f t="shared" si="242"/>
        <v>3</v>
      </c>
      <c r="W219" s="134">
        <f t="shared" si="221"/>
        <v>210</v>
      </c>
      <c r="Y219" s="70">
        <f t="shared" si="243"/>
        <v>14</v>
      </c>
      <c r="Z219" s="70">
        <f t="shared" si="244"/>
        <v>11</v>
      </c>
      <c r="AA219" s="70">
        <f t="shared" si="245"/>
        <v>19</v>
      </c>
      <c r="AB219" s="70">
        <f t="shared" si="246"/>
        <v>5</v>
      </c>
      <c r="AC219" s="70">
        <f t="shared" si="247"/>
        <v>16</v>
      </c>
      <c r="AD219" s="70">
        <f t="shared" si="248"/>
        <v>20</v>
      </c>
      <c r="AE219" s="70">
        <f t="shared" si="249"/>
        <v>1</v>
      </c>
      <c r="AF219" s="70">
        <f t="shared" si="250"/>
        <v>2</v>
      </c>
      <c r="AG219" s="70">
        <f t="shared" si="251"/>
        <v>15</v>
      </c>
      <c r="AH219" s="70">
        <f t="shared" si="252"/>
        <v>18</v>
      </c>
      <c r="AI219" s="70">
        <f t="shared" si="253"/>
        <v>10</v>
      </c>
      <c r="AJ219" s="70">
        <f t="shared" si="254"/>
        <v>6</v>
      </c>
      <c r="AK219" s="70">
        <f t="shared" si="255"/>
        <v>8</v>
      </c>
      <c r="AL219" s="70">
        <f t="shared" si="256"/>
        <v>17</v>
      </c>
      <c r="AM219" s="70">
        <f t="shared" si="257"/>
        <v>4</v>
      </c>
      <c r="AN219" s="70">
        <f t="shared" si="258"/>
        <v>3</v>
      </c>
      <c r="AO219" s="70">
        <f t="shared" si="259"/>
        <v>13</v>
      </c>
      <c r="AP219" s="70">
        <f t="shared" si="260"/>
        <v>12</v>
      </c>
      <c r="AQ219" s="70">
        <f t="shared" si="261"/>
        <v>9</v>
      </c>
      <c r="AR219" s="70">
        <f t="shared" si="262"/>
        <v>7</v>
      </c>
      <c r="AS219" s="135">
        <f t="shared" si="222"/>
        <v>210</v>
      </c>
    </row>
    <row r="220" spans="2:45" s="7" customFormat="1" ht="17.25" customHeight="1" thickBot="1" x14ac:dyDescent="0.35">
      <c r="B220" s="3"/>
      <c r="C220" s="70">
        <f t="shared" si="223"/>
        <v>14</v>
      </c>
      <c r="D220" s="70">
        <f t="shared" si="224"/>
        <v>9</v>
      </c>
      <c r="E220" s="70">
        <f t="shared" si="225"/>
        <v>12</v>
      </c>
      <c r="F220" s="70">
        <f t="shared" si="226"/>
        <v>5</v>
      </c>
      <c r="G220" s="70">
        <f t="shared" si="227"/>
        <v>11</v>
      </c>
      <c r="H220" s="70">
        <f t="shared" si="228"/>
        <v>7</v>
      </c>
      <c r="I220" s="70">
        <f t="shared" si="229"/>
        <v>13</v>
      </c>
      <c r="J220" s="70">
        <f t="shared" si="230"/>
        <v>16</v>
      </c>
      <c r="K220" s="70">
        <f t="shared" si="231"/>
        <v>19</v>
      </c>
      <c r="L220" s="70">
        <f t="shared" si="232"/>
        <v>4</v>
      </c>
      <c r="M220" s="70">
        <f t="shared" si="233"/>
        <v>2</v>
      </c>
      <c r="N220" s="70">
        <f t="shared" si="234"/>
        <v>20</v>
      </c>
      <c r="O220" s="70">
        <f t="shared" si="235"/>
        <v>10</v>
      </c>
      <c r="P220" s="70">
        <f t="shared" si="236"/>
        <v>18</v>
      </c>
      <c r="Q220" s="70">
        <f t="shared" si="237"/>
        <v>1</v>
      </c>
      <c r="R220" s="70">
        <f t="shared" si="238"/>
        <v>6</v>
      </c>
      <c r="S220" s="70">
        <f t="shared" si="239"/>
        <v>8</v>
      </c>
      <c r="T220" s="70">
        <f t="shared" si="240"/>
        <v>17</v>
      </c>
      <c r="U220" s="70">
        <f t="shared" si="241"/>
        <v>15</v>
      </c>
      <c r="V220" s="70">
        <f t="shared" si="242"/>
        <v>3</v>
      </c>
      <c r="W220" s="132">
        <f t="shared" si="221"/>
        <v>210</v>
      </c>
      <c r="Y220" s="70">
        <f t="shared" si="243"/>
        <v>14</v>
      </c>
      <c r="Z220" s="70">
        <f t="shared" si="244"/>
        <v>11</v>
      </c>
      <c r="AA220" s="70">
        <f t="shared" si="245"/>
        <v>19</v>
      </c>
      <c r="AB220" s="70">
        <f t="shared" si="246"/>
        <v>5</v>
      </c>
      <c r="AC220" s="70">
        <f t="shared" si="247"/>
        <v>16</v>
      </c>
      <c r="AD220" s="70">
        <f t="shared" si="248"/>
        <v>20</v>
      </c>
      <c r="AE220" s="70">
        <f t="shared" si="249"/>
        <v>13</v>
      </c>
      <c r="AF220" s="70">
        <f t="shared" si="250"/>
        <v>2</v>
      </c>
      <c r="AG220" s="70">
        <f t="shared" si="251"/>
        <v>4</v>
      </c>
      <c r="AH220" s="70">
        <f t="shared" si="252"/>
        <v>18</v>
      </c>
      <c r="AI220" s="70">
        <f t="shared" si="253"/>
        <v>10</v>
      </c>
      <c r="AJ220" s="70">
        <f t="shared" si="254"/>
        <v>6</v>
      </c>
      <c r="AK220" s="70">
        <f t="shared" si="255"/>
        <v>1</v>
      </c>
      <c r="AL220" s="70">
        <f t="shared" si="256"/>
        <v>17</v>
      </c>
      <c r="AM220" s="70">
        <f t="shared" si="257"/>
        <v>8</v>
      </c>
      <c r="AN220" s="70">
        <f t="shared" si="258"/>
        <v>3</v>
      </c>
      <c r="AO220" s="70">
        <f t="shared" si="259"/>
        <v>15</v>
      </c>
      <c r="AP220" s="70">
        <f t="shared" si="260"/>
        <v>12</v>
      </c>
      <c r="AQ220" s="70">
        <f t="shared" si="261"/>
        <v>9</v>
      </c>
      <c r="AR220" s="70">
        <f t="shared" si="262"/>
        <v>7</v>
      </c>
      <c r="AS220" s="133">
        <f t="shared" si="222"/>
        <v>210</v>
      </c>
    </row>
    <row r="221" spans="2:45" s="7" customFormat="1" ht="17.25" customHeight="1" thickBot="1" x14ac:dyDescent="0.35">
      <c r="B221" s="3"/>
      <c r="C221" s="70">
        <f t="shared" si="223"/>
        <v>5</v>
      </c>
      <c r="D221" s="70">
        <f t="shared" si="224"/>
        <v>9</v>
      </c>
      <c r="E221" s="70">
        <f t="shared" si="225"/>
        <v>12</v>
      </c>
      <c r="F221" s="70">
        <f t="shared" si="226"/>
        <v>14</v>
      </c>
      <c r="G221" s="70">
        <f t="shared" si="227"/>
        <v>11</v>
      </c>
      <c r="H221" s="70">
        <f t="shared" si="228"/>
        <v>7</v>
      </c>
      <c r="I221" s="70">
        <f t="shared" si="229"/>
        <v>10</v>
      </c>
      <c r="J221" s="70">
        <f t="shared" si="230"/>
        <v>16</v>
      </c>
      <c r="K221" s="70">
        <f t="shared" si="231"/>
        <v>19</v>
      </c>
      <c r="L221" s="70">
        <f t="shared" si="232"/>
        <v>1</v>
      </c>
      <c r="M221" s="70">
        <f t="shared" si="233"/>
        <v>2</v>
      </c>
      <c r="N221" s="70">
        <f t="shared" si="234"/>
        <v>20</v>
      </c>
      <c r="O221" s="70">
        <f t="shared" si="235"/>
        <v>8</v>
      </c>
      <c r="P221" s="70">
        <f t="shared" si="236"/>
        <v>18</v>
      </c>
      <c r="Q221" s="70">
        <f t="shared" si="237"/>
        <v>15</v>
      </c>
      <c r="R221" s="70">
        <f t="shared" si="238"/>
        <v>6</v>
      </c>
      <c r="S221" s="70">
        <f t="shared" si="239"/>
        <v>4</v>
      </c>
      <c r="T221" s="70">
        <f t="shared" si="240"/>
        <v>17</v>
      </c>
      <c r="U221" s="70">
        <f t="shared" si="241"/>
        <v>13</v>
      </c>
      <c r="V221" s="70">
        <f t="shared" si="242"/>
        <v>3</v>
      </c>
      <c r="W221" s="134">
        <f t="shared" si="221"/>
        <v>210</v>
      </c>
      <c r="Y221" s="70">
        <f t="shared" si="243"/>
        <v>5</v>
      </c>
      <c r="Z221" s="70">
        <f t="shared" si="244"/>
        <v>11</v>
      </c>
      <c r="AA221" s="70">
        <f t="shared" si="245"/>
        <v>19</v>
      </c>
      <c r="AB221" s="70">
        <f t="shared" si="246"/>
        <v>14</v>
      </c>
      <c r="AC221" s="70">
        <f t="shared" si="247"/>
        <v>16</v>
      </c>
      <c r="AD221" s="70">
        <f t="shared" si="248"/>
        <v>20</v>
      </c>
      <c r="AE221" s="70">
        <f t="shared" si="249"/>
        <v>10</v>
      </c>
      <c r="AF221" s="70">
        <f t="shared" si="250"/>
        <v>2</v>
      </c>
      <c r="AG221" s="70">
        <f t="shared" si="251"/>
        <v>1</v>
      </c>
      <c r="AH221" s="70">
        <f t="shared" si="252"/>
        <v>18</v>
      </c>
      <c r="AI221" s="70">
        <f t="shared" si="253"/>
        <v>8</v>
      </c>
      <c r="AJ221" s="70">
        <f t="shared" si="254"/>
        <v>6</v>
      </c>
      <c r="AK221" s="70">
        <f t="shared" si="255"/>
        <v>15</v>
      </c>
      <c r="AL221" s="70">
        <f t="shared" si="256"/>
        <v>17</v>
      </c>
      <c r="AM221" s="70">
        <f t="shared" si="257"/>
        <v>4</v>
      </c>
      <c r="AN221" s="70">
        <f t="shared" si="258"/>
        <v>3</v>
      </c>
      <c r="AO221" s="70">
        <f t="shared" si="259"/>
        <v>13</v>
      </c>
      <c r="AP221" s="70">
        <f t="shared" si="260"/>
        <v>12</v>
      </c>
      <c r="AQ221" s="70">
        <f t="shared" si="261"/>
        <v>9</v>
      </c>
      <c r="AR221" s="70">
        <f t="shared" si="262"/>
        <v>7</v>
      </c>
      <c r="AS221" s="135">
        <f t="shared" si="222"/>
        <v>210</v>
      </c>
    </row>
    <row r="222" spans="2:45" s="7" customFormat="1" ht="17.25" customHeight="1" thickBot="1" x14ac:dyDescent="0.35">
      <c r="B222" s="3"/>
      <c r="C222" s="70">
        <f t="shared" si="223"/>
        <v>5</v>
      </c>
      <c r="D222" s="70">
        <f t="shared" si="224"/>
        <v>4</v>
      </c>
      <c r="E222" s="70">
        <f t="shared" si="225"/>
        <v>16</v>
      </c>
      <c r="F222" s="70">
        <f t="shared" si="226"/>
        <v>14</v>
      </c>
      <c r="G222" s="70">
        <f t="shared" si="227"/>
        <v>2</v>
      </c>
      <c r="H222" s="70">
        <f t="shared" si="228"/>
        <v>17</v>
      </c>
      <c r="I222" s="70">
        <f t="shared" si="229"/>
        <v>14</v>
      </c>
      <c r="J222" s="70">
        <f t="shared" si="230"/>
        <v>7</v>
      </c>
      <c r="K222" s="70">
        <f t="shared" si="231"/>
        <v>18</v>
      </c>
      <c r="L222" s="70">
        <f t="shared" si="232"/>
        <v>1</v>
      </c>
      <c r="M222" s="70">
        <f t="shared" si="233"/>
        <v>9</v>
      </c>
      <c r="N222" s="70">
        <f t="shared" si="234"/>
        <v>20</v>
      </c>
      <c r="O222" s="70">
        <f t="shared" si="235"/>
        <v>11</v>
      </c>
      <c r="P222" s="70">
        <f t="shared" si="236"/>
        <v>6</v>
      </c>
      <c r="Q222" s="70">
        <f t="shared" si="237"/>
        <v>13</v>
      </c>
      <c r="R222" s="70">
        <f t="shared" si="238"/>
        <v>3</v>
      </c>
      <c r="S222" s="70">
        <f t="shared" si="239"/>
        <v>15</v>
      </c>
      <c r="T222" s="70">
        <f t="shared" si="240"/>
        <v>10</v>
      </c>
      <c r="U222" s="70">
        <f t="shared" si="241"/>
        <v>8</v>
      </c>
      <c r="V222" s="70">
        <f t="shared" si="242"/>
        <v>12</v>
      </c>
      <c r="W222" s="132">
        <f t="shared" si="221"/>
        <v>205</v>
      </c>
      <c r="Y222" s="70">
        <f t="shared" si="243"/>
        <v>5</v>
      </c>
      <c r="Z222" s="70">
        <f t="shared" si="244"/>
        <v>2</v>
      </c>
      <c r="AA222" s="70">
        <f t="shared" si="245"/>
        <v>18</v>
      </c>
      <c r="AB222" s="70">
        <f t="shared" si="246"/>
        <v>14</v>
      </c>
      <c r="AC222" s="70">
        <f t="shared" si="247"/>
        <v>7</v>
      </c>
      <c r="AD222" s="70">
        <f t="shared" si="248"/>
        <v>20</v>
      </c>
      <c r="AE222" s="70">
        <f t="shared" si="249"/>
        <v>14</v>
      </c>
      <c r="AF222" s="70">
        <f t="shared" si="250"/>
        <v>9</v>
      </c>
      <c r="AG222" s="70">
        <f t="shared" si="251"/>
        <v>1</v>
      </c>
      <c r="AH222" s="70">
        <f t="shared" si="252"/>
        <v>6</v>
      </c>
      <c r="AI222" s="70">
        <f t="shared" si="253"/>
        <v>11</v>
      </c>
      <c r="AJ222" s="70">
        <f t="shared" si="254"/>
        <v>3</v>
      </c>
      <c r="AK222" s="70">
        <f t="shared" si="255"/>
        <v>13</v>
      </c>
      <c r="AL222" s="70">
        <f t="shared" si="256"/>
        <v>10</v>
      </c>
      <c r="AM222" s="70">
        <f t="shared" si="257"/>
        <v>15</v>
      </c>
      <c r="AN222" s="70">
        <f t="shared" si="258"/>
        <v>12</v>
      </c>
      <c r="AO222" s="70">
        <f t="shared" si="259"/>
        <v>8</v>
      </c>
      <c r="AP222" s="70">
        <f t="shared" si="260"/>
        <v>16</v>
      </c>
      <c r="AQ222" s="70">
        <f t="shared" si="261"/>
        <v>4</v>
      </c>
      <c r="AR222" s="70">
        <f t="shared" si="262"/>
        <v>17</v>
      </c>
      <c r="AS222" s="133">
        <f t="shared" si="222"/>
        <v>205</v>
      </c>
    </row>
    <row r="223" spans="2:45" s="7" customFormat="1" ht="17.25" customHeight="1" thickBot="1" x14ac:dyDescent="0.35">
      <c r="B223" s="3"/>
      <c r="C223" s="70">
        <f t="shared" si="223"/>
        <v>13</v>
      </c>
      <c r="D223" s="70">
        <f t="shared" si="224"/>
        <v>4</v>
      </c>
      <c r="E223" s="70">
        <f t="shared" si="225"/>
        <v>17</v>
      </c>
      <c r="F223" s="70">
        <f t="shared" si="226"/>
        <v>11</v>
      </c>
      <c r="G223" s="70">
        <f t="shared" si="227"/>
        <v>7</v>
      </c>
      <c r="H223" s="70">
        <f t="shared" si="228"/>
        <v>18</v>
      </c>
      <c r="I223" s="70">
        <f t="shared" si="229"/>
        <v>10</v>
      </c>
      <c r="J223" s="70">
        <f t="shared" si="230"/>
        <v>8</v>
      </c>
      <c r="K223" s="70">
        <f t="shared" si="231"/>
        <v>19</v>
      </c>
      <c r="L223" s="70">
        <f t="shared" si="232"/>
        <v>3</v>
      </c>
      <c r="M223" s="70">
        <f t="shared" si="233"/>
        <v>9</v>
      </c>
      <c r="N223" s="70">
        <f t="shared" si="234"/>
        <v>20</v>
      </c>
      <c r="O223" s="70">
        <f t="shared" si="235"/>
        <v>14</v>
      </c>
      <c r="P223" s="70">
        <f t="shared" si="236"/>
        <v>6</v>
      </c>
      <c r="Q223" s="70">
        <f t="shared" si="237"/>
        <v>2</v>
      </c>
      <c r="R223" s="70">
        <f t="shared" si="238"/>
        <v>1</v>
      </c>
      <c r="S223" s="70">
        <f t="shared" si="239"/>
        <v>12</v>
      </c>
      <c r="T223" s="70">
        <f t="shared" si="240"/>
        <v>16</v>
      </c>
      <c r="U223" s="70">
        <f t="shared" si="241"/>
        <v>5</v>
      </c>
      <c r="V223" s="70">
        <f t="shared" si="242"/>
        <v>15</v>
      </c>
      <c r="W223" s="134">
        <f t="shared" si="221"/>
        <v>210</v>
      </c>
      <c r="Y223" s="70">
        <f t="shared" si="243"/>
        <v>13</v>
      </c>
      <c r="Z223" s="70">
        <f t="shared" si="244"/>
        <v>7</v>
      </c>
      <c r="AA223" s="70">
        <f t="shared" si="245"/>
        <v>19</v>
      </c>
      <c r="AB223" s="70">
        <f t="shared" si="246"/>
        <v>11</v>
      </c>
      <c r="AC223" s="70">
        <f t="shared" si="247"/>
        <v>8</v>
      </c>
      <c r="AD223" s="70">
        <f t="shared" si="248"/>
        <v>20</v>
      </c>
      <c r="AE223" s="70">
        <f t="shared" si="249"/>
        <v>10</v>
      </c>
      <c r="AF223" s="70">
        <f t="shared" si="250"/>
        <v>9</v>
      </c>
      <c r="AG223" s="70">
        <f t="shared" si="251"/>
        <v>3</v>
      </c>
      <c r="AH223" s="70">
        <f t="shared" si="252"/>
        <v>6</v>
      </c>
      <c r="AI223" s="70">
        <f t="shared" si="253"/>
        <v>14</v>
      </c>
      <c r="AJ223" s="70">
        <f t="shared" si="254"/>
        <v>1</v>
      </c>
      <c r="AK223" s="70">
        <f t="shared" si="255"/>
        <v>2</v>
      </c>
      <c r="AL223" s="70">
        <f t="shared" si="256"/>
        <v>16</v>
      </c>
      <c r="AM223" s="70">
        <f t="shared" si="257"/>
        <v>12</v>
      </c>
      <c r="AN223" s="70">
        <f t="shared" si="258"/>
        <v>15</v>
      </c>
      <c r="AO223" s="70">
        <f t="shared" si="259"/>
        <v>5</v>
      </c>
      <c r="AP223" s="70">
        <f t="shared" si="260"/>
        <v>17</v>
      </c>
      <c r="AQ223" s="70">
        <f t="shared" si="261"/>
        <v>4</v>
      </c>
      <c r="AR223" s="70">
        <f t="shared" si="262"/>
        <v>18</v>
      </c>
      <c r="AS223" s="135">
        <f t="shared" si="222"/>
        <v>210</v>
      </c>
    </row>
    <row r="224" spans="2:45" s="7" customFormat="1" ht="17.25" customHeight="1" thickBot="1" x14ac:dyDescent="0.35">
      <c r="B224" s="3"/>
      <c r="C224" s="70">
        <f t="shared" si="223"/>
        <v>5</v>
      </c>
      <c r="D224" s="70">
        <f t="shared" si="224"/>
        <v>4</v>
      </c>
      <c r="E224" s="70">
        <f t="shared" si="225"/>
        <v>17</v>
      </c>
      <c r="F224" s="70">
        <f t="shared" si="226"/>
        <v>14</v>
      </c>
      <c r="G224" s="70">
        <f t="shared" si="227"/>
        <v>7</v>
      </c>
      <c r="H224" s="70">
        <f t="shared" si="228"/>
        <v>18</v>
      </c>
      <c r="I224" s="70">
        <f t="shared" si="229"/>
        <v>13</v>
      </c>
      <c r="J224" s="70">
        <f t="shared" si="230"/>
        <v>8</v>
      </c>
      <c r="K224" s="70">
        <f t="shared" si="231"/>
        <v>19</v>
      </c>
      <c r="L224" s="70">
        <f t="shared" si="232"/>
        <v>10</v>
      </c>
      <c r="M224" s="70">
        <f t="shared" si="233"/>
        <v>9</v>
      </c>
      <c r="N224" s="70">
        <f t="shared" si="234"/>
        <v>20</v>
      </c>
      <c r="O224" s="70">
        <f t="shared" si="235"/>
        <v>2</v>
      </c>
      <c r="P224" s="70">
        <f t="shared" si="236"/>
        <v>6</v>
      </c>
      <c r="Q224" s="70">
        <f t="shared" si="237"/>
        <v>11</v>
      </c>
      <c r="R224" s="70">
        <f t="shared" si="238"/>
        <v>3</v>
      </c>
      <c r="S224" s="70">
        <f t="shared" si="239"/>
        <v>1</v>
      </c>
      <c r="T224" s="70">
        <f t="shared" si="240"/>
        <v>12</v>
      </c>
      <c r="U224" s="70">
        <f t="shared" si="241"/>
        <v>15</v>
      </c>
      <c r="V224" s="70">
        <f t="shared" si="242"/>
        <v>16</v>
      </c>
      <c r="W224" s="132">
        <f t="shared" si="221"/>
        <v>210</v>
      </c>
      <c r="Y224" s="70">
        <f t="shared" si="243"/>
        <v>5</v>
      </c>
      <c r="Z224" s="70">
        <f t="shared" si="244"/>
        <v>7</v>
      </c>
      <c r="AA224" s="70">
        <f t="shared" si="245"/>
        <v>19</v>
      </c>
      <c r="AB224" s="70">
        <f t="shared" si="246"/>
        <v>14</v>
      </c>
      <c r="AC224" s="70">
        <f t="shared" si="247"/>
        <v>8</v>
      </c>
      <c r="AD224" s="70">
        <f t="shared" si="248"/>
        <v>20</v>
      </c>
      <c r="AE224" s="70">
        <f t="shared" si="249"/>
        <v>13</v>
      </c>
      <c r="AF224" s="70">
        <f t="shared" si="250"/>
        <v>9</v>
      </c>
      <c r="AG224" s="70">
        <f t="shared" si="251"/>
        <v>10</v>
      </c>
      <c r="AH224" s="70">
        <f t="shared" si="252"/>
        <v>6</v>
      </c>
      <c r="AI224" s="70">
        <f t="shared" si="253"/>
        <v>2</v>
      </c>
      <c r="AJ224" s="70">
        <f t="shared" si="254"/>
        <v>3</v>
      </c>
      <c r="AK224" s="70">
        <f t="shared" si="255"/>
        <v>11</v>
      </c>
      <c r="AL224" s="70">
        <f t="shared" si="256"/>
        <v>12</v>
      </c>
      <c r="AM224" s="70">
        <f t="shared" si="257"/>
        <v>1</v>
      </c>
      <c r="AN224" s="70">
        <f t="shared" si="258"/>
        <v>16</v>
      </c>
      <c r="AO224" s="70">
        <f t="shared" si="259"/>
        <v>15</v>
      </c>
      <c r="AP224" s="70">
        <f t="shared" si="260"/>
        <v>17</v>
      </c>
      <c r="AQ224" s="70">
        <f t="shared" si="261"/>
        <v>4</v>
      </c>
      <c r="AR224" s="70">
        <f t="shared" si="262"/>
        <v>18</v>
      </c>
      <c r="AS224" s="133">
        <f t="shared" si="222"/>
        <v>210</v>
      </c>
    </row>
    <row r="225" spans="2:45" s="7" customFormat="1" ht="17.25" customHeight="1" thickBot="1" x14ac:dyDescent="0.35">
      <c r="B225" s="3"/>
      <c r="C225" s="70">
        <f t="shared" si="223"/>
        <v>14</v>
      </c>
      <c r="D225" s="70">
        <f t="shared" si="224"/>
        <v>6</v>
      </c>
      <c r="E225" s="70">
        <f t="shared" si="225"/>
        <v>17</v>
      </c>
      <c r="F225" s="70">
        <f t="shared" si="226"/>
        <v>5</v>
      </c>
      <c r="G225" s="70">
        <f t="shared" si="227"/>
        <v>9</v>
      </c>
      <c r="H225" s="70">
        <f t="shared" si="228"/>
        <v>18</v>
      </c>
      <c r="I225" s="70">
        <f t="shared" si="229"/>
        <v>15</v>
      </c>
      <c r="J225" s="70">
        <f t="shared" si="230"/>
        <v>3</v>
      </c>
      <c r="K225" s="70">
        <f t="shared" si="231"/>
        <v>19</v>
      </c>
      <c r="L225" s="70">
        <f t="shared" si="232"/>
        <v>1</v>
      </c>
      <c r="M225" s="70">
        <f t="shared" si="233"/>
        <v>10</v>
      </c>
      <c r="N225" s="70">
        <f t="shared" si="234"/>
        <v>20</v>
      </c>
      <c r="O225" s="70">
        <f t="shared" si="235"/>
        <v>8</v>
      </c>
      <c r="P225" s="70">
        <f t="shared" si="236"/>
        <v>13</v>
      </c>
      <c r="Q225" s="70">
        <f t="shared" si="237"/>
        <v>2</v>
      </c>
      <c r="R225" s="70">
        <f t="shared" si="238"/>
        <v>7</v>
      </c>
      <c r="S225" s="70">
        <f t="shared" si="239"/>
        <v>11</v>
      </c>
      <c r="T225" s="70">
        <f t="shared" si="240"/>
        <v>12</v>
      </c>
      <c r="U225" s="70">
        <f t="shared" si="241"/>
        <v>4</v>
      </c>
      <c r="V225" s="70">
        <f t="shared" si="242"/>
        <v>16</v>
      </c>
      <c r="W225" s="134">
        <f t="shared" si="221"/>
        <v>210</v>
      </c>
      <c r="Y225" s="70">
        <f t="shared" si="243"/>
        <v>14</v>
      </c>
      <c r="Z225" s="70">
        <f t="shared" si="244"/>
        <v>9</v>
      </c>
      <c r="AA225" s="70">
        <f t="shared" si="245"/>
        <v>19</v>
      </c>
      <c r="AB225" s="70">
        <f t="shared" si="246"/>
        <v>5</v>
      </c>
      <c r="AC225" s="70">
        <f t="shared" si="247"/>
        <v>3</v>
      </c>
      <c r="AD225" s="70">
        <f t="shared" si="248"/>
        <v>20</v>
      </c>
      <c r="AE225" s="70">
        <f t="shared" si="249"/>
        <v>15</v>
      </c>
      <c r="AF225" s="70">
        <f t="shared" si="250"/>
        <v>10</v>
      </c>
      <c r="AG225" s="70">
        <f t="shared" si="251"/>
        <v>1</v>
      </c>
      <c r="AH225" s="70">
        <f t="shared" si="252"/>
        <v>13</v>
      </c>
      <c r="AI225" s="70">
        <f t="shared" si="253"/>
        <v>8</v>
      </c>
      <c r="AJ225" s="70">
        <f t="shared" si="254"/>
        <v>7</v>
      </c>
      <c r="AK225" s="70">
        <f t="shared" si="255"/>
        <v>2</v>
      </c>
      <c r="AL225" s="70">
        <f t="shared" si="256"/>
        <v>12</v>
      </c>
      <c r="AM225" s="70">
        <f t="shared" si="257"/>
        <v>11</v>
      </c>
      <c r="AN225" s="70">
        <f t="shared" si="258"/>
        <v>16</v>
      </c>
      <c r="AO225" s="70">
        <f t="shared" si="259"/>
        <v>4</v>
      </c>
      <c r="AP225" s="70">
        <f t="shared" si="260"/>
        <v>17</v>
      </c>
      <c r="AQ225" s="70">
        <f t="shared" si="261"/>
        <v>6</v>
      </c>
      <c r="AR225" s="70">
        <f t="shared" si="262"/>
        <v>18</v>
      </c>
      <c r="AS225" s="135">
        <f t="shared" si="222"/>
        <v>210</v>
      </c>
    </row>
    <row r="226" spans="2:45" s="7" customFormat="1" ht="17.25" customHeight="1" thickBot="1" x14ac:dyDescent="0.35">
      <c r="B226" s="3"/>
      <c r="C226" s="70">
        <f t="shared" si="223"/>
        <v>14</v>
      </c>
      <c r="D226" s="70">
        <f t="shared" si="224"/>
        <v>9</v>
      </c>
      <c r="E226" s="70">
        <f t="shared" si="225"/>
        <v>17</v>
      </c>
      <c r="F226" s="70">
        <f t="shared" si="226"/>
        <v>15</v>
      </c>
      <c r="G226" s="70">
        <f t="shared" si="227"/>
        <v>3</v>
      </c>
      <c r="H226" s="70">
        <f t="shared" si="228"/>
        <v>18</v>
      </c>
      <c r="I226" s="70">
        <f t="shared" si="229"/>
        <v>6</v>
      </c>
      <c r="J226" s="70">
        <f t="shared" si="230"/>
        <v>10</v>
      </c>
      <c r="K226" s="70">
        <f t="shared" si="231"/>
        <v>19</v>
      </c>
      <c r="L226" s="70">
        <f t="shared" si="232"/>
        <v>5</v>
      </c>
      <c r="M226" s="70">
        <f t="shared" si="233"/>
        <v>8</v>
      </c>
      <c r="N226" s="70">
        <f t="shared" si="234"/>
        <v>20</v>
      </c>
      <c r="O226" s="70">
        <f t="shared" si="235"/>
        <v>2</v>
      </c>
      <c r="P226" s="70">
        <f t="shared" si="236"/>
        <v>1</v>
      </c>
      <c r="Q226" s="70">
        <f t="shared" si="237"/>
        <v>4</v>
      </c>
      <c r="R226" s="70">
        <f t="shared" si="238"/>
        <v>7</v>
      </c>
      <c r="S226" s="70">
        <f t="shared" si="239"/>
        <v>13</v>
      </c>
      <c r="T226" s="70">
        <f t="shared" si="240"/>
        <v>12</v>
      </c>
      <c r="U226" s="70">
        <f t="shared" si="241"/>
        <v>16</v>
      </c>
      <c r="V226" s="70">
        <f t="shared" si="242"/>
        <v>11</v>
      </c>
      <c r="W226" s="132">
        <f t="shared" si="221"/>
        <v>210</v>
      </c>
      <c r="Y226" s="70">
        <f t="shared" si="243"/>
        <v>14</v>
      </c>
      <c r="Z226" s="70">
        <f t="shared" si="244"/>
        <v>3</v>
      </c>
      <c r="AA226" s="70">
        <f t="shared" si="245"/>
        <v>19</v>
      </c>
      <c r="AB226" s="70">
        <f t="shared" si="246"/>
        <v>15</v>
      </c>
      <c r="AC226" s="70">
        <f t="shared" si="247"/>
        <v>10</v>
      </c>
      <c r="AD226" s="70">
        <f t="shared" si="248"/>
        <v>20</v>
      </c>
      <c r="AE226" s="70">
        <f t="shared" si="249"/>
        <v>6</v>
      </c>
      <c r="AF226" s="70">
        <f t="shared" si="250"/>
        <v>8</v>
      </c>
      <c r="AG226" s="70">
        <f t="shared" si="251"/>
        <v>5</v>
      </c>
      <c r="AH226" s="70">
        <f t="shared" si="252"/>
        <v>1</v>
      </c>
      <c r="AI226" s="70">
        <f t="shared" si="253"/>
        <v>2</v>
      </c>
      <c r="AJ226" s="70">
        <f t="shared" si="254"/>
        <v>7</v>
      </c>
      <c r="AK226" s="70">
        <f t="shared" si="255"/>
        <v>4</v>
      </c>
      <c r="AL226" s="70">
        <f t="shared" si="256"/>
        <v>12</v>
      </c>
      <c r="AM226" s="70">
        <f t="shared" si="257"/>
        <v>13</v>
      </c>
      <c r="AN226" s="70">
        <f t="shared" si="258"/>
        <v>11</v>
      </c>
      <c r="AO226" s="70">
        <f t="shared" si="259"/>
        <v>16</v>
      </c>
      <c r="AP226" s="70">
        <f t="shared" si="260"/>
        <v>17</v>
      </c>
      <c r="AQ226" s="70">
        <f t="shared" si="261"/>
        <v>9</v>
      </c>
      <c r="AR226" s="70">
        <f t="shared" si="262"/>
        <v>18</v>
      </c>
      <c r="AS226" s="133">
        <f t="shared" si="222"/>
        <v>210</v>
      </c>
    </row>
    <row r="227" spans="2:45" s="7" customFormat="1" ht="17.25" customHeight="1" thickBot="1" x14ac:dyDescent="0.35">
      <c r="B227" s="3"/>
      <c r="C227" s="70">
        <f t="shared" si="223"/>
        <v>5</v>
      </c>
      <c r="D227" s="70">
        <f t="shared" si="224"/>
        <v>6</v>
      </c>
      <c r="E227" s="70">
        <f t="shared" si="225"/>
        <v>17</v>
      </c>
      <c r="F227" s="70">
        <f t="shared" si="226"/>
        <v>1</v>
      </c>
      <c r="G227" s="70">
        <f t="shared" si="227"/>
        <v>3</v>
      </c>
      <c r="H227" s="70">
        <f t="shared" si="228"/>
        <v>18</v>
      </c>
      <c r="I227" s="70">
        <f t="shared" si="229"/>
        <v>10</v>
      </c>
      <c r="J227" s="70">
        <f t="shared" si="230"/>
        <v>8</v>
      </c>
      <c r="K227" s="70">
        <f t="shared" si="231"/>
        <v>19</v>
      </c>
      <c r="L227" s="70">
        <f t="shared" si="232"/>
        <v>14</v>
      </c>
      <c r="M227" s="70">
        <f t="shared" si="233"/>
        <v>7</v>
      </c>
      <c r="N227" s="70">
        <f t="shared" si="234"/>
        <v>20</v>
      </c>
      <c r="O227" s="70">
        <f t="shared" si="235"/>
        <v>11</v>
      </c>
      <c r="P227" s="70">
        <f t="shared" si="236"/>
        <v>2</v>
      </c>
      <c r="Q227" s="70">
        <f t="shared" si="237"/>
        <v>13</v>
      </c>
      <c r="R227" s="70">
        <f t="shared" si="238"/>
        <v>12</v>
      </c>
      <c r="S227" s="70">
        <f t="shared" si="239"/>
        <v>9</v>
      </c>
      <c r="T227" s="70">
        <f t="shared" si="240"/>
        <v>15</v>
      </c>
      <c r="U227" s="70">
        <f t="shared" si="241"/>
        <v>4</v>
      </c>
      <c r="V227" s="70">
        <f t="shared" si="242"/>
        <v>16</v>
      </c>
      <c r="W227" s="134">
        <f t="shared" si="221"/>
        <v>210</v>
      </c>
      <c r="Y227" s="70">
        <f t="shared" si="243"/>
        <v>5</v>
      </c>
      <c r="Z227" s="70">
        <f t="shared" si="244"/>
        <v>3</v>
      </c>
      <c r="AA227" s="70">
        <f t="shared" si="245"/>
        <v>19</v>
      </c>
      <c r="AB227" s="70">
        <f t="shared" si="246"/>
        <v>1</v>
      </c>
      <c r="AC227" s="70">
        <f t="shared" si="247"/>
        <v>8</v>
      </c>
      <c r="AD227" s="70">
        <f t="shared" si="248"/>
        <v>20</v>
      </c>
      <c r="AE227" s="70">
        <f t="shared" si="249"/>
        <v>10</v>
      </c>
      <c r="AF227" s="70">
        <f t="shared" si="250"/>
        <v>7</v>
      </c>
      <c r="AG227" s="70">
        <f t="shared" si="251"/>
        <v>14</v>
      </c>
      <c r="AH227" s="70">
        <f t="shared" si="252"/>
        <v>2</v>
      </c>
      <c r="AI227" s="70">
        <f t="shared" si="253"/>
        <v>11</v>
      </c>
      <c r="AJ227" s="70">
        <f t="shared" si="254"/>
        <v>12</v>
      </c>
      <c r="AK227" s="70">
        <f t="shared" si="255"/>
        <v>13</v>
      </c>
      <c r="AL227" s="70">
        <f t="shared" si="256"/>
        <v>15</v>
      </c>
      <c r="AM227" s="70">
        <f t="shared" si="257"/>
        <v>9</v>
      </c>
      <c r="AN227" s="70">
        <f t="shared" si="258"/>
        <v>16</v>
      </c>
      <c r="AO227" s="70">
        <f t="shared" si="259"/>
        <v>4</v>
      </c>
      <c r="AP227" s="70">
        <f t="shared" si="260"/>
        <v>17</v>
      </c>
      <c r="AQ227" s="70">
        <f t="shared" si="261"/>
        <v>6</v>
      </c>
      <c r="AR227" s="70">
        <f t="shared" si="262"/>
        <v>18</v>
      </c>
      <c r="AS227" s="135">
        <f t="shared" si="222"/>
        <v>210</v>
      </c>
    </row>
    <row r="228" spans="2:45" s="7" customFormat="1" ht="17.25" customHeight="1" thickBot="1" x14ac:dyDescent="0.35">
      <c r="B228" s="3"/>
      <c r="C228" s="70">
        <f t="shared" si="223"/>
        <v>5</v>
      </c>
      <c r="D228" s="70">
        <f t="shared" si="224"/>
        <v>6</v>
      </c>
      <c r="E228" s="70">
        <f t="shared" si="225"/>
        <v>17</v>
      </c>
      <c r="F228" s="70">
        <f t="shared" si="226"/>
        <v>15</v>
      </c>
      <c r="G228" s="70">
        <f t="shared" si="227"/>
        <v>2</v>
      </c>
      <c r="H228" s="70">
        <f t="shared" si="228"/>
        <v>18</v>
      </c>
      <c r="I228" s="70">
        <f t="shared" si="229"/>
        <v>11</v>
      </c>
      <c r="J228" s="70">
        <f t="shared" si="230"/>
        <v>12</v>
      </c>
      <c r="K228" s="70">
        <f t="shared" si="231"/>
        <v>19</v>
      </c>
      <c r="L228" s="70">
        <f t="shared" si="232"/>
        <v>4</v>
      </c>
      <c r="M228" s="70">
        <f t="shared" si="233"/>
        <v>10</v>
      </c>
      <c r="N228" s="70">
        <f t="shared" si="234"/>
        <v>20</v>
      </c>
      <c r="O228" s="70">
        <f t="shared" si="235"/>
        <v>14</v>
      </c>
      <c r="P228" s="70">
        <f t="shared" si="236"/>
        <v>8</v>
      </c>
      <c r="Q228" s="70">
        <f t="shared" si="237"/>
        <v>3</v>
      </c>
      <c r="R228" s="70">
        <f t="shared" si="238"/>
        <v>7</v>
      </c>
      <c r="S228" s="70">
        <f t="shared" si="239"/>
        <v>9</v>
      </c>
      <c r="T228" s="70">
        <f t="shared" si="240"/>
        <v>13</v>
      </c>
      <c r="U228" s="70">
        <f t="shared" si="241"/>
        <v>1</v>
      </c>
      <c r="V228" s="70">
        <f t="shared" si="242"/>
        <v>16</v>
      </c>
      <c r="W228" s="132">
        <f t="shared" si="221"/>
        <v>210</v>
      </c>
      <c r="Y228" s="70">
        <f t="shared" si="243"/>
        <v>5</v>
      </c>
      <c r="Z228" s="70">
        <f t="shared" si="244"/>
        <v>2</v>
      </c>
      <c r="AA228" s="70">
        <f t="shared" si="245"/>
        <v>19</v>
      </c>
      <c r="AB228" s="70">
        <f t="shared" si="246"/>
        <v>15</v>
      </c>
      <c r="AC228" s="70">
        <f t="shared" si="247"/>
        <v>12</v>
      </c>
      <c r="AD228" s="70">
        <f t="shared" si="248"/>
        <v>20</v>
      </c>
      <c r="AE228" s="70">
        <f t="shared" si="249"/>
        <v>11</v>
      </c>
      <c r="AF228" s="70">
        <f t="shared" si="250"/>
        <v>10</v>
      </c>
      <c r="AG228" s="70">
        <f t="shared" si="251"/>
        <v>4</v>
      </c>
      <c r="AH228" s="70">
        <f t="shared" si="252"/>
        <v>8</v>
      </c>
      <c r="AI228" s="70">
        <f t="shared" si="253"/>
        <v>14</v>
      </c>
      <c r="AJ228" s="70">
        <f t="shared" si="254"/>
        <v>7</v>
      </c>
      <c r="AK228" s="70">
        <f t="shared" si="255"/>
        <v>3</v>
      </c>
      <c r="AL228" s="70">
        <f t="shared" si="256"/>
        <v>13</v>
      </c>
      <c r="AM228" s="70">
        <f t="shared" si="257"/>
        <v>9</v>
      </c>
      <c r="AN228" s="70">
        <f t="shared" si="258"/>
        <v>16</v>
      </c>
      <c r="AO228" s="70">
        <f t="shared" si="259"/>
        <v>1</v>
      </c>
      <c r="AP228" s="70">
        <f t="shared" si="260"/>
        <v>17</v>
      </c>
      <c r="AQ228" s="70">
        <f t="shared" si="261"/>
        <v>6</v>
      </c>
      <c r="AR228" s="70">
        <f t="shared" si="262"/>
        <v>18</v>
      </c>
      <c r="AS228" s="133">
        <f t="shared" si="222"/>
        <v>210</v>
      </c>
    </row>
    <row r="229" spans="2:45" s="7" customFormat="1" ht="17.25" customHeight="1" thickBot="1" x14ac:dyDescent="0.35">
      <c r="B229" s="3"/>
      <c r="C229" s="70">
        <f t="shared" si="223"/>
        <v>14</v>
      </c>
      <c r="D229" s="70">
        <f t="shared" si="224"/>
        <v>6</v>
      </c>
      <c r="E229" s="70">
        <f t="shared" si="225"/>
        <v>17</v>
      </c>
      <c r="F229" s="70">
        <f t="shared" si="226"/>
        <v>5</v>
      </c>
      <c r="G229" s="70">
        <f t="shared" si="227"/>
        <v>2</v>
      </c>
      <c r="H229" s="70">
        <f t="shared" si="228"/>
        <v>18</v>
      </c>
      <c r="I229" s="70">
        <f t="shared" si="229"/>
        <v>1</v>
      </c>
      <c r="J229" s="70">
        <f t="shared" si="230"/>
        <v>12</v>
      </c>
      <c r="K229" s="70">
        <f t="shared" si="231"/>
        <v>19</v>
      </c>
      <c r="L229" s="70">
        <f t="shared" si="232"/>
        <v>15</v>
      </c>
      <c r="M229" s="70">
        <f t="shared" si="233"/>
        <v>11</v>
      </c>
      <c r="N229" s="70">
        <f t="shared" si="234"/>
        <v>20</v>
      </c>
      <c r="O229" s="70">
        <f t="shared" si="235"/>
        <v>4</v>
      </c>
      <c r="P229" s="70">
        <f t="shared" si="236"/>
        <v>3</v>
      </c>
      <c r="Q229" s="70">
        <f t="shared" si="237"/>
        <v>13</v>
      </c>
      <c r="R229" s="70">
        <f t="shared" si="238"/>
        <v>7</v>
      </c>
      <c r="S229" s="70">
        <f t="shared" si="239"/>
        <v>10</v>
      </c>
      <c r="T229" s="70">
        <f t="shared" si="240"/>
        <v>9</v>
      </c>
      <c r="U229" s="70">
        <f t="shared" si="241"/>
        <v>8</v>
      </c>
      <c r="V229" s="70">
        <f t="shared" si="242"/>
        <v>16</v>
      </c>
      <c r="W229" s="134">
        <f t="shared" si="221"/>
        <v>210</v>
      </c>
      <c r="Y229" s="70">
        <f t="shared" si="243"/>
        <v>14</v>
      </c>
      <c r="Z229" s="70">
        <f t="shared" si="244"/>
        <v>2</v>
      </c>
      <c r="AA229" s="70">
        <f t="shared" si="245"/>
        <v>19</v>
      </c>
      <c r="AB229" s="70">
        <f t="shared" si="246"/>
        <v>5</v>
      </c>
      <c r="AC229" s="70">
        <f t="shared" si="247"/>
        <v>12</v>
      </c>
      <c r="AD229" s="70">
        <f t="shared" si="248"/>
        <v>20</v>
      </c>
      <c r="AE229" s="70">
        <f t="shared" si="249"/>
        <v>1</v>
      </c>
      <c r="AF229" s="70">
        <f t="shared" si="250"/>
        <v>11</v>
      </c>
      <c r="AG229" s="70">
        <f t="shared" si="251"/>
        <v>15</v>
      </c>
      <c r="AH229" s="70">
        <f t="shared" si="252"/>
        <v>3</v>
      </c>
      <c r="AI229" s="70">
        <f t="shared" si="253"/>
        <v>4</v>
      </c>
      <c r="AJ229" s="70">
        <f t="shared" si="254"/>
        <v>7</v>
      </c>
      <c r="AK229" s="70">
        <f t="shared" si="255"/>
        <v>13</v>
      </c>
      <c r="AL229" s="70">
        <f t="shared" si="256"/>
        <v>9</v>
      </c>
      <c r="AM229" s="70">
        <f t="shared" si="257"/>
        <v>10</v>
      </c>
      <c r="AN229" s="70">
        <f t="shared" si="258"/>
        <v>16</v>
      </c>
      <c r="AO229" s="70">
        <f t="shared" si="259"/>
        <v>8</v>
      </c>
      <c r="AP229" s="70">
        <f t="shared" si="260"/>
        <v>17</v>
      </c>
      <c r="AQ229" s="70">
        <f t="shared" si="261"/>
        <v>6</v>
      </c>
      <c r="AR229" s="70">
        <f t="shared" si="262"/>
        <v>18</v>
      </c>
      <c r="AS229" s="135">
        <f t="shared" si="222"/>
        <v>210</v>
      </c>
    </row>
    <row r="230" spans="2:45" s="7" customFormat="1" ht="17.25" customHeight="1" thickBot="1" x14ac:dyDescent="0.35">
      <c r="B230" s="3"/>
      <c r="C230" s="70">
        <f t="shared" si="223"/>
        <v>4</v>
      </c>
      <c r="D230" s="70">
        <f t="shared" si="224"/>
        <v>6</v>
      </c>
      <c r="E230" s="70">
        <f t="shared" si="225"/>
        <v>17</v>
      </c>
      <c r="F230" s="70">
        <f t="shared" si="226"/>
        <v>1</v>
      </c>
      <c r="G230" s="70">
        <f t="shared" si="227"/>
        <v>2</v>
      </c>
      <c r="H230" s="70">
        <f t="shared" si="228"/>
        <v>18</v>
      </c>
      <c r="I230" s="70">
        <f t="shared" si="229"/>
        <v>5</v>
      </c>
      <c r="J230" s="70">
        <f t="shared" si="230"/>
        <v>12</v>
      </c>
      <c r="K230" s="70">
        <f t="shared" si="231"/>
        <v>19</v>
      </c>
      <c r="L230" s="70">
        <f t="shared" si="232"/>
        <v>13</v>
      </c>
      <c r="M230" s="70">
        <f t="shared" si="233"/>
        <v>11</v>
      </c>
      <c r="N230" s="70">
        <f t="shared" si="234"/>
        <v>20</v>
      </c>
      <c r="O230" s="70">
        <f t="shared" si="235"/>
        <v>14</v>
      </c>
      <c r="P230" s="70">
        <f t="shared" si="236"/>
        <v>3</v>
      </c>
      <c r="Q230" s="70">
        <f t="shared" si="237"/>
        <v>8</v>
      </c>
      <c r="R230" s="70">
        <f t="shared" si="238"/>
        <v>7</v>
      </c>
      <c r="S230" s="70">
        <f t="shared" si="239"/>
        <v>16</v>
      </c>
      <c r="T230" s="70">
        <f t="shared" si="240"/>
        <v>9</v>
      </c>
      <c r="U230" s="70">
        <f t="shared" si="241"/>
        <v>10</v>
      </c>
      <c r="V230" s="70">
        <f t="shared" si="242"/>
        <v>15</v>
      </c>
      <c r="W230" s="132">
        <f t="shared" si="221"/>
        <v>210</v>
      </c>
      <c r="Y230" s="70">
        <f t="shared" si="243"/>
        <v>4</v>
      </c>
      <c r="Z230" s="70">
        <f t="shared" si="244"/>
        <v>2</v>
      </c>
      <c r="AA230" s="70">
        <f t="shared" si="245"/>
        <v>19</v>
      </c>
      <c r="AB230" s="70">
        <f t="shared" si="246"/>
        <v>1</v>
      </c>
      <c r="AC230" s="70">
        <f t="shared" si="247"/>
        <v>12</v>
      </c>
      <c r="AD230" s="70">
        <f t="shared" si="248"/>
        <v>20</v>
      </c>
      <c r="AE230" s="70">
        <f t="shared" si="249"/>
        <v>5</v>
      </c>
      <c r="AF230" s="70">
        <f t="shared" si="250"/>
        <v>11</v>
      </c>
      <c r="AG230" s="70">
        <f t="shared" si="251"/>
        <v>13</v>
      </c>
      <c r="AH230" s="70">
        <f t="shared" si="252"/>
        <v>3</v>
      </c>
      <c r="AI230" s="70">
        <f t="shared" si="253"/>
        <v>14</v>
      </c>
      <c r="AJ230" s="70">
        <f t="shared" si="254"/>
        <v>7</v>
      </c>
      <c r="AK230" s="70">
        <f t="shared" si="255"/>
        <v>8</v>
      </c>
      <c r="AL230" s="70">
        <f t="shared" si="256"/>
        <v>9</v>
      </c>
      <c r="AM230" s="70">
        <f t="shared" si="257"/>
        <v>16</v>
      </c>
      <c r="AN230" s="70">
        <f t="shared" si="258"/>
        <v>15</v>
      </c>
      <c r="AO230" s="70">
        <f t="shared" si="259"/>
        <v>10</v>
      </c>
      <c r="AP230" s="70">
        <f t="shared" si="260"/>
        <v>17</v>
      </c>
      <c r="AQ230" s="70">
        <f t="shared" si="261"/>
        <v>6</v>
      </c>
      <c r="AR230" s="70">
        <f t="shared" si="262"/>
        <v>18</v>
      </c>
      <c r="AS230" s="133">
        <f t="shared" si="222"/>
        <v>210</v>
      </c>
    </row>
    <row r="231" spans="2:45" s="7" customFormat="1" ht="17.25" customHeight="1" thickBot="1" x14ac:dyDescent="0.35">
      <c r="B231" s="3"/>
      <c r="C231" s="70">
        <f t="shared" si="223"/>
        <v>14</v>
      </c>
      <c r="D231" s="70">
        <f t="shared" si="224"/>
        <v>7</v>
      </c>
      <c r="E231" s="70">
        <f t="shared" si="225"/>
        <v>17</v>
      </c>
      <c r="F231" s="70">
        <f t="shared" si="226"/>
        <v>5</v>
      </c>
      <c r="G231" s="70">
        <f t="shared" si="227"/>
        <v>16</v>
      </c>
      <c r="H231" s="70">
        <f t="shared" si="228"/>
        <v>20</v>
      </c>
      <c r="I231" s="70">
        <f t="shared" si="229"/>
        <v>1</v>
      </c>
      <c r="J231" s="70">
        <f t="shared" si="230"/>
        <v>6</v>
      </c>
      <c r="K231" s="70">
        <f t="shared" si="231"/>
        <v>19</v>
      </c>
      <c r="L231" s="70">
        <f t="shared" si="232"/>
        <v>11</v>
      </c>
      <c r="M231" s="70">
        <f t="shared" si="233"/>
        <v>3</v>
      </c>
      <c r="N231" s="70">
        <f t="shared" si="234"/>
        <v>12</v>
      </c>
      <c r="O231" s="70">
        <f t="shared" si="235"/>
        <v>10</v>
      </c>
      <c r="P231" s="70">
        <f t="shared" si="236"/>
        <v>18</v>
      </c>
      <c r="Q231" s="70">
        <f t="shared" si="237"/>
        <v>13</v>
      </c>
      <c r="R231" s="70">
        <f t="shared" si="238"/>
        <v>9</v>
      </c>
      <c r="S231" s="70">
        <f t="shared" si="239"/>
        <v>8</v>
      </c>
      <c r="T231" s="70">
        <f t="shared" si="240"/>
        <v>15</v>
      </c>
      <c r="U231" s="70">
        <f t="shared" si="241"/>
        <v>4</v>
      </c>
      <c r="V231" s="70">
        <f t="shared" si="242"/>
        <v>2</v>
      </c>
      <c r="W231" s="134">
        <f t="shared" si="221"/>
        <v>210</v>
      </c>
      <c r="Y231" s="70">
        <f t="shared" si="243"/>
        <v>14</v>
      </c>
      <c r="Z231" s="70">
        <f t="shared" si="244"/>
        <v>16</v>
      </c>
      <c r="AA231" s="70">
        <f t="shared" si="245"/>
        <v>19</v>
      </c>
      <c r="AB231" s="70">
        <f t="shared" si="246"/>
        <v>5</v>
      </c>
      <c r="AC231" s="70">
        <f t="shared" si="247"/>
        <v>6</v>
      </c>
      <c r="AD231" s="70">
        <f t="shared" si="248"/>
        <v>12</v>
      </c>
      <c r="AE231" s="70">
        <f t="shared" si="249"/>
        <v>1</v>
      </c>
      <c r="AF231" s="70">
        <f t="shared" si="250"/>
        <v>3</v>
      </c>
      <c r="AG231" s="70">
        <f t="shared" si="251"/>
        <v>11</v>
      </c>
      <c r="AH231" s="70">
        <f t="shared" si="252"/>
        <v>18</v>
      </c>
      <c r="AI231" s="70">
        <f t="shared" si="253"/>
        <v>10</v>
      </c>
      <c r="AJ231" s="70">
        <f t="shared" si="254"/>
        <v>9</v>
      </c>
      <c r="AK231" s="70">
        <f t="shared" si="255"/>
        <v>13</v>
      </c>
      <c r="AL231" s="70">
        <f t="shared" si="256"/>
        <v>15</v>
      </c>
      <c r="AM231" s="70">
        <f t="shared" si="257"/>
        <v>8</v>
      </c>
      <c r="AN231" s="70">
        <f t="shared" si="258"/>
        <v>2</v>
      </c>
      <c r="AO231" s="70">
        <f t="shared" si="259"/>
        <v>4</v>
      </c>
      <c r="AP231" s="70">
        <f t="shared" si="260"/>
        <v>17</v>
      </c>
      <c r="AQ231" s="70">
        <f t="shared" si="261"/>
        <v>7</v>
      </c>
      <c r="AR231" s="70">
        <f t="shared" si="262"/>
        <v>20</v>
      </c>
      <c r="AS231" s="135">
        <f t="shared" si="222"/>
        <v>210</v>
      </c>
    </row>
    <row r="232" spans="2:45" s="7" customFormat="1" ht="17.25" customHeight="1" thickBot="1" x14ac:dyDescent="0.35">
      <c r="B232" s="3"/>
      <c r="C232" s="70">
        <f t="shared" si="223"/>
        <v>8</v>
      </c>
      <c r="D232" s="70">
        <f t="shared" si="224"/>
        <v>7</v>
      </c>
      <c r="E232" s="70">
        <f t="shared" si="225"/>
        <v>20</v>
      </c>
      <c r="F232" s="70">
        <f t="shared" si="226"/>
        <v>9</v>
      </c>
      <c r="G232" s="70">
        <f t="shared" si="227"/>
        <v>4</v>
      </c>
      <c r="H232" s="70">
        <f t="shared" si="228"/>
        <v>19</v>
      </c>
      <c r="I232" s="70">
        <f t="shared" si="229"/>
        <v>16</v>
      </c>
      <c r="J232" s="70">
        <f t="shared" si="230"/>
        <v>11</v>
      </c>
      <c r="K232" s="70">
        <f t="shared" si="231"/>
        <v>12</v>
      </c>
      <c r="L232" s="70">
        <f t="shared" si="232"/>
        <v>2</v>
      </c>
      <c r="M232" s="70">
        <f t="shared" si="233"/>
        <v>3</v>
      </c>
      <c r="N232" s="70">
        <f t="shared" si="234"/>
        <v>14</v>
      </c>
      <c r="O232" s="70">
        <f t="shared" si="235"/>
        <v>15</v>
      </c>
      <c r="P232" s="70">
        <f t="shared" si="236"/>
        <v>18</v>
      </c>
      <c r="Q232" s="70">
        <f t="shared" si="237"/>
        <v>1</v>
      </c>
      <c r="R232" s="70">
        <f t="shared" si="238"/>
        <v>5</v>
      </c>
      <c r="S232" s="70">
        <f t="shared" si="239"/>
        <v>6</v>
      </c>
      <c r="T232" s="70">
        <f t="shared" si="240"/>
        <v>10</v>
      </c>
      <c r="U232" s="70">
        <f t="shared" si="241"/>
        <v>17</v>
      </c>
      <c r="V232" s="70">
        <f t="shared" si="242"/>
        <v>13</v>
      </c>
      <c r="W232" s="132">
        <f t="shared" si="221"/>
        <v>210</v>
      </c>
      <c r="Y232" s="70">
        <f t="shared" si="243"/>
        <v>8</v>
      </c>
      <c r="Z232" s="70">
        <f t="shared" si="244"/>
        <v>4</v>
      </c>
      <c r="AA232" s="70">
        <f t="shared" si="245"/>
        <v>12</v>
      </c>
      <c r="AB232" s="70">
        <f t="shared" si="246"/>
        <v>9</v>
      </c>
      <c r="AC232" s="70">
        <f t="shared" si="247"/>
        <v>11</v>
      </c>
      <c r="AD232" s="70">
        <f t="shared" si="248"/>
        <v>14</v>
      </c>
      <c r="AE232" s="70">
        <f t="shared" si="249"/>
        <v>16</v>
      </c>
      <c r="AF232" s="70">
        <f t="shared" si="250"/>
        <v>3</v>
      </c>
      <c r="AG232" s="70">
        <f t="shared" si="251"/>
        <v>2</v>
      </c>
      <c r="AH232" s="70">
        <f t="shared" si="252"/>
        <v>18</v>
      </c>
      <c r="AI232" s="70">
        <f t="shared" si="253"/>
        <v>15</v>
      </c>
      <c r="AJ232" s="70">
        <f t="shared" si="254"/>
        <v>5</v>
      </c>
      <c r="AK232" s="70">
        <f t="shared" si="255"/>
        <v>1</v>
      </c>
      <c r="AL232" s="70">
        <f t="shared" si="256"/>
        <v>10</v>
      </c>
      <c r="AM232" s="70">
        <f t="shared" si="257"/>
        <v>6</v>
      </c>
      <c r="AN232" s="70">
        <f t="shared" si="258"/>
        <v>13</v>
      </c>
      <c r="AO232" s="70">
        <f t="shared" si="259"/>
        <v>17</v>
      </c>
      <c r="AP232" s="70">
        <f t="shared" si="260"/>
        <v>20</v>
      </c>
      <c r="AQ232" s="70">
        <f t="shared" si="261"/>
        <v>7</v>
      </c>
      <c r="AR232" s="70">
        <f t="shared" si="262"/>
        <v>19</v>
      </c>
      <c r="AS232" s="133">
        <f t="shared" si="222"/>
        <v>210</v>
      </c>
    </row>
    <row r="233" spans="2:45" s="7" customFormat="1" ht="17.25" customHeight="1" thickBot="1" x14ac:dyDescent="0.35">
      <c r="B233" s="3"/>
      <c r="C233" s="70">
        <f t="shared" si="223"/>
        <v>5</v>
      </c>
      <c r="D233" s="70">
        <f t="shared" si="224"/>
        <v>7</v>
      </c>
      <c r="E233" s="70">
        <f t="shared" si="225"/>
        <v>17</v>
      </c>
      <c r="F233" s="70">
        <f t="shared" si="226"/>
        <v>1</v>
      </c>
      <c r="G233" s="70">
        <f t="shared" si="227"/>
        <v>16</v>
      </c>
      <c r="H233" s="70">
        <f t="shared" si="228"/>
        <v>20</v>
      </c>
      <c r="I233" s="70">
        <f t="shared" si="229"/>
        <v>14</v>
      </c>
      <c r="J233" s="70">
        <f t="shared" si="230"/>
        <v>11</v>
      </c>
      <c r="K233" s="70">
        <f t="shared" si="231"/>
        <v>19</v>
      </c>
      <c r="L233" s="70">
        <f t="shared" si="232"/>
        <v>8</v>
      </c>
      <c r="M233" s="70">
        <f t="shared" si="233"/>
        <v>3</v>
      </c>
      <c r="N233" s="70">
        <f t="shared" si="234"/>
        <v>12</v>
      </c>
      <c r="O233" s="70">
        <f t="shared" si="235"/>
        <v>15</v>
      </c>
      <c r="P233" s="70">
        <f t="shared" si="236"/>
        <v>18</v>
      </c>
      <c r="Q233" s="70">
        <f t="shared" si="237"/>
        <v>6</v>
      </c>
      <c r="R233" s="70">
        <f t="shared" si="238"/>
        <v>9</v>
      </c>
      <c r="S233" s="70">
        <f t="shared" si="239"/>
        <v>4</v>
      </c>
      <c r="T233" s="70">
        <f t="shared" si="240"/>
        <v>2</v>
      </c>
      <c r="U233" s="70">
        <f t="shared" si="241"/>
        <v>13</v>
      </c>
      <c r="V233" s="70">
        <f t="shared" si="242"/>
        <v>10</v>
      </c>
      <c r="W233" s="134">
        <f t="shared" si="221"/>
        <v>210</v>
      </c>
      <c r="Y233" s="70">
        <f t="shared" si="243"/>
        <v>5</v>
      </c>
      <c r="Z233" s="70">
        <f t="shared" si="244"/>
        <v>16</v>
      </c>
      <c r="AA233" s="70">
        <f t="shared" si="245"/>
        <v>19</v>
      </c>
      <c r="AB233" s="70">
        <f t="shared" si="246"/>
        <v>1</v>
      </c>
      <c r="AC233" s="70">
        <f t="shared" si="247"/>
        <v>11</v>
      </c>
      <c r="AD233" s="70">
        <f t="shared" si="248"/>
        <v>12</v>
      </c>
      <c r="AE233" s="70">
        <f t="shared" si="249"/>
        <v>14</v>
      </c>
      <c r="AF233" s="70">
        <f t="shared" si="250"/>
        <v>3</v>
      </c>
      <c r="AG233" s="70">
        <f t="shared" si="251"/>
        <v>8</v>
      </c>
      <c r="AH233" s="70">
        <f t="shared" si="252"/>
        <v>18</v>
      </c>
      <c r="AI233" s="70">
        <f t="shared" si="253"/>
        <v>15</v>
      </c>
      <c r="AJ233" s="70">
        <f t="shared" si="254"/>
        <v>9</v>
      </c>
      <c r="AK233" s="70">
        <f t="shared" si="255"/>
        <v>6</v>
      </c>
      <c r="AL233" s="70">
        <f t="shared" si="256"/>
        <v>2</v>
      </c>
      <c r="AM233" s="70">
        <f t="shared" si="257"/>
        <v>4</v>
      </c>
      <c r="AN233" s="70">
        <f t="shared" si="258"/>
        <v>10</v>
      </c>
      <c r="AO233" s="70">
        <f t="shared" si="259"/>
        <v>13</v>
      </c>
      <c r="AP233" s="70">
        <f t="shared" si="260"/>
        <v>17</v>
      </c>
      <c r="AQ233" s="70">
        <f t="shared" si="261"/>
        <v>7</v>
      </c>
      <c r="AR233" s="70">
        <f t="shared" si="262"/>
        <v>20</v>
      </c>
      <c r="AS233" s="135">
        <f t="shared" si="222"/>
        <v>210</v>
      </c>
    </row>
    <row r="234" spans="2:45" s="7" customFormat="1" ht="17.25" customHeight="1" x14ac:dyDescent="0.35">
      <c r="B234" s="3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2:45" s="7" customFormat="1" ht="15" customHeight="1" x14ac:dyDescent="0.35">
      <c r="B235" s="3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2:45" s="7" customFormat="1" ht="15.75" customHeight="1" x14ac:dyDescent="0.35">
      <c r="B236" s="3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</row>
    <row r="237" spans="2:45" s="7" customFormat="1" ht="15" customHeight="1" x14ac:dyDescent="0.35">
      <c r="B237" s="3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Y237" s="3"/>
      <c r="Z237" s="3"/>
      <c r="AA237" s="3"/>
      <c r="AB237" s="3"/>
    </row>
    <row r="238" spans="2:45" s="7" customFormat="1" ht="15" customHeight="1" x14ac:dyDescent="0.35">
      <c r="B238" s="3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142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</row>
    <row r="239" spans="2:45" s="7" customFormat="1" ht="15" customHeight="1" x14ac:dyDescent="0.35">
      <c r="B239" s="3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142"/>
      <c r="Y239" s="31"/>
      <c r="Z239" s="31"/>
      <c r="AA239" s="31"/>
      <c r="AB239" s="4" t="s">
        <v>58</v>
      </c>
      <c r="AC239" s="4" t="s">
        <v>137</v>
      </c>
      <c r="AD239" s="4" t="s">
        <v>138</v>
      </c>
      <c r="AE239" s="4" t="s">
        <v>139</v>
      </c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</row>
    <row r="240" spans="2:45" s="7" customFormat="1" ht="15" customHeight="1" x14ac:dyDescent="0.35">
      <c r="B240" s="3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142"/>
      <c r="Y240" s="31"/>
      <c r="Z240" s="31"/>
      <c r="AA240" s="31"/>
      <c r="AB240" s="4" t="s">
        <v>59</v>
      </c>
      <c r="AC240" s="39" t="s">
        <v>66</v>
      </c>
      <c r="AD240" s="39" t="s">
        <v>66</v>
      </c>
      <c r="AE240" s="39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</row>
    <row r="241" spans="2:44" s="7" customFormat="1" ht="15" customHeight="1" x14ac:dyDescent="0.35">
      <c r="B241" s="3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142"/>
      <c r="Y241" s="31"/>
      <c r="Z241" s="31"/>
      <c r="AA241" s="31"/>
      <c r="AB241" s="4" t="s">
        <v>60</v>
      </c>
      <c r="AC241" s="39" t="s">
        <v>66</v>
      </c>
      <c r="AD241" s="39" t="s">
        <v>66</v>
      </c>
      <c r="AE241" s="39" t="s">
        <v>66</v>
      </c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</row>
    <row r="242" spans="2:44" s="7" customFormat="1" ht="15" customHeight="1" x14ac:dyDescent="0.35">
      <c r="B242" s="3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142"/>
      <c r="Y242" s="31"/>
      <c r="Z242" s="31"/>
      <c r="AA242" s="31"/>
      <c r="AB242" s="4" t="s">
        <v>61</v>
      </c>
      <c r="AC242" s="39" t="s">
        <v>66</v>
      </c>
      <c r="AD242" s="39" t="s">
        <v>66</v>
      </c>
      <c r="AE242" s="39" t="s">
        <v>66</v>
      </c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</row>
    <row r="243" spans="2:44" s="7" customFormat="1" ht="15" customHeight="1" x14ac:dyDescent="0.35">
      <c r="B243" s="3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142"/>
      <c r="Y243" s="31"/>
      <c r="Z243" s="31"/>
      <c r="AA243" s="31"/>
      <c r="AB243" s="4" t="s">
        <v>62</v>
      </c>
      <c r="AC243" s="39" t="s">
        <v>66</v>
      </c>
      <c r="AD243" s="39" t="s">
        <v>66</v>
      </c>
      <c r="AE243" s="39" t="s">
        <v>66</v>
      </c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</row>
    <row r="244" spans="2:44" s="7" customFormat="1" ht="15" customHeight="1" x14ac:dyDescent="0.35">
      <c r="B244" s="3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142"/>
      <c r="Y244" s="31"/>
      <c r="Z244" s="31"/>
      <c r="AA244" s="31"/>
      <c r="AB244" s="4" t="s">
        <v>63</v>
      </c>
      <c r="AC244" s="39" t="s">
        <v>66</v>
      </c>
      <c r="AD244" s="39" t="s">
        <v>66</v>
      </c>
      <c r="AE244" s="39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</row>
    <row r="245" spans="2:44" ht="15" customHeight="1" x14ac:dyDescent="0.35">
      <c r="AB245" s="4" t="s">
        <v>64</v>
      </c>
      <c r="AC245" s="39" t="s">
        <v>66</v>
      </c>
      <c r="AD245" s="39" t="s">
        <v>66</v>
      </c>
      <c r="AE245" s="39" t="s">
        <v>66</v>
      </c>
    </row>
    <row r="246" spans="2:44" s="7" customFormat="1" ht="15" customHeight="1" x14ac:dyDescent="0.35">
      <c r="B246" s="3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4" t="s">
        <v>65</v>
      </c>
      <c r="AC246" s="4"/>
      <c r="AD246" s="4"/>
      <c r="AE246" s="39" t="s">
        <v>66</v>
      </c>
    </row>
    <row r="247" spans="2:44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AT136:AT138"/>
    <mergeCell ref="X61:AB61"/>
    <mergeCell ref="X62:AB62"/>
    <mergeCell ref="X63:AB63"/>
    <mergeCell ref="X64:AB64"/>
    <mergeCell ref="X136:X138"/>
    <mergeCell ref="X1:AA1"/>
    <mergeCell ref="Q38:U38"/>
    <mergeCell ref="B186:B187"/>
    <mergeCell ref="X190:X191"/>
    <mergeCell ref="X65:AB65"/>
    <mergeCell ref="X66:AB66"/>
    <mergeCell ref="X60:AB60"/>
    <mergeCell ref="AB1:AF1"/>
    <mergeCell ref="X2:AB2"/>
    <mergeCell ref="X5:Z5"/>
    <mergeCell ref="X4:Z4"/>
    <mergeCell ref="Y7:AB7"/>
    <mergeCell ref="AC7:AF7"/>
    <mergeCell ref="B134:B136"/>
    <mergeCell ref="AA4:AE4"/>
  </mergeCells>
  <phoneticPr fontId="0" type="noConversion"/>
  <conditionalFormatting sqref="C17:V19 E16:H16 L16:V16 Z12:AE29 Z30:AB30 AD30:AE30 AC30:AC31 C238:V244 Y238:AR238 C129:V179 Y179:AR179 C3:V12">
    <cfRule type="cellIs" dxfId="1157" priority="2118" operator="equal">
      <formula>$AE$5</formula>
    </cfRule>
    <cfRule type="cellIs" dxfId="1156" priority="2119" operator="equal">
      <formula>$AD$5</formula>
    </cfRule>
    <cfRule type="cellIs" dxfId="1155" priority="2120" operator="equal">
      <formula>$AC$5</formula>
    </cfRule>
    <cfRule type="cellIs" dxfId="1154" priority="2121" operator="equal">
      <formula>$AB$5</formula>
    </cfRule>
    <cfRule type="cellIs" dxfId="1153" priority="2122" operator="equal">
      <formula>$AA$5</formula>
    </cfRule>
  </conditionalFormatting>
  <conditionalFormatting sqref="C16:D16">
    <cfRule type="cellIs" dxfId="1152" priority="366" operator="equal">
      <formula>$AE$5</formula>
    </cfRule>
    <cfRule type="cellIs" dxfId="1151" priority="367" operator="equal">
      <formula>$AD$5</formula>
    </cfRule>
    <cfRule type="cellIs" dxfId="1150" priority="368" operator="equal">
      <formula>$AC$5</formula>
    </cfRule>
    <cfRule type="cellIs" dxfId="1149" priority="369" operator="equal">
      <formula>$AB$5</formula>
    </cfRule>
    <cfRule type="cellIs" dxfId="1148" priority="370" operator="equal">
      <formula>$AA$5</formula>
    </cfRule>
  </conditionalFormatting>
  <conditionalFormatting sqref="D13:V13">
    <cfRule type="cellIs" dxfId="1147" priority="361" operator="equal">
      <formula>$AE$5</formula>
    </cfRule>
    <cfRule type="cellIs" dxfId="1146" priority="362" operator="equal">
      <formula>$AD$5</formula>
    </cfRule>
    <cfRule type="cellIs" dxfId="1145" priority="363" operator="equal">
      <formula>$AC$5</formula>
    </cfRule>
    <cfRule type="cellIs" dxfId="1144" priority="364" operator="equal">
      <formula>$AB$5</formula>
    </cfRule>
    <cfRule type="cellIs" dxfId="1143" priority="365" operator="equal">
      <formula>$AA$5</formula>
    </cfRule>
  </conditionalFormatting>
  <conditionalFormatting sqref="AA5:AE5">
    <cfRule type="cellIs" dxfId="1142" priority="316" operator="equal">
      <formula>$AE$5</formula>
    </cfRule>
    <cfRule type="cellIs" dxfId="1141" priority="317" operator="equal">
      <formula>$AD$5</formula>
    </cfRule>
    <cfRule type="cellIs" dxfId="1140" priority="318" operator="equal">
      <formula>$AC$5</formula>
    </cfRule>
    <cfRule type="cellIs" dxfId="1139" priority="319" operator="equal">
      <formula>$AB$5</formula>
    </cfRule>
    <cfRule type="cellIs" dxfId="1138" priority="320" operator="equal">
      <formula>$AA$5</formula>
    </cfRule>
  </conditionalFormatting>
  <conditionalFormatting sqref="Z31:AB31 AD31:AE31">
    <cfRule type="cellIs" dxfId="1137" priority="311" operator="equal">
      <formula>$AE$5</formula>
    </cfRule>
    <cfRule type="cellIs" dxfId="1136" priority="312" operator="equal">
      <formula>$AD$5</formula>
    </cfRule>
    <cfRule type="cellIs" dxfId="1135" priority="313" operator="equal">
      <formula>$AC$5</formula>
    </cfRule>
    <cfRule type="cellIs" dxfId="1134" priority="314" operator="equal">
      <formula>$AB$5</formula>
    </cfRule>
    <cfRule type="cellIs" dxfId="1133" priority="315" operator="equal">
      <formula>$AA$5</formula>
    </cfRule>
  </conditionalFormatting>
  <conditionalFormatting sqref="AF12:AF32">
    <cfRule type="cellIs" dxfId="1132" priority="306" operator="equal">
      <formula>$AE$5</formula>
    </cfRule>
    <cfRule type="cellIs" dxfId="1131" priority="307" operator="equal">
      <formula>$AD$5</formula>
    </cfRule>
    <cfRule type="cellIs" dxfId="1130" priority="308" operator="equal">
      <formula>$AC$5</formula>
    </cfRule>
    <cfRule type="cellIs" dxfId="1129" priority="309" operator="equal">
      <formula>$AB$5</formula>
    </cfRule>
    <cfRule type="cellIs" dxfId="1128" priority="310" operator="equal">
      <formula>$AA$5</formula>
    </cfRule>
  </conditionalFormatting>
  <conditionalFormatting sqref="R60:V63">
    <cfRule type="cellIs" dxfId="1127" priority="296" operator="equal">
      <formula>$AE$5</formula>
    </cfRule>
    <cfRule type="cellIs" dxfId="1126" priority="297" operator="equal">
      <formula>$AD$5</formula>
    </cfRule>
    <cfRule type="cellIs" dxfId="1125" priority="298" operator="equal">
      <formula>$AC$5</formula>
    </cfRule>
    <cfRule type="cellIs" dxfId="1124" priority="299" operator="equal">
      <formula>$AB$5</formula>
    </cfRule>
    <cfRule type="cellIs" dxfId="1123" priority="300" operator="equal">
      <formula>$AA$5</formula>
    </cfRule>
  </conditionalFormatting>
  <conditionalFormatting sqref="C21:V23">
    <cfRule type="cellIs" dxfId="1122" priority="281" operator="equal">
      <formula>$AE$5</formula>
    </cfRule>
    <cfRule type="cellIs" dxfId="1121" priority="282" operator="equal">
      <formula>$AD$5</formula>
    </cfRule>
    <cfRule type="cellIs" dxfId="1120" priority="283" operator="equal">
      <formula>$AC$5</formula>
    </cfRule>
    <cfRule type="cellIs" dxfId="1119" priority="284" operator="equal">
      <formula>$AB$5</formula>
    </cfRule>
    <cfRule type="cellIs" dxfId="1118" priority="285" operator="equal">
      <formula>$AA$5</formula>
    </cfRule>
  </conditionalFormatting>
  <conditionalFormatting sqref="AV70:BC146">
    <cfRule type="cellIs" dxfId="1117" priority="261" operator="equal">
      <formula>$AE$5</formula>
    </cfRule>
    <cfRule type="cellIs" dxfId="1116" priority="262" operator="equal">
      <formula>$AD$5</formula>
    </cfRule>
    <cfRule type="cellIs" dxfId="1115" priority="263" operator="equal">
      <formula>$AC$5</formula>
    </cfRule>
    <cfRule type="cellIs" dxfId="1114" priority="264" operator="equal">
      <formula>$AB$5</formula>
    </cfRule>
    <cfRule type="cellIs" dxfId="1113" priority="265" operator="equal">
      <formula>$AA$5</formula>
    </cfRule>
  </conditionalFormatting>
  <conditionalFormatting sqref="C13">
    <cfRule type="cellIs" dxfId="1112" priority="251" operator="equal">
      <formula>$AE$5</formula>
    </cfRule>
    <cfRule type="cellIs" dxfId="1111" priority="252" operator="equal">
      <formula>$AD$5</formula>
    </cfRule>
    <cfRule type="cellIs" dxfId="1110" priority="253" operator="equal">
      <formula>$AC$5</formula>
    </cfRule>
    <cfRule type="cellIs" dxfId="1109" priority="254" operator="equal">
      <formula>$AB$5</formula>
    </cfRule>
    <cfRule type="cellIs" dxfId="1108" priority="255" operator="equal">
      <formula>$AA$5</formula>
    </cfRule>
  </conditionalFormatting>
  <conditionalFormatting sqref="AD180">
    <cfRule type="cellIs" dxfId="1107" priority="201" operator="equal">
      <formula>$AE$5</formula>
    </cfRule>
    <cfRule type="cellIs" dxfId="1106" priority="202" operator="equal">
      <formula>$AD$5</formula>
    </cfRule>
    <cfRule type="cellIs" dxfId="1105" priority="203" operator="equal">
      <formula>$AC$5</formula>
    </cfRule>
    <cfRule type="cellIs" dxfId="1104" priority="204" operator="equal">
      <formula>$AB$5</formula>
    </cfRule>
    <cfRule type="cellIs" dxfId="1103" priority="205" operator="equal">
      <formula>$AA$5</formula>
    </cfRule>
  </conditionalFormatting>
  <conditionalFormatting sqref="Z71:AS120">
    <cfRule type="cellIs" dxfId="1102" priority="196" operator="equal">
      <formula>$AE$5</formula>
    </cfRule>
    <cfRule type="cellIs" dxfId="1101" priority="197" operator="equal">
      <formula>$AD$5</formula>
    </cfRule>
    <cfRule type="cellIs" dxfId="1100" priority="198" operator="equal">
      <formula>$AC$5</formula>
    </cfRule>
    <cfRule type="cellIs" dxfId="1099" priority="199" operator="equal">
      <formula>$AB$5</formula>
    </cfRule>
    <cfRule type="cellIs" dxfId="1098" priority="200" operator="equal">
      <formula>$AA$5</formula>
    </cfRule>
  </conditionalFormatting>
  <conditionalFormatting sqref="Y128:AR177">
    <cfRule type="cellIs" dxfId="1097" priority="166" operator="equal">
      <formula>$AE$5</formula>
    </cfRule>
    <cfRule type="cellIs" dxfId="1096" priority="167" operator="equal">
      <formula>$AD$5</formula>
    </cfRule>
    <cfRule type="cellIs" dxfId="1095" priority="168" operator="equal">
      <formula>$AC$5</formula>
    </cfRule>
    <cfRule type="cellIs" dxfId="1094" priority="169" operator="equal">
      <formula>$AB$5</formula>
    </cfRule>
    <cfRule type="cellIs" dxfId="1093" priority="170" operator="equal">
      <formula>$AA$5</formula>
    </cfRule>
  </conditionalFormatting>
  <conditionalFormatting sqref="C184:V233">
    <cfRule type="cellIs" dxfId="1092" priority="161" operator="equal">
      <formula>$AE$5</formula>
    </cfRule>
    <cfRule type="cellIs" dxfId="1091" priority="162" operator="equal">
      <formula>$AD$5</formula>
    </cfRule>
    <cfRule type="cellIs" dxfId="1090" priority="163" operator="equal">
      <formula>$AC$5</formula>
    </cfRule>
    <cfRule type="cellIs" dxfId="1089" priority="164" operator="equal">
      <formula>$AB$5</formula>
    </cfRule>
    <cfRule type="cellIs" dxfId="1088" priority="165" operator="equal">
      <formula>$AA$5</formula>
    </cfRule>
  </conditionalFormatting>
  <conditionalFormatting sqref="Y184:AR233">
    <cfRule type="cellIs" dxfId="1087" priority="156" operator="equal">
      <formula>$AE$5</formula>
    </cfRule>
    <cfRule type="cellIs" dxfId="1086" priority="157" operator="equal">
      <formula>$AD$5</formula>
    </cfRule>
    <cfRule type="cellIs" dxfId="1085" priority="158" operator="equal">
      <formula>$AC$5</formula>
    </cfRule>
    <cfRule type="cellIs" dxfId="1084" priority="159" operator="equal">
      <formula>$AB$5</formula>
    </cfRule>
    <cfRule type="cellIs" dxfId="1083" priority="160" operator="equal">
      <formula>$AA$5</formula>
    </cfRule>
  </conditionalFormatting>
  <conditionalFormatting sqref="Y239:AA244 AF239:AR244">
    <cfRule type="cellIs" dxfId="1082" priority="136" operator="equal">
      <formula>$AE$5</formula>
    </cfRule>
    <cfRule type="cellIs" dxfId="1081" priority="137" operator="equal">
      <formula>$AD$5</formula>
    </cfRule>
    <cfRule type="cellIs" dxfId="1080" priority="138" operator="equal">
      <formula>$AC$5</formula>
    </cfRule>
    <cfRule type="cellIs" dxfId="1079" priority="139" operator="equal">
      <formula>$AB$5</formula>
    </cfRule>
    <cfRule type="cellIs" dxfId="1078" priority="140" operator="equal">
      <formula>$AA$5</formula>
    </cfRule>
  </conditionalFormatting>
  <conditionalFormatting sqref="C71:V90">
    <cfRule type="cellIs" dxfId="1077" priority="96" operator="equal">
      <formula>$AE$5</formula>
    </cfRule>
    <cfRule type="cellIs" dxfId="1076" priority="97" operator="equal">
      <formula>$AD$5</formula>
    </cfRule>
    <cfRule type="cellIs" dxfId="1075" priority="98" operator="equal">
      <formula>$AC$5</formula>
    </cfRule>
    <cfRule type="cellIs" dxfId="1074" priority="99" operator="equal">
      <formula>$AB$5</formula>
    </cfRule>
    <cfRule type="cellIs" dxfId="1073" priority="100" operator="equal">
      <formula>$AA$5</formula>
    </cfRule>
  </conditionalFormatting>
  <conditionalFormatting sqref="C90">
    <cfRule type="cellIs" dxfId="1072" priority="26" operator="equal">
      <formula>$AE$5</formula>
    </cfRule>
    <cfRule type="cellIs" dxfId="1071" priority="27" operator="equal">
      <formula>$AD$5</formula>
    </cfRule>
    <cfRule type="cellIs" dxfId="1070" priority="28" operator="equal">
      <formula>$AC$5</formula>
    </cfRule>
    <cfRule type="cellIs" dxfId="1069" priority="29" operator="equal">
      <formula>$AB$5</formula>
    </cfRule>
    <cfRule type="cellIs" dxfId="1068" priority="30" operator="equal">
      <formula>$AA$5</formula>
    </cfRule>
  </conditionalFormatting>
  <conditionalFormatting sqref="C91:I91 C92:J120">
    <cfRule type="cellIs" dxfId="1067" priority="16" operator="equal">
      <formula>$AE$5</formula>
    </cfRule>
    <cfRule type="cellIs" dxfId="1066" priority="17" operator="equal">
      <formula>$AD$5</formula>
    </cfRule>
    <cfRule type="cellIs" dxfId="1065" priority="18" operator="equal">
      <formula>$AC$5</formula>
    </cfRule>
    <cfRule type="cellIs" dxfId="1064" priority="19" operator="equal">
      <formula>$AB$5</formula>
    </cfRule>
    <cfRule type="cellIs" dxfId="1063" priority="20" operator="equal">
      <formula>$AA$5</formula>
    </cfRule>
  </conditionalFormatting>
  <conditionalFormatting sqref="J91:S91 V91">
    <cfRule type="cellIs" dxfId="1062" priority="11" operator="equal">
      <formula>$AE$5</formula>
    </cfRule>
    <cfRule type="cellIs" dxfId="1061" priority="12" operator="equal">
      <formula>$AD$5</formula>
    </cfRule>
    <cfRule type="cellIs" dxfId="1060" priority="13" operator="equal">
      <formula>$AC$5</formula>
    </cfRule>
    <cfRule type="cellIs" dxfId="1059" priority="14" operator="equal">
      <formula>$AB$5</formula>
    </cfRule>
    <cfRule type="cellIs" dxfId="1058" priority="15" operator="equal">
      <formula>$AA$5</formula>
    </cfRule>
  </conditionalFormatting>
  <conditionalFormatting sqref="K109:V120 K92:S108 V92:V108">
    <cfRule type="cellIs" dxfId="1057" priority="6" operator="equal">
      <formula>$AE$5</formula>
    </cfRule>
    <cfRule type="cellIs" dxfId="1056" priority="7" operator="equal">
      <formula>$AD$5</formula>
    </cfRule>
    <cfRule type="cellIs" dxfId="1055" priority="8" operator="equal">
      <formula>$AC$5</formula>
    </cfRule>
    <cfRule type="cellIs" dxfId="1054" priority="9" operator="equal">
      <formula>$AB$5</formula>
    </cfRule>
    <cfRule type="cellIs" dxfId="1053" priority="10" operator="equal">
      <formula>$AA$5</formula>
    </cfRule>
  </conditionalFormatting>
  <conditionalFormatting sqref="T91:U108">
    <cfRule type="cellIs" dxfId="1052" priority="1" operator="equal">
      <formula>$AE$5</formula>
    </cfRule>
    <cfRule type="cellIs" dxfId="1051" priority="2" operator="equal">
      <formula>$AD$5</formula>
    </cfRule>
    <cfRule type="cellIs" dxfId="1050" priority="3" operator="equal">
      <formula>$AC$5</formula>
    </cfRule>
    <cfRule type="cellIs" dxfId="1049" priority="4" operator="equal">
      <formula>$AB$5</formula>
    </cfRule>
    <cfRule type="cellIs" dxfId="1048" priority="5" operator="equal">
      <formula>$AA$5</formula>
    </cfRule>
  </conditionalFormatting>
  <hyperlinks>
    <hyperlink ref="AC61:AD61" r:id="rId1" display="http://stats-quinte.com/pronos-vendredi.html"/>
    <hyperlink ref="AC60" r:id="rId2"/>
    <hyperlink ref="AC62" r:id="rId3"/>
    <hyperlink ref="AC63" r:id="rId4"/>
    <hyperlink ref="AC64" r:id="rId5"/>
    <hyperlink ref="AC61" r:id="rId6"/>
    <hyperlink ref="AC65" r:id="rId7"/>
    <hyperlink ref="AC66" r:id="rId8"/>
  </hyperlinks>
  <pageMargins left="0.7" right="0.7" top="0.75" bottom="0.75" header="0.3" footer="0.3"/>
  <pageSetup orientation="portrait" r:id="rId9"/>
  <headerFooter alignWithMargins="0"/>
  <ignoredErrors>
    <ignoredError sqref="X39:X54" formulaRange="1"/>
  </ignoredErrors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6" sqref="N6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3.57031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base!C71</f>
        <v>4</v>
      </c>
      <c r="C2" s="131">
        <f>base!D71</f>
        <v>14</v>
      </c>
      <c r="D2" s="131">
        <f>base!E71</f>
        <v>6</v>
      </c>
      <c r="E2" s="131">
        <f>base!F71</f>
        <v>5</v>
      </c>
      <c r="F2" s="131">
        <f>base!G71</f>
        <v>8</v>
      </c>
      <c r="G2" s="131">
        <f>base!H71</f>
        <v>15</v>
      </c>
      <c r="H2" s="131">
        <f>base!I71</f>
        <v>1</v>
      </c>
      <c r="I2" s="131">
        <f>base!J71</f>
        <v>11</v>
      </c>
      <c r="J2" s="131">
        <f>base!O71</f>
        <v>9</v>
      </c>
      <c r="K2" s="131">
        <f>base!P71</f>
        <v>17</v>
      </c>
      <c r="L2" s="131">
        <f>base!Q71</f>
        <v>16</v>
      </c>
      <c r="M2" s="131">
        <f>base!R71</f>
        <v>3</v>
      </c>
      <c r="N2" s="131">
        <f>base!S71</f>
        <v>12</v>
      </c>
      <c r="O2" s="131">
        <f>base!T71</f>
        <v>18</v>
      </c>
      <c r="P2" s="131">
        <f>base!U71</f>
        <v>19</v>
      </c>
      <c r="Q2" s="131">
        <f>base!V71</f>
        <v>20</v>
      </c>
      <c r="R2" s="131"/>
      <c r="S2" s="131"/>
      <c r="T2" s="131"/>
      <c r="U2" s="131"/>
      <c r="V2" s="136">
        <v>1</v>
      </c>
      <c r="W2" s="136" t="s">
        <v>1</v>
      </c>
      <c r="X2" s="136">
        <v>2</v>
      </c>
      <c r="Y2" s="136" t="s">
        <v>310</v>
      </c>
      <c r="Z2" s="136">
        <v>1</v>
      </c>
    </row>
    <row r="3" spans="1:26" s="112" customFormat="1" x14ac:dyDescent="0.25">
      <c r="A3" s="136" t="s">
        <v>76</v>
      </c>
      <c r="B3" s="131">
        <f>base!C72</f>
        <v>5</v>
      </c>
      <c r="C3" s="131">
        <f>base!D72</f>
        <v>7</v>
      </c>
      <c r="D3" s="131">
        <f>base!E72</f>
        <v>2</v>
      </c>
      <c r="E3" s="131">
        <f>base!F72</f>
        <v>4</v>
      </c>
      <c r="F3" s="131">
        <f>base!G72</f>
        <v>6</v>
      </c>
      <c r="G3" s="131">
        <f>base!H72</f>
        <v>3</v>
      </c>
      <c r="H3" s="131">
        <f>base!I72</f>
        <v>8</v>
      </c>
      <c r="I3" s="131">
        <f>base!J72</f>
        <v>14</v>
      </c>
      <c r="J3" s="131">
        <f>base!O72</f>
        <v>15</v>
      </c>
      <c r="K3" s="131">
        <f>base!P72</f>
        <v>11</v>
      </c>
      <c r="L3" s="131">
        <f>base!Q72</f>
        <v>13</v>
      </c>
      <c r="M3" s="131">
        <f>base!R72</f>
        <v>16</v>
      </c>
      <c r="N3" s="131">
        <f>base!S72</f>
        <v>17</v>
      </c>
      <c r="O3" s="131">
        <f>base!T72</f>
        <v>18</v>
      </c>
      <c r="P3" s="131">
        <f>base!U72</f>
        <v>19</v>
      </c>
      <c r="Q3" s="131">
        <f>base!V72</f>
        <v>20</v>
      </c>
      <c r="R3" s="131"/>
      <c r="S3" s="131"/>
      <c r="T3" s="131"/>
      <c r="U3" s="131"/>
      <c r="V3" s="136">
        <v>2</v>
      </c>
      <c r="W3" s="136" t="s">
        <v>1</v>
      </c>
      <c r="X3" s="136">
        <v>2</v>
      </c>
      <c r="Y3" s="136" t="s">
        <v>310</v>
      </c>
      <c r="Z3" s="136">
        <v>1</v>
      </c>
    </row>
    <row r="4" spans="1:26" s="112" customFormat="1" x14ac:dyDescent="0.25">
      <c r="A4" s="136" t="s">
        <v>76</v>
      </c>
      <c r="B4" s="131">
        <f>base!C73</f>
        <v>6</v>
      </c>
      <c r="C4" s="131">
        <f>base!D73</f>
        <v>1</v>
      </c>
      <c r="D4" s="131">
        <f>base!E73</f>
        <v>8</v>
      </c>
      <c r="E4" s="131">
        <f>base!F73</f>
        <v>3</v>
      </c>
      <c r="F4" s="131">
        <f>base!G73</f>
        <v>4</v>
      </c>
      <c r="G4" s="131">
        <f>base!H73</f>
        <v>5</v>
      </c>
      <c r="H4" s="131">
        <f>base!I73</f>
        <v>2</v>
      </c>
      <c r="I4" s="131">
        <f>base!J73</f>
        <v>7</v>
      </c>
      <c r="J4" s="131">
        <f>base!O73</f>
        <v>12</v>
      </c>
      <c r="K4" s="131">
        <f>base!P73</f>
        <v>11</v>
      </c>
      <c r="L4" s="131">
        <f>base!Q73</f>
        <v>14</v>
      </c>
      <c r="M4" s="131">
        <f>base!R73</f>
        <v>16</v>
      </c>
      <c r="N4" s="131">
        <f>base!S73</f>
        <v>17</v>
      </c>
      <c r="O4" s="131">
        <f>base!T73</f>
        <v>18</v>
      </c>
      <c r="P4" s="131">
        <f>base!U73</f>
        <v>19</v>
      </c>
      <c r="Q4" s="131">
        <f>base!V73</f>
        <v>20</v>
      </c>
      <c r="R4" s="131"/>
      <c r="S4" s="131"/>
      <c r="T4" s="131"/>
      <c r="U4" s="131"/>
      <c r="V4" s="136">
        <v>3</v>
      </c>
      <c r="W4" s="136" t="s">
        <v>1</v>
      </c>
      <c r="X4" s="136">
        <v>2</v>
      </c>
      <c r="Y4" s="136" t="s">
        <v>310</v>
      </c>
      <c r="Z4" s="136">
        <v>1</v>
      </c>
    </row>
    <row r="5" spans="1:26" s="112" customFormat="1" x14ac:dyDescent="0.25">
      <c r="A5" s="136" t="s">
        <v>76</v>
      </c>
      <c r="B5" s="131">
        <f>base!C74</f>
        <v>4</v>
      </c>
      <c r="C5" s="131">
        <f>base!D74</f>
        <v>5</v>
      </c>
      <c r="D5" s="131">
        <f>base!E74</f>
        <v>15</v>
      </c>
      <c r="E5" s="131">
        <f>base!F74</f>
        <v>8</v>
      </c>
      <c r="F5" s="131">
        <f>base!G74</f>
        <v>13</v>
      </c>
      <c r="G5" s="131">
        <f>base!H74</f>
        <v>14</v>
      </c>
      <c r="H5" s="131">
        <f>base!I74</f>
        <v>18</v>
      </c>
      <c r="I5" s="131">
        <f>base!J74</f>
        <v>16</v>
      </c>
      <c r="J5" s="131">
        <f>base!O74</f>
        <v>12</v>
      </c>
      <c r="K5" s="131">
        <f>base!P74</f>
        <v>1</v>
      </c>
      <c r="L5" s="131">
        <f>base!Q74</f>
        <v>17</v>
      </c>
      <c r="M5" s="131">
        <f>base!R74</f>
        <v>6</v>
      </c>
      <c r="N5" s="131">
        <f>base!S74</f>
        <v>3</v>
      </c>
      <c r="O5" s="131">
        <f>base!T74</f>
        <v>2</v>
      </c>
      <c r="P5" s="131">
        <f>base!U74</f>
        <v>19</v>
      </c>
      <c r="Q5" s="131">
        <f>base!V74</f>
        <v>20</v>
      </c>
      <c r="R5" s="131"/>
      <c r="S5" s="131"/>
      <c r="T5" s="131"/>
      <c r="U5" s="131"/>
      <c r="V5" s="136">
        <v>4</v>
      </c>
      <c r="W5" s="136" t="s">
        <v>1</v>
      </c>
      <c r="X5" s="136">
        <v>2</v>
      </c>
      <c r="Y5" s="136" t="s">
        <v>310</v>
      </c>
      <c r="Z5" s="136">
        <v>1</v>
      </c>
    </row>
    <row r="6" spans="1:26" s="112" customFormat="1" x14ac:dyDescent="0.25">
      <c r="A6" s="136" t="s">
        <v>76</v>
      </c>
      <c r="B6" s="131">
        <f>base!C75</f>
        <v>4</v>
      </c>
      <c r="C6" s="131">
        <f>base!D75</f>
        <v>8</v>
      </c>
      <c r="D6" s="131">
        <f>base!E75</f>
        <v>5</v>
      </c>
      <c r="E6" s="131">
        <f>base!F75</f>
        <v>13</v>
      </c>
      <c r="F6" s="131">
        <f>base!G75</f>
        <v>6</v>
      </c>
      <c r="G6" s="131">
        <f>base!H75</f>
        <v>11</v>
      </c>
      <c r="H6" s="131">
        <f>base!I75</f>
        <v>2</v>
      </c>
      <c r="I6" s="131">
        <f>base!J75</f>
        <v>7</v>
      </c>
      <c r="J6" s="131">
        <f>base!O75</f>
        <v>16</v>
      </c>
      <c r="K6" s="131">
        <f>base!P75</f>
        <v>15</v>
      </c>
      <c r="L6" s="131">
        <f>base!Q75</f>
        <v>1</v>
      </c>
      <c r="M6" s="131">
        <f>base!R75</f>
        <v>14</v>
      </c>
      <c r="N6" s="131">
        <f>base!S75</f>
        <v>18</v>
      </c>
      <c r="O6" s="131">
        <f>base!T75</f>
        <v>17</v>
      </c>
      <c r="P6" s="131">
        <f>base!U75</f>
        <v>19</v>
      </c>
      <c r="Q6" s="131">
        <f>base!V75</f>
        <v>20</v>
      </c>
      <c r="R6" s="131"/>
      <c r="S6" s="131"/>
      <c r="T6" s="131"/>
      <c r="U6" s="131"/>
      <c r="V6" s="136">
        <v>5</v>
      </c>
      <c r="W6" s="136" t="s">
        <v>1</v>
      </c>
      <c r="X6" s="136">
        <v>2</v>
      </c>
      <c r="Y6" s="136" t="s">
        <v>310</v>
      </c>
      <c r="Z6" s="136">
        <v>1</v>
      </c>
    </row>
    <row r="7" spans="1:26" s="112" customFormat="1" x14ac:dyDescent="0.25">
      <c r="A7" s="136" t="s">
        <v>76</v>
      </c>
      <c r="B7" s="131">
        <f>base!C76</f>
        <v>5</v>
      </c>
      <c r="C7" s="131">
        <f>base!D76</f>
        <v>7</v>
      </c>
      <c r="D7" s="131">
        <f>base!E76</f>
        <v>2</v>
      </c>
      <c r="E7" s="131">
        <f>base!F76</f>
        <v>4</v>
      </c>
      <c r="F7" s="131">
        <f>base!G76</f>
        <v>6</v>
      </c>
      <c r="G7" s="131">
        <f>base!H76</f>
        <v>3</v>
      </c>
      <c r="H7" s="131">
        <f>base!I76</f>
        <v>8</v>
      </c>
      <c r="I7" s="131">
        <f>base!J76</f>
        <v>14</v>
      </c>
      <c r="J7" s="131">
        <f>base!O76</f>
        <v>15</v>
      </c>
      <c r="K7" s="131">
        <f>base!P76</f>
        <v>11</v>
      </c>
      <c r="L7" s="131">
        <f>base!Q76</f>
        <v>13</v>
      </c>
      <c r="M7" s="131">
        <f>base!R76</f>
        <v>16</v>
      </c>
      <c r="N7" s="131">
        <f>base!S76</f>
        <v>17</v>
      </c>
      <c r="O7" s="131">
        <f>base!T76</f>
        <v>18</v>
      </c>
      <c r="P7" s="131">
        <f>base!U76</f>
        <v>19</v>
      </c>
      <c r="Q7" s="131">
        <f>base!V76</f>
        <v>20</v>
      </c>
      <c r="R7" s="131"/>
      <c r="S7" s="131"/>
      <c r="T7" s="131"/>
      <c r="U7" s="131"/>
      <c r="V7" s="136">
        <v>6</v>
      </c>
      <c r="W7" s="136" t="s">
        <v>1</v>
      </c>
      <c r="X7" s="136">
        <v>2</v>
      </c>
      <c r="Y7" s="136" t="s">
        <v>310</v>
      </c>
      <c r="Z7" s="136">
        <v>1</v>
      </c>
    </row>
    <row r="8" spans="1:26" s="112" customFormat="1" x14ac:dyDescent="0.25">
      <c r="A8" s="136" t="s">
        <v>76</v>
      </c>
      <c r="B8" s="131">
        <f>base!C77</f>
        <v>1</v>
      </c>
      <c r="C8" s="131">
        <f>base!D77</f>
        <v>2</v>
      </c>
      <c r="D8" s="131">
        <f>base!E77</f>
        <v>6</v>
      </c>
      <c r="E8" s="131">
        <f>base!F77</f>
        <v>4</v>
      </c>
      <c r="F8" s="131">
        <f>base!G77</f>
        <v>10</v>
      </c>
      <c r="G8" s="131">
        <f>base!H77</f>
        <v>5</v>
      </c>
      <c r="H8" s="131">
        <f>base!I77</f>
        <v>12</v>
      </c>
      <c r="I8" s="131">
        <f>base!J77</f>
        <v>9</v>
      </c>
      <c r="J8" s="131">
        <f>base!O77</f>
        <v>14</v>
      </c>
      <c r="K8" s="131">
        <f>base!P77</f>
        <v>13</v>
      </c>
      <c r="L8" s="131">
        <f>base!Q77</f>
        <v>15</v>
      </c>
      <c r="M8" s="131">
        <f>base!R77</f>
        <v>16</v>
      </c>
      <c r="N8" s="131">
        <f>base!S77</f>
        <v>17</v>
      </c>
      <c r="O8" s="131">
        <f>base!T77</f>
        <v>18</v>
      </c>
      <c r="P8" s="131">
        <f>base!U77</f>
        <v>19</v>
      </c>
      <c r="Q8" s="131">
        <f>base!V77</f>
        <v>20</v>
      </c>
      <c r="R8" s="131"/>
      <c r="S8" s="131"/>
      <c r="T8" s="131"/>
      <c r="U8" s="131"/>
      <c r="V8" s="136">
        <v>7</v>
      </c>
      <c r="W8" s="136" t="s">
        <v>1</v>
      </c>
      <c r="X8" s="136">
        <v>2</v>
      </c>
      <c r="Y8" s="136" t="s">
        <v>310</v>
      </c>
      <c r="Z8" s="136">
        <v>1</v>
      </c>
    </row>
    <row r="9" spans="1:26" s="112" customFormat="1" x14ac:dyDescent="0.25">
      <c r="A9" s="136" t="s">
        <v>76</v>
      </c>
      <c r="B9" s="131">
        <f>base!C78</f>
        <v>9</v>
      </c>
      <c r="C9" s="131">
        <f>base!D78</f>
        <v>8</v>
      </c>
      <c r="D9" s="131">
        <f>base!E78</f>
        <v>15</v>
      </c>
      <c r="E9" s="131">
        <f>base!F78</f>
        <v>6</v>
      </c>
      <c r="F9" s="131">
        <f>base!G78</f>
        <v>1</v>
      </c>
      <c r="G9" s="131">
        <f>base!H78</f>
        <v>11</v>
      </c>
      <c r="H9" s="131">
        <f>base!I78</f>
        <v>16</v>
      </c>
      <c r="I9" s="131">
        <f>base!J78</f>
        <v>12</v>
      </c>
      <c r="J9" s="131">
        <f>base!O78</f>
        <v>3</v>
      </c>
      <c r="K9" s="131">
        <f>base!P78</f>
        <v>14</v>
      </c>
      <c r="L9" s="131">
        <f>base!Q78</f>
        <v>5</v>
      </c>
      <c r="M9" s="131">
        <f>base!R78</f>
        <v>13</v>
      </c>
      <c r="N9" s="131">
        <f>base!S78</f>
        <v>7</v>
      </c>
      <c r="O9" s="131">
        <f>base!T78</f>
        <v>18</v>
      </c>
      <c r="P9" s="131">
        <f>base!U78</f>
        <v>19</v>
      </c>
      <c r="Q9" s="131">
        <f>base!V78</f>
        <v>20</v>
      </c>
      <c r="R9" s="131"/>
      <c r="S9" s="131"/>
      <c r="T9" s="131"/>
      <c r="U9" s="131"/>
      <c r="V9" s="136">
        <v>8</v>
      </c>
      <c r="W9" s="136" t="s">
        <v>1</v>
      </c>
      <c r="X9" s="136">
        <v>2</v>
      </c>
      <c r="Y9" s="136" t="s">
        <v>310</v>
      </c>
      <c r="Z9" s="136">
        <v>1</v>
      </c>
    </row>
    <row r="10" spans="1:26" s="112" customFormat="1" x14ac:dyDescent="0.25">
      <c r="A10" s="136" t="s">
        <v>76</v>
      </c>
      <c r="B10" s="131">
        <f>base!C79</f>
        <v>8</v>
      </c>
      <c r="C10" s="131">
        <f>base!D79</f>
        <v>6</v>
      </c>
      <c r="D10" s="131">
        <f>base!E79</f>
        <v>15</v>
      </c>
      <c r="E10" s="131">
        <f>base!F79</f>
        <v>12</v>
      </c>
      <c r="F10" s="131">
        <f>base!G79</f>
        <v>16</v>
      </c>
      <c r="G10" s="131">
        <f>base!H79</f>
        <v>9</v>
      </c>
      <c r="H10" s="131">
        <f>base!I79</f>
        <v>1</v>
      </c>
      <c r="I10" s="131">
        <f>base!J79</f>
        <v>11</v>
      </c>
      <c r="J10" s="131">
        <f>base!O79</f>
        <v>7</v>
      </c>
      <c r="K10" s="131">
        <f>base!P79</f>
        <v>13</v>
      </c>
      <c r="L10" s="131">
        <f>base!Q79</f>
        <v>14</v>
      </c>
      <c r="M10" s="131">
        <f>base!R79</f>
        <v>17</v>
      </c>
      <c r="N10" s="131">
        <f>base!S79</f>
        <v>5</v>
      </c>
      <c r="O10" s="131">
        <f>base!T79</f>
        <v>18</v>
      </c>
      <c r="P10" s="131">
        <f>base!U79</f>
        <v>19</v>
      </c>
      <c r="Q10" s="131">
        <f>base!V79</f>
        <v>20</v>
      </c>
      <c r="R10" s="131"/>
      <c r="S10" s="131"/>
      <c r="T10" s="131"/>
      <c r="U10" s="131"/>
      <c r="V10" s="136">
        <v>9</v>
      </c>
      <c r="W10" s="136" t="s">
        <v>1</v>
      </c>
      <c r="X10" s="136">
        <v>2</v>
      </c>
      <c r="Y10" s="136" t="s">
        <v>310</v>
      </c>
      <c r="Z10" s="136">
        <v>1</v>
      </c>
    </row>
    <row r="11" spans="1:26" s="112" customFormat="1" x14ac:dyDescent="0.25">
      <c r="A11" s="136" t="s">
        <v>76</v>
      </c>
      <c r="B11" s="131">
        <f>base!C80</f>
        <v>4</v>
      </c>
      <c r="C11" s="131">
        <f>base!D80</f>
        <v>18</v>
      </c>
      <c r="D11" s="131">
        <f>base!E80</f>
        <v>17</v>
      </c>
      <c r="E11" s="131">
        <f>base!F80</f>
        <v>10</v>
      </c>
      <c r="F11" s="131">
        <f>base!G80</f>
        <v>13</v>
      </c>
      <c r="G11" s="131">
        <f>base!H80</f>
        <v>14</v>
      </c>
      <c r="H11" s="131">
        <f>base!I80</f>
        <v>1</v>
      </c>
      <c r="I11" s="131">
        <f>base!J80</f>
        <v>15</v>
      </c>
      <c r="J11" s="131">
        <f>base!O80</f>
        <v>9</v>
      </c>
      <c r="K11" s="131">
        <f>base!P80</f>
        <v>5</v>
      </c>
      <c r="L11" s="131">
        <f>base!Q80</f>
        <v>16</v>
      </c>
      <c r="M11" s="131">
        <f>base!R80</f>
        <v>3</v>
      </c>
      <c r="N11" s="131">
        <f>base!S80</f>
        <v>8</v>
      </c>
      <c r="O11" s="131">
        <f>base!T80</f>
        <v>12</v>
      </c>
      <c r="P11" s="131">
        <f>base!U80</f>
        <v>19</v>
      </c>
      <c r="Q11" s="131">
        <f>base!V80</f>
        <v>20</v>
      </c>
      <c r="R11" s="131"/>
      <c r="S11" s="131"/>
      <c r="T11" s="131"/>
      <c r="U11" s="131"/>
      <c r="V11" s="136">
        <v>10</v>
      </c>
      <c r="W11" s="136" t="s">
        <v>1</v>
      </c>
      <c r="X11" s="136">
        <v>2</v>
      </c>
      <c r="Y11" s="136" t="s">
        <v>310</v>
      </c>
      <c r="Z11" s="136">
        <v>1</v>
      </c>
    </row>
    <row r="12" spans="1:26" s="112" customFormat="1" x14ac:dyDescent="0.25">
      <c r="A12" s="136" t="s">
        <v>76</v>
      </c>
      <c r="B12" s="131">
        <f>base!C81</f>
        <v>8</v>
      </c>
      <c r="C12" s="131">
        <f>base!D81</f>
        <v>15</v>
      </c>
      <c r="D12" s="131">
        <f>base!E81</f>
        <v>6</v>
      </c>
      <c r="E12" s="131">
        <f>base!F81</f>
        <v>9</v>
      </c>
      <c r="F12" s="131">
        <f>base!G81</f>
        <v>12</v>
      </c>
      <c r="G12" s="131">
        <f>base!H81</f>
        <v>1</v>
      </c>
      <c r="H12" s="131">
        <f>base!I81</f>
        <v>16</v>
      </c>
      <c r="I12" s="131">
        <f>base!J81</f>
        <v>11</v>
      </c>
      <c r="J12" s="131">
        <f>base!O81</f>
        <v>17</v>
      </c>
      <c r="K12" s="131">
        <f>base!P81</f>
        <v>14</v>
      </c>
      <c r="L12" s="131">
        <f>base!Q81</f>
        <v>13</v>
      </c>
      <c r="M12" s="131">
        <f>base!R81</f>
        <v>7</v>
      </c>
      <c r="N12" s="131">
        <f>base!S81</f>
        <v>5</v>
      </c>
      <c r="O12" s="131">
        <f>base!T81</f>
        <v>18</v>
      </c>
      <c r="P12" s="131">
        <f>base!U81</f>
        <v>19</v>
      </c>
      <c r="Q12" s="131">
        <f>base!V81</f>
        <v>20</v>
      </c>
      <c r="R12" s="131"/>
      <c r="S12" s="131"/>
      <c r="T12" s="131"/>
      <c r="U12" s="131"/>
      <c r="V12" s="136">
        <v>11</v>
      </c>
      <c r="W12" s="136" t="s">
        <v>1</v>
      </c>
      <c r="X12" s="136">
        <v>2</v>
      </c>
      <c r="Y12" s="136" t="s">
        <v>310</v>
      </c>
      <c r="Z12" s="136">
        <v>1</v>
      </c>
    </row>
    <row r="13" spans="1:26" s="112" customFormat="1" x14ac:dyDescent="0.25">
      <c r="A13" s="136" t="s">
        <v>76</v>
      </c>
      <c r="B13" s="131">
        <f>base!C82</f>
        <v>13</v>
      </c>
      <c r="C13" s="131">
        <f>base!D82</f>
        <v>5</v>
      </c>
      <c r="D13" s="131">
        <f>base!E82</f>
        <v>6</v>
      </c>
      <c r="E13" s="131">
        <f>base!F82</f>
        <v>3</v>
      </c>
      <c r="F13" s="131">
        <f>base!G82</f>
        <v>2</v>
      </c>
      <c r="G13" s="131">
        <f>base!H82</f>
        <v>1</v>
      </c>
      <c r="H13" s="131">
        <f>base!I82</f>
        <v>10</v>
      </c>
      <c r="I13" s="131">
        <f>base!J82</f>
        <v>14</v>
      </c>
      <c r="J13" s="131">
        <f>base!O82</f>
        <v>9</v>
      </c>
      <c r="K13" s="131">
        <f>base!P82</f>
        <v>11</v>
      </c>
      <c r="L13" s="131">
        <f>base!Q82</f>
        <v>18</v>
      </c>
      <c r="M13" s="131">
        <f>base!R82</f>
        <v>17</v>
      </c>
      <c r="N13" s="131">
        <f>base!S82</f>
        <v>7</v>
      </c>
      <c r="O13" s="131">
        <f>base!T82</f>
        <v>12</v>
      </c>
      <c r="P13" s="131">
        <f>base!U82</f>
        <v>19</v>
      </c>
      <c r="Q13" s="131">
        <f>base!V82</f>
        <v>20</v>
      </c>
      <c r="R13" s="131"/>
      <c r="S13" s="131"/>
      <c r="T13" s="131"/>
      <c r="U13" s="131"/>
      <c r="V13" s="136">
        <v>12</v>
      </c>
      <c r="W13" s="136" t="s">
        <v>1</v>
      </c>
      <c r="X13" s="136">
        <v>2</v>
      </c>
      <c r="Y13" s="136" t="s">
        <v>310</v>
      </c>
      <c r="Z13" s="136">
        <v>1</v>
      </c>
    </row>
    <row r="14" spans="1:26" s="112" customFormat="1" x14ac:dyDescent="0.25">
      <c r="A14" s="136" t="s">
        <v>76</v>
      </c>
      <c r="B14" s="131">
        <f>base!C83</f>
        <v>7</v>
      </c>
      <c r="C14" s="131">
        <f>base!D83</f>
        <v>13</v>
      </c>
      <c r="D14" s="131">
        <f>base!E83</f>
        <v>17</v>
      </c>
      <c r="E14" s="131">
        <f>base!F83</f>
        <v>4</v>
      </c>
      <c r="F14" s="131">
        <f>base!G83</f>
        <v>1</v>
      </c>
      <c r="G14" s="131">
        <f>base!H83</f>
        <v>12</v>
      </c>
      <c r="H14" s="131">
        <f>base!I83</f>
        <v>6</v>
      </c>
      <c r="I14" s="131">
        <f>base!J83</f>
        <v>2</v>
      </c>
      <c r="J14" s="131">
        <f>base!O83</f>
        <v>11</v>
      </c>
      <c r="K14" s="131">
        <f>base!P83</f>
        <v>15</v>
      </c>
      <c r="L14" s="131">
        <f>base!Q83</f>
        <v>16</v>
      </c>
      <c r="M14" s="131">
        <f>base!R83</f>
        <v>18</v>
      </c>
      <c r="N14" s="131">
        <f>base!S83</f>
        <v>14</v>
      </c>
      <c r="O14" s="131">
        <f>base!T83</f>
        <v>5</v>
      </c>
      <c r="P14" s="131">
        <f>base!U83</f>
        <v>19</v>
      </c>
      <c r="Q14" s="131">
        <f>base!V83</f>
        <v>20</v>
      </c>
      <c r="R14" s="131"/>
      <c r="S14" s="131"/>
      <c r="T14" s="131"/>
      <c r="U14" s="131"/>
      <c r="V14" s="136">
        <v>13</v>
      </c>
      <c r="W14" s="136" t="s">
        <v>1</v>
      </c>
      <c r="X14" s="136">
        <v>2</v>
      </c>
      <c r="Y14" s="136" t="s">
        <v>310</v>
      </c>
      <c r="Z14" s="136">
        <v>1</v>
      </c>
    </row>
    <row r="15" spans="1:26" s="112" customFormat="1" x14ac:dyDescent="0.25">
      <c r="A15" s="136" t="s">
        <v>76</v>
      </c>
      <c r="B15" s="131">
        <f>base!C84</f>
        <v>5</v>
      </c>
      <c r="C15" s="131">
        <f>base!D84</f>
        <v>17</v>
      </c>
      <c r="D15" s="131">
        <f>base!E84</f>
        <v>13</v>
      </c>
      <c r="E15" s="131">
        <f>base!F84</f>
        <v>14</v>
      </c>
      <c r="F15" s="131">
        <f>base!G84</f>
        <v>6</v>
      </c>
      <c r="G15" s="131">
        <f>base!H84</f>
        <v>1</v>
      </c>
      <c r="H15" s="131">
        <f>base!I84</f>
        <v>3</v>
      </c>
      <c r="I15" s="131">
        <f>base!J84</f>
        <v>2</v>
      </c>
      <c r="J15" s="131">
        <f>base!O84</f>
        <v>15</v>
      </c>
      <c r="K15" s="131">
        <f>base!P84</f>
        <v>11</v>
      </c>
      <c r="L15" s="131">
        <f>base!Q84</f>
        <v>16</v>
      </c>
      <c r="M15" s="131">
        <f>base!R84</f>
        <v>18</v>
      </c>
      <c r="N15" s="131">
        <f>base!S84</f>
        <v>12</v>
      </c>
      <c r="O15" s="131">
        <f>base!T84</f>
        <v>7</v>
      </c>
      <c r="P15" s="131">
        <f>base!U84</f>
        <v>19</v>
      </c>
      <c r="Q15" s="131">
        <f>base!V84</f>
        <v>20</v>
      </c>
      <c r="R15" s="131"/>
      <c r="S15" s="131"/>
      <c r="T15" s="131"/>
      <c r="U15" s="131"/>
      <c r="V15" s="136">
        <v>14</v>
      </c>
      <c r="W15" s="136" t="s">
        <v>1</v>
      </c>
      <c r="X15" s="136">
        <v>2</v>
      </c>
      <c r="Y15" s="136" t="s">
        <v>310</v>
      </c>
      <c r="Z15" s="136">
        <v>1</v>
      </c>
    </row>
    <row r="16" spans="1:26" s="112" customFormat="1" x14ac:dyDescent="0.25">
      <c r="A16" s="136" t="s">
        <v>76</v>
      </c>
      <c r="B16" s="131">
        <f>base!C85</f>
        <v>6</v>
      </c>
      <c r="C16" s="131">
        <f>base!D85</f>
        <v>15</v>
      </c>
      <c r="D16" s="131">
        <f>base!E85</f>
        <v>9</v>
      </c>
      <c r="E16" s="131">
        <f>base!F85</f>
        <v>8</v>
      </c>
      <c r="F16" s="131">
        <f>base!G85</f>
        <v>16</v>
      </c>
      <c r="G16" s="131">
        <f>base!H85</f>
        <v>1</v>
      </c>
      <c r="H16" s="131">
        <f>base!I85</f>
        <v>12</v>
      </c>
      <c r="I16" s="131">
        <f>base!J85</f>
        <v>11</v>
      </c>
      <c r="J16" s="131">
        <f>base!O85</f>
        <v>4</v>
      </c>
      <c r="K16" s="131">
        <f>base!P85</f>
        <v>13</v>
      </c>
      <c r="L16" s="131">
        <f>base!Q85</f>
        <v>5</v>
      </c>
      <c r="M16" s="131">
        <f>base!R85</f>
        <v>7</v>
      </c>
      <c r="N16" s="131">
        <f>base!S85</f>
        <v>14</v>
      </c>
      <c r="O16" s="131">
        <f>base!T85</f>
        <v>18</v>
      </c>
      <c r="P16" s="131">
        <f>base!U85</f>
        <v>19</v>
      </c>
      <c r="Q16" s="131">
        <f>base!V85</f>
        <v>20</v>
      </c>
      <c r="R16" s="131"/>
      <c r="S16" s="131"/>
      <c r="T16" s="131"/>
      <c r="U16" s="131"/>
      <c r="V16" s="136">
        <v>15</v>
      </c>
      <c r="W16" s="136" t="s">
        <v>1</v>
      </c>
      <c r="X16" s="136">
        <v>2</v>
      </c>
      <c r="Y16" s="136" t="s">
        <v>310</v>
      </c>
      <c r="Z16" s="136">
        <v>1</v>
      </c>
    </row>
    <row r="17" spans="1:26" s="112" customFormat="1" x14ac:dyDescent="0.25">
      <c r="A17" s="136" t="s">
        <v>76</v>
      </c>
      <c r="B17" s="131">
        <f>base!C86</f>
        <v>7</v>
      </c>
      <c r="C17" s="131">
        <f>base!D86</f>
        <v>8</v>
      </c>
      <c r="D17" s="131">
        <f>base!E86</f>
        <v>15</v>
      </c>
      <c r="E17" s="131">
        <f>base!F86</f>
        <v>16</v>
      </c>
      <c r="F17" s="131">
        <f>base!G86</f>
        <v>6</v>
      </c>
      <c r="G17" s="131">
        <f>base!H86</f>
        <v>11</v>
      </c>
      <c r="H17" s="131">
        <f>base!I86</f>
        <v>9</v>
      </c>
      <c r="I17" s="131">
        <f>base!J86</f>
        <v>1</v>
      </c>
      <c r="J17" s="131">
        <f>base!O86</f>
        <v>14</v>
      </c>
      <c r="K17" s="131">
        <f>base!P86</f>
        <v>5</v>
      </c>
      <c r="L17" s="131">
        <f>base!Q86</f>
        <v>12</v>
      </c>
      <c r="M17" s="131">
        <f>base!R86</f>
        <v>10</v>
      </c>
      <c r="N17" s="131">
        <f>base!S86</f>
        <v>13</v>
      </c>
      <c r="O17" s="131">
        <f>base!T86</f>
        <v>18</v>
      </c>
      <c r="P17" s="131">
        <f>base!U86</f>
        <v>19</v>
      </c>
      <c r="Q17" s="131">
        <f>base!V86</f>
        <v>20</v>
      </c>
      <c r="R17" s="131"/>
      <c r="S17" s="131"/>
      <c r="T17" s="131"/>
      <c r="U17" s="131"/>
      <c r="V17" s="136">
        <v>16</v>
      </c>
      <c r="W17" s="136" t="s">
        <v>1</v>
      </c>
      <c r="X17" s="136">
        <v>2</v>
      </c>
      <c r="Y17" s="136" t="s">
        <v>310</v>
      </c>
      <c r="Z17" s="136">
        <v>1</v>
      </c>
    </row>
    <row r="18" spans="1:26" s="112" customFormat="1" x14ac:dyDescent="0.25">
      <c r="A18" s="136" t="s">
        <v>76</v>
      </c>
      <c r="B18" s="131">
        <f>base!C87</f>
        <v>8</v>
      </c>
      <c r="C18" s="131">
        <f>base!D87</f>
        <v>9</v>
      </c>
      <c r="D18" s="131">
        <f>base!E87</f>
        <v>11</v>
      </c>
      <c r="E18" s="131">
        <f>base!F87</f>
        <v>16</v>
      </c>
      <c r="F18" s="131">
        <f>base!G87</f>
        <v>15</v>
      </c>
      <c r="G18" s="131">
        <f>base!H87</f>
        <v>2</v>
      </c>
      <c r="H18" s="131">
        <f>base!I87</f>
        <v>4</v>
      </c>
      <c r="I18" s="131">
        <f>base!J87</f>
        <v>14</v>
      </c>
      <c r="J18" s="131">
        <f>base!O87</f>
        <v>13</v>
      </c>
      <c r="K18" s="131">
        <f>base!P87</f>
        <v>5</v>
      </c>
      <c r="L18" s="131">
        <f>base!Q87</f>
        <v>12</v>
      </c>
      <c r="M18" s="131">
        <f>base!R87</f>
        <v>10</v>
      </c>
      <c r="N18" s="131">
        <f>base!S87</f>
        <v>7</v>
      </c>
      <c r="O18" s="131">
        <f>base!T87</f>
        <v>1</v>
      </c>
      <c r="P18" s="131">
        <f>base!U87</f>
        <v>19</v>
      </c>
      <c r="Q18" s="131">
        <f>base!V87</f>
        <v>20</v>
      </c>
      <c r="R18" s="131"/>
      <c r="S18" s="131"/>
      <c r="T18" s="131"/>
      <c r="U18" s="131"/>
      <c r="V18" s="136">
        <v>17</v>
      </c>
      <c r="W18" s="136" t="s">
        <v>1</v>
      </c>
      <c r="X18" s="136">
        <v>2</v>
      </c>
      <c r="Y18" s="136" t="s">
        <v>310</v>
      </c>
      <c r="Z18" s="136">
        <v>1</v>
      </c>
    </row>
    <row r="19" spans="1:26" s="112" customFormat="1" x14ac:dyDescent="0.25">
      <c r="A19" s="136" t="s">
        <v>76</v>
      </c>
      <c r="B19" s="131">
        <f>base!C88</f>
        <v>2</v>
      </c>
      <c r="C19" s="131">
        <f>base!D88</f>
        <v>9</v>
      </c>
      <c r="D19" s="131">
        <f>base!E88</f>
        <v>16</v>
      </c>
      <c r="E19" s="131">
        <f>base!F88</f>
        <v>4</v>
      </c>
      <c r="F19" s="131">
        <f>base!G88</f>
        <v>11</v>
      </c>
      <c r="G19" s="131">
        <f>base!H88</f>
        <v>12</v>
      </c>
      <c r="H19" s="131">
        <f>base!I88</f>
        <v>6</v>
      </c>
      <c r="I19" s="131">
        <f>base!J88</f>
        <v>8</v>
      </c>
      <c r="J19" s="131">
        <f>base!O88</f>
        <v>15</v>
      </c>
      <c r="K19" s="131">
        <f>base!P88</f>
        <v>3</v>
      </c>
      <c r="L19" s="131">
        <f>base!Q88</f>
        <v>5</v>
      </c>
      <c r="M19" s="131">
        <f>base!R88</f>
        <v>18</v>
      </c>
      <c r="N19" s="131">
        <f>base!S88</f>
        <v>14</v>
      </c>
      <c r="O19" s="131">
        <f>base!T88</f>
        <v>7</v>
      </c>
      <c r="P19" s="131">
        <f>base!U88</f>
        <v>19</v>
      </c>
      <c r="Q19" s="131">
        <f>base!V88</f>
        <v>20</v>
      </c>
      <c r="R19" s="131"/>
      <c r="S19" s="131"/>
      <c r="T19" s="131"/>
      <c r="U19" s="131"/>
      <c r="V19" s="136">
        <v>18</v>
      </c>
      <c r="W19" s="136" t="s">
        <v>1</v>
      </c>
      <c r="X19" s="136">
        <v>2</v>
      </c>
      <c r="Y19" s="136" t="s">
        <v>310</v>
      </c>
      <c r="Z19" s="136">
        <v>1</v>
      </c>
    </row>
    <row r="20" spans="1:26" s="112" customFormat="1" x14ac:dyDescent="0.25">
      <c r="A20" s="136" t="s">
        <v>76</v>
      </c>
      <c r="B20" s="131">
        <f>base!C89</f>
        <v>6</v>
      </c>
      <c r="C20" s="131">
        <f>base!D89</f>
        <v>9</v>
      </c>
      <c r="D20" s="131">
        <f>base!E89</f>
        <v>15</v>
      </c>
      <c r="E20" s="131">
        <f>base!F89</f>
        <v>16</v>
      </c>
      <c r="F20" s="131">
        <f>base!G89</f>
        <v>8</v>
      </c>
      <c r="G20" s="131">
        <f>base!H89</f>
        <v>1</v>
      </c>
      <c r="H20" s="131">
        <f>base!I89</f>
        <v>12</v>
      </c>
      <c r="I20" s="131">
        <f>base!J89</f>
        <v>2</v>
      </c>
      <c r="J20" s="131">
        <f>base!O89</f>
        <v>4</v>
      </c>
      <c r="K20" s="131">
        <f>base!P89</f>
        <v>13</v>
      </c>
      <c r="L20" s="131">
        <f>base!Q89</f>
        <v>7</v>
      </c>
      <c r="M20" s="131">
        <f>base!R89</f>
        <v>5</v>
      </c>
      <c r="N20" s="131">
        <f>base!S89</f>
        <v>14</v>
      </c>
      <c r="O20" s="131">
        <f>base!T89</f>
        <v>18</v>
      </c>
      <c r="P20" s="131">
        <f>base!U89</f>
        <v>19</v>
      </c>
      <c r="Q20" s="131">
        <f>base!V89</f>
        <v>20</v>
      </c>
      <c r="R20" s="131"/>
      <c r="S20" s="131"/>
      <c r="T20" s="131"/>
      <c r="U20" s="131"/>
      <c r="V20" s="136">
        <v>19</v>
      </c>
      <c r="W20" s="136" t="s">
        <v>1</v>
      </c>
      <c r="X20" s="136">
        <v>2</v>
      </c>
      <c r="Y20" s="136" t="s">
        <v>310</v>
      </c>
      <c r="Z20" s="136">
        <v>1</v>
      </c>
    </row>
    <row r="21" spans="1:26" s="112" customFormat="1" x14ac:dyDescent="0.25">
      <c r="A21" s="136" t="s">
        <v>76</v>
      </c>
      <c r="B21" s="131">
        <f>base!C90</f>
        <v>5</v>
      </c>
      <c r="C21" s="131">
        <f>base!D90</f>
        <v>14</v>
      </c>
      <c r="D21" s="131">
        <f>base!E90</f>
        <v>13</v>
      </c>
      <c r="E21" s="131">
        <f>base!F90</f>
        <v>15</v>
      </c>
      <c r="F21" s="131">
        <f>base!G90</f>
        <v>1</v>
      </c>
      <c r="G21" s="131">
        <f>base!H90</f>
        <v>4</v>
      </c>
      <c r="H21" s="131">
        <f>base!I90</f>
        <v>6</v>
      </c>
      <c r="I21" s="131">
        <f>base!J90</f>
        <v>8</v>
      </c>
      <c r="J21" s="131">
        <f>base!O90</f>
        <v>17</v>
      </c>
      <c r="K21" s="131">
        <f>base!P90</f>
        <v>9</v>
      </c>
      <c r="L21" s="131">
        <f>base!Q90</f>
        <v>11</v>
      </c>
      <c r="M21" s="131">
        <f>base!R90</f>
        <v>12</v>
      </c>
      <c r="N21" s="131">
        <f>base!S90</f>
        <v>16</v>
      </c>
      <c r="O21" s="131">
        <f>base!T90</f>
        <v>18</v>
      </c>
      <c r="P21" s="131">
        <f>base!U90</f>
        <v>19</v>
      </c>
      <c r="Q21" s="131">
        <f>base!V90</f>
        <v>20</v>
      </c>
      <c r="R21" s="131"/>
      <c r="S21" s="131"/>
      <c r="T21" s="131"/>
      <c r="U21" s="131"/>
      <c r="V21" s="136">
        <v>20</v>
      </c>
      <c r="W21" s="136" t="s">
        <v>1</v>
      </c>
      <c r="X21" s="136">
        <v>2</v>
      </c>
      <c r="Y21" s="136" t="s">
        <v>310</v>
      </c>
      <c r="Z21" s="136">
        <v>1</v>
      </c>
    </row>
    <row r="22" spans="1:26" s="112" customFormat="1" x14ac:dyDescent="0.25">
      <c r="A22" s="136" t="s">
        <v>76</v>
      </c>
      <c r="B22" s="131">
        <f>base!C91</f>
        <v>14</v>
      </c>
      <c r="C22" s="131">
        <f>base!D91</f>
        <v>5</v>
      </c>
      <c r="D22" s="131">
        <f>base!E91</f>
        <v>15</v>
      </c>
      <c r="E22" s="131">
        <f>base!F91</f>
        <v>13</v>
      </c>
      <c r="F22" s="131">
        <f>base!G91</f>
        <v>1</v>
      </c>
      <c r="G22" s="131">
        <f>base!H91</f>
        <v>8</v>
      </c>
      <c r="H22" s="131">
        <f>base!I91</f>
        <v>4</v>
      </c>
      <c r="I22" s="131">
        <f>base!J91</f>
        <v>10</v>
      </c>
      <c r="J22" s="131">
        <f>base!O91</f>
        <v>11</v>
      </c>
      <c r="K22" s="131">
        <f>base!P91</f>
        <v>17</v>
      </c>
      <c r="L22" s="131">
        <f>base!Q91</f>
        <v>2</v>
      </c>
      <c r="M22" s="131">
        <f>base!R91</f>
        <v>3</v>
      </c>
      <c r="N22" s="131">
        <f>base!S91</f>
        <v>7</v>
      </c>
      <c r="O22" s="131">
        <f>base!T91</f>
        <v>18</v>
      </c>
      <c r="P22" s="131">
        <f>base!U91</f>
        <v>19</v>
      </c>
      <c r="Q22" s="131">
        <f>base!V91</f>
        <v>20</v>
      </c>
      <c r="R22" s="131"/>
      <c r="S22" s="131"/>
      <c r="T22" s="131"/>
      <c r="U22" s="131"/>
      <c r="V22" s="136">
        <v>21</v>
      </c>
      <c r="W22" s="136" t="s">
        <v>1</v>
      </c>
      <c r="X22" s="136">
        <v>2</v>
      </c>
      <c r="Y22" s="136" t="s">
        <v>310</v>
      </c>
      <c r="Z22" s="136">
        <v>1</v>
      </c>
    </row>
    <row r="23" spans="1:26" s="112" customFormat="1" x14ac:dyDescent="0.25">
      <c r="A23" s="136" t="s">
        <v>76</v>
      </c>
      <c r="B23" s="131">
        <f>base!C92</f>
        <v>5</v>
      </c>
      <c r="C23" s="131">
        <f>base!D92</f>
        <v>1</v>
      </c>
      <c r="D23" s="131">
        <f>base!E92</f>
        <v>14</v>
      </c>
      <c r="E23" s="131">
        <f>base!F92</f>
        <v>8</v>
      </c>
      <c r="F23" s="131">
        <f>base!G92</f>
        <v>15</v>
      </c>
      <c r="G23" s="131">
        <f>base!H92</f>
        <v>6</v>
      </c>
      <c r="H23" s="131">
        <f>base!I92</f>
        <v>4</v>
      </c>
      <c r="I23" s="131">
        <f>base!J92</f>
        <v>13</v>
      </c>
      <c r="J23" s="131">
        <f>base!O92</f>
        <v>17</v>
      </c>
      <c r="K23" s="131">
        <f>base!P92</f>
        <v>2</v>
      </c>
      <c r="L23" s="131">
        <f>base!Q92</f>
        <v>3</v>
      </c>
      <c r="M23" s="131">
        <f>base!R92</f>
        <v>10</v>
      </c>
      <c r="N23" s="131">
        <f>base!S92</f>
        <v>7</v>
      </c>
      <c r="O23" s="131">
        <f>base!T92</f>
        <v>18</v>
      </c>
      <c r="P23" s="131">
        <f>base!U92</f>
        <v>19</v>
      </c>
      <c r="Q23" s="131">
        <f>base!V92</f>
        <v>20</v>
      </c>
      <c r="R23" s="131"/>
      <c r="S23" s="131"/>
      <c r="T23" s="131"/>
      <c r="U23" s="131"/>
      <c r="V23" s="136">
        <v>22</v>
      </c>
      <c r="W23" s="136" t="s">
        <v>1</v>
      </c>
      <c r="X23" s="136">
        <v>2</v>
      </c>
      <c r="Y23" s="136" t="s">
        <v>310</v>
      </c>
      <c r="Z23" s="136">
        <v>1</v>
      </c>
    </row>
    <row r="24" spans="1:26" s="112" customFormat="1" x14ac:dyDescent="0.25">
      <c r="A24" s="136" t="s">
        <v>76</v>
      </c>
      <c r="B24" s="131">
        <f>base!C93</f>
        <v>14</v>
      </c>
      <c r="C24" s="131">
        <f>base!D93</f>
        <v>5</v>
      </c>
      <c r="D24" s="131">
        <f>base!E93</f>
        <v>13</v>
      </c>
      <c r="E24" s="131">
        <f>base!F93</f>
        <v>11</v>
      </c>
      <c r="F24" s="131">
        <f>base!G93</f>
        <v>1</v>
      </c>
      <c r="G24" s="131">
        <f>base!H93</f>
        <v>8</v>
      </c>
      <c r="H24" s="131">
        <f>base!I93</f>
        <v>4</v>
      </c>
      <c r="I24" s="131">
        <f>base!J93</f>
        <v>15</v>
      </c>
      <c r="J24" s="131">
        <f>base!O93</f>
        <v>17</v>
      </c>
      <c r="K24" s="131">
        <f>base!P93</f>
        <v>2</v>
      </c>
      <c r="L24" s="131">
        <f>base!Q93</f>
        <v>3</v>
      </c>
      <c r="M24" s="131">
        <f>base!R93</f>
        <v>10</v>
      </c>
      <c r="N24" s="131">
        <f>base!S93</f>
        <v>7</v>
      </c>
      <c r="O24" s="131">
        <f>base!T93</f>
        <v>18</v>
      </c>
      <c r="P24" s="131">
        <f>base!U93</f>
        <v>19</v>
      </c>
      <c r="Q24" s="131">
        <f>base!V93</f>
        <v>20</v>
      </c>
      <c r="R24" s="131"/>
      <c r="S24" s="131"/>
      <c r="T24" s="131"/>
      <c r="U24" s="131"/>
      <c r="V24" s="136">
        <v>23</v>
      </c>
      <c r="W24" s="136" t="s">
        <v>1</v>
      </c>
      <c r="X24" s="136">
        <v>2</v>
      </c>
      <c r="Y24" s="136" t="s">
        <v>310</v>
      </c>
      <c r="Z24" s="136">
        <v>1</v>
      </c>
    </row>
    <row r="25" spans="1:26" s="112" customFormat="1" x14ac:dyDescent="0.25">
      <c r="A25" s="136" t="s">
        <v>76</v>
      </c>
      <c r="B25" s="131">
        <f>base!C94</f>
        <v>14</v>
      </c>
      <c r="C25" s="131">
        <f>base!D94</f>
        <v>13</v>
      </c>
      <c r="D25" s="131">
        <f>base!E94</f>
        <v>15</v>
      </c>
      <c r="E25" s="131">
        <f>base!F94</f>
        <v>5</v>
      </c>
      <c r="F25" s="131">
        <f>base!G94</f>
        <v>1</v>
      </c>
      <c r="G25" s="131">
        <f>base!H94</f>
        <v>8</v>
      </c>
      <c r="H25" s="131">
        <f>base!I94</f>
        <v>2</v>
      </c>
      <c r="I25" s="131">
        <f>base!J94</f>
        <v>16</v>
      </c>
      <c r="J25" s="131">
        <f>base!O94</f>
        <v>4</v>
      </c>
      <c r="K25" s="131">
        <f>base!P94</f>
        <v>17</v>
      </c>
      <c r="L25" s="131">
        <f>base!Q94</f>
        <v>3</v>
      </c>
      <c r="M25" s="131">
        <f>base!R94</f>
        <v>12</v>
      </c>
      <c r="N25" s="131">
        <f>base!S94</f>
        <v>10</v>
      </c>
      <c r="O25" s="131">
        <f>base!T94</f>
        <v>18</v>
      </c>
      <c r="P25" s="131">
        <f>base!U94</f>
        <v>19</v>
      </c>
      <c r="Q25" s="131">
        <f>base!V94</f>
        <v>20</v>
      </c>
      <c r="R25" s="131"/>
      <c r="S25" s="131"/>
      <c r="T25" s="131"/>
      <c r="U25" s="131"/>
      <c r="V25" s="136">
        <v>24</v>
      </c>
      <c r="W25" s="136" t="s">
        <v>1</v>
      </c>
      <c r="X25" s="136">
        <v>2</v>
      </c>
      <c r="Y25" s="136" t="s">
        <v>310</v>
      </c>
      <c r="Z25" s="136">
        <v>1</v>
      </c>
    </row>
    <row r="26" spans="1:26" s="112" customFormat="1" x14ac:dyDescent="0.25">
      <c r="A26" s="136" t="s">
        <v>76</v>
      </c>
      <c r="B26" s="131">
        <f>base!C95</f>
        <v>5</v>
      </c>
      <c r="C26" s="131">
        <f>base!D95</f>
        <v>13</v>
      </c>
      <c r="D26" s="131">
        <f>base!E95</f>
        <v>15</v>
      </c>
      <c r="E26" s="131">
        <f>base!F95</f>
        <v>6</v>
      </c>
      <c r="F26" s="131">
        <f>base!G95</f>
        <v>14</v>
      </c>
      <c r="G26" s="131">
        <f>base!H95</f>
        <v>16</v>
      </c>
      <c r="H26" s="131">
        <f>base!I95</f>
        <v>1</v>
      </c>
      <c r="I26" s="131">
        <f>base!J95</f>
        <v>4</v>
      </c>
      <c r="J26" s="131">
        <f>base!O95</f>
        <v>17</v>
      </c>
      <c r="K26" s="131">
        <f>base!P95</f>
        <v>2</v>
      </c>
      <c r="L26" s="131">
        <f>base!Q95</f>
        <v>3</v>
      </c>
      <c r="M26" s="131">
        <f>base!R95</f>
        <v>12</v>
      </c>
      <c r="N26" s="131">
        <f>base!S95</f>
        <v>10</v>
      </c>
      <c r="O26" s="131">
        <f>base!T95</f>
        <v>18</v>
      </c>
      <c r="P26" s="131">
        <f>base!U95</f>
        <v>19</v>
      </c>
      <c r="Q26" s="131">
        <f>base!V95</f>
        <v>20</v>
      </c>
      <c r="R26" s="131"/>
      <c r="S26" s="131"/>
      <c r="T26" s="131"/>
      <c r="U26" s="131"/>
      <c r="V26" s="136">
        <v>25</v>
      </c>
      <c r="W26" s="136" t="s">
        <v>1</v>
      </c>
      <c r="X26" s="136">
        <v>2</v>
      </c>
      <c r="Y26" s="136" t="s">
        <v>310</v>
      </c>
      <c r="Z26" s="136">
        <v>1</v>
      </c>
    </row>
    <row r="27" spans="1:26" s="112" customFormat="1" x14ac:dyDescent="0.25">
      <c r="A27" s="136" t="s">
        <v>76</v>
      </c>
      <c r="B27" s="131">
        <f>base!C96</f>
        <v>5</v>
      </c>
      <c r="C27" s="131">
        <f>base!D96</f>
        <v>1</v>
      </c>
      <c r="D27" s="131">
        <f>base!E96</f>
        <v>14</v>
      </c>
      <c r="E27" s="131">
        <f>base!F96</f>
        <v>15</v>
      </c>
      <c r="F27" s="131">
        <f>base!G96</f>
        <v>13</v>
      </c>
      <c r="G27" s="131">
        <f>base!H96</f>
        <v>4</v>
      </c>
      <c r="H27" s="131">
        <f>base!I96</f>
        <v>10</v>
      </c>
      <c r="I27" s="131">
        <f>base!J96</f>
        <v>9</v>
      </c>
      <c r="J27" s="131">
        <f>base!O96</f>
        <v>11</v>
      </c>
      <c r="K27" s="131">
        <f>base!P96</f>
        <v>17</v>
      </c>
      <c r="L27" s="131">
        <f>base!Q96</f>
        <v>2</v>
      </c>
      <c r="M27" s="131">
        <f>base!R96</f>
        <v>3</v>
      </c>
      <c r="N27" s="131">
        <f>base!S96</f>
        <v>12</v>
      </c>
      <c r="O27" s="131">
        <f>base!T96</f>
        <v>18</v>
      </c>
      <c r="P27" s="131">
        <f>base!U96</f>
        <v>19</v>
      </c>
      <c r="Q27" s="131">
        <f>base!V96</f>
        <v>20</v>
      </c>
      <c r="R27" s="131"/>
      <c r="S27" s="131"/>
      <c r="T27" s="131"/>
      <c r="U27" s="131"/>
      <c r="V27" s="136">
        <v>26</v>
      </c>
      <c r="W27" s="136" t="s">
        <v>1</v>
      </c>
      <c r="X27" s="136">
        <v>2</v>
      </c>
      <c r="Y27" s="136" t="s">
        <v>310</v>
      </c>
      <c r="Z27" s="136">
        <v>1</v>
      </c>
    </row>
    <row r="28" spans="1:26" s="112" customFormat="1" x14ac:dyDescent="0.25">
      <c r="A28" s="136" t="s">
        <v>76</v>
      </c>
      <c r="B28" s="131">
        <f>base!C97</f>
        <v>5</v>
      </c>
      <c r="C28" s="131">
        <f>base!D97</f>
        <v>14</v>
      </c>
      <c r="D28" s="131">
        <f>base!E97</f>
        <v>15</v>
      </c>
      <c r="E28" s="131">
        <f>base!F97</f>
        <v>1</v>
      </c>
      <c r="F28" s="131">
        <f>base!G97</f>
        <v>13</v>
      </c>
      <c r="G28" s="131">
        <f>base!H97</f>
        <v>4</v>
      </c>
      <c r="H28" s="131">
        <f>base!I97</f>
        <v>3</v>
      </c>
      <c r="I28" s="131">
        <f>base!J97</f>
        <v>10</v>
      </c>
      <c r="J28" s="131">
        <f>base!O97</f>
        <v>12</v>
      </c>
      <c r="K28" s="131">
        <f>base!P97</f>
        <v>6</v>
      </c>
      <c r="L28" s="131">
        <f>base!Q97</f>
        <v>8</v>
      </c>
      <c r="M28" s="131">
        <f>base!R97</f>
        <v>17</v>
      </c>
      <c r="N28" s="131">
        <f>base!S97</f>
        <v>18</v>
      </c>
      <c r="O28" s="131">
        <f>base!T97</f>
        <v>7</v>
      </c>
      <c r="P28" s="131">
        <f>base!U97</f>
        <v>19</v>
      </c>
      <c r="Q28" s="131">
        <f>base!V97</f>
        <v>20</v>
      </c>
      <c r="R28" s="131"/>
      <c r="S28" s="131"/>
      <c r="T28" s="131"/>
      <c r="U28" s="131"/>
      <c r="V28" s="136">
        <v>27</v>
      </c>
      <c r="W28" s="136" t="s">
        <v>1</v>
      </c>
      <c r="X28" s="136">
        <v>2</v>
      </c>
      <c r="Y28" s="136" t="s">
        <v>310</v>
      </c>
      <c r="Z28" s="136">
        <v>1</v>
      </c>
    </row>
    <row r="29" spans="1:26" s="112" customFormat="1" x14ac:dyDescent="0.25">
      <c r="A29" s="136" t="s">
        <v>76</v>
      </c>
      <c r="B29" s="131">
        <f>base!C98</f>
        <v>14</v>
      </c>
      <c r="C29" s="131">
        <f>base!D98</f>
        <v>5</v>
      </c>
      <c r="D29" s="131">
        <f>base!E98</f>
        <v>11</v>
      </c>
      <c r="E29" s="131">
        <f>base!F98</f>
        <v>13</v>
      </c>
      <c r="F29" s="131">
        <f>base!G98</f>
        <v>15</v>
      </c>
      <c r="G29" s="131">
        <f>base!H98</f>
        <v>16</v>
      </c>
      <c r="H29" s="131">
        <f>base!I98</f>
        <v>10</v>
      </c>
      <c r="I29" s="131">
        <f>base!J98</f>
        <v>8</v>
      </c>
      <c r="J29" s="131">
        <f>base!O98</f>
        <v>6</v>
      </c>
      <c r="K29" s="131">
        <f>base!P98</f>
        <v>17</v>
      </c>
      <c r="L29" s="131">
        <f>base!Q98</f>
        <v>1</v>
      </c>
      <c r="M29" s="131">
        <f>base!R98</f>
        <v>3</v>
      </c>
      <c r="N29" s="131">
        <f>base!S98</f>
        <v>18</v>
      </c>
      <c r="O29" s="131">
        <f>base!T98</f>
        <v>7</v>
      </c>
      <c r="P29" s="131">
        <f>base!U98</f>
        <v>19</v>
      </c>
      <c r="Q29" s="131">
        <f>base!V98</f>
        <v>20</v>
      </c>
      <c r="R29" s="131"/>
      <c r="S29" s="131"/>
      <c r="T29" s="131"/>
      <c r="U29" s="131"/>
      <c r="V29" s="136">
        <v>28</v>
      </c>
      <c r="W29" s="136" t="s">
        <v>1</v>
      </c>
      <c r="X29" s="136">
        <v>2</v>
      </c>
      <c r="Y29" s="136" t="s">
        <v>310</v>
      </c>
      <c r="Z29" s="136">
        <v>1</v>
      </c>
    </row>
    <row r="30" spans="1:26" s="112" customFormat="1" x14ac:dyDescent="0.25">
      <c r="A30" s="136" t="s">
        <v>76</v>
      </c>
      <c r="B30" s="131">
        <f>base!C99</f>
        <v>5</v>
      </c>
      <c r="C30" s="131">
        <f>base!D99</f>
        <v>4</v>
      </c>
      <c r="D30" s="131">
        <f>base!E99</f>
        <v>14</v>
      </c>
      <c r="E30" s="131">
        <f>base!F99</f>
        <v>11</v>
      </c>
      <c r="F30" s="131">
        <f>base!G99</f>
        <v>1</v>
      </c>
      <c r="G30" s="131">
        <f>base!H99</f>
        <v>8</v>
      </c>
      <c r="H30" s="131">
        <f>base!I99</f>
        <v>13</v>
      </c>
      <c r="I30" s="131">
        <f>base!J99</f>
        <v>3</v>
      </c>
      <c r="J30" s="131">
        <f>base!O99</f>
        <v>6</v>
      </c>
      <c r="K30" s="131">
        <f>base!P99</f>
        <v>17</v>
      </c>
      <c r="L30" s="131">
        <f>base!Q99</f>
        <v>10</v>
      </c>
      <c r="M30" s="131">
        <f>base!R99</f>
        <v>15</v>
      </c>
      <c r="N30" s="131">
        <f>base!S99</f>
        <v>18</v>
      </c>
      <c r="O30" s="131">
        <f>base!T99</f>
        <v>7</v>
      </c>
      <c r="P30" s="131">
        <f>base!U99</f>
        <v>19</v>
      </c>
      <c r="Q30" s="131">
        <f>base!V99</f>
        <v>20</v>
      </c>
      <c r="R30" s="131"/>
      <c r="S30" s="131"/>
      <c r="T30" s="131"/>
      <c r="U30" s="131"/>
      <c r="V30" s="136">
        <v>29</v>
      </c>
      <c r="W30" s="136" t="s">
        <v>1</v>
      </c>
      <c r="X30" s="136">
        <v>2</v>
      </c>
      <c r="Y30" s="136" t="s">
        <v>310</v>
      </c>
      <c r="Z30" s="136">
        <v>1</v>
      </c>
    </row>
    <row r="31" spans="1:26" s="112" customFormat="1" x14ac:dyDescent="0.25">
      <c r="A31" s="136" t="s">
        <v>76</v>
      </c>
      <c r="B31" s="131">
        <f>base!C100</f>
        <v>14</v>
      </c>
      <c r="C31" s="131">
        <f>base!D100</f>
        <v>13</v>
      </c>
      <c r="D31" s="131">
        <f>base!E100</f>
        <v>15</v>
      </c>
      <c r="E31" s="131">
        <f>base!F100</f>
        <v>5</v>
      </c>
      <c r="F31" s="131">
        <f>base!G100</f>
        <v>1</v>
      </c>
      <c r="G31" s="131">
        <f>base!H100</f>
        <v>8</v>
      </c>
      <c r="H31" s="131">
        <f>base!I100</f>
        <v>2</v>
      </c>
      <c r="I31" s="131">
        <f>base!J100</f>
        <v>16</v>
      </c>
      <c r="J31" s="131">
        <f>base!O100</f>
        <v>7</v>
      </c>
      <c r="K31" s="131">
        <f>base!P100</f>
        <v>17</v>
      </c>
      <c r="L31" s="131">
        <f>base!Q100</f>
        <v>9</v>
      </c>
      <c r="M31" s="131">
        <f>base!R100</f>
        <v>11</v>
      </c>
      <c r="N31" s="131">
        <f>base!S100</f>
        <v>12</v>
      </c>
      <c r="O31" s="131">
        <f>base!T100</f>
        <v>18</v>
      </c>
      <c r="P31" s="131">
        <f>base!U100</f>
        <v>19</v>
      </c>
      <c r="Q31" s="131">
        <f>base!V100</f>
        <v>20</v>
      </c>
      <c r="R31" s="131"/>
      <c r="S31" s="131"/>
      <c r="T31" s="131"/>
      <c r="U31" s="131"/>
      <c r="V31" s="136">
        <v>30</v>
      </c>
      <c r="W31" s="136" t="s">
        <v>1</v>
      </c>
      <c r="X31" s="136">
        <v>2</v>
      </c>
      <c r="Y31" s="136" t="s">
        <v>310</v>
      </c>
      <c r="Z31" s="136">
        <v>1</v>
      </c>
    </row>
    <row r="32" spans="1:26" s="112" customFormat="1" x14ac:dyDescent="0.25">
      <c r="A32" s="136" t="s">
        <v>76</v>
      </c>
      <c r="B32" s="131">
        <f>base!C101</f>
        <v>14</v>
      </c>
      <c r="C32" s="131">
        <f>base!D101</f>
        <v>1</v>
      </c>
      <c r="D32" s="131">
        <f>base!E101</f>
        <v>5</v>
      </c>
      <c r="E32" s="131">
        <f>base!F101</f>
        <v>10</v>
      </c>
      <c r="F32" s="131">
        <f>base!G101</f>
        <v>11</v>
      </c>
      <c r="G32" s="131">
        <f>base!H101</f>
        <v>13</v>
      </c>
      <c r="H32" s="131">
        <f>base!I101</f>
        <v>3</v>
      </c>
      <c r="I32" s="131">
        <f>base!J101</f>
        <v>15</v>
      </c>
      <c r="J32" s="131">
        <f>base!O101</f>
        <v>7</v>
      </c>
      <c r="K32" s="131">
        <f>base!P101</f>
        <v>17</v>
      </c>
      <c r="L32" s="131">
        <f>base!Q101</f>
        <v>9</v>
      </c>
      <c r="M32" s="131">
        <f>base!R101</f>
        <v>12</v>
      </c>
      <c r="N32" s="131">
        <f>base!S101</f>
        <v>16</v>
      </c>
      <c r="O32" s="131">
        <f>base!T101</f>
        <v>18</v>
      </c>
      <c r="P32" s="131">
        <f>base!U101</f>
        <v>19</v>
      </c>
      <c r="Q32" s="131">
        <f>base!V101</f>
        <v>20</v>
      </c>
      <c r="R32" s="131"/>
      <c r="S32" s="131"/>
      <c r="T32" s="131"/>
      <c r="U32" s="131"/>
      <c r="V32" s="136">
        <v>31</v>
      </c>
      <c r="W32" s="136" t="s">
        <v>1</v>
      </c>
      <c r="X32" s="136">
        <v>2</v>
      </c>
      <c r="Y32" s="136" t="s">
        <v>310</v>
      </c>
      <c r="Z32" s="136">
        <v>1</v>
      </c>
    </row>
    <row r="33" spans="1:26" s="112" customFormat="1" x14ac:dyDescent="0.25">
      <c r="A33" s="136" t="s">
        <v>76</v>
      </c>
      <c r="B33" s="131">
        <f>base!C102</f>
        <v>5</v>
      </c>
      <c r="C33" s="131">
        <f>base!D102</f>
        <v>14</v>
      </c>
      <c r="D33" s="131">
        <f>base!E102</f>
        <v>13</v>
      </c>
      <c r="E33" s="131">
        <f>base!F102</f>
        <v>2</v>
      </c>
      <c r="F33" s="131">
        <f>base!G102</f>
        <v>15</v>
      </c>
      <c r="G33" s="131">
        <f>base!H102</f>
        <v>9</v>
      </c>
      <c r="H33" s="131">
        <f>base!I102</f>
        <v>16</v>
      </c>
      <c r="I33" s="131">
        <f>base!J102</f>
        <v>10</v>
      </c>
      <c r="J33" s="131">
        <f>base!O102</f>
        <v>3</v>
      </c>
      <c r="K33" s="131">
        <f>base!P102</f>
        <v>7</v>
      </c>
      <c r="L33" s="131">
        <f>base!Q102</f>
        <v>17</v>
      </c>
      <c r="M33" s="131">
        <f>base!R102</f>
        <v>11</v>
      </c>
      <c r="N33" s="131">
        <f>base!S102</f>
        <v>12</v>
      </c>
      <c r="O33" s="131">
        <f>base!T102</f>
        <v>18</v>
      </c>
      <c r="P33" s="131">
        <f>base!U102</f>
        <v>19</v>
      </c>
      <c r="Q33" s="131">
        <f>base!V102</f>
        <v>20</v>
      </c>
      <c r="R33" s="131"/>
      <c r="S33" s="131"/>
      <c r="T33" s="131"/>
      <c r="U33" s="131"/>
      <c r="V33" s="136">
        <v>32</v>
      </c>
      <c r="W33" s="136" t="s">
        <v>1</v>
      </c>
      <c r="X33" s="136">
        <v>2</v>
      </c>
      <c r="Y33" s="136" t="s">
        <v>310</v>
      </c>
      <c r="Z33" s="136">
        <v>1</v>
      </c>
    </row>
    <row r="34" spans="1:26" s="112" customFormat="1" x14ac:dyDescent="0.25">
      <c r="A34" s="136" t="s">
        <v>76</v>
      </c>
      <c r="B34" s="131">
        <f>base!C103</f>
        <v>14</v>
      </c>
      <c r="C34" s="131">
        <f>base!D103</f>
        <v>1</v>
      </c>
      <c r="D34" s="131">
        <f>base!E103</f>
        <v>2</v>
      </c>
      <c r="E34" s="131">
        <f>base!F103</f>
        <v>5</v>
      </c>
      <c r="F34" s="131">
        <f>base!G103</f>
        <v>13</v>
      </c>
      <c r="G34" s="131">
        <f>base!H103</f>
        <v>8</v>
      </c>
      <c r="H34" s="131">
        <f>base!I103</f>
        <v>15</v>
      </c>
      <c r="I34" s="131">
        <f>base!J103</f>
        <v>10</v>
      </c>
      <c r="J34" s="131">
        <f>base!O103</f>
        <v>11</v>
      </c>
      <c r="K34" s="131">
        <f>base!P103</f>
        <v>17</v>
      </c>
      <c r="L34" s="131">
        <f>base!Q103</f>
        <v>3</v>
      </c>
      <c r="M34" s="131">
        <f>base!R103</f>
        <v>4</v>
      </c>
      <c r="N34" s="131">
        <f>base!S103</f>
        <v>7</v>
      </c>
      <c r="O34" s="131">
        <f>base!T103</f>
        <v>18</v>
      </c>
      <c r="P34" s="131">
        <f>base!U103</f>
        <v>19</v>
      </c>
      <c r="Q34" s="131">
        <f>base!V103</f>
        <v>20</v>
      </c>
      <c r="R34" s="131"/>
      <c r="S34" s="131"/>
      <c r="T34" s="131"/>
      <c r="U34" s="131"/>
      <c r="V34" s="136">
        <v>33</v>
      </c>
      <c r="W34" s="136" t="s">
        <v>1</v>
      </c>
      <c r="X34" s="136">
        <v>2</v>
      </c>
      <c r="Y34" s="136" t="s">
        <v>310</v>
      </c>
      <c r="Z34" s="136">
        <v>1</v>
      </c>
    </row>
    <row r="35" spans="1:26" s="112" customFormat="1" x14ac:dyDescent="0.25">
      <c r="A35" s="136" t="s">
        <v>76</v>
      </c>
      <c r="B35" s="131">
        <f>base!C104</f>
        <v>5</v>
      </c>
      <c r="C35" s="131">
        <f>base!D104</f>
        <v>14</v>
      </c>
      <c r="D35" s="131">
        <f>base!E104</f>
        <v>8</v>
      </c>
      <c r="E35" s="131">
        <f>base!F104</f>
        <v>1</v>
      </c>
      <c r="F35" s="131">
        <f>base!G104</f>
        <v>11</v>
      </c>
      <c r="G35" s="131">
        <f>base!H104</f>
        <v>2</v>
      </c>
      <c r="H35" s="131">
        <f>base!I104</f>
        <v>10</v>
      </c>
      <c r="I35" s="131">
        <f>base!J104</f>
        <v>4</v>
      </c>
      <c r="J35" s="131">
        <f>base!O104</f>
        <v>12</v>
      </c>
      <c r="K35" s="131">
        <f>base!P104</f>
        <v>17</v>
      </c>
      <c r="L35" s="131">
        <f>base!Q104</f>
        <v>3</v>
      </c>
      <c r="M35" s="131">
        <f>base!R104</f>
        <v>13</v>
      </c>
      <c r="N35" s="131">
        <f>base!S104</f>
        <v>7</v>
      </c>
      <c r="O35" s="131">
        <f>base!T104</f>
        <v>18</v>
      </c>
      <c r="P35" s="131">
        <f>base!U104</f>
        <v>19</v>
      </c>
      <c r="Q35" s="131">
        <f>base!V104</f>
        <v>20</v>
      </c>
      <c r="R35" s="131"/>
      <c r="S35" s="131"/>
      <c r="T35" s="131"/>
      <c r="U35" s="131"/>
      <c r="V35" s="136">
        <v>34</v>
      </c>
      <c r="W35" s="136" t="s">
        <v>1</v>
      </c>
      <c r="X35" s="136">
        <v>2</v>
      </c>
      <c r="Y35" s="136" t="s">
        <v>310</v>
      </c>
      <c r="Z35" s="136">
        <v>1</v>
      </c>
    </row>
    <row r="36" spans="1:26" s="112" customFormat="1" x14ac:dyDescent="0.25">
      <c r="A36" s="136" t="s">
        <v>76</v>
      </c>
      <c r="B36" s="131">
        <f>base!C105</f>
        <v>14</v>
      </c>
      <c r="C36" s="131">
        <f>base!D105</f>
        <v>5</v>
      </c>
      <c r="D36" s="131">
        <f>base!E105</f>
        <v>8</v>
      </c>
      <c r="E36" s="131">
        <f>base!F105</f>
        <v>4</v>
      </c>
      <c r="F36" s="131">
        <f>base!G105</f>
        <v>15</v>
      </c>
      <c r="G36" s="131">
        <f>base!H105</f>
        <v>6</v>
      </c>
      <c r="H36" s="131">
        <f>base!I105</f>
        <v>3</v>
      </c>
      <c r="I36" s="131">
        <f>base!J105</f>
        <v>10</v>
      </c>
      <c r="J36" s="131">
        <f>base!O105</f>
        <v>11</v>
      </c>
      <c r="K36" s="131">
        <f>base!P105</f>
        <v>17</v>
      </c>
      <c r="L36" s="131">
        <f>base!Q105</f>
        <v>2</v>
      </c>
      <c r="M36" s="131">
        <f>base!R105</f>
        <v>13</v>
      </c>
      <c r="N36" s="131">
        <f>base!S105</f>
        <v>7</v>
      </c>
      <c r="O36" s="131">
        <f>base!T105</f>
        <v>18</v>
      </c>
      <c r="P36" s="131">
        <f>base!U105</f>
        <v>19</v>
      </c>
      <c r="Q36" s="131">
        <f>base!V105</f>
        <v>20</v>
      </c>
      <c r="R36" s="131"/>
      <c r="S36" s="131"/>
      <c r="T36" s="131"/>
      <c r="U36" s="131"/>
      <c r="V36" s="136">
        <v>35</v>
      </c>
      <c r="W36" s="136" t="s">
        <v>1</v>
      </c>
      <c r="X36" s="136">
        <v>2</v>
      </c>
      <c r="Y36" s="136" t="s">
        <v>310</v>
      </c>
      <c r="Z36" s="136">
        <v>1</v>
      </c>
    </row>
    <row r="37" spans="1:26" s="112" customFormat="1" x14ac:dyDescent="0.25">
      <c r="A37" s="136" t="s">
        <v>76</v>
      </c>
      <c r="B37" s="131">
        <f>base!C106</f>
        <v>14</v>
      </c>
      <c r="C37" s="131">
        <f>base!D106</f>
        <v>5</v>
      </c>
      <c r="D37" s="131">
        <f>base!E106</f>
        <v>1</v>
      </c>
      <c r="E37" s="131">
        <f>base!F106</f>
        <v>15</v>
      </c>
      <c r="F37" s="131">
        <f>base!G106</f>
        <v>10</v>
      </c>
      <c r="G37" s="131">
        <f>base!H106</f>
        <v>8</v>
      </c>
      <c r="H37" s="131">
        <f>base!I106</f>
        <v>4</v>
      </c>
      <c r="I37" s="131">
        <f>base!J106</f>
        <v>13</v>
      </c>
      <c r="J37" s="131">
        <f>base!O106</f>
        <v>18</v>
      </c>
      <c r="K37" s="131">
        <f>base!P106</f>
        <v>6</v>
      </c>
      <c r="L37" s="131">
        <f>base!Q106</f>
        <v>17</v>
      </c>
      <c r="M37" s="131">
        <f>base!R106</f>
        <v>3</v>
      </c>
      <c r="N37" s="131">
        <f>base!S106</f>
        <v>12</v>
      </c>
      <c r="O37" s="131">
        <f>base!T106</f>
        <v>7</v>
      </c>
      <c r="P37" s="131">
        <f>base!U106</f>
        <v>19</v>
      </c>
      <c r="Q37" s="131">
        <f>base!V106</f>
        <v>20</v>
      </c>
      <c r="R37" s="131"/>
      <c r="S37" s="131"/>
      <c r="T37" s="131"/>
      <c r="U37" s="131"/>
      <c r="V37" s="136">
        <v>36</v>
      </c>
      <c r="W37" s="136" t="s">
        <v>1</v>
      </c>
      <c r="X37" s="136">
        <v>2</v>
      </c>
      <c r="Y37" s="136" t="s">
        <v>310</v>
      </c>
      <c r="Z37" s="136">
        <v>1</v>
      </c>
    </row>
    <row r="38" spans="1:26" s="112" customFormat="1" x14ac:dyDescent="0.25">
      <c r="A38" s="136" t="s">
        <v>76</v>
      </c>
      <c r="B38" s="131">
        <f>base!C107</f>
        <v>14</v>
      </c>
      <c r="C38" s="131">
        <f>base!D107</f>
        <v>5</v>
      </c>
      <c r="D38" s="131">
        <f>base!E107</f>
        <v>13</v>
      </c>
      <c r="E38" s="131">
        <f>base!F107</f>
        <v>4</v>
      </c>
      <c r="F38" s="131">
        <f>base!G107</f>
        <v>10</v>
      </c>
      <c r="G38" s="131">
        <f>base!H107</f>
        <v>1</v>
      </c>
      <c r="H38" s="131">
        <f>base!I107</f>
        <v>8</v>
      </c>
      <c r="I38" s="131">
        <f>base!J107</f>
        <v>15</v>
      </c>
      <c r="J38" s="131">
        <f>base!O107</f>
        <v>18</v>
      </c>
      <c r="K38" s="131">
        <f>base!P107</f>
        <v>6</v>
      </c>
      <c r="L38" s="131">
        <f>base!Q107</f>
        <v>17</v>
      </c>
      <c r="M38" s="131">
        <f>base!R107</f>
        <v>3</v>
      </c>
      <c r="N38" s="131">
        <f>base!S107</f>
        <v>12</v>
      </c>
      <c r="O38" s="131">
        <f>base!T107</f>
        <v>7</v>
      </c>
      <c r="P38" s="131">
        <f>base!U107</f>
        <v>19</v>
      </c>
      <c r="Q38" s="131">
        <f>base!V107</f>
        <v>20</v>
      </c>
      <c r="R38" s="131"/>
      <c r="S38" s="131"/>
      <c r="T38" s="131"/>
      <c r="U38" s="131"/>
      <c r="V38" s="136">
        <v>37</v>
      </c>
      <c r="W38" s="136" t="s">
        <v>1</v>
      </c>
      <c r="X38" s="136">
        <v>2</v>
      </c>
      <c r="Y38" s="136" t="s">
        <v>310</v>
      </c>
      <c r="Z38" s="136">
        <v>1</v>
      </c>
    </row>
    <row r="39" spans="1:26" s="112" customFormat="1" x14ac:dyDescent="0.25">
      <c r="A39" s="136" t="s">
        <v>76</v>
      </c>
      <c r="B39" s="131">
        <f>base!C108</f>
        <v>5</v>
      </c>
      <c r="C39" s="131">
        <f>base!D108</f>
        <v>14</v>
      </c>
      <c r="D39" s="131">
        <f>base!E108</f>
        <v>10</v>
      </c>
      <c r="E39" s="131">
        <f>base!F108</f>
        <v>1</v>
      </c>
      <c r="F39" s="131">
        <f>base!G108</f>
        <v>8</v>
      </c>
      <c r="G39" s="131">
        <f>base!H108</f>
        <v>15</v>
      </c>
      <c r="H39" s="131">
        <f>base!I108</f>
        <v>4</v>
      </c>
      <c r="I39" s="131">
        <f>base!J108</f>
        <v>13</v>
      </c>
      <c r="J39" s="131">
        <f>base!O108</f>
        <v>18</v>
      </c>
      <c r="K39" s="131">
        <f>base!P108</f>
        <v>6</v>
      </c>
      <c r="L39" s="131">
        <f>base!Q108</f>
        <v>17</v>
      </c>
      <c r="M39" s="131">
        <f>base!R108</f>
        <v>3</v>
      </c>
      <c r="N39" s="131">
        <f>base!S108</f>
        <v>12</v>
      </c>
      <c r="O39" s="131">
        <f>base!T108</f>
        <v>7</v>
      </c>
      <c r="P39" s="131">
        <f>base!U108</f>
        <v>19</v>
      </c>
      <c r="Q39" s="131">
        <f>base!V108</f>
        <v>20</v>
      </c>
      <c r="R39" s="131"/>
      <c r="S39" s="131"/>
      <c r="T39" s="131"/>
      <c r="U39" s="131"/>
      <c r="V39" s="136">
        <v>38</v>
      </c>
      <c r="W39" s="136" t="s">
        <v>1</v>
      </c>
      <c r="X39" s="136">
        <v>2</v>
      </c>
      <c r="Y39" s="136" t="s">
        <v>310</v>
      </c>
      <c r="Z39" s="136">
        <v>1</v>
      </c>
    </row>
    <row r="40" spans="1:26" s="112" customFormat="1" x14ac:dyDescent="0.25">
      <c r="A40" s="136" t="s">
        <v>76</v>
      </c>
      <c r="B40" s="131">
        <f>base!C109</f>
        <v>5</v>
      </c>
      <c r="C40" s="131">
        <f>base!D109</f>
        <v>14</v>
      </c>
      <c r="D40" s="131">
        <f>base!E109</f>
        <v>14</v>
      </c>
      <c r="E40" s="131">
        <f>base!F109</f>
        <v>1</v>
      </c>
      <c r="F40" s="131">
        <f>base!G109</f>
        <v>11</v>
      </c>
      <c r="G40" s="131">
        <f>base!H109</f>
        <v>13</v>
      </c>
      <c r="H40" s="131">
        <f>base!I109</f>
        <v>15</v>
      </c>
      <c r="I40" s="131">
        <f>base!J109</f>
        <v>8</v>
      </c>
      <c r="J40" s="131">
        <f>base!O109</f>
        <v>6</v>
      </c>
      <c r="K40" s="131">
        <f>base!P109</f>
        <v>3</v>
      </c>
      <c r="L40" s="131">
        <f>base!Q109</f>
        <v>10</v>
      </c>
      <c r="M40" s="131">
        <f>base!R109</f>
        <v>12</v>
      </c>
      <c r="N40" s="131">
        <f>base!S109</f>
        <v>16</v>
      </c>
      <c r="O40" s="131">
        <f>base!T109</f>
        <v>17</v>
      </c>
      <c r="P40" s="131">
        <f>base!U109</f>
        <v>18</v>
      </c>
      <c r="Q40" s="131">
        <f>base!V109</f>
        <v>20</v>
      </c>
      <c r="R40" s="131"/>
      <c r="S40" s="131"/>
      <c r="T40" s="131"/>
      <c r="U40" s="131"/>
      <c r="V40" s="136">
        <v>39</v>
      </c>
      <c r="W40" s="136" t="s">
        <v>1</v>
      </c>
      <c r="X40" s="136">
        <v>2</v>
      </c>
      <c r="Y40" s="136" t="s">
        <v>310</v>
      </c>
      <c r="Z40" s="136">
        <v>1</v>
      </c>
    </row>
    <row r="41" spans="1:26" s="112" customFormat="1" x14ac:dyDescent="0.25">
      <c r="A41" s="136" t="s">
        <v>76</v>
      </c>
      <c r="B41" s="131">
        <f>base!C110</f>
        <v>13</v>
      </c>
      <c r="C41" s="131">
        <f>base!D110</f>
        <v>11</v>
      </c>
      <c r="D41" s="131">
        <f>base!E110</f>
        <v>10</v>
      </c>
      <c r="E41" s="131">
        <f>base!F110</f>
        <v>3</v>
      </c>
      <c r="F41" s="131">
        <f>base!G110</f>
        <v>14</v>
      </c>
      <c r="G41" s="131">
        <f>base!H110</f>
        <v>2</v>
      </c>
      <c r="H41" s="131">
        <f>base!I110</f>
        <v>12</v>
      </c>
      <c r="I41" s="131">
        <f>base!J110</f>
        <v>5</v>
      </c>
      <c r="J41" s="131">
        <f>base!O110</f>
        <v>6</v>
      </c>
      <c r="K41" s="131">
        <f>base!P110</f>
        <v>1</v>
      </c>
      <c r="L41" s="131">
        <f>base!Q110</f>
        <v>16</v>
      </c>
      <c r="M41" s="131">
        <f>base!R110</f>
        <v>15</v>
      </c>
      <c r="N41" s="131">
        <f>base!S110</f>
        <v>17</v>
      </c>
      <c r="O41" s="131">
        <f>base!T110</f>
        <v>18</v>
      </c>
      <c r="P41" s="131">
        <f>base!U110</f>
        <v>19</v>
      </c>
      <c r="Q41" s="131">
        <f>base!V110</f>
        <v>20</v>
      </c>
      <c r="R41" s="131"/>
      <c r="S41" s="131"/>
      <c r="T41" s="131"/>
      <c r="U41" s="131"/>
      <c r="V41" s="136">
        <v>40</v>
      </c>
      <c r="W41" s="136" t="s">
        <v>1</v>
      </c>
      <c r="X41" s="136">
        <v>2</v>
      </c>
      <c r="Y41" s="136" t="s">
        <v>310</v>
      </c>
      <c r="Z41" s="136">
        <v>1</v>
      </c>
    </row>
    <row r="42" spans="1:26" s="112" customFormat="1" x14ac:dyDescent="0.25">
      <c r="A42" s="136" t="s">
        <v>76</v>
      </c>
      <c r="B42" s="131">
        <f>base!C111</f>
        <v>5</v>
      </c>
      <c r="C42" s="131">
        <f>base!D111</f>
        <v>14</v>
      </c>
      <c r="D42" s="131">
        <f>base!E111</f>
        <v>13</v>
      </c>
      <c r="E42" s="131">
        <f>base!F111</f>
        <v>10</v>
      </c>
      <c r="F42" s="131">
        <f>base!G111</f>
        <v>2</v>
      </c>
      <c r="G42" s="131">
        <f>base!H111</f>
        <v>11</v>
      </c>
      <c r="H42" s="131">
        <f>base!I111</f>
        <v>1</v>
      </c>
      <c r="I42" s="131">
        <f>base!J111</f>
        <v>15</v>
      </c>
      <c r="J42" s="131">
        <f>base!O111</f>
        <v>6</v>
      </c>
      <c r="K42" s="131">
        <f>base!P111</f>
        <v>3</v>
      </c>
      <c r="L42" s="131">
        <f>base!Q111</f>
        <v>12</v>
      </c>
      <c r="M42" s="131">
        <f>base!R111</f>
        <v>16</v>
      </c>
      <c r="N42" s="131">
        <f>base!S111</f>
        <v>17</v>
      </c>
      <c r="O42" s="131">
        <f>base!T111</f>
        <v>18</v>
      </c>
      <c r="P42" s="131">
        <f>base!U111</f>
        <v>19</v>
      </c>
      <c r="Q42" s="131">
        <f>base!V111</f>
        <v>20</v>
      </c>
      <c r="R42" s="131"/>
      <c r="S42" s="131"/>
      <c r="T42" s="131"/>
      <c r="U42" s="131"/>
      <c r="V42" s="136">
        <v>41</v>
      </c>
      <c r="W42" s="136" t="s">
        <v>1</v>
      </c>
      <c r="X42" s="136">
        <v>2</v>
      </c>
      <c r="Y42" s="136" t="s">
        <v>310</v>
      </c>
      <c r="Z42" s="136">
        <v>1</v>
      </c>
    </row>
    <row r="43" spans="1:26" s="112" customFormat="1" x14ac:dyDescent="0.25">
      <c r="A43" s="136" t="s">
        <v>76</v>
      </c>
      <c r="B43" s="131">
        <f>base!C112</f>
        <v>14</v>
      </c>
      <c r="C43" s="131">
        <f>base!D112</f>
        <v>5</v>
      </c>
      <c r="D43" s="131">
        <f>base!E112</f>
        <v>15</v>
      </c>
      <c r="E43" s="131">
        <f>base!F112</f>
        <v>1</v>
      </c>
      <c r="F43" s="131">
        <f>base!G112</f>
        <v>8</v>
      </c>
      <c r="G43" s="131">
        <f>base!H112</f>
        <v>2</v>
      </c>
      <c r="H43" s="131">
        <f>base!I112</f>
        <v>11</v>
      </c>
      <c r="I43" s="131">
        <f>base!J112</f>
        <v>4</v>
      </c>
      <c r="J43" s="131">
        <f>base!O112</f>
        <v>13</v>
      </c>
      <c r="K43" s="131">
        <f>base!P112</f>
        <v>7</v>
      </c>
      <c r="L43" s="131">
        <f>base!Q112</f>
        <v>12</v>
      </c>
      <c r="M43" s="131">
        <f>base!R112</f>
        <v>16</v>
      </c>
      <c r="N43" s="131">
        <f>base!S112</f>
        <v>17</v>
      </c>
      <c r="O43" s="131">
        <f>base!T112</f>
        <v>18</v>
      </c>
      <c r="P43" s="131">
        <f>base!U112</f>
        <v>19</v>
      </c>
      <c r="Q43" s="131">
        <f>base!V112</f>
        <v>20</v>
      </c>
      <c r="R43" s="131"/>
      <c r="S43" s="131"/>
      <c r="T43" s="131"/>
      <c r="U43" s="131"/>
      <c r="V43" s="136">
        <v>42</v>
      </c>
      <c r="W43" s="136" t="s">
        <v>1</v>
      </c>
      <c r="X43" s="136">
        <v>2</v>
      </c>
      <c r="Y43" s="136" t="s">
        <v>310</v>
      </c>
      <c r="Z43" s="136">
        <v>1</v>
      </c>
    </row>
    <row r="44" spans="1:26" s="112" customFormat="1" x14ac:dyDescent="0.25">
      <c r="A44" s="136" t="s">
        <v>76</v>
      </c>
      <c r="B44" s="131">
        <f>base!C113</f>
        <v>14</v>
      </c>
      <c r="C44" s="131">
        <f>base!D113</f>
        <v>15</v>
      </c>
      <c r="D44" s="131">
        <f>base!E113</f>
        <v>6</v>
      </c>
      <c r="E44" s="131">
        <f>base!F113</f>
        <v>5</v>
      </c>
      <c r="F44" s="131">
        <f>base!G113</f>
        <v>2</v>
      </c>
      <c r="G44" s="131">
        <f>base!H113</f>
        <v>4</v>
      </c>
      <c r="H44" s="131">
        <f>base!I113</f>
        <v>13</v>
      </c>
      <c r="I44" s="131">
        <f>base!J113</f>
        <v>16</v>
      </c>
      <c r="J44" s="131">
        <f>base!O113</f>
        <v>1</v>
      </c>
      <c r="K44" s="131">
        <f>base!P113</f>
        <v>7</v>
      </c>
      <c r="L44" s="131">
        <f>base!Q113</f>
        <v>12</v>
      </c>
      <c r="M44" s="131">
        <f>base!R113</f>
        <v>11</v>
      </c>
      <c r="N44" s="131">
        <f>base!S113</f>
        <v>17</v>
      </c>
      <c r="O44" s="131">
        <f>base!T113</f>
        <v>18</v>
      </c>
      <c r="P44" s="131">
        <f>base!U113</f>
        <v>19</v>
      </c>
      <c r="Q44" s="131">
        <f>base!V113</f>
        <v>20</v>
      </c>
      <c r="R44" s="131"/>
      <c r="S44" s="131"/>
      <c r="T44" s="131"/>
      <c r="U44" s="131"/>
      <c r="V44" s="136">
        <v>43</v>
      </c>
      <c r="W44" s="136" t="s">
        <v>1</v>
      </c>
      <c r="X44" s="136">
        <v>2</v>
      </c>
      <c r="Y44" s="136" t="s">
        <v>310</v>
      </c>
      <c r="Z44" s="136">
        <v>1</v>
      </c>
    </row>
    <row r="45" spans="1:26" s="112" customFormat="1" x14ac:dyDescent="0.25">
      <c r="A45" s="136" t="s">
        <v>76</v>
      </c>
      <c r="B45" s="131">
        <f>base!C114</f>
        <v>5</v>
      </c>
      <c r="C45" s="131">
        <f>base!D114</f>
        <v>1</v>
      </c>
      <c r="D45" s="131">
        <f>base!E114</f>
        <v>10</v>
      </c>
      <c r="E45" s="131">
        <f>base!F114</f>
        <v>14</v>
      </c>
      <c r="F45" s="131">
        <f>base!G114</f>
        <v>11</v>
      </c>
      <c r="G45" s="131">
        <f>base!H114</f>
        <v>13</v>
      </c>
      <c r="H45" s="131">
        <f>base!I114</f>
        <v>9</v>
      </c>
      <c r="I45" s="131">
        <f>base!J114</f>
        <v>4</v>
      </c>
      <c r="J45" s="131">
        <f>base!O114</f>
        <v>2</v>
      </c>
      <c r="K45" s="131">
        <f>base!P114</f>
        <v>12</v>
      </c>
      <c r="L45" s="131">
        <f>base!Q114</f>
        <v>15</v>
      </c>
      <c r="M45" s="131">
        <f>base!R114</f>
        <v>16</v>
      </c>
      <c r="N45" s="131">
        <f>base!S114</f>
        <v>17</v>
      </c>
      <c r="O45" s="131">
        <f>base!T114</f>
        <v>18</v>
      </c>
      <c r="P45" s="131">
        <f>base!U114</f>
        <v>19</v>
      </c>
      <c r="Q45" s="131">
        <f>base!V114</f>
        <v>20</v>
      </c>
      <c r="R45" s="131"/>
      <c r="S45" s="131"/>
      <c r="T45" s="131"/>
      <c r="U45" s="131"/>
      <c r="V45" s="136">
        <v>44</v>
      </c>
      <c r="W45" s="136" t="s">
        <v>1</v>
      </c>
      <c r="X45" s="136">
        <v>2</v>
      </c>
      <c r="Y45" s="136" t="s">
        <v>310</v>
      </c>
      <c r="Z45" s="136">
        <v>1</v>
      </c>
    </row>
    <row r="46" spans="1:26" s="112" customFormat="1" x14ac:dyDescent="0.25">
      <c r="A46" s="136" t="s">
        <v>76</v>
      </c>
      <c r="B46" s="131">
        <f>base!C115</f>
        <v>5</v>
      </c>
      <c r="C46" s="131">
        <f>base!D115</f>
        <v>15</v>
      </c>
      <c r="D46" s="131">
        <f>base!E115</f>
        <v>11</v>
      </c>
      <c r="E46" s="131">
        <f>base!F115</f>
        <v>4</v>
      </c>
      <c r="F46" s="131">
        <f>base!G115</f>
        <v>14</v>
      </c>
      <c r="G46" s="131">
        <f>base!H115</f>
        <v>3</v>
      </c>
      <c r="H46" s="131">
        <f>base!I115</f>
        <v>9</v>
      </c>
      <c r="I46" s="131">
        <f>base!J115</f>
        <v>1</v>
      </c>
      <c r="J46" s="131">
        <f>base!O115</f>
        <v>8</v>
      </c>
      <c r="K46" s="131">
        <f>base!P115</f>
        <v>7</v>
      </c>
      <c r="L46" s="131">
        <f>base!Q115</f>
        <v>13</v>
      </c>
      <c r="M46" s="131">
        <f>base!R115</f>
        <v>16</v>
      </c>
      <c r="N46" s="131">
        <f>base!S115</f>
        <v>17</v>
      </c>
      <c r="O46" s="131">
        <f>base!T115</f>
        <v>18</v>
      </c>
      <c r="P46" s="131">
        <f>base!U115</f>
        <v>19</v>
      </c>
      <c r="Q46" s="131">
        <f>base!V115</f>
        <v>20</v>
      </c>
      <c r="R46" s="131"/>
      <c r="S46" s="131"/>
      <c r="T46" s="131"/>
      <c r="U46" s="131"/>
      <c r="V46" s="136">
        <v>45</v>
      </c>
      <c r="W46" s="136" t="s">
        <v>1</v>
      </c>
      <c r="X46" s="136">
        <v>2</v>
      </c>
      <c r="Y46" s="136" t="s">
        <v>310</v>
      </c>
      <c r="Z46" s="136">
        <v>1</v>
      </c>
    </row>
    <row r="47" spans="1:26" s="112" customFormat="1" x14ac:dyDescent="0.25">
      <c r="A47" s="136" t="s">
        <v>76</v>
      </c>
      <c r="B47" s="131">
        <f>base!C116</f>
        <v>14</v>
      </c>
      <c r="C47" s="131">
        <f>base!D116</f>
        <v>5</v>
      </c>
      <c r="D47" s="131">
        <f>base!E116</f>
        <v>1</v>
      </c>
      <c r="E47" s="131">
        <f>base!F116</f>
        <v>15</v>
      </c>
      <c r="F47" s="131">
        <f>base!G116</f>
        <v>4</v>
      </c>
      <c r="G47" s="131">
        <f>base!H116</f>
        <v>13</v>
      </c>
      <c r="H47" s="131">
        <f>base!I116</f>
        <v>10</v>
      </c>
      <c r="I47" s="131">
        <f>base!J116</f>
        <v>8</v>
      </c>
      <c r="J47" s="131">
        <f>base!O116</f>
        <v>3</v>
      </c>
      <c r="K47" s="131">
        <f>base!P116</f>
        <v>7</v>
      </c>
      <c r="L47" s="131">
        <f>base!Q116</f>
        <v>9</v>
      </c>
      <c r="M47" s="131">
        <f>base!R116</f>
        <v>16</v>
      </c>
      <c r="N47" s="131">
        <f>base!S116</f>
        <v>17</v>
      </c>
      <c r="O47" s="131">
        <f>base!T116</f>
        <v>18</v>
      </c>
      <c r="P47" s="131">
        <f>base!U116</f>
        <v>19</v>
      </c>
      <c r="Q47" s="131">
        <f>base!V116</f>
        <v>20</v>
      </c>
      <c r="R47" s="131"/>
      <c r="S47" s="131"/>
      <c r="T47" s="131"/>
      <c r="U47" s="131"/>
      <c r="V47" s="136">
        <v>46</v>
      </c>
      <c r="W47" s="136" t="s">
        <v>1</v>
      </c>
      <c r="X47" s="136">
        <v>2</v>
      </c>
      <c r="Y47" s="136" t="s">
        <v>310</v>
      </c>
      <c r="Z47" s="136">
        <v>1</v>
      </c>
    </row>
    <row r="48" spans="1:26" s="112" customFormat="1" x14ac:dyDescent="0.25">
      <c r="A48" s="136" t="s">
        <v>76</v>
      </c>
      <c r="B48" s="131">
        <f>base!C117</f>
        <v>4</v>
      </c>
      <c r="C48" s="131">
        <f>base!D117</f>
        <v>1</v>
      </c>
      <c r="D48" s="131">
        <f>base!E117</f>
        <v>5</v>
      </c>
      <c r="E48" s="131">
        <f>base!F117</f>
        <v>13</v>
      </c>
      <c r="F48" s="131">
        <f>base!G117</f>
        <v>14</v>
      </c>
      <c r="G48" s="131">
        <f>base!H117</f>
        <v>8</v>
      </c>
      <c r="H48" s="131">
        <f>base!I117</f>
        <v>16</v>
      </c>
      <c r="I48" s="131">
        <f>base!J117</f>
        <v>10</v>
      </c>
      <c r="J48" s="131">
        <f>base!O117</f>
        <v>3</v>
      </c>
      <c r="K48" s="131">
        <f>base!P117</f>
        <v>7</v>
      </c>
      <c r="L48" s="131">
        <f>base!Q117</f>
        <v>9</v>
      </c>
      <c r="M48" s="131">
        <f>base!R117</f>
        <v>15</v>
      </c>
      <c r="N48" s="131">
        <f>base!S117</f>
        <v>17</v>
      </c>
      <c r="O48" s="131">
        <f>base!T117</f>
        <v>18</v>
      </c>
      <c r="P48" s="131">
        <f>base!U117</f>
        <v>19</v>
      </c>
      <c r="Q48" s="131">
        <f>base!V117</f>
        <v>20</v>
      </c>
      <c r="R48" s="131"/>
      <c r="S48" s="131"/>
      <c r="T48" s="131"/>
      <c r="U48" s="131"/>
      <c r="V48" s="136">
        <v>47</v>
      </c>
      <c r="W48" s="136" t="s">
        <v>1</v>
      </c>
      <c r="X48" s="136">
        <v>2</v>
      </c>
      <c r="Y48" s="136" t="s">
        <v>310</v>
      </c>
      <c r="Z48" s="136">
        <v>1</v>
      </c>
    </row>
    <row r="49" spans="1:26" s="112" customFormat="1" x14ac:dyDescent="0.25">
      <c r="A49" s="136" t="s">
        <v>76</v>
      </c>
      <c r="B49" s="131">
        <f>base!C118</f>
        <v>14</v>
      </c>
      <c r="C49" s="131">
        <f>base!D118</f>
        <v>5</v>
      </c>
      <c r="D49" s="131">
        <f>base!E118</f>
        <v>1</v>
      </c>
      <c r="E49" s="131">
        <f>base!F118</f>
        <v>11</v>
      </c>
      <c r="F49" s="131">
        <f>base!G118</f>
        <v>10</v>
      </c>
      <c r="G49" s="131">
        <f>base!H118</f>
        <v>13</v>
      </c>
      <c r="H49" s="131">
        <f>base!I118</f>
        <v>8</v>
      </c>
      <c r="I49" s="131">
        <f>base!J118</f>
        <v>4</v>
      </c>
      <c r="J49" s="131">
        <f>base!O118</f>
        <v>18</v>
      </c>
      <c r="K49" s="131">
        <f>base!P118</f>
        <v>9</v>
      </c>
      <c r="L49" s="131">
        <f>base!Q118</f>
        <v>15</v>
      </c>
      <c r="M49" s="131">
        <f>base!R118</f>
        <v>2</v>
      </c>
      <c r="N49" s="131">
        <f>base!S118</f>
        <v>17</v>
      </c>
      <c r="O49" s="131">
        <f>base!T118</f>
        <v>20</v>
      </c>
      <c r="P49" s="131">
        <f>base!U118</f>
        <v>19</v>
      </c>
      <c r="Q49" s="131">
        <f>base!V118</f>
        <v>12</v>
      </c>
      <c r="R49" s="131"/>
      <c r="S49" s="131"/>
      <c r="T49" s="131"/>
      <c r="U49" s="131"/>
      <c r="V49" s="136">
        <v>48</v>
      </c>
      <c r="W49" s="136" t="s">
        <v>1</v>
      </c>
      <c r="X49" s="136">
        <v>2</v>
      </c>
      <c r="Y49" s="136" t="s">
        <v>310</v>
      </c>
      <c r="Z49" s="136">
        <v>1</v>
      </c>
    </row>
    <row r="50" spans="1:26" s="112" customFormat="1" x14ac:dyDescent="0.25">
      <c r="A50" s="136" t="s">
        <v>76</v>
      </c>
      <c r="B50" s="131">
        <f>base!C119</f>
        <v>8</v>
      </c>
      <c r="C50" s="131">
        <f>base!D119</f>
        <v>9</v>
      </c>
      <c r="D50" s="131">
        <f>base!E119</f>
        <v>16</v>
      </c>
      <c r="E50" s="131">
        <f>base!F119</f>
        <v>2</v>
      </c>
      <c r="F50" s="131">
        <f>base!G119</f>
        <v>15</v>
      </c>
      <c r="G50" s="131">
        <f>base!H119</f>
        <v>1</v>
      </c>
      <c r="H50" s="131">
        <f>base!I119</f>
        <v>6</v>
      </c>
      <c r="I50" s="131">
        <f>base!J119</f>
        <v>17</v>
      </c>
      <c r="J50" s="131">
        <f>base!O119</f>
        <v>18</v>
      </c>
      <c r="K50" s="131">
        <f>base!P119</f>
        <v>5</v>
      </c>
      <c r="L50" s="131">
        <f>base!Q119</f>
        <v>10</v>
      </c>
      <c r="M50" s="131">
        <f>base!R119</f>
        <v>13</v>
      </c>
      <c r="N50" s="131">
        <f>base!S119</f>
        <v>20</v>
      </c>
      <c r="O50" s="131">
        <f>base!T119</f>
        <v>19</v>
      </c>
      <c r="P50" s="131">
        <f>base!U119</f>
        <v>12</v>
      </c>
      <c r="Q50" s="131">
        <f>base!V119</f>
        <v>14</v>
      </c>
      <c r="R50" s="131"/>
      <c r="S50" s="131"/>
      <c r="T50" s="131"/>
      <c r="U50" s="131"/>
      <c r="V50" s="136">
        <v>49</v>
      </c>
      <c r="W50" s="136" t="s">
        <v>1</v>
      </c>
      <c r="X50" s="136">
        <v>2</v>
      </c>
      <c r="Y50" s="136" t="s">
        <v>310</v>
      </c>
      <c r="Z50" s="136">
        <v>1</v>
      </c>
    </row>
    <row r="51" spans="1:26" s="112" customFormat="1" x14ac:dyDescent="0.25">
      <c r="A51" s="136" t="s">
        <v>76</v>
      </c>
      <c r="B51" s="131">
        <f>base!C120</f>
        <v>5</v>
      </c>
      <c r="C51" s="131">
        <f>base!D120</f>
        <v>1</v>
      </c>
      <c r="D51" s="131">
        <f>base!E120</f>
        <v>14</v>
      </c>
      <c r="E51" s="131">
        <f>base!F120</f>
        <v>8</v>
      </c>
      <c r="F51" s="131">
        <f>base!G120</f>
        <v>15</v>
      </c>
      <c r="G51" s="131">
        <f>base!H120</f>
        <v>6</v>
      </c>
      <c r="H51" s="131">
        <f>base!I120</f>
        <v>4</v>
      </c>
      <c r="I51" s="131">
        <f>base!J120</f>
        <v>13</v>
      </c>
      <c r="J51" s="131">
        <f>base!O120</f>
        <v>18</v>
      </c>
      <c r="K51" s="131">
        <f>base!P120</f>
        <v>9</v>
      </c>
      <c r="L51" s="131">
        <f>base!Q120</f>
        <v>2</v>
      </c>
      <c r="M51" s="131">
        <f>base!R120</f>
        <v>10</v>
      </c>
      <c r="N51" s="131">
        <f>base!S120</f>
        <v>17</v>
      </c>
      <c r="O51" s="131">
        <f>base!T120</f>
        <v>20</v>
      </c>
      <c r="P51" s="131">
        <f>base!U120</f>
        <v>19</v>
      </c>
      <c r="Q51" s="131">
        <f>base!V120</f>
        <v>12</v>
      </c>
      <c r="R51" s="131"/>
      <c r="S51" s="131"/>
      <c r="T51" s="131"/>
      <c r="U51" s="131"/>
      <c r="V51" s="136">
        <v>50</v>
      </c>
      <c r="W51" s="136" t="s">
        <v>1</v>
      </c>
      <c r="X51" s="136">
        <v>2</v>
      </c>
      <c r="Y51" s="136" t="s">
        <v>310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D5129D1-3106-4573-91C7-7B77721C7B6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8AAF684-1D4C-4ED7-8507-9050B981C8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B2770DA-1FB1-4057-829D-ACEDF6DC90E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C052568-7323-4997-AE2D-C7F5FB98FA5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16726C3-FA5D-4165-AFB4-E3C114CD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23E785F-15EE-4DB8-8974-63BBB643F86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B4FCE3-9407-46FA-AF68-D2BECACD89B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89FB52-F979-47DB-8169-628888FC96F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1F35E6-4443-4F94-8281-2ADF406397E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820B50-FA76-4C53-999C-1A84AAE8E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3" sqref="O13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0.1406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base!Z71</f>
        <v>13</v>
      </c>
      <c r="C2" s="131">
        <f>base!AA71</f>
        <v>5</v>
      </c>
      <c r="D2" s="131">
        <f>base!AB71</f>
        <v>15</v>
      </c>
      <c r="E2" s="131">
        <f>base!AC71</f>
        <v>14</v>
      </c>
      <c r="F2" s="131">
        <f>base!AD71</f>
        <v>17</v>
      </c>
      <c r="G2" s="131">
        <f>base!AE71</f>
        <v>6</v>
      </c>
      <c r="H2" s="131">
        <f>base!AF71</f>
        <v>10</v>
      </c>
      <c r="I2" s="131">
        <f>base!AG71</f>
        <v>2</v>
      </c>
      <c r="J2" s="131">
        <f>base!AH71</f>
        <v>4</v>
      </c>
      <c r="K2" s="131">
        <f>base!AI71</f>
        <v>16</v>
      </c>
      <c r="L2" s="131">
        <f>base!AJ71</f>
        <v>1</v>
      </c>
      <c r="M2" s="131">
        <f>base!AK71</f>
        <v>11</v>
      </c>
      <c r="N2" s="131">
        <f>base!AL71</f>
        <v>18</v>
      </c>
      <c r="O2" s="131">
        <f>base!AM71</f>
        <v>8</v>
      </c>
      <c r="P2" s="131">
        <f>base!AN71</f>
        <v>7</v>
      </c>
      <c r="V2" s="136">
        <v>1</v>
      </c>
      <c r="W2" s="136" t="s">
        <v>1</v>
      </c>
      <c r="X2" s="136">
        <v>2</v>
      </c>
      <c r="Y2" s="136" t="s">
        <v>311</v>
      </c>
      <c r="Z2" s="136">
        <v>1</v>
      </c>
    </row>
    <row r="3" spans="1:26" s="112" customFormat="1" x14ac:dyDescent="0.25">
      <c r="A3" s="136" t="s">
        <v>76</v>
      </c>
      <c r="B3" s="131">
        <f>base!Z72</f>
        <v>14</v>
      </c>
      <c r="C3" s="131">
        <f>base!AA72</f>
        <v>16</v>
      </c>
      <c r="D3" s="131">
        <f>base!AB72</f>
        <v>11</v>
      </c>
      <c r="E3" s="131">
        <f>base!AC72</f>
        <v>13</v>
      </c>
      <c r="F3" s="131">
        <f>base!AD72</f>
        <v>15</v>
      </c>
      <c r="G3" s="131">
        <f>base!AE72</f>
        <v>12</v>
      </c>
      <c r="H3" s="131">
        <f>base!AF72</f>
        <v>17</v>
      </c>
      <c r="I3" s="131">
        <f>base!AG72</f>
        <v>5</v>
      </c>
      <c r="J3" s="131">
        <f>base!AH72</f>
        <v>3</v>
      </c>
      <c r="K3" s="131">
        <f>base!AI72</f>
        <v>18</v>
      </c>
      <c r="L3" s="131">
        <f>base!AJ72</f>
        <v>10</v>
      </c>
      <c r="M3" s="131">
        <f>base!AK72</f>
        <v>1</v>
      </c>
      <c r="N3" s="131">
        <f>base!AL72</f>
        <v>6</v>
      </c>
      <c r="O3" s="131">
        <f>base!AM72</f>
        <v>2</v>
      </c>
      <c r="P3" s="131">
        <f>base!AN72</f>
        <v>4</v>
      </c>
      <c r="V3" s="136">
        <v>2</v>
      </c>
      <c r="W3" s="136" t="s">
        <v>1</v>
      </c>
      <c r="X3" s="136">
        <v>2</v>
      </c>
      <c r="Y3" s="136" t="s">
        <v>311</v>
      </c>
      <c r="Z3" s="136">
        <v>1</v>
      </c>
    </row>
    <row r="4" spans="1:26" s="112" customFormat="1" x14ac:dyDescent="0.25">
      <c r="A4" s="136" t="s">
        <v>76</v>
      </c>
      <c r="B4" s="131">
        <f>base!Z73</f>
        <v>15</v>
      </c>
      <c r="C4" s="131">
        <f>base!AA73</f>
        <v>10</v>
      </c>
      <c r="D4" s="131">
        <f>base!AB73</f>
        <v>17</v>
      </c>
      <c r="E4" s="131">
        <f>base!AC73</f>
        <v>12</v>
      </c>
      <c r="F4" s="131">
        <f>base!AD73</f>
        <v>13</v>
      </c>
      <c r="G4" s="131">
        <f>base!AE73</f>
        <v>14</v>
      </c>
      <c r="H4" s="131">
        <f>base!AF73</f>
        <v>11</v>
      </c>
      <c r="I4" s="131">
        <f>base!AG73</f>
        <v>16</v>
      </c>
      <c r="J4" s="131">
        <f>base!AH73</f>
        <v>18</v>
      </c>
      <c r="K4" s="131">
        <f>base!AI73</f>
        <v>1</v>
      </c>
      <c r="L4" s="131">
        <f>base!AJ73</f>
        <v>4</v>
      </c>
      <c r="M4" s="131">
        <f>base!AK73</f>
        <v>6</v>
      </c>
      <c r="N4" s="131">
        <f>base!AL73</f>
        <v>3</v>
      </c>
      <c r="O4" s="131">
        <f>base!AM73</f>
        <v>2</v>
      </c>
      <c r="P4" s="131">
        <f>base!AN73</f>
        <v>5</v>
      </c>
      <c r="V4" s="136">
        <v>3</v>
      </c>
      <c r="W4" s="136" t="s">
        <v>1</v>
      </c>
      <c r="X4" s="136">
        <v>2</v>
      </c>
      <c r="Y4" s="136" t="s">
        <v>311</v>
      </c>
      <c r="Z4" s="136">
        <v>1</v>
      </c>
    </row>
    <row r="5" spans="1:26" s="112" customFormat="1" x14ac:dyDescent="0.25">
      <c r="A5" s="136" t="s">
        <v>76</v>
      </c>
      <c r="B5" s="131">
        <f>base!Z74</f>
        <v>13</v>
      </c>
      <c r="C5" s="131">
        <f>base!AA74</f>
        <v>14</v>
      </c>
      <c r="D5" s="131">
        <f>base!AB74</f>
        <v>6</v>
      </c>
      <c r="E5" s="131">
        <f>base!AC74</f>
        <v>17</v>
      </c>
      <c r="F5" s="131">
        <f>base!AD74</f>
        <v>4</v>
      </c>
      <c r="G5" s="131">
        <f>base!AE74</f>
        <v>5</v>
      </c>
      <c r="H5" s="131">
        <f>base!AF74</f>
        <v>9</v>
      </c>
      <c r="I5" s="131">
        <f>base!AG74</f>
        <v>7</v>
      </c>
      <c r="J5" s="131">
        <f>base!AH74</f>
        <v>1</v>
      </c>
      <c r="K5" s="131">
        <f>base!AI74</f>
        <v>2</v>
      </c>
      <c r="L5" s="131">
        <f>base!AJ74</f>
        <v>16</v>
      </c>
      <c r="M5" s="131">
        <f>base!AK74</f>
        <v>18</v>
      </c>
      <c r="N5" s="131">
        <f>base!AL74</f>
        <v>3</v>
      </c>
      <c r="O5" s="131">
        <f>base!AM74</f>
        <v>10</v>
      </c>
      <c r="P5" s="131">
        <f>base!AN74</f>
        <v>8</v>
      </c>
      <c r="V5" s="136">
        <v>4</v>
      </c>
      <c r="W5" s="136" t="s">
        <v>1</v>
      </c>
      <c r="X5" s="136">
        <v>2</v>
      </c>
      <c r="Y5" s="136" t="s">
        <v>311</v>
      </c>
      <c r="Z5" s="136">
        <v>1</v>
      </c>
    </row>
    <row r="6" spans="1:26" s="112" customFormat="1" x14ac:dyDescent="0.25">
      <c r="A6" s="136" t="s">
        <v>76</v>
      </c>
      <c r="B6" s="131">
        <f>base!Z75</f>
        <v>13</v>
      </c>
      <c r="C6" s="131">
        <f>base!AA75</f>
        <v>17</v>
      </c>
      <c r="D6" s="131">
        <f>base!AB75</f>
        <v>14</v>
      </c>
      <c r="E6" s="131">
        <f>base!AC75</f>
        <v>4</v>
      </c>
      <c r="F6" s="131">
        <f>base!AD75</f>
        <v>15</v>
      </c>
      <c r="G6" s="131">
        <f>base!AE75</f>
        <v>2</v>
      </c>
      <c r="H6" s="131">
        <f>base!AF75</f>
        <v>11</v>
      </c>
      <c r="I6" s="131">
        <f>base!AG75</f>
        <v>16</v>
      </c>
      <c r="J6" s="131">
        <f>base!AH75</f>
        <v>18</v>
      </c>
      <c r="K6" s="131">
        <f>base!AI75</f>
        <v>12</v>
      </c>
      <c r="L6" s="131">
        <f>base!AJ75</f>
        <v>3</v>
      </c>
      <c r="M6" s="131">
        <f>base!AK75</f>
        <v>1</v>
      </c>
      <c r="N6" s="131">
        <f>base!AL75</f>
        <v>7</v>
      </c>
      <c r="O6" s="131">
        <f>base!AM75</f>
        <v>6</v>
      </c>
      <c r="P6" s="131">
        <f>base!AN75</f>
        <v>10</v>
      </c>
      <c r="V6" s="136">
        <v>5</v>
      </c>
      <c r="W6" s="136" t="s">
        <v>1</v>
      </c>
      <c r="X6" s="136">
        <v>2</v>
      </c>
      <c r="Y6" s="136" t="s">
        <v>311</v>
      </c>
      <c r="Z6" s="136">
        <v>1</v>
      </c>
    </row>
    <row r="7" spans="1:26" s="112" customFormat="1" x14ac:dyDescent="0.25">
      <c r="A7" s="136" t="s">
        <v>76</v>
      </c>
      <c r="B7" s="131">
        <f>base!Z76</f>
        <v>14</v>
      </c>
      <c r="C7" s="131">
        <f>base!AA76</f>
        <v>16</v>
      </c>
      <c r="D7" s="131">
        <f>base!AB76</f>
        <v>11</v>
      </c>
      <c r="E7" s="131">
        <f>base!AC76</f>
        <v>13</v>
      </c>
      <c r="F7" s="131">
        <f>base!AD76</f>
        <v>15</v>
      </c>
      <c r="G7" s="131">
        <f>base!AE76</f>
        <v>12</v>
      </c>
      <c r="H7" s="131">
        <f>base!AF76</f>
        <v>17</v>
      </c>
      <c r="I7" s="131">
        <f>base!AG76</f>
        <v>5</v>
      </c>
      <c r="J7" s="131">
        <f>base!AH76</f>
        <v>3</v>
      </c>
      <c r="K7" s="131">
        <f>base!AI76</f>
        <v>18</v>
      </c>
      <c r="L7" s="131">
        <f>base!AJ76</f>
        <v>10</v>
      </c>
      <c r="M7" s="131">
        <f>base!AK76</f>
        <v>1</v>
      </c>
      <c r="N7" s="131">
        <f>base!AL76</f>
        <v>6</v>
      </c>
      <c r="O7" s="131">
        <f>base!AM76</f>
        <v>2</v>
      </c>
      <c r="P7" s="131">
        <f>base!AN76</f>
        <v>4</v>
      </c>
      <c r="V7" s="136">
        <v>6</v>
      </c>
      <c r="W7" s="136" t="s">
        <v>1</v>
      </c>
      <c r="X7" s="136">
        <v>2</v>
      </c>
      <c r="Y7" s="136" t="s">
        <v>311</v>
      </c>
      <c r="Z7" s="136">
        <v>1</v>
      </c>
    </row>
    <row r="8" spans="1:26" s="112" customFormat="1" x14ac:dyDescent="0.25">
      <c r="A8" s="136" t="s">
        <v>76</v>
      </c>
      <c r="B8" s="131">
        <f>base!Z77</f>
        <v>10</v>
      </c>
      <c r="C8" s="131">
        <f>base!AA77</f>
        <v>11</v>
      </c>
      <c r="D8" s="131">
        <f>base!AB77</f>
        <v>15</v>
      </c>
      <c r="E8" s="131">
        <f>base!AC77</f>
        <v>13</v>
      </c>
      <c r="F8" s="131">
        <f>base!AD77</f>
        <v>1</v>
      </c>
      <c r="G8" s="131">
        <f>base!AE77</f>
        <v>14</v>
      </c>
      <c r="H8" s="131">
        <f>base!AF77</f>
        <v>3</v>
      </c>
      <c r="I8" s="131">
        <f>base!AG77</f>
        <v>18</v>
      </c>
      <c r="J8" s="131">
        <f>base!AH77</f>
        <v>12</v>
      </c>
      <c r="K8" s="131">
        <f>base!AI77</f>
        <v>17</v>
      </c>
      <c r="L8" s="131">
        <f>base!AJ77</f>
        <v>2</v>
      </c>
      <c r="M8" s="131">
        <f>base!AK77</f>
        <v>16</v>
      </c>
      <c r="N8" s="131">
        <f>base!AL77</f>
        <v>5</v>
      </c>
      <c r="O8" s="131">
        <f>base!AM77</f>
        <v>4</v>
      </c>
      <c r="P8" s="131">
        <f>base!AN77</f>
        <v>6</v>
      </c>
      <c r="V8" s="136">
        <v>7</v>
      </c>
      <c r="W8" s="136" t="s">
        <v>1</v>
      </c>
      <c r="X8" s="136">
        <v>2</v>
      </c>
      <c r="Y8" s="136" t="s">
        <v>311</v>
      </c>
      <c r="Z8" s="136">
        <v>1</v>
      </c>
    </row>
    <row r="9" spans="1:26" s="112" customFormat="1" x14ac:dyDescent="0.25">
      <c r="A9" s="136" t="s">
        <v>76</v>
      </c>
      <c r="B9" s="131">
        <f>base!Z78</f>
        <v>18</v>
      </c>
      <c r="C9" s="131">
        <f>base!AA78</f>
        <v>17</v>
      </c>
      <c r="D9" s="131">
        <f>base!AB78</f>
        <v>6</v>
      </c>
      <c r="E9" s="131">
        <f>base!AC78</f>
        <v>15</v>
      </c>
      <c r="F9" s="131">
        <f>base!AD78</f>
        <v>10</v>
      </c>
      <c r="G9" s="131">
        <f>base!AE78</f>
        <v>2</v>
      </c>
      <c r="H9" s="131">
        <f>base!AF78</f>
        <v>7</v>
      </c>
      <c r="I9" s="131">
        <f>base!AG78</f>
        <v>3</v>
      </c>
      <c r="J9" s="131">
        <f>base!AH78</f>
        <v>13</v>
      </c>
      <c r="K9" s="131">
        <f>base!AI78</f>
        <v>8</v>
      </c>
      <c r="L9" s="131">
        <f>base!AJ78</f>
        <v>11</v>
      </c>
      <c r="M9" s="131">
        <f>base!AK78</f>
        <v>1</v>
      </c>
      <c r="N9" s="131">
        <f>base!AL78</f>
        <v>12</v>
      </c>
      <c r="O9" s="131">
        <f>base!AM78</f>
        <v>5</v>
      </c>
      <c r="P9" s="131">
        <f>base!AN78</f>
        <v>14</v>
      </c>
      <c r="V9" s="136">
        <v>8</v>
      </c>
      <c r="W9" s="136" t="s">
        <v>1</v>
      </c>
      <c r="X9" s="136">
        <v>2</v>
      </c>
      <c r="Y9" s="136" t="s">
        <v>311</v>
      </c>
      <c r="Z9" s="136">
        <v>1</v>
      </c>
    </row>
    <row r="10" spans="1:26" s="112" customFormat="1" x14ac:dyDescent="0.25">
      <c r="A10" s="136" t="s">
        <v>76</v>
      </c>
      <c r="B10" s="131">
        <f>base!Z79</f>
        <v>17</v>
      </c>
      <c r="C10" s="131">
        <f>base!AA79</f>
        <v>15</v>
      </c>
      <c r="D10" s="131">
        <f>base!AB79</f>
        <v>6</v>
      </c>
      <c r="E10" s="131">
        <f>base!AC79</f>
        <v>3</v>
      </c>
      <c r="F10" s="131">
        <f>base!AD79</f>
        <v>7</v>
      </c>
      <c r="G10" s="131">
        <f>base!AE79</f>
        <v>18</v>
      </c>
      <c r="H10" s="131">
        <f>base!AF79</f>
        <v>10</v>
      </c>
      <c r="I10" s="131">
        <f>base!AG79</f>
        <v>2</v>
      </c>
      <c r="J10" s="131">
        <f>base!AH79</f>
        <v>1</v>
      </c>
      <c r="K10" s="131">
        <f>base!AI79</f>
        <v>11</v>
      </c>
      <c r="L10" s="131">
        <f>base!AJ79</f>
        <v>12</v>
      </c>
      <c r="M10" s="131">
        <f>base!AK79</f>
        <v>13</v>
      </c>
      <c r="N10" s="131">
        <f>base!AL79</f>
        <v>16</v>
      </c>
      <c r="O10" s="131">
        <f>base!AM79</f>
        <v>4</v>
      </c>
      <c r="P10" s="131">
        <f>base!AN79</f>
        <v>5</v>
      </c>
      <c r="V10" s="136">
        <v>9</v>
      </c>
      <c r="W10" s="136" t="s">
        <v>1</v>
      </c>
      <c r="X10" s="136">
        <v>2</v>
      </c>
      <c r="Y10" s="136" t="s">
        <v>311</v>
      </c>
      <c r="Z10" s="136">
        <v>1</v>
      </c>
    </row>
    <row r="11" spans="1:26" s="112" customFormat="1" x14ac:dyDescent="0.25">
      <c r="A11" s="136" t="s">
        <v>76</v>
      </c>
      <c r="B11" s="131">
        <f>base!Z80</f>
        <v>13</v>
      </c>
      <c r="C11" s="131">
        <f>base!AA80</f>
        <v>9</v>
      </c>
      <c r="D11" s="131">
        <f>base!AB80</f>
        <v>8</v>
      </c>
      <c r="E11" s="131">
        <f>base!AC80</f>
        <v>1</v>
      </c>
      <c r="F11" s="131">
        <f>base!AD80</f>
        <v>4</v>
      </c>
      <c r="G11" s="131">
        <f>base!AE80</f>
        <v>5</v>
      </c>
      <c r="H11" s="131">
        <f>base!AF80</f>
        <v>10</v>
      </c>
      <c r="I11" s="131">
        <f>base!AG80</f>
        <v>6</v>
      </c>
      <c r="J11" s="131">
        <f>base!AH80</f>
        <v>16</v>
      </c>
      <c r="K11" s="131">
        <f>base!AI80</f>
        <v>11</v>
      </c>
      <c r="L11" s="131">
        <f>base!AJ80</f>
        <v>15</v>
      </c>
      <c r="M11" s="131">
        <f>base!AK80</f>
        <v>2</v>
      </c>
      <c r="N11" s="131">
        <f>base!AL80</f>
        <v>18</v>
      </c>
      <c r="O11" s="131">
        <f>base!AM80</f>
        <v>14</v>
      </c>
      <c r="P11" s="131">
        <f>base!AN80</f>
        <v>7</v>
      </c>
      <c r="V11" s="136">
        <v>10</v>
      </c>
      <c r="W11" s="136" t="s">
        <v>1</v>
      </c>
      <c r="X11" s="136">
        <v>2</v>
      </c>
      <c r="Y11" s="136" t="s">
        <v>311</v>
      </c>
      <c r="Z11" s="136">
        <v>1</v>
      </c>
    </row>
    <row r="12" spans="1:26" s="112" customFormat="1" x14ac:dyDescent="0.25">
      <c r="A12" s="136" t="s">
        <v>76</v>
      </c>
      <c r="B12" s="131">
        <f>base!Z81</f>
        <v>17</v>
      </c>
      <c r="C12" s="131">
        <f>base!AA81</f>
        <v>6</v>
      </c>
      <c r="D12" s="131">
        <f>base!AB81</f>
        <v>15</v>
      </c>
      <c r="E12" s="131">
        <f>base!AC81</f>
        <v>18</v>
      </c>
      <c r="F12" s="131">
        <f>base!AD81</f>
        <v>3</v>
      </c>
      <c r="G12" s="131">
        <f>base!AE81</f>
        <v>10</v>
      </c>
      <c r="H12" s="131">
        <f>base!AF81</f>
        <v>7</v>
      </c>
      <c r="I12" s="131">
        <f>base!AG81</f>
        <v>2</v>
      </c>
      <c r="J12" s="131">
        <f>base!AH81</f>
        <v>1</v>
      </c>
      <c r="K12" s="131">
        <f>base!AI81</f>
        <v>11</v>
      </c>
      <c r="L12" s="131">
        <f>base!AJ81</f>
        <v>13</v>
      </c>
      <c r="M12" s="131">
        <f>base!AK81</f>
        <v>12</v>
      </c>
      <c r="N12" s="131">
        <f>base!AL81</f>
        <v>8</v>
      </c>
      <c r="O12" s="131">
        <f>base!AM81</f>
        <v>5</v>
      </c>
      <c r="P12" s="131">
        <f>base!AN81</f>
        <v>4</v>
      </c>
      <c r="V12" s="136">
        <v>11</v>
      </c>
      <c r="W12" s="136" t="s">
        <v>1</v>
      </c>
      <c r="X12" s="136">
        <v>2</v>
      </c>
      <c r="Y12" s="136" t="s">
        <v>311</v>
      </c>
      <c r="Z12" s="136">
        <v>1</v>
      </c>
    </row>
    <row r="13" spans="1:26" s="112" customFormat="1" x14ac:dyDescent="0.25">
      <c r="A13" s="136" t="s">
        <v>76</v>
      </c>
      <c r="B13" s="131">
        <f>base!Z82</f>
        <v>4</v>
      </c>
      <c r="C13" s="131">
        <f>base!AA82</f>
        <v>14</v>
      </c>
      <c r="D13" s="131">
        <f>base!AB82</f>
        <v>15</v>
      </c>
      <c r="E13" s="131">
        <f>base!AC82</f>
        <v>12</v>
      </c>
      <c r="F13" s="131">
        <f>base!AD82</f>
        <v>11</v>
      </c>
      <c r="G13" s="131">
        <f>base!AE82</f>
        <v>10</v>
      </c>
      <c r="H13" s="131">
        <f>base!AF82</f>
        <v>1</v>
      </c>
      <c r="I13" s="131">
        <f>base!AG82</f>
        <v>5</v>
      </c>
      <c r="J13" s="131">
        <f>base!AH82</f>
        <v>13</v>
      </c>
      <c r="K13" s="131">
        <f>base!AI82</f>
        <v>17</v>
      </c>
      <c r="L13" s="131">
        <f>base!AJ82</f>
        <v>6</v>
      </c>
      <c r="M13" s="131">
        <f>base!AK82</f>
        <v>7</v>
      </c>
      <c r="N13" s="131">
        <f>base!AL82</f>
        <v>18</v>
      </c>
      <c r="O13" s="131">
        <f>base!AM82</f>
        <v>2</v>
      </c>
      <c r="P13" s="131">
        <f>base!AN82</f>
        <v>9</v>
      </c>
      <c r="V13" s="136">
        <v>12</v>
      </c>
      <c r="W13" s="136" t="s">
        <v>1</v>
      </c>
      <c r="X13" s="136">
        <v>2</v>
      </c>
      <c r="Y13" s="136" t="s">
        <v>311</v>
      </c>
      <c r="Z13" s="136">
        <v>1</v>
      </c>
    </row>
    <row r="14" spans="1:26" s="112" customFormat="1" x14ac:dyDescent="0.25">
      <c r="A14" s="136" t="s">
        <v>76</v>
      </c>
      <c r="B14" s="131">
        <f>base!Z83</f>
        <v>16</v>
      </c>
      <c r="C14" s="131">
        <f>base!AA83</f>
        <v>4</v>
      </c>
      <c r="D14" s="131">
        <f>base!AB83</f>
        <v>8</v>
      </c>
      <c r="E14" s="131">
        <f>base!AC83</f>
        <v>13</v>
      </c>
      <c r="F14" s="131">
        <f>base!AD83</f>
        <v>10</v>
      </c>
      <c r="G14" s="131">
        <f>base!AE83</f>
        <v>3</v>
      </c>
      <c r="H14" s="131">
        <f>base!AF83</f>
        <v>15</v>
      </c>
      <c r="I14" s="131">
        <f>base!AG83</f>
        <v>11</v>
      </c>
      <c r="J14" s="131">
        <f>base!AH83</f>
        <v>12</v>
      </c>
      <c r="K14" s="131">
        <f>base!AI83</f>
        <v>18</v>
      </c>
      <c r="L14" s="131">
        <f>base!AJ83</f>
        <v>17</v>
      </c>
      <c r="M14" s="131">
        <f>base!AK83</f>
        <v>1</v>
      </c>
      <c r="N14" s="131">
        <f>base!AL83</f>
        <v>2</v>
      </c>
      <c r="O14" s="131">
        <f>base!AM83</f>
        <v>6</v>
      </c>
      <c r="P14" s="131">
        <f>base!AN83</f>
        <v>7</v>
      </c>
      <c r="V14" s="136">
        <v>13</v>
      </c>
      <c r="W14" s="136" t="s">
        <v>1</v>
      </c>
      <c r="X14" s="136">
        <v>2</v>
      </c>
      <c r="Y14" s="136" t="s">
        <v>311</v>
      </c>
      <c r="Z14" s="136">
        <v>1</v>
      </c>
    </row>
    <row r="15" spans="1:26" s="112" customFormat="1" x14ac:dyDescent="0.25">
      <c r="A15" s="136" t="s">
        <v>76</v>
      </c>
      <c r="B15" s="131">
        <f>base!Z84</f>
        <v>14</v>
      </c>
      <c r="C15" s="131">
        <f>base!AA84</f>
        <v>8</v>
      </c>
      <c r="D15" s="131">
        <f>base!AB84</f>
        <v>4</v>
      </c>
      <c r="E15" s="131">
        <f>base!AC84</f>
        <v>5</v>
      </c>
      <c r="F15" s="131">
        <f>base!AD84</f>
        <v>15</v>
      </c>
      <c r="G15" s="131">
        <f>base!AE84</f>
        <v>10</v>
      </c>
      <c r="H15" s="131">
        <f>base!AF84</f>
        <v>12</v>
      </c>
      <c r="I15" s="131">
        <f>base!AG84</f>
        <v>11</v>
      </c>
      <c r="J15" s="131">
        <f>base!AH84</f>
        <v>13</v>
      </c>
      <c r="K15" s="131">
        <f>base!AI84</f>
        <v>17</v>
      </c>
      <c r="L15" s="131">
        <f>base!AJ84</f>
        <v>1</v>
      </c>
      <c r="M15" s="131">
        <f>base!AK84</f>
        <v>18</v>
      </c>
      <c r="N15" s="131">
        <f>base!AL84</f>
        <v>6</v>
      </c>
      <c r="O15" s="131">
        <f>base!AM84</f>
        <v>2</v>
      </c>
      <c r="P15" s="131">
        <f>base!AN84</f>
        <v>7</v>
      </c>
      <c r="V15" s="136">
        <v>14</v>
      </c>
      <c r="W15" s="136" t="s">
        <v>1</v>
      </c>
      <c r="X15" s="136">
        <v>2</v>
      </c>
      <c r="Y15" s="136" t="s">
        <v>311</v>
      </c>
      <c r="Z15" s="136">
        <v>1</v>
      </c>
    </row>
    <row r="16" spans="1:26" s="112" customFormat="1" x14ac:dyDescent="0.25">
      <c r="A16" s="136" t="s">
        <v>76</v>
      </c>
      <c r="B16" s="131">
        <f>base!Z85</f>
        <v>15</v>
      </c>
      <c r="C16" s="131">
        <f>base!AA85</f>
        <v>6</v>
      </c>
      <c r="D16" s="131">
        <f>base!AB85</f>
        <v>18</v>
      </c>
      <c r="E16" s="131">
        <f>base!AC85</f>
        <v>17</v>
      </c>
      <c r="F16" s="131">
        <f>base!AD85</f>
        <v>7</v>
      </c>
      <c r="G16" s="131">
        <f>base!AE85</f>
        <v>10</v>
      </c>
      <c r="H16" s="131">
        <f>base!AF85</f>
        <v>3</v>
      </c>
      <c r="I16" s="131">
        <f>base!AG85</f>
        <v>2</v>
      </c>
      <c r="J16" s="131">
        <f>base!AH85</f>
        <v>8</v>
      </c>
      <c r="K16" s="131">
        <f>base!AI85</f>
        <v>11</v>
      </c>
      <c r="L16" s="131">
        <f>base!AJ85</f>
        <v>12</v>
      </c>
      <c r="M16" s="131">
        <f>base!AK85</f>
        <v>1</v>
      </c>
      <c r="N16" s="131">
        <f>base!AL85</f>
        <v>13</v>
      </c>
      <c r="O16" s="131">
        <f>base!AM85</f>
        <v>4</v>
      </c>
      <c r="P16" s="131">
        <f>base!AN85</f>
        <v>14</v>
      </c>
      <c r="V16" s="136">
        <v>15</v>
      </c>
      <c r="W16" s="136" t="s">
        <v>1</v>
      </c>
      <c r="X16" s="136">
        <v>2</v>
      </c>
      <c r="Y16" s="136" t="s">
        <v>311</v>
      </c>
      <c r="Z16" s="136">
        <v>1</v>
      </c>
    </row>
    <row r="17" spans="1:26" s="112" customFormat="1" x14ac:dyDescent="0.25">
      <c r="A17" s="136" t="s">
        <v>76</v>
      </c>
      <c r="B17" s="131">
        <f>base!Z86</f>
        <v>16</v>
      </c>
      <c r="C17" s="131">
        <f>base!AA86</f>
        <v>17</v>
      </c>
      <c r="D17" s="131">
        <f>base!AB86</f>
        <v>6</v>
      </c>
      <c r="E17" s="131">
        <f>base!AC86</f>
        <v>7</v>
      </c>
      <c r="F17" s="131">
        <f>base!AD86</f>
        <v>15</v>
      </c>
      <c r="G17" s="131">
        <f>base!AE86</f>
        <v>2</v>
      </c>
      <c r="H17" s="131">
        <f>base!AF86</f>
        <v>18</v>
      </c>
      <c r="I17" s="131">
        <f>base!AG86</f>
        <v>10</v>
      </c>
      <c r="J17" s="131">
        <f>base!AH86</f>
        <v>13</v>
      </c>
      <c r="K17" s="131">
        <f>base!AI86</f>
        <v>8</v>
      </c>
      <c r="L17" s="131">
        <f>base!AJ86</f>
        <v>11</v>
      </c>
      <c r="M17" s="131">
        <f>base!AK86</f>
        <v>12</v>
      </c>
      <c r="N17" s="131">
        <f>base!AL86</f>
        <v>5</v>
      </c>
      <c r="O17" s="131">
        <f>base!AM86</f>
        <v>14</v>
      </c>
      <c r="P17" s="131">
        <f>base!AN86</f>
        <v>3</v>
      </c>
      <c r="V17" s="136">
        <v>16</v>
      </c>
      <c r="W17" s="136" t="s">
        <v>1</v>
      </c>
      <c r="X17" s="136">
        <v>2</v>
      </c>
      <c r="Y17" s="136" t="s">
        <v>311</v>
      </c>
      <c r="Z17" s="136">
        <v>1</v>
      </c>
    </row>
    <row r="18" spans="1:26" s="112" customFormat="1" x14ac:dyDescent="0.25">
      <c r="A18" s="136" t="s">
        <v>76</v>
      </c>
      <c r="B18" s="131">
        <f>base!Z87</f>
        <v>17</v>
      </c>
      <c r="C18" s="131">
        <f>base!AA87</f>
        <v>18</v>
      </c>
      <c r="D18" s="131">
        <f>base!AB87</f>
        <v>2</v>
      </c>
      <c r="E18" s="131">
        <f>base!AC87</f>
        <v>7</v>
      </c>
      <c r="F18" s="131">
        <f>base!AD87</f>
        <v>6</v>
      </c>
      <c r="G18" s="131">
        <f>base!AE87</f>
        <v>11</v>
      </c>
      <c r="H18" s="131">
        <f>base!AF87</f>
        <v>13</v>
      </c>
      <c r="I18" s="131">
        <f>base!AG87</f>
        <v>5</v>
      </c>
      <c r="J18" s="131">
        <f>base!AH87</f>
        <v>9</v>
      </c>
      <c r="K18" s="131">
        <f>base!AI87</f>
        <v>15</v>
      </c>
      <c r="L18" s="131">
        <f>base!AJ87</f>
        <v>8</v>
      </c>
      <c r="M18" s="131">
        <f>base!AK87</f>
        <v>12</v>
      </c>
      <c r="N18" s="131">
        <f>base!AL87</f>
        <v>4</v>
      </c>
      <c r="O18" s="131">
        <f>base!AM87</f>
        <v>14</v>
      </c>
      <c r="P18" s="131">
        <f>base!AN87</f>
        <v>3</v>
      </c>
      <c r="V18" s="136">
        <v>17</v>
      </c>
      <c r="W18" s="136" t="s">
        <v>1</v>
      </c>
      <c r="X18" s="136">
        <v>2</v>
      </c>
      <c r="Y18" s="136" t="s">
        <v>311</v>
      </c>
      <c r="Z18" s="136">
        <v>1</v>
      </c>
    </row>
    <row r="19" spans="1:26" s="112" customFormat="1" x14ac:dyDescent="0.25">
      <c r="A19" s="136" t="s">
        <v>76</v>
      </c>
      <c r="B19" s="131">
        <f>base!Z88</f>
        <v>11</v>
      </c>
      <c r="C19" s="131">
        <f>base!AA88</f>
        <v>18</v>
      </c>
      <c r="D19" s="131">
        <f>base!AB88</f>
        <v>7</v>
      </c>
      <c r="E19" s="131">
        <f>base!AC88</f>
        <v>13</v>
      </c>
      <c r="F19" s="131">
        <f>base!AD88</f>
        <v>2</v>
      </c>
      <c r="G19" s="131">
        <f>base!AE88</f>
        <v>3</v>
      </c>
      <c r="H19" s="131">
        <f>base!AF88</f>
        <v>15</v>
      </c>
      <c r="I19" s="131">
        <f>base!AG88</f>
        <v>17</v>
      </c>
      <c r="J19" s="131">
        <f>base!AH88</f>
        <v>8</v>
      </c>
      <c r="K19" s="131">
        <f>base!AI88</f>
        <v>10</v>
      </c>
      <c r="L19" s="131">
        <f>base!AJ88</f>
        <v>1</v>
      </c>
      <c r="M19" s="131">
        <f>base!AK88</f>
        <v>4</v>
      </c>
      <c r="N19" s="131">
        <f>base!AL88</f>
        <v>6</v>
      </c>
      <c r="O19" s="131">
        <f>base!AM88</f>
        <v>12</v>
      </c>
      <c r="P19" s="131">
        <f>base!AN88</f>
        <v>14</v>
      </c>
      <c r="V19" s="136">
        <v>18</v>
      </c>
      <c r="W19" s="136" t="s">
        <v>1</v>
      </c>
      <c r="X19" s="136">
        <v>2</v>
      </c>
      <c r="Y19" s="136" t="s">
        <v>311</v>
      </c>
      <c r="Z19" s="136">
        <v>1</v>
      </c>
    </row>
    <row r="20" spans="1:26" s="112" customFormat="1" x14ac:dyDescent="0.25">
      <c r="A20" s="136" t="s">
        <v>76</v>
      </c>
      <c r="B20" s="131">
        <f>base!Z89</f>
        <v>15</v>
      </c>
      <c r="C20" s="131">
        <f>base!AA89</f>
        <v>18</v>
      </c>
      <c r="D20" s="131">
        <f>base!AB89</f>
        <v>6</v>
      </c>
      <c r="E20" s="131">
        <f>base!AC89</f>
        <v>7</v>
      </c>
      <c r="F20" s="131">
        <f>base!AD89</f>
        <v>17</v>
      </c>
      <c r="G20" s="131">
        <f>base!AE89</f>
        <v>10</v>
      </c>
      <c r="H20" s="131">
        <f>base!AF89</f>
        <v>3</v>
      </c>
      <c r="I20" s="131">
        <f>base!AG89</f>
        <v>11</v>
      </c>
      <c r="J20" s="131">
        <f>base!AH89</f>
        <v>8</v>
      </c>
      <c r="K20" s="131">
        <f>base!AI89</f>
        <v>2</v>
      </c>
      <c r="L20" s="131">
        <f>base!AJ89</f>
        <v>1</v>
      </c>
      <c r="M20" s="131">
        <f>base!AK89</f>
        <v>12</v>
      </c>
      <c r="N20" s="131">
        <f>base!AL89</f>
        <v>13</v>
      </c>
      <c r="O20" s="131">
        <f>base!AM89</f>
        <v>4</v>
      </c>
      <c r="P20" s="131">
        <f>base!AN89</f>
        <v>16</v>
      </c>
      <c r="V20" s="136">
        <v>19</v>
      </c>
      <c r="W20" s="136" t="s">
        <v>1</v>
      </c>
      <c r="X20" s="136">
        <v>2</v>
      </c>
      <c r="Y20" s="136" t="s">
        <v>311</v>
      </c>
      <c r="Z20" s="136">
        <v>1</v>
      </c>
    </row>
    <row r="21" spans="1:26" s="112" customFormat="1" x14ac:dyDescent="0.25">
      <c r="A21" s="136" t="s">
        <v>76</v>
      </c>
      <c r="B21" s="131">
        <f>base!Z90</f>
        <v>14</v>
      </c>
      <c r="C21" s="131">
        <f>base!AA90</f>
        <v>5</v>
      </c>
      <c r="D21" s="131">
        <f>base!AB90</f>
        <v>4</v>
      </c>
      <c r="E21" s="131">
        <f>base!AC90</f>
        <v>6</v>
      </c>
      <c r="F21" s="131">
        <f>base!AD90</f>
        <v>10</v>
      </c>
      <c r="G21" s="131">
        <f>base!AE90</f>
        <v>13</v>
      </c>
      <c r="H21" s="131">
        <f>base!AF90</f>
        <v>15</v>
      </c>
      <c r="I21" s="131">
        <f>base!AG90</f>
        <v>17</v>
      </c>
      <c r="J21" s="131">
        <f>base!AH90</f>
        <v>12</v>
      </c>
      <c r="K21" s="131">
        <f>base!AI90</f>
        <v>1</v>
      </c>
      <c r="L21" s="131">
        <f>base!AJ90</f>
        <v>11</v>
      </c>
      <c r="M21" s="131">
        <f>base!AK90</f>
        <v>16</v>
      </c>
      <c r="N21" s="131">
        <f>base!AL90</f>
        <v>8</v>
      </c>
      <c r="O21" s="131">
        <f>base!AM90</f>
        <v>18</v>
      </c>
      <c r="P21" s="131">
        <f>base!AN90</f>
        <v>2</v>
      </c>
      <c r="V21" s="136">
        <v>20</v>
      </c>
      <c r="W21" s="136" t="s">
        <v>1</v>
      </c>
      <c r="X21" s="136">
        <v>2</v>
      </c>
      <c r="Y21" s="136" t="s">
        <v>311</v>
      </c>
      <c r="Z21" s="136">
        <v>1</v>
      </c>
    </row>
    <row r="22" spans="1:26" s="112" customFormat="1" x14ac:dyDescent="0.25">
      <c r="A22" s="136" t="s">
        <v>76</v>
      </c>
      <c r="B22" s="131">
        <f>base!Z91</f>
        <v>5</v>
      </c>
      <c r="C22" s="131">
        <f>base!AA91</f>
        <v>14</v>
      </c>
      <c r="D22" s="131">
        <f>base!AB91</f>
        <v>6</v>
      </c>
      <c r="E22" s="131">
        <f>base!AC91</f>
        <v>4</v>
      </c>
      <c r="F22" s="131">
        <f>base!AD91</f>
        <v>10</v>
      </c>
      <c r="G22" s="131">
        <f>base!AE91</f>
        <v>17</v>
      </c>
      <c r="H22" s="131">
        <f>base!AF91</f>
        <v>13</v>
      </c>
      <c r="I22" s="131">
        <f>base!AG91</f>
        <v>1</v>
      </c>
      <c r="J22" s="131">
        <f>base!AH91</f>
        <v>15</v>
      </c>
      <c r="K22" s="131">
        <f>base!AI91</f>
        <v>18</v>
      </c>
      <c r="L22" s="131">
        <f>base!AJ91</f>
        <v>7</v>
      </c>
      <c r="M22" s="131">
        <f>base!AK91</f>
        <v>3</v>
      </c>
      <c r="N22" s="131">
        <f>base!AL91</f>
        <v>2</v>
      </c>
      <c r="O22" s="131">
        <f>base!AM91</f>
        <v>8</v>
      </c>
      <c r="P22" s="131">
        <f>base!AN91</f>
        <v>11</v>
      </c>
      <c r="V22" s="136">
        <v>21</v>
      </c>
      <c r="W22" s="136" t="s">
        <v>1</v>
      </c>
      <c r="X22" s="136">
        <v>2</v>
      </c>
      <c r="Y22" s="136" t="s">
        <v>311</v>
      </c>
      <c r="Z22" s="136">
        <v>1</v>
      </c>
    </row>
    <row r="23" spans="1:26" s="112" customFormat="1" x14ac:dyDescent="0.25">
      <c r="A23" s="136" t="s">
        <v>76</v>
      </c>
      <c r="B23" s="131">
        <f>base!Z92</f>
        <v>14</v>
      </c>
      <c r="C23" s="131">
        <f>base!AA92</f>
        <v>10</v>
      </c>
      <c r="D23" s="131">
        <f>base!AB92</f>
        <v>5</v>
      </c>
      <c r="E23" s="131">
        <f>base!AC92</f>
        <v>17</v>
      </c>
      <c r="F23" s="131">
        <f>base!AD92</f>
        <v>6</v>
      </c>
      <c r="G23" s="131">
        <f>base!AE92</f>
        <v>15</v>
      </c>
      <c r="H23" s="131">
        <f>base!AF92</f>
        <v>13</v>
      </c>
      <c r="I23" s="131">
        <f>base!AG92</f>
        <v>4</v>
      </c>
      <c r="J23" s="131">
        <f>base!AH92</f>
        <v>18</v>
      </c>
      <c r="K23" s="131">
        <f>base!AI92</f>
        <v>7</v>
      </c>
      <c r="L23" s="131">
        <f>base!AJ92</f>
        <v>3</v>
      </c>
      <c r="M23" s="131">
        <f>base!AK92</f>
        <v>2</v>
      </c>
      <c r="N23" s="131">
        <f>base!AL92</f>
        <v>8</v>
      </c>
      <c r="O23" s="131">
        <f>base!AM92</f>
        <v>11</v>
      </c>
      <c r="P23" s="131">
        <f>base!AN92</f>
        <v>12</v>
      </c>
      <c r="V23" s="136">
        <v>22</v>
      </c>
      <c r="W23" s="136" t="s">
        <v>1</v>
      </c>
      <c r="X23" s="136">
        <v>2</v>
      </c>
      <c r="Y23" s="136" t="s">
        <v>311</v>
      </c>
      <c r="Z23" s="136">
        <v>1</v>
      </c>
    </row>
    <row r="24" spans="1:26" s="112" customFormat="1" x14ac:dyDescent="0.25">
      <c r="A24" s="136" t="s">
        <v>76</v>
      </c>
      <c r="B24" s="131">
        <f>base!Z93</f>
        <v>5</v>
      </c>
      <c r="C24" s="131">
        <f>base!AA93</f>
        <v>14</v>
      </c>
      <c r="D24" s="131">
        <f>base!AB93</f>
        <v>4</v>
      </c>
      <c r="E24" s="131">
        <f>base!AC93</f>
        <v>2</v>
      </c>
      <c r="F24" s="131">
        <f>base!AD93</f>
        <v>10</v>
      </c>
      <c r="G24" s="131">
        <f>base!AE93</f>
        <v>17</v>
      </c>
      <c r="H24" s="131">
        <f>base!AF93</f>
        <v>13</v>
      </c>
      <c r="I24" s="131">
        <f>base!AG93</f>
        <v>6</v>
      </c>
      <c r="J24" s="131">
        <f>base!AH93</f>
        <v>15</v>
      </c>
      <c r="K24" s="131">
        <f>base!AI93</f>
        <v>18</v>
      </c>
      <c r="L24" s="131">
        <f>base!AJ93</f>
        <v>7</v>
      </c>
      <c r="M24" s="131">
        <f>base!AK93</f>
        <v>3</v>
      </c>
      <c r="N24" s="131">
        <f>base!AL93</f>
        <v>8</v>
      </c>
      <c r="O24" s="131">
        <f>base!AM93</f>
        <v>11</v>
      </c>
      <c r="P24" s="131">
        <f>base!AN93</f>
        <v>12</v>
      </c>
      <c r="V24" s="136">
        <v>23</v>
      </c>
      <c r="W24" s="136" t="s">
        <v>1</v>
      </c>
      <c r="X24" s="136">
        <v>2</v>
      </c>
      <c r="Y24" s="136" t="s">
        <v>311</v>
      </c>
      <c r="Z24" s="136">
        <v>1</v>
      </c>
    </row>
    <row r="25" spans="1:26" s="112" customFormat="1" x14ac:dyDescent="0.25">
      <c r="A25" s="136" t="s">
        <v>76</v>
      </c>
      <c r="B25" s="131">
        <f>base!Z94</f>
        <v>5</v>
      </c>
      <c r="C25" s="131">
        <f>base!AA94</f>
        <v>4</v>
      </c>
      <c r="D25" s="131">
        <f>base!AB94</f>
        <v>6</v>
      </c>
      <c r="E25" s="131">
        <f>base!AC94</f>
        <v>14</v>
      </c>
      <c r="F25" s="131">
        <f>base!AD94</f>
        <v>10</v>
      </c>
      <c r="G25" s="131">
        <f>base!AE94</f>
        <v>17</v>
      </c>
      <c r="H25" s="131">
        <f>base!AF94</f>
        <v>11</v>
      </c>
      <c r="I25" s="131">
        <f>base!AG94</f>
        <v>7</v>
      </c>
      <c r="J25" s="131">
        <f>base!AH94</f>
        <v>16</v>
      </c>
      <c r="K25" s="131">
        <f>base!AI94</f>
        <v>15</v>
      </c>
      <c r="L25" s="131">
        <f>base!AJ94</f>
        <v>2</v>
      </c>
      <c r="M25" s="131">
        <f>base!AK94</f>
        <v>18</v>
      </c>
      <c r="N25" s="131">
        <f>base!AL94</f>
        <v>13</v>
      </c>
      <c r="O25" s="131">
        <f>base!AM94</f>
        <v>8</v>
      </c>
      <c r="P25" s="131">
        <f>base!AN94</f>
        <v>12</v>
      </c>
      <c r="V25" s="136">
        <v>24</v>
      </c>
      <c r="W25" s="136" t="s">
        <v>1</v>
      </c>
      <c r="X25" s="136">
        <v>2</v>
      </c>
      <c r="Y25" s="136" t="s">
        <v>311</v>
      </c>
      <c r="Z25" s="136">
        <v>1</v>
      </c>
    </row>
    <row r="26" spans="1:26" s="112" customFormat="1" x14ac:dyDescent="0.25">
      <c r="A26" s="136" t="s">
        <v>76</v>
      </c>
      <c r="B26" s="131">
        <f>base!Z95</f>
        <v>14</v>
      </c>
      <c r="C26" s="131">
        <f>base!AA95</f>
        <v>4</v>
      </c>
      <c r="D26" s="131">
        <f>base!AB95</f>
        <v>6</v>
      </c>
      <c r="E26" s="131">
        <f>base!AC95</f>
        <v>15</v>
      </c>
      <c r="F26" s="131">
        <f>base!AD95</f>
        <v>5</v>
      </c>
      <c r="G26" s="131">
        <f>base!AE95</f>
        <v>7</v>
      </c>
      <c r="H26" s="131">
        <f>base!AF95</f>
        <v>10</v>
      </c>
      <c r="I26" s="131">
        <f>base!AG95</f>
        <v>13</v>
      </c>
      <c r="J26" s="131">
        <f>base!AH95</f>
        <v>16</v>
      </c>
      <c r="K26" s="131">
        <f>base!AI95</f>
        <v>17</v>
      </c>
      <c r="L26" s="131">
        <f>base!AJ95</f>
        <v>2</v>
      </c>
      <c r="M26" s="131">
        <f>base!AK95</f>
        <v>18</v>
      </c>
      <c r="N26" s="131">
        <f>base!AL95</f>
        <v>8</v>
      </c>
      <c r="O26" s="131">
        <f>base!AM95</f>
        <v>11</v>
      </c>
      <c r="P26" s="131">
        <f>base!AN95</f>
        <v>12</v>
      </c>
      <c r="V26" s="136">
        <v>25</v>
      </c>
      <c r="W26" s="136" t="s">
        <v>1</v>
      </c>
      <c r="X26" s="136">
        <v>2</v>
      </c>
      <c r="Y26" s="136" t="s">
        <v>311</v>
      </c>
      <c r="Z26" s="136">
        <v>1</v>
      </c>
    </row>
    <row r="27" spans="1:26" s="112" customFormat="1" x14ac:dyDescent="0.25">
      <c r="A27" s="136" t="s">
        <v>76</v>
      </c>
      <c r="B27" s="131">
        <f>base!Z96</f>
        <v>14</v>
      </c>
      <c r="C27" s="131">
        <f>base!AA96</f>
        <v>10</v>
      </c>
      <c r="D27" s="131">
        <f>base!AB96</f>
        <v>5</v>
      </c>
      <c r="E27" s="131">
        <f>base!AC96</f>
        <v>6</v>
      </c>
      <c r="F27" s="131">
        <f>base!AD96</f>
        <v>4</v>
      </c>
      <c r="G27" s="131">
        <f>base!AE96</f>
        <v>13</v>
      </c>
      <c r="H27" s="131">
        <f>base!AF96</f>
        <v>1</v>
      </c>
      <c r="I27" s="131">
        <f>base!AG96</f>
        <v>18</v>
      </c>
      <c r="J27" s="131">
        <f>base!AH96</f>
        <v>16</v>
      </c>
      <c r="K27" s="131">
        <f>base!AI96</f>
        <v>17</v>
      </c>
      <c r="L27" s="131">
        <f>base!AJ96</f>
        <v>7</v>
      </c>
      <c r="M27" s="131">
        <f>base!AK96</f>
        <v>15</v>
      </c>
      <c r="N27" s="131">
        <f>base!AL96</f>
        <v>2</v>
      </c>
      <c r="O27" s="131">
        <f>base!AM96</f>
        <v>8</v>
      </c>
      <c r="P27" s="131">
        <f>base!AN96</f>
        <v>11</v>
      </c>
      <c r="V27" s="136">
        <v>26</v>
      </c>
      <c r="W27" s="136" t="s">
        <v>1</v>
      </c>
      <c r="X27" s="136">
        <v>2</v>
      </c>
      <c r="Y27" s="136" t="s">
        <v>311</v>
      </c>
      <c r="Z27" s="136">
        <v>1</v>
      </c>
    </row>
    <row r="28" spans="1:26" s="112" customFormat="1" x14ac:dyDescent="0.25">
      <c r="A28" s="136" t="s">
        <v>76</v>
      </c>
      <c r="B28" s="131">
        <f>base!Z97</f>
        <v>14</v>
      </c>
      <c r="C28" s="131">
        <f>base!AA97</f>
        <v>5</v>
      </c>
      <c r="D28" s="131">
        <f>base!AB97</f>
        <v>6</v>
      </c>
      <c r="E28" s="131">
        <f>base!AC97</f>
        <v>10</v>
      </c>
      <c r="F28" s="131">
        <f>base!AD97</f>
        <v>4</v>
      </c>
      <c r="G28" s="131">
        <f>base!AE97</f>
        <v>13</v>
      </c>
      <c r="H28" s="131">
        <f>base!AF97</f>
        <v>12</v>
      </c>
      <c r="I28" s="131">
        <f>base!AG97</f>
        <v>1</v>
      </c>
      <c r="J28" s="131">
        <f>base!AH97</f>
        <v>11</v>
      </c>
      <c r="K28" s="131">
        <f>base!AI97</f>
        <v>18</v>
      </c>
      <c r="L28" s="131">
        <f>base!AJ97</f>
        <v>7</v>
      </c>
      <c r="M28" s="131">
        <f>base!AK97</f>
        <v>2</v>
      </c>
      <c r="N28" s="131">
        <f>base!AL97</f>
        <v>3</v>
      </c>
      <c r="O28" s="131">
        <f>base!AM97</f>
        <v>15</v>
      </c>
      <c r="P28" s="131">
        <f>base!AN97</f>
        <v>17</v>
      </c>
      <c r="V28" s="136">
        <v>27</v>
      </c>
      <c r="W28" s="136" t="s">
        <v>1</v>
      </c>
      <c r="X28" s="136">
        <v>2</v>
      </c>
      <c r="Y28" s="136" t="s">
        <v>311</v>
      </c>
      <c r="Z28" s="136">
        <v>1</v>
      </c>
    </row>
    <row r="29" spans="1:26" s="112" customFormat="1" x14ac:dyDescent="0.25">
      <c r="A29" s="136" t="s">
        <v>76</v>
      </c>
      <c r="B29" s="131">
        <f>base!Z98</f>
        <v>5</v>
      </c>
      <c r="C29" s="131">
        <f>base!AA98</f>
        <v>14</v>
      </c>
      <c r="D29" s="131">
        <f>base!AB98</f>
        <v>2</v>
      </c>
      <c r="E29" s="131">
        <f>base!AC98</f>
        <v>4</v>
      </c>
      <c r="F29" s="131">
        <f>base!AD98</f>
        <v>6</v>
      </c>
      <c r="G29" s="131">
        <f>base!AE98</f>
        <v>7</v>
      </c>
      <c r="H29" s="131">
        <f>base!AF98</f>
        <v>1</v>
      </c>
      <c r="I29" s="131">
        <f>base!AG98</f>
        <v>17</v>
      </c>
      <c r="J29" s="131">
        <f>base!AH98</f>
        <v>11</v>
      </c>
      <c r="K29" s="131">
        <f>base!AI98</f>
        <v>18</v>
      </c>
      <c r="L29" s="131">
        <f>base!AJ98</f>
        <v>13</v>
      </c>
      <c r="M29" s="131">
        <f>base!AK98</f>
        <v>3</v>
      </c>
      <c r="N29" s="131">
        <f>base!AL98</f>
        <v>15</v>
      </c>
      <c r="O29" s="131">
        <f>base!AM98</f>
        <v>8</v>
      </c>
      <c r="P29" s="131">
        <f>base!AN98</f>
        <v>10</v>
      </c>
      <c r="V29" s="136">
        <v>28</v>
      </c>
      <c r="W29" s="136" t="s">
        <v>1</v>
      </c>
      <c r="X29" s="136">
        <v>2</v>
      </c>
      <c r="Y29" s="136" t="s">
        <v>311</v>
      </c>
      <c r="Z29" s="136">
        <v>1</v>
      </c>
    </row>
    <row r="30" spans="1:26" s="112" customFormat="1" x14ac:dyDescent="0.25">
      <c r="A30" s="136" t="s">
        <v>76</v>
      </c>
      <c r="B30" s="131">
        <f>base!Z99</f>
        <v>14</v>
      </c>
      <c r="C30" s="131">
        <f>base!AA99</f>
        <v>13</v>
      </c>
      <c r="D30" s="131">
        <f>base!AB99</f>
        <v>5</v>
      </c>
      <c r="E30" s="131">
        <f>base!AC99</f>
        <v>2</v>
      </c>
      <c r="F30" s="131">
        <f>base!AD99</f>
        <v>10</v>
      </c>
      <c r="G30" s="131">
        <f>base!AE99</f>
        <v>17</v>
      </c>
      <c r="H30" s="131">
        <f>base!AF99</f>
        <v>4</v>
      </c>
      <c r="I30" s="131">
        <f>base!AG99</f>
        <v>12</v>
      </c>
      <c r="J30" s="131">
        <f>base!AH99</f>
        <v>11</v>
      </c>
      <c r="K30" s="131">
        <f>base!AI99</f>
        <v>18</v>
      </c>
      <c r="L30" s="131">
        <f>base!AJ99</f>
        <v>7</v>
      </c>
      <c r="M30" s="131">
        <f>base!AK99</f>
        <v>3</v>
      </c>
      <c r="N30" s="131">
        <f>base!AL99</f>
        <v>15</v>
      </c>
      <c r="O30" s="131">
        <f>base!AM99</f>
        <v>8</v>
      </c>
      <c r="P30" s="131">
        <f>base!AN99</f>
        <v>1</v>
      </c>
      <c r="V30" s="136">
        <v>29</v>
      </c>
      <c r="W30" s="136" t="s">
        <v>1</v>
      </c>
      <c r="X30" s="136">
        <v>2</v>
      </c>
      <c r="Y30" s="136" t="s">
        <v>311</v>
      </c>
      <c r="Z30" s="136">
        <v>1</v>
      </c>
    </row>
    <row r="31" spans="1:26" s="112" customFormat="1" x14ac:dyDescent="0.25">
      <c r="A31" s="136" t="s">
        <v>76</v>
      </c>
      <c r="B31" s="131">
        <f>base!Z100</f>
        <v>5</v>
      </c>
      <c r="C31" s="131">
        <f>base!AA100</f>
        <v>4</v>
      </c>
      <c r="D31" s="131">
        <f>base!AB100</f>
        <v>6</v>
      </c>
      <c r="E31" s="131">
        <f>base!AC100</f>
        <v>14</v>
      </c>
      <c r="F31" s="131">
        <f>base!AD100</f>
        <v>10</v>
      </c>
      <c r="G31" s="131">
        <f>base!AE100</f>
        <v>17</v>
      </c>
      <c r="H31" s="131">
        <f>base!AF100</f>
        <v>11</v>
      </c>
      <c r="I31" s="131">
        <f>base!AG100</f>
        <v>7</v>
      </c>
      <c r="J31" s="131">
        <f>base!AH100</f>
        <v>13</v>
      </c>
      <c r="K31" s="131">
        <f>base!AI100</f>
        <v>15</v>
      </c>
      <c r="L31" s="131">
        <f>base!AJ100</f>
        <v>12</v>
      </c>
      <c r="M31" s="131">
        <f>base!AK100</f>
        <v>1</v>
      </c>
      <c r="N31" s="131">
        <f>base!AL100</f>
        <v>16</v>
      </c>
      <c r="O31" s="131">
        <f>base!AM100</f>
        <v>8</v>
      </c>
      <c r="P31" s="131">
        <f>base!AN100</f>
        <v>18</v>
      </c>
      <c r="V31" s="136">
        <v>30</v>
      </c>
      <c r="W31" s="136" t="s">
        <v>1</v>
      </c>
      <c r="X31" s="136">
        <v>2</v>
      </c>
      <c r="Y31" s="136" t="s">
        <v>311</v>
      </c>
      <c r="Z31" s="136">
        <v>1</v>
      </c>
    </row>
    <row r="32" spans="1:26" s="112" customFormat="1" x14ac:dyDescent="0.25">
      <c r="A32" s="136" t="s">
        <v>76</v>
      </c>
      <c r="B32" s="131">
        <f>base!Z101</f>
        <v>5</v>
      </c>
      <c r="C32" s="131">
        <f>base!AA101</f>
        <v>10</v>
      </c>
      <c r="D32" s="131">
        <f>base!AB101</f>
        <v>14</v>
      </c>
      <c r="E32" s="131">
        <f>base!AC101</f>
        <v>1</v>
      </c>
      <c r="F32" s="131">
        <f>base!AD101</f>
        <v>2</v>
      </c>
      <c r="G32" s="131">
        <f>base!AE101</f>
        <v>4</v>
      </c>
      <c r="H32" s="131">
        <f>base!AF101</f>
        <v>12</v>
      </c>
      <c r="I32" s="131">
        <f>base!AG101</f>
        <v>6</v>
      </c>
      <c r="J32" s="131">
        <f>base!AH101</f>
        <v>13</v>
      </c>
      <c r="K32" s="131">
        <f>base!AI101</f>
        <v>15</v>
      </c>
      <c r="L32" s="131">
        <f>base!AJ101</f>
        <v>17</v>
      </c>
      <c r="M32" s="131">
        <f>base!AK101</f>
        <v>11</v>
      </c>
      <c r="N32" s="131">
        <f>base!AL101</f>
        <v>16</v>
      </c>
      <c r="O32" s="131">
        <f>base!AM101</f>
        <v>8</v>
      </c>
      <c r="P32" s="131">
        <f>base!AN101</f>
        <v>18</v>
      </c>
      <c r="V32" s="136">
        <v>31</v>
      </c>
      <c r="W32" s="136" t="s">
        <v>1</v>
      </c>
      <c r="X32" s="136">
        <v>2</v>
      </c>
      <c r="Y32" s="136" t="s">
        <v>311</v>
      </c>
      <c r="Z32" s="136">
        <v>1</v>
      </c>
    </row>
    <row r="33" spans="1:26" s="112" customFormat="1" x14ac:dyDescent="0.25">
      <c r="A33" s="136" t="s">
        <v>76</v>
      </c>
      <c r="B33" s="131">
        <f>base!Z102</f>
        <v>14</v>
      </c>
      <c r="C33" s="131">
        <f>base!AA102</f>
        <v>5</v>
      </c>
      <c r="D33" s="131">
        <f>base!AB102</f>
        <v>4</v>
      </c>
      <c r="E33" s="131">
        <f>base!AC102</f>
        <v>11</v>
      </c>
      <c r="F33" s="131">
        <f>base!AD102</f>
        <v>6</v>
      </c>
      <c r="G33" s="131">
        <f>base!AE102</f>
        <v>18</v>
      </c>
      <c r="H33" s="131">
        <f>base!AF102</f>
        <v>7</v>
      </c>
      <c r="I33" s="131">
        <f>base!AG102</f>
        <v>1</v>
      </c>
      <c r="J33" s="131">
        <f>base!AH102</f>
        <v>10</v>
      </c>
      <c r="K33" s="131">
        <f>base!AI102</f>
        <v>13</v>
      </c>
      <c r="L33" s="131">
        <f>base!AJ102</f>
        <v>15</v>
      </c>
      <c r="M33" s="131">
        <f>base!AK102</f>
        <v>17</v>
      </c>
      <c r="N33" s="131">
        <f>base!AL102</f>
        <v>12</v>
      </c>
      <c r="O33" s="131">
        <f>base!AM102</f>
        <v>16</v>
      </c>
      <c r="P33" s="131">
        <f>base!AN102</f>
        <v>8</v>
      </c>
      <c r="V33" s="136">
        <v>32</v>
      </c>
      <c r="W33" s="136" t="s">
        <v>1</v>
      </c>
      <c r="X33" s="136">
        <v>2</v>
      </c>
      <c r="Y33" s="136" t="s">
        <v>311</v>
      </c>
      <c r="Z33" s="136">
        <v>1</v>
      </c>
    </row>
    <row r="34" spans="1:26" s="112" customFormat="1" x14ac:dyDescent="0.25">
      <c r="A34" s="136" t="s">
        <v>76</v>
      </c>
      <c r="B34" s="131">
        <f>base!Z103</f>
        <v>5</v>
      </c>
      <c r="C34" s="131">
        <f>base!AA103</f>
        <v>10</v>
      </c>
      <c r="D34" s="131">
        <f>base!AB103</f>
        <v>11</v>
      </c>
      <c r="E34" s="131">
        <f>base!AC103</f>
        <v>14</v>
      </c>
      <c r="F34" s="131">
        <f>base!AD103</f>
        <v>4</v>
      </c>
      <c r="G34" s="131">
        <f>base!AE103</f>
        <v>17</v>
      </c>
      <c r="H34" s="131">
        <f>base!AF103</f>
        <v>6</v>
      </c>
      <c r="I34" s="131">
        <f>base!AG103</f>
        <v>1</v>
      </c>
      <c r="J34" s="131">
        <f>base!AH103</f>
        <v>15</v>
      </c>
      <c r="K34" s="131">
        <f>base!AI103</f>
        <v>18</v>
      </c>
      <c r="L34" s="131">
        <f>base!AJ103</f>
        <v>7</v>
      </c>
      <c r="M34" s="131">
        <f>base!AK103</f>
        <v>3</v>
      </c>
      <c r="N34" s="131">
        <f>base!AL103</f>
        <v>2</v>
      </c>
      <c r="O34" s="131">
        <f>base!AM103</f>
        <v>8</v>
      </c>
      <c r="P34" s="131">
        <f>base!AN103</f>
        <v>12</v>
      </c>
      <c r="V34" s="136">
        <v>33</v>
      </c>
      <c r="W34" s="136" t="s">
        <v>1</v>
      </c>
      <c r="X34" s="136">
        <v>2</v>
      </c>
      <c r="Y34" s="136" t="s">
        <v>311</v>
      </c>
      <c r="Z34" s="136">
        <v>1</v>
      </c>
    </row>
    <row r="35" spans="1:26" s="112" customFormat="1" x14ac:dyDescent="0.25">
      <c r="A35" s="136" t="s">
        <v>76</v>
      </c>
      <c r="B35" s="131">
        <f>base!Z104</f>
        <v>14</v>
      </c>
      <c r="C35" s="131">
        <f>base!AA104</f>
        <v>5</v>
      </c>
      <c r="D35" s="131">
        <f>base!AB104</f>
        <v>17</v>
      </c>
      <c r="E35" s="131">
        <f>base!AC104</f>
        <v>10</v>
      </c>
      <c r="F35" s="131">
        <f>base!AD104</f>
        <v>2</v>
      </c>
      <c r="G35" s="131">
        <f>base!AE104</f>
        <v>11</v>
      </c>
      <c r="H35" s="131">
        <f>base!AF104</f>
        <v>1</v>
      </c>
      <c r="I35" s="131">
        <f>base!AG104</f>
        <v>13</v>
      </c>
      <c r="J35" s="131">
        <f>base!AH104</f>
        <v>15</v>
      </c>
      <c r="K35" s="131">
        <f>base!AI104</f>
        <v>6</v>
      </c>
      <c r="L35" s="131">
        <f>base!AJ104</f>
        <v>18</v>
      </c>
      <c r="M35" s="131">
        <f>base!AK104</f>
        <v>7</v>
      </c>
      <c r="N35" s="131">
        <f>base!AL104</f>
        <v>3</v>
      </c>
      <c r="O35" s="131">
        <f>base!AM104</f>
        <v>8</v>
      </c>
      <c r="P35" s="131">
        <f>base!AN104</f>
        <v>12</v>
      </c>
      <c r="V35" s="136">
        <v>34</v>
      </c>
      <c r="W35" s="136" t="s">
        <v>1</v>
      </c>
      <c r="X35" s="136">
        <v>2</v>
      </c>
      <c r="Y35" s="136" t="s">
        <v>311</v>
      </c>
      <c r="Z35" s="136">
        <v>1</v>
      </c>
    </row>
    <row r="36" spans="1:26" s="112" customFormat="1" x14ac:dyDescent="0.25">
      <c r="A36" s="136" t="s">
        <v>76</v>
      </c>
      <c r="B36" s="131">
        <f>base!Z105</f>
        <v>5</v>
      </c>
      <c r="C36" s="131">
        <f>base!AA105</f>
        <v>14</v>
      </c>
      <c r="D36" s="131">
        <f>base!AB105</f>
        <v>17</v>
      </c>
      <c r="E36" s="131">
        <f>base!AC105</f>
        <v>13</v>
      </c>
      <c r="F36" s="131">
        <f>base!AD105</f>
        <v>6</v>
      </c>
      <c r="G36" s="131">
        <f>base!AE105</f>
        <v>15</v>
      </c>
      <c r="H36" s="131">
        <f>base!AF105</f>
        <v>12</v>
      </c>
      <c r="I36" s="131">
        <f>base!AG105</f>
        <v>1</v>
      </c>
      <c r="J36" s="131">
        <f>base!AH105</f>
        <v>18</v>
      </c>
      <c r="K36" s="131">
        <f>base!AI105</f>
        <v>7</v>
      </c>
      <c r="L36" s="131">
        <f>base!AJ105</f>
        <v>10</v>
      </c>
      <c r="M36" s="131">
        <f>base!AK105</f>
        <v>3</v>
      </c>
      <c r="N36" s="131">
        <f>base!AL105</f>
        <v>2</v>
      </c>
      <c r="O36" s="131">
        <f>base!AM105</f>
        <v>8</v>
      </c>
      <c r="P36" s="131">
        <f>base!AN105</f>
        <v>11</v>
      </c>
      <c r="V36" s="136">
        <v>35</v>
      </c>
      <c r="W36" s="136" t="s">
        <v>1</v>
      </c>
      <c r="X36" s="136">
        <v>2</v>
      </c>
      <c r="Y36" s="136" t="s">
        <v>311</v>
      </c>
      <c r="Z36" s="136">
        <v>1</v>
      </c>
    </row>
    <row r="37" spans="1:26" s="112" customFormat="1" x14ac:dyDescent="0.25">
      <c r="A37" s="136" t="s">
        <v>76</v>
      </c>
      <c r="B37" s="131">
        <f>base!Z106</f>
        <v>5</v>
      </c>
      <c r="C37" s="131">
        <f>base!AA106</f>
        <v>14</v>
      </c>
      <c r="D37" s="131">
        <f>base!AB106</f>
        <v>10</v>
      </c>
      <c r="E37" s="131">
        <f>base!AC106</f>
        <v>6</v>
      </c>
      <c r="F37" s="131">
        <f>base!AD106</f>
        <v>1</v>
      </c>
      <c r="G37" s="131">
        <f>base!AE106</f>
        <v>17</v>
      </c>
      <c r="H37" s="131">
        <f>base!AF106</f>
        <v>13</v>
      </c>
      <c r="I37" s="131">
        <f>base!AG106</f>
        <v>4</v>
      </c>
      <c r="J37" s="131">
        <f>base!AH106</f>
        <v>18</v>
      </c>
      <c r="K37" s="131">
        <f>base!AI106</f>
        <v>2</v>
      </c>
      <c r="L37" s="131">
        <f>base!AJ106</f>
        <v>7</v>
      </c>
      <c r="M37" s="131">
        <f>base!AK106</f>
        <v>11</v>
      </c>
      <c r="N37" s="131">
        <f>base!AL106</f>
        <v>9</v>
      </c>
      <c r="O37" s="131">
        <f>base!AM106</f>
        <v>15</v>
      </c>
      <c r="P37" s="131">
        <f>base!AN106</f>
        <v>8</v>
      </c>
      <c r="V37" s="136">
        <v>36</v>
      </c>
      <c r="W37" s="136" t="s">
        <v>1</v>
      </c>
      <c r="X37" s="136">
        <v>2</v>
      </c>
      <c r="Y37" s="136" t="s">
        <v>311</v>
      </c>
      <c r="Z37" s="136">
        <v>1</v>
      </c>
    </row>
    <row r="38" spans="1:26" s="112" customFormat="1" x14ac:dyDescent="0.25">
      <c r="A38" s="136" t="s">
        <v>76</v>
      </c>
      <c r="B38" s="131">
        <f>base!Z107</f>
        <v>5</v>
      </c>
      <c r="C38" s="131">
        <f>base!AA107</f>
        <v>14</v>
      </c>
      <c r="D38" s="131">
        <f>base!AB107</f>
        <v>4</v>
      </c>
      <c r="E38" s="131">
        <f>base!AC107</f>
        <v>13</v>
      </c>
      <c r="F38" s="131">
        <f>base!AD107</f>
        <v>1</v>
      </c>
      <c r="G38" s="131">
        <f>base!AE107</f>
        <v>10</v>
      </c>
      <c r="H38" s="131">
        <f>base!AF107</f>
        <v>17</v>
      </c>
      <c r="I38" s="131">
        <f>base!AG107</f>
        <v>6</v>
      </c>
      <c r="J38" s="131">
        <f>base!AH107</f>
        <v>18</v>
      </c>
      <c r="K38" s="131">
        <f>base!AI107</f>
        <v>2</v>
      </c>
      <c r="L38" s="131">
        <f>base!AJ107</f>
        <v>7</v>
      </c>
      <c r="M38" s="131">
        <f>base!AK107</f>
        <v>11</v>
      </c>
      <c r="N38" s="131">
        <f>base!AL107</f>
        <v>9</v>
      </c>
      <c r="O38" s="131">
        <f>base!AM107</f>
        <v>15</v>
      </c>
      <c r="P38" s="131">
        <f>base!AN107</f>
        <v>8</v>
      </c>
      <c r="V38" s="136">
        <v>37</v>
      </c>
      <c r="W38" s="136" t="s">
        <v>1</v>
      </c>
      <c r="X38" s="136">
        <v>2</v>
      </c>
      <c r="Y38" s="136" t="s">
        <v>311</v>
      </c>
      <c r="Z38" s="136">
        <v>1</v>
      </c>
    </row>
    <row r="39" spans="1:26" s="112" customFormat="1" x14ac:dyDescent="0.25">
      <c r="A39" s="136" t="s">
        <v>76</v>
      </c>
      <c r="B39" s="131">
        <f>base!Z108</f>
        <v>14</v>
      </c>
      <c r="C39" s="131">
        <f>base!AA108</f>
        <v>5</v>
      </c>
      <c r="D39" s="131">
        <f>base!AB108</f>
        <v>1</v>
      </c>
      <c r="E39" s="131">
        <f>base!AC108</f>
        <v>10</v>
      </c>
      <c r="F39" s="131">
        <f>base!AD108</f>
        <v>17</v>
      </c>
      <c r="G39" s="131">
        <f>base!AE108</f>
        <v>6</v>
      </c>
      <c r="H39" s="131">
        <f>base!AF108</f>
        <v>13</v>
      </c>
      <c r="I39" s="131">
        <f>base!AG108</f>
        <v>4</v>
      </c>
      <c r="J39" s="131">
        <f>base!AH108</f>
        <v>18</v>
      </c>
      <c r="K39" s="131">
        <f>base!AI108</f>
        <v>2</v>
      </c>
      <c r="L39" s="131">
        <f>base!AJ108</f>
        <v>7</v>
      </c>
      <c r="M39" s="131">
        <f>base!AK108</f>
        <v>11</v>
      </c>
      <c r="N39" s="131">
        <f>base!AL108</f>
        <v>9</v>
      </c>
      <c r="O39" s="131">
        <f>base!AM108</f>
        <v>15</v>
      </c>
      <c r="P39" s="131">
        <f>base!AN108</f>
        <v>8</v>
      </c>
      <c r="V39" s="136">
        <v>38</v>
      </c>
      <c r="W39" s="136" t="s">
        <v>1</v>
      </c>
      <c r="X39" s="136">
        <v>2</v>
      </c>
      <c r="Y39" s="136" t="s">
        <v>311</v>
      </c>
      <c r="Z39" s="136">
        <v>1</v>
      </c>
    </row>
    <row r="40" spans="1:26" s="112" customFormat="1" x14ac:dyDescent="0.25">
      <c r="A40" s="136" t="s">
        <v>76</v>
      </c>
      <c r="B40" s="131">
        <f>base!Z109</f>
        <v>14</v>
      </c>
      <c r="C40" s="131">
        <f>base!AA109</f>
        <v>5</v>
      </c>
      <c r="D40" s="131">
        <f>base!AB109</f>
        <v>5</v>
      </c>
      <c r="E40" s="131">
        <f>base!AC109</f>
        <v>10</v>
      </c>
      <c r="F40" s="131">
        <f>base!AD109</f>
        <v>2</v>
      </c>
      <c r="G40" s="131">
        <f>base!AE109</f>
        <v>4</v>
      </c>
      <c r="H40" s="131">
        <f>base!AF109</f>
        <v>6</v>
      </c>
      <c r="I40" s="131">
        <f>base!AG109</f>
        <v>17</v>
      </c>
      <c r="J40" s="131">
        <f>base!AH109</f>
        <v>13</v>
      </c>
      <c r="K40" s="131">
        <f>base!AI109</f>
        <v>11</v>
      </c>
      <c r="L40" s="131">
        <f>base!AJ109</f>
        <v>16</v>
      </c>
      <c r="M40" s="131">
        <f>base!AK109</f>
        <v>18</v>
      </c>
      <c r="N40" s="131">
        <f>base!AL109</f>
        <v>15</v>
      </c>
      <c r="O40" s="131">
        <f>base!AM109</f>
        <v>12</v>
      </c>
      <c r="P40" s="131">
        <f>base!AN109</f>
        <v>1</v>
      </c>
      <c r="V40" s="136">
        <v>39</v>
      </c>
      <c r="W40" s="136" t="s">
        <v>1</v>
      </c>
      <c r="X40" s="136">
        <v>2</v>
      </c>
      <c r="Y40" s="136" t="s">
        <v>311</v>
      </c>
      <c r="Z40" s="136">
        <v>1</v>
      </c>
    </row>
    <row r="41" spans="1:26" s="112" customFormat="1" x14ac:dyDescent="0.25">
      <c r="A41" s="136" t="s">
        <v>76</v>
      </c>
      <c r="B41" s="131">
        <f>base!Z110</f>
        <v>4</v>
      </c>
      <c r="C41" s="131">
        <f>base!AA110</f>
        <v>2</v>
      </c>
      <c r="D41" s="131">
        <f>base!AB110</f>
        <v>1</v>
      </c>
      <c r="E41" s="131">
        <f>base!AC110</f>
        <v>12</v>
      </c>
      <c r="F41" s="131">
        <f>base!AD110</f>
        <v>5</v>
      </c>
      <c r="G41" s="131">
        <f>base!AE110</f>
        <v>11</v>
      </c>
      <c r="H41" s="131">
        <f>base!AF110</f>
        <v>3</v>
      </c>
      <c r="I41" s="131">
        <f>base!AG110</f>
        <v>14</v>
      </c>
      <c r="J41" s="131">
        <f>base!AH110</f>
        <v>13</v>
      </c>
      <c r="K41" s="131">
        <f>base!AI110</f>
        <v>16</v>
      </c>
      <c r="L41" s="131">
        <f>base!AJ110</f>
        <v>17</v>
      </c>
      <c r="M41" s="131">
        <f>base!AK110</f>
        <v>18</v>
      </c>
      <c r="N41" s="131">
        <f>base!AL110</f>
        <v>15</v>
      </c>
      <c r="O41" s="131">
        <f>base!AM110</f>
        <v>10</v>
      </c>
      <c r="P41" s="131">
        <f>base!AN110</f>
        <v>7</v>
      </c>
      <c r="V41" s="136">
        <v>40</v>
      </c>
      <c r="W41" s="136" t="s">
        <v>1</v>
      </c>
      <c r="X41" s="136">
        <v>2</v>
      </c>
      <c r="Y41" s="136" t="s">
        <v>311</v>
      </c>
      <c r="Z41" s="136">
        <v>1</v>
      </c>
    </row>
    <row r="42" spans="1:26" s="112" customFormat="1" x14ac:dyDescent="0.25">
      <c r="A42" s="136" t="s">
        <v>76</v>
      </c>
      <c r="B42" s="131">
        <f>base!Z111</f>
        <v>14</v>
      </c>
      <c r="C42" s="131">
        <f>base!AA111</f>
        <v>5</v>
      </c>
      <c r="D42" s="131">
        <f>base!AB111</f>
        <v>4</v>
      </c>
      <c r="E42" s="131">
        <f>base!AC111</f>
        <v>1</v>
      </c>
      <c r="F42" s="131">
        <f>base!AD111</f>
        <v>11</v>
      </c>
      <c r="G42" s="131">
        <f>base!AE111</f>
        <v>2</v>
      </c>
      <c r="H42" s="131">
        <f>base!AF111</f>
        <v>10</v>
      </c>
      <c r="I42" s="131">
        <f>base!AG111</f>
        <v>6</v>
      </c>
      <c r="J42" s="131">
        <f>base!AH111</f>
        <v>13</v>
      </c>
      <c r="K42" s="131">
        <f>base!AI111</f>
        <v>16</v>
      </c>
      <c r="L42" s="131">
        <f>base!AJ111</f>
        <v>17</v>
      </c>
      <c r="M42" s="131">
        <f>base!AK111</f>
        <v>18</v>
      </c>
      <c r="N42" s="131">
        <f>base!AL111</f>
        <v>15</v>
      </c>
      <c r="O42" s="131">
        <f>base!AM111</f>
        <v>12</v>
      </c>
      <c r="P42" s="131">
        <f>base!AN111</f>
        <v>3</v>
      </c>
      <c r="V42" s="136">
        <v>41</v>
      </c>
      <c r="W42" s="136" t="s">
        <v>1</v>
      </c>
      <c r="X42" s="136">
        <v>2</v>
      </c>
      <c r="Y42" s="136" t="s">
        <v>311</v>
      </c>
      <c r="Z42" s="136">
        <v>1</v>
      </c>
    </row>
    <row r="43" spans="1:26" s="112" customFormat="1" x14ac:dyDescent="0.25">
      <c r="A43" s="136" t="s">
        <v>76</v>
      </c>
      <c r="B43" s="131">
        <f>base!Z112</f>
        <v>5</v>
      </c>
      <c r="C43" s="131">
        <f>base!AA112</f>
        <v>14</v>
      </c>
      <c r="D43" s="131">
        <f>base!AB112</f>
        <v>6</v>
      </c>
      <c r="E43" s="131">
        <f>base!AC112</f>
        <v>10</v>
      </c>
      <c r="F43" s="131">
        <f>base!AD112</f>
        <v>17</v>
      </c>
      <c r="G43" s="131">
        <f>base!AE112</f>
        <v>11</v>
      </c>
      <c r="H43" s="131">
        <f>base!AF112</f>
        <v>2</v>
      </c>
      <c r="I43" s="131">
        <f>base!AG112</f>
        <v>13</v>
      </c>
      <c r="J43" s="131">
        <f>base!AH112</f>
        <v>15</v>
      </c>
      <c r="K43" s="131">
        <f>base!AI112</f>
        <v>18</v>
      </c>
      <c r="L43" s="131">
        <f>base!AJ112</f>
        <v>12</v>
      </c>
      <c r="M43" s="131">
        <f>base!AK112</f>
        <v>1</v>
      </c>
      <c r="N43" s="131">
        <f>base!AL112</f>
        <v>4</v>
      </c>
      <c r="O43" s="131">
        <f>base!AM112</f>
        <v>16</v>
      </c>
      <c r="P43" s="131">
        <f>base!AN112</f>
        <v>3</v>
      </c>
      <c r="V43" s="136">
        <v>42</v>
      </c>
      <c r="W43" s="136" t="s">
        <v>1</v>
      </c>
      <c r="X43" s="136">
        <v>2</v>
      </c>
      <c r="Y43" s="136" t="s">
        <v>311</v>
      </c>
      <c r="Z43" s="136">
        <v>1</v>
      </c>
    </row>
    <row r="44" spans="1:26" s="112" customFormat="1" x14ac:dyDescent="0.25">
      <c r="A44" s="136" t="s">
        <v>76</v>
      </c>
      <c r="B44" s="131">
        <f>base!Z113</f>
        <v>5</v>
      </c>
      <c r="C44" s="131">
        <f>base!AA113</f>
        <v>6</v>
      </c>
      <c r="D44" s="131">
        <f>base!AB113</f>
        <v>15</v>
      </c>
      <c r="E44" s="131">
        <f>base!AC113</f>
        <v>14</v>
      </c>
      <c r="F44" s="131">
        <f>base!AD113</f>
        <v>11</v>
      </c>
      <c r="G44" s="131">
        <f>base!AE113</f>
        <v>13</v>
      </c>
      <c r="H44" s="131">
        <f>base!AF113</f>
        <v>4</v>
      </c>
      <c r="I44" s="131">
        <f>base!AG113</f>
        <v>7</v>
      </c>
      <c r="J44" s="131">
        <f>base!AH113</f>
        <v>18</v>
      </c>
      <c r="K44" s="131">
        <f>base!AI113</f>
        <v>12</v>
      </c>
      <c r="L44" s="131">
        <f>base!AJ113</f>
        <v>1</v>
      </c>
      <c r="M44" s="131">
        <f>base!AK113</f>
        <v>17</v>
      </c>
      <c r="N44" s="131">
        <f>base!AL113</f>
        <v>10</v>
      </c>
      <c r="O44" s="131">
        <f>base!AM113</f>
        <v>16</v>
      </c>
      <c r="P44" s="131">
        <f>base!AN113</f>
        <v>3</v>
      </c>
      <c r="V44" s="136">
        <v>43</v>
      </c>
      <c r="W44" s="136" t="s">
        <v>1</v>
      </c>
      <c r="X44" s="136">
        <v>2</v>
      </c>
      <c r="Y44" s="136" t="s">
        <v>311</v>
      </c>
      <c r="Z44" s="136">
        <v>1</v>
      </c>
    </row>
    <row r="45" spans="1:26" s="112" customFormat="1" x14ac:dyDescent="0.25">
      <c r="A45" s="136" t="s">
        <v>76</v>
      </c>
      <c r="B45" s="131">
        <f>base!Z114</f>
        <v>14</v>
      </c>
      <c r="C45" s="131">
        <f>base!AA114</f>
        <v>10</v>
      </c>
      <c r="D45" s="131">
        <f>base!AB114</f>
        <v>1</v>
      </c>
      <c r="E45" s="131">
        <f>base!AC114</f>
        <v>5</v>
      </c>
      <c r="F45" s="131">
        <f>base!AD114</f>
        <v>2</v>
      </c>
      <c r="G45" s="131">
        <f>base!AE114</f>
        <v>4</v>
      </c>
      <c r="H45" s="131">
        <f>base!AF114</f>
        <v>18</v>
      </c>
      <c r="I45" s="131">
        <f>base!AG114</f>
        <v>13</v>
      </c>
      <c r="J45" s="131">
        <f>base!AH114</f>
        <v>15</v>
      </c>
      <c r="K45" s="131">
        <f>base!AI114</f>
        <v>12</v>
      </c>
      <c r="L45" s="131">
        <f>base!AJ114</f>
        <v>17</v>
      </c>
      <c r="M45" s="131">
        <f>base!AK114</f>
        <v>16</v>
      </c>
      <c r="N45" s="131">
        <f>base!AL114</f>
        <v>11</v>
      </c>
      <c r="O45" s="131">
        <f>base!AM114</f>
        <v>3</v>
      </c>
      <c r="P45" s="131">
        <f>base!AN114</f>
        <v>6</v>
      </c>
      <c r="V45" s="136">
        <v>44</v>
      </c>
      <c r="W45" s="136" t="s">
        <v>1</v>
      </c>
      <c r="X45" s="136">
        <v>2</v>
      </c>
      <c r="Y45" s="136" t="s">
        <v>311</v>
      </c>
      <c r="Z45" s="136">
        <v>1</v>
      </c>
    </row>
    <row r="46" spans="1:26" s="112" customFormat="1" x14ac:dyDescent="0.25">
      <c r="A46" s="136" t="s">
        <v>76</v>
      </c>
      <c r="B46" s="131">
        <f>base!Z115</f>
        <v>14</v>
      </c>
      <c r="C46" s="131">
        <f>base!AA115</f>
        <v>6</v>
      </c>
      <c r="D46" s="131">
        <f>base!AB115</f>
        <v>2</v>
      </c>
      <c r="E46" s="131">
        <f>base!AC115</f>
        <v>13</v>
      </c>
      <c r="F46" s="131">
        <f>base!AD115</f>
        <v>5</v>
      </c>
      <c r="G46" s="131">
        <f>base!AE115</f>
        <v>12</v>
      </c>
      <c r="H46" s="131">
        <f>base!AF115</f>
        <v>18</v>
      </c>
      <c r="I46" s="131">
        <f>base!AG115</f>
        <v>10</v>
      </c>
      <c r="J46" s="131">
        <f>base!AH115</f>
        <v>15</v>
      </c>
      <c r="K46" s="131">
        <f>base!AI115</f>
        <v>11</v>
      </c>
      <c r="L46" s="131">
        <f>base!AJ115</f>
        <v>3</v>
      </c>
      <c r="M46" s="131">
        <f>base!AK115</f>
        <v>1</v>
      </c>
      <c r="N46" s="131">
        <f>base!AL115</f>
        <v>17</v>
      </c>
      <c r="O46" s="131">
        <f>base!AM115</f>
        <v>16</v>
      </c>
      <c r="P46" s="131">
        <f>base!AN115</f>
        <v>4</v>
      </c>
      <c r="V46" s="136">
        <v>45</v>
      </c>
      <c r="W46" s="136" t="s">
        <v>1</v>
      </c>
      <c r="X46" s="136">
        <v>2</v>
      </c>
      <c r="Y46" s="136" t="s">
        <v>311</v>
      </c>
      <c r="Z46" s="136">
        <v>1</v>
      </c>
    </row>
    <row r="47" spans="1:26" s="112" customFormat="1" x14ac:dyDescent="0.25">
      <c r="A47" s="136" t="s">
        <v>76</v>
      </c>
      <c r="B47" s="131">
        <f>base!Z116</f>
        <v>5</v>
      </c>
      <c r="C47" s="131">
        <f>base!AA116</f>
        <v>14</v>
      </c>
      <c r="D47" s="131">
        <f>base!AB116</f>
        <v>10</v>
      </c>
      <c r="E47" s="131">
        <f>base!AC116</f>
        <v>6</v>
      </c>
      <c r="F47" s="131">
        <f>base!AD116</f>
        <v>13</v>
      </c>
      <c r="G47" s="131">
        <f>base!AE116</f>
        <v>4</v>
      </c>
      <c r="H47" s="131">
        <f>base!AF116</f>
        <v>1</v>
      </c>
      <c r="I47" s="131">
        <f>base!AG116</f>
        <v>17</v>
      </c>
      <c r="J47" s="131">
        <f>base!AH116</f>
        <v>15</v>
      </c>
      <c r="K47" s="131">
        <f>base!AI116</f>
        <v>11</v>
      </c>
      <c r="L47" s="131">
        <f>base!AJ116</f>
        <v>3</v>
      </c>
      <c r="M47" s="131">
        <f>base!AK116</f>
        <v>2</v>
      </c>
      <c r="N47" s="131">
        <f>base!AL116</f>
        <v>12</v>
      </c>
      <c r="O47" s="131">
        <f>base!AM116</f>
        <v>16</v>
      </c>
      <c r="P47" s="131">
        <f>base!AN116</f>
        <v>18</v>
      </c>
      <c r="V47" s="136">
        <v>46</v>
      </c>
      <c r="W47" s="136" t="s">
        <v>1</v>
      </c>
      <c r="X47" s="136">
        <v>2</v>
      </c>
      <c r="Y47" s="136" t="s">
        <v>311</v>
      </c>
      <c r="Z47" s="136">
        <v>1</v>
      </c>
    </row>
    <row r="48" spans="1:26" s="112" customFormat="1" x14ac:dyDescent="0.25">
      <c r="A48" s="136" t="s">
        <v>76</v>
      </c>
      <c r="B48" s="131">
        <f>base!Z117</f>
        <v>13</v>
      </c>
      <c r="C48" s="131">
        <f>base!AA117</f>
        <v>10</v>
      </c>
      <c r="D48" s="131">
        <f>base!AB117</f>
        <v>14</v>
      </c>
      <c r="E48" s="131">
        <f>base!AC117</f>
        <v>4</v>
      </c>
      <c r="F48" s="131">
        <f>base!AD117</f>
        <v>5</v>
      </c>
      <c r="G48" s="131">
        <f>base!AE117</f>
        <v>17</v>
      </c>
      <c r="H48" s="131">
        <f>base!AF117</f>
        <v>7</v>
      </c>
      <c r="I48" s="131">
        <f>base!AG117</f>
        <v>1</v>
      </c>
      <c r="J48" s="131">
        <f>base!AH117</f>
        <v>15</v>
      </c>
      <c r="K48" s="131">
        <f>base!AI117</f>
        <v>11</v>
      </c>
      <c r="L48" s="131">
        <f>base!AJ117</f>
        <v>3</v>
      </c>
      <c r="M48" s="131">
        <f>base!AK117</f>
        <v>2</v>
      </c>
      <c r="N48" s="131">
        <f>base!AL117</f>
        <v>12</v>
      </c>
      <c r="O48" s="131">
        <f>base!AM117</f>
        <v>16</v>
      </c>
      <c r="P48" s="131">
        <f>base!AN117</f>
        <v>18</v>
      </c>
      <c r="V48" s="136">
        <v>47</v>
      </c>
      <c r="W48" s="136" t="s">
        <v>1</v>
      </c>
      <c r="X48" s="136">
        <v>2</v>
      </c>
      <c r="Y48" s="136" t="s">
        <v>311</v>
      </c>
      <c r="Z48" s="136">
        <v>1</v>
      </c>
    </row>
    <row r="49" spans="1:26" s="112" customFormat="1" x14ac:dyDescent="0.25">
      <c r="A49" s="136" t="s">
        <v>76</v>
      </c>
      <c r="B49" s="131">
        <f>base!Z118</f>
        <v>5</v>
      </c>
      <c r="C49" s="131">
        <f>base!AA118</f>
        <v>14</v>
      </c>
      <c r="D49" s="131">
        <f>base!AB118</f>
        <v>10</v>
      </c>
      <c r="E49" s="131">
        <f>base!AC118</f>
        <v>2</v>
      </c>
      <c r="F49" s="131">
        <f>base!AD118</f>
        <v>1</v>
      </c>
      <c r="G49" s="131">
        <f>base!AE118</f>
        <v>4</v>
      </c>
      <c r="H49" s="131">
        <f>base!AF118</f>
        <v>17</v>
      </c>
      <c r="I49" s="131">
        <f>base!AG118</f>
        <v>13</v>
      </c>
      <c r="J49" s="131">
        <f>base!AH118</f>
        <v>16</v>
      </c>
      <c r="K49" s="131">
        <f>base!AI118</f>
        <v>7</v>
      </c>
      <c r="L49" s="131">
        <f>base!AJ118</f>
        <v>15</v>
      </c>
      <c r="M49" s="131">
        <f>base!AK118</f>
        <v>12</v>
      </c>
      <c r="N49" s="131">
        <f>base!AL118</f>
        <v>9</v>
      </c>
      <c r="O49" s="131">
        <f>base!AM118</f>
        <v>18</v>
      </c>
      <c r="P49" s="131">
        <f>base!AN118</f>
        <v>6</v>
      </c>
      <c r="V49" s="136">
        <v>48</v>
      </c>
      <c r="W49" s="136" t="s">
        <v>1</v>
      </c>
      <c r="X49" s="136">
        <v>2</v>
      </c>
      <c r="Y49" s="136" t="s">
        <v>311</v>
      </c>
      <c r="Z49" s="136">
        <v>1</v>
      </c>
    </row>
    <row r="50" spans="1:26" s="112" customFormat="1" x14ac:dyDescent="0.25">
      <c r="A50" s="136" t="s">
        <v>76</v>
      </c>
      <c r="B50" s="131">
        <f>base!Z119</f>
        <v>17</v>
      </c>
      <c r="C50" s="131">
        <f>base!AA119</f>
        <v>18</v>
      </c>
      <c r="D50" s="131">
        <f>base!AB119</f>
        <v>7</v>
      </c>
      <c r="E50" s="131">
        <f>base!AC119</f>
        <v>11</v>
      </c>
      <c r="F50" s="131">
        <f>base!AD119</f>
        <v>6</v>
      </c>
      <c r="G50" s="131">
        <f>base!AE119</f>
        <v>10</v>
      </c>
      <c r="H50" s="131">
        <f>base!AF119</f>
        <v>15</v>
      </c>
      <c r="I50" s="131">
        <f>base!AG119</f>
        <v>8</v>
      </c>
      <c r="J50" s="131">
        <f>base!AH119</f>
        <v>16</v>
      </c>
      <c r="K50" s="131">
        <f>base!AI119</f>
        <v>13</v>
      </c>
      <c r="L50" s="131">
        <f>base!AJ119</f>
        <v>2</v>
      </c>
      <c r="M50" s="131">
        <f>base!AK119</f>
        <v>12</v>
      </c>
      <c r="N50" s="131">
        <f>base!AL119</f>
        <v>9</v>
      </c>
      <c r="O50" s="131">
        <f>base!AM119</f>
        <v>14</v>
      </c>
      <c r="P50" s="131">
        <f>base!AN119</f>
        <v>1</v>
      </c>
      <c r="V50" s="136">
        <v>49</v>
      </c>
      <c r="W50" s="136" t="s">
        <v>1</v>
      </c>
      <c r="X50" s="136">
        <v>2</v>
      </c>
      <c r="Y50" s="136" t="s">
        <v>311</v>
      </c>
      <c r="Z50" s="136">
        <v>1</v>
      </c>
    </row>
    <row r="51" spans="1:26" s="112" customFormat="1" x14ac:dyDescent="0.25">
      <c r="A51" s="136" t="s">
        <v>76</v>
      </c>
      <c r="B51" s="131">
        <f>base!Z120</f>
        <v>14</v>
      </c>
      <c r="C51" s="131">
        <f>base!AA120</f>
        <v>10</v>
      </c>
      <c r="D51" s="131">
        <f>base!AB120</f>
        <v>5</v>
      </c>
      <c r="E51" s="131">
        <f>base!AC120</f>
        <v>17</v>
      </c>
      <c r="F51" s="131">
        <f>base!AD120</f>
        <v>6</v>
      </c>
      <c r="G51" s="131">
        <f>base!AE120</f>
        <v>15</v>
      </c>
      <c r="H51" s="131">
        <f>base!AF120</f>
        <v>13</v>
      </c>
      <c r="I51" s="131">
        <f>base!AG120</f>
        <v>4</v>
      </c>
      <c r="J51" s="131">
        <f>base!AH120</f>
        <v>16</v>
      </c>
      <c r="K51" s="131">
        <f>base!AI120</f>
        <v>7</v>
      </c>
      <c r="L51" s="131">
        <f>base!AJ120</f>
        <v>2</v>
      </c>
      <c r="M51" s="131">
        <f>base!AK120</f>
        <v>12</v>
      </c>
      <c r="N51" s="131">
        <f>base!AL120</f>
        <v>9</v>
      </c>
      <c r="O51" s="131">
        <f>base!AM120</f>
        <v>18</v>
      </c>
      <c r="P51" s="131">
        <f>base!AN120</f>
        <v>11</v>
      </c>
      <c r="V51" s="136">
        <v>50</v>
      </c>
      <c r="W51" s="136" t="s">
        <v>1</v>
      </c>
      <c r="X51" s="136">
        <v>2</v>
      </c>
      <c r="Y51" s="136" t="s">
        <v>311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7E78A17-A8EF-4492-85A8-F9C4EF8DF6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2A6A9F6-20B3-4D47-8263-B538C088651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95E1D42-0471-4B5F-8C4B-9D3F057B23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9F4160-C0B7-4B18-8CEE-CCEA7007FC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299D181-F9B1-4655-A962-172B9DD59F9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ECD61F7-4118-4422-8F11-61431D768ED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2302907-8698-4BE6-A6D8-369B7CEFD48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F060EB8-7750-40A5-88BF-50EF728F2A1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01AD0-AF75-49BA-8363-5D7D3E599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435CC2-D536-47B1-8F44-F49C5EF6BB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3" sqref="H13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1.8554687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base!C129</f>
        <v>4</v>
      </c>
      <c r="C2" s="131">
        <f>base!D129</f>
        <v>6</v>
      </c>
      <c r="D2" s="131">
        <f>base!E129</f>
        <v>8</v>
      </c>
      <c r="E2" s="131">
        <f>base!F129</f>
        <v>1</v>
      </c>
      <c r="F2" s="131">
        <f>base!G129</f>
        <v>13</v>
      </c>
      <c r="G2" s="131">
        <f>base!H129</f>
        <v>10</v>
      </c>
      <c r="H2" s="131">
        <f>base!I129</f>
        <v>9</v>
      </c>
      <c r="I2" s="131">
        <f>base!J129</f>
        <v>16</v>
      </c>
      <c r="J2" s="131">
        <f>base!K129</f>
        <v>12</v>
      </c>
      <c r="K2" s="131">
        <f>base!L129</f>
        <v>19</v>
      </c>
      <c r="L2" s="131">
        <f>base!R129</f>
        <v>2</v>
      </c>
      <c r="M2" s="131">
        <f>base!S129</f>
        <v>17</v>
      </c>
      <c r="N2" s="131">
        <f>base!T129</f>
        <v>3</v>
      </c>
      <c r="O2" s="131">
        <f>base!U129</f>
        <v>18</v>
      </c>
      <c r="P2" s="131">
        <f>base!V129</f>
        <v>20</v>
      </c>
      <c r="Q2" s="131"/>
      <c r="R2" s="131"/>
      <c r="S2" s="131"/>
      <c r="T2" s="131"/>
      <c r="U2" s="131"/>
      <c r="V2" s="136">
        <v>1</v>
      </c>
      <c r="W2" s="136" t="s">
        <v>1</v>
      </c>
      <c r="X2" s="136">
        <v>2</v>
      </c>
      <c r="Y2" s="136" t="s">
        <v>313</v>
      </c>
      <c r="Z2" s="136">
        <v>1</v>
      </c>
    </row>
    <row r="3" spans="1:26" s="112" customFormat="1" x14ac:dyDescent="0.25">
      <c r="A3" s="136" t="s">
        <v>76</v>
      </c>
      <c r="B3" s="131">
        <f>base!C130</f>
        <v>5</v>
      </c>
      <c r="C3" s="131">
        <f>base!D130</f>
        <v>2</v>
      </c>
      <c r="D3" s="131">
        <f>base!E130</f>
        <v>6</v>
      </c>
      <c r="E3" s="131">
        <f>base!F130</f>
        <v>8</v>
      </c>
      <c r="F3" s="131">
        <f>base!G130</f>
        <v>12</v>
      </c>
      <c r="G3" s="131">
        <f>base!H130</f>
        <v>1</v>
      </c>
      <c r="H3" s="131">
        <f>base!I130</f>
        <v>15</v>
      </c>
      <c r="I3" s="131">
        <f>base!J130</f>
        <v>13</v>
      </c>
      <c r="J3" s="131">
        <f>base!K130</f>
        <v>17</v>
      </c>
      <c r="K3" s="131">
        <f>base!L130</f>
        <v>19</v>
      </c>
      <c r="L3" s="131">
        <f>base!R130</f>
        <v>10</v>
      </c>
      <c r="M3" s="131">
        <f>base!S130</f>
        <v>11</v>
      </c>
      <c r="N3" s="131">
        <f>base!T130</f>
        <v>16</v>
      </c>
      <c r="O3" s="131">
        <f>base!U130</f>
        <v>18</v>
      </c>
      <c r="P3" s="131">
        <f>base!V130</f>
        <v>20</v>
      </c>
      <c r="Q3" s="131"/>
      <c r="R3" s="131"/>
      <c r="S3" s="131"/>
      <c r="T3" s="131"/>
      <c r="U3" s="131"/>
      <c r="V3" s="136">
        <v>2</v>
      </c>
      <c r="W3" s="136" t="s">
        <v>1</v>
      </c>
      <c r="X3" s="136">
        <v>2</v>
      </c>
      <c r="Y3" s="136" t="s">
        <v>313</v>
      </c>
      <c r="Z3" s="136">
        <v>1</v>
      </c>
    </row>
    <row r="4" spans="1:26" s="112" customFormat="1" x14ac:dyDescent="0.25">
      <c r="A4" s="136" t="s">
        <v>76</v>
      </c>
      <c r="B4" s="131">
        <f>base!C131</f>
        <v>6</v>
      </c>
      <c r="C4" s="131">
        <f>base!D131</f>
        <v>8</v>
      </c>
      <c r="D4" s="131">
        <f>base!E131</f>
        <v>4</v>
      </c>
      <c r="E4" s="131">
        <f>base!F131</f>
        <v>2</v>
      </c>
      <c r="F4" s="131">
        <f>base!G131</f>
        <v>9</v>
      </c>
      <c r="G4" s="131">
        <f>base!H131</f>
        <v>13</v>
      </c>
      <c r="H4" s="131">
        <f>base!I131</f>
        <v>12</v>
      </c>
      <c r="I4" s="131">
        <f>base!J131</f>
        <v>14</v>
      </c>
      <c r="J4" s="131">
        <f>base!K131</f>
        <v>17</v>
      </c>
      <c r="K4" s="131">
        <f>base!L131</f>
        <v>19</v>
      </c>
      <c r="L4" s="131">
        <f>base!R131</f>
        <v>15</v>
      </c>
      <c r="M4" s="131">
        <f>base!S131</f>
        <v>11</v>
      </c>
      <c r="N4" s="131">
        <f>base!T131</f>
        <v>16</v>
      </c>
      <c r="O4" s="131">
        <f>base!U131</f>
        <v>18</v>
      </c>
      <c r="P4" s="131">
        <f>base!V131</f>
        <v>20</v>
      </c>
      <c r="Q4" s="131"/>
      <c r="R4" s="131"/>
      <c r="S4" s="131"/>
      <c r="T4" s="131"/>
      <c r="U4" s="131"/>
      <c r="V4" s="136">
        <v>3</v>
      </c>
      <c r="W4" s="136" t="s">
        <v>1</v>
      </c>
      <c r="X4" s="136">
        <v>2</v>
      </c>
      <c r="Y4" s="136" t="s">
        <v>313</v>
      </c>
      <c r="Z4" s="136">
        <v>1</v>
      </c>
    </row>
    <row r="5" spans="1:26" s="112" customFormat="1" x14ac:dyDescent="0.25">
      <c r="A5" s="136" t="s">
        <v>76</v>
      </c>
      <c r="B5" s="131">
        <f>base!C132</f>
        <v>4</v>
      </c>
      <c r="C5" s="131">
        <f>base!D132</f>
        <v>15</v>
      </c>
      <c r="D5" s="131">
        <f>base!E132</f>
        <v>13</v>
      </c>
      <c r="E5" s="131">
        <f>base!F132</f>
        <v>18</v>
      </c>
      <c r="F5" s="131">
        <f>base!G132</f>
        <v>10</v>
      </c>
      <c r="G5" s="131">
        <f>base!H132</f>
        <v>7</v>
      </c>
      <c r="H5" s="131">
        <f>base!I132</f>
        <v>12</v>
      </c>
      <c r="I5" s="131">
        <f>base!J132</f>
        <v>17</v>
      </c>
      <c r="J5" s="131">
        <f>base!K132</f>
        <v>3</v>
      </c>
      <c r="K5" s="131">
        <f>base!L132</f>
        <v>19</v>
      </c>
      <c r="L5" s="131">
        <f>base!R132</f>
        <v>9</v>
      </c>
      <c r="M5" s="131">
        <f>base!S132</f>
        <v>1</v>
      </c>
      <c r="N5" s="131">
        <f>base!T132</f>
        <v>6</v>
      </c>
      <c r="O5" s="131">
        <f>base!U132</f>
        <v>2</v>
      </c>
      <c r="P5" s="131">
        <f>base!V132</f>
        <v>20</v>
      </c>
      <c r="Q5" s="131"/>
      <c r="R5" s="131"/>
      <c r="S5" s="131"/>
      <c r="T5" s="131"/>
      <c r="U5" s="131"/>
      <c r="V5" s="136">
        <v>4</v>
      </c>
      <c r="W5" s="136" t="s">
        <v>1</v>
      </c>
      <c r="X5" s="136">
        <v>2</v>
      </c>
      <c r="Y5" s="136" t="s">
        <v>313</v>
      </c>
      <c r="Z5" s="136">
        <v>1</v>
      </c>
    </row>
    <row r="6" spans="1:26" s="112" customFormat="1" x14ac:dyDescent="0.25">
      <c r="A6" s="136" t="s">
        <v>76</v>
      </c>
      <c r="B6" s="131">
        <f>base!C133</f>
        <v>4</v>
      </c>
      <c r="C6" s="131">
        <f>base!D133</f>
        <v>5</v>
      </c>
      <c r="D6" s="131">
        <f>base!E133</f>
        <v>6</v>
      </c>
      <c r="E6" s="131">
        <f>base!F133</f>
        <v>2</v>
      </c>
      <c r="F6" s="131">
        <f>base!G133</f>
        <v>9</v>
      </c>
      <c r="G6" s="131">
        <f>base!H133</f>
        <v>12</v>
      </c>
      <c r="H6" s="131">
        <f>base!I133</f>
        <v>16</v>
      </c>
      <c r="I6" s="131">
        <f>base!J133</f>
        <v>1</v>
      </c>
      <c r="J6" s="131">
        <f>base!K133</f>
        <v>18</v>
      </c>
      <c r="K6" s="131">
        <f>base!L133</f>
        <v>19</v>
      </c>
      <c r="L6" s="131">
        <f>base!R133</f>
        <v>10</v>
      </c>
      <c r="M6" s="131">
        <f>base!S133</f>
        <v>15</v>
      </c>
      <c r="N6" s="131">
        <f>base!T133</f>
        <v>14</v>
      </c>
      <c r="O6" s="131">
        <f>base!U133</f>
        <v>17</v>
      </c>
      <c r="P6" s="131">
        <f>base!V133</f>
        <v>20</v>
      </c>
      <c r="Q6" s="131"/>
      <c r="R6" s="131"/>
      <c r="S6" s="131"/>
      <c r="T6" s="131"/>
      <c r="U6" s="131"/>
      <c r="V6" s="136">
        <v>5</v>
      </c>
      <c r="W6" s="136" t="s">
        <v>1</v>
      </c>
      <c r="X6" s="136">
        <v>2</v>
      </c>
      <c r="Y6" s="136" t="s">
        <v>313</v>
      </c>
      <c r="Z6" s="136">
        <v>1</v>
      </c>
    </row>
    <row r="7" spans="1:26" s="112" customFormat="1" x14ac:dyDescent="0.25">
      <c r="A7" s="136" t="s">
        <v>76</v>
      </c>
      <c r="B7" s="131">
        <f>base!C134</f>
        <v>5</v>
      </c>
      <c r="C7" s="131">
        <f>base!D134</f>
        <v>2</v>
      </c>
      <c r="D7" s="131">
        <f>base!E134</f>
        <v>6</v>
      </c>
      <c r="E7" s="131">
        <f>base!F134</f>
        <v>8</v>
      </c>
      <c r="F7" s="131">
        <f>base!G134</f>
        <v>12</v>
      </c>
      <c r="G7" s="131">
        <f>base!H134</f>
        <v>1</v>
      </c>
      <c r="H7" s="131">
        <f>base!I134</f>
        <v>15</v>
      </c>
      <c r="I7" s="131">
        <f>base!J134</f>
        <v>13</v>
      </c>
      <c r="J7" s="131">
        <f>base!K134</f>
        <v>17</v>
      </c>
      <c r="K7" s="131">
        <f>base!L134</f>
        <v>19</v>
      </c>
      <c r="L7" s="131">
        <f>base!R134</f>
        <v>10</v>
      </c>
      <c r="M7" s="131">
        <f>base!S134</f>
        <v>11</v>
      </c>
      <c r="N7" s="131">
        <f>base!T134</f>
        <v>16</v>
      </c>
      <c r="O7" s="131">
        <f>base!U134</f>
        <v>18</v>
      </c>
      <c r="P7" s="131">
        <f>base!V134</f>
        <v>20</v>
      </c>
      <c r="Q7" s="131"/>
      <c r="R7" s="131"/>
      <c r="S7" s="131"/>
      <c r="T7" s="131"/>
      <c r="U7" s="131"/>
      <c r="V7" s="136">
        <v>6</v>
      </c>
      <c r="W7" s="136" t="s">
        <v>1</v>
      </c>
      <c r="X7" s="136">
        <v>2</v>
      </c>
      <c r="Y7" s="136" t="s">
        <v>313</v>
      </c>
      <c r="Z7" s="136">
        <v>1</v>
      </c>
    </row>
    <row r="8" spans="1:26" s="112" customFormat="1" x14ac:dyDescent="0.25">
      <c r="A8" s="136" t="s">
        <v>76</v>
      </c>
      <c r="B8" s="131">
        <f>base!C135</f>
        <v>1</v>
      </c>
      <c r="C8" s="131">
        <f>base!D135</f>
        <v>6</v>
      </c>
      <c r="D8" s="131">
        <f>base!E135</f>
        <v>10</v>
      </c>
      <c r="E8" s="131">
        <f>base!F135</f>
        <v>12</v>
      </c>
      <c r="F8" s="131">
        <f>base!G135</f>
        <v>3</v>
      </c>
      <c r="G8" s="131">
        <f>base!H135</f>
        <v>11</v>
      </c>
      <c r="H8" s="131">
        <f>base!I135</f>
        <v>14</v>
      </c>
      <c r="I8" s="131">
        <f>base!J135</f>
        <v>15</v>
      </c>
      <c r="J8" s="131">
        <f>base!K135</f>
        <v>17</v>
      </c>
      <c r="K8" s="131">
        <f>base!L135</f>
        <v>19</v>
      </c>
      <c r="L8" s="131">
        <f>base!R135</f>
        <v>7</v>
      </c>
      <c r="M8" s="131">
        <f>base!S135</f>
        <v>13</v>
      </c>
      <c r="N8" s="131">
        <f>base!T135</f>
        <v>16</v>
      </c>
      <c r="O8" s="131">
        <f>base!U135</f>
        <v>18</v>
      </c>
      <c r="P8" s="131">
        <f>base!V135</f>
        <v>20</v>
      </c>
      <c r="Q8" s="131"/>
      <c r="R8" s="131"/>
      <c r="S8" s="131"/>
      <c r="T8" s="131"/>
      <c r="U8" s="131"/>
      <c r="V8" s="136">
        <v>7</v>
      </c>
      <c r="W8" s="136" t="s">
        <v>1</v>
      </c>
      <c r="X8" s="136">
        <v>2</v>
      </c>
      <c r="Y8" s="136" t="s">
        <v>313</v>
      </c>
      <c r="Z8" s="136">
        <v>1</v>
      </c>
    </row>
    <row r="9" spans="1:26" s="112" customFormat="1" x14ac:dyDescent="0.25">
      <c r="A9" s="136" t="s">
        <v>76</v>
      </c>
      <c r="B9" s="131">
        <f>base!C136</f>
        <v>9</v>
      </c>
      <c r="C9" s="131">
        <f>base!D136</f>
        <v>15</v>
      </c>
      <c r="D9" s="131">
        <f>base!E136</f>
        <v>1</v>
      </c>
      <c r="E9" s="131">
        <f>base!F136</f>
        <v>16</v>
      </c>
      <c r="F9" s="131">
        <f>base!G136</f>
        <v>4</v>
      </c>
      <c r="G9" s="131">
        <f>base!H136</f>
        <v>2</v>
      </c>
      <c r="H9" s="131">
        <f>base!I136</f>
        <v>3</v>
      </c>
      <c r="I9" s="131">
        <f>base!J136</f>
        <v>5</v>
      </c>
      <c r="J9" s="131">
        <f>base!K136</f>
        <v>7</v>
      </c>
      <c r="K9" s="131">
        <f>base!L136</f>
        <v>19</v>
      </c>
      <c r="L9" s="131">
        <f>base!R136</f>
        <v>10</v>
      </c>
      <c r="M9" s="131">
        <f>base!S136</f>
        <v>14</v>
      </c>
      <c r="N9" s="131">
        <f>base!T136</f>
        <v>13</v>
      </c>
      <c r="O9" s="131">
        <f>base!U136</f>
        <v>18</v>
      </c>
      <c r="P9" s="131">
        <f>base!V136</f>
        <v>20</v>
      </c>
      <c r="Q9" s="131"/>
      <c r="R9" s="131"/>
      <c r="S9" s="131"/>
      <c r="T9" s="131"/>
      <c r="U9" s="131"/>
      <c r="V9" s="136">
        <v>8</v>
      </c>
      <c r="W9" s="136" t="s">
        <v>1</v>
      </c>
      <c r="X9" s="136">
        <v>2</v>
      </c>
      <c r="Y9" s="136" t="s">
        <v>313</v>
      </c>
      <c r="Z9" s="136">
        <v>1</v>
      </c>
    </row>
    <row r="10" spans="1:26" s="112" customFormat="1" x14ac:dyDescent="0.25">
      <c r="A10" s="136" t="s">
        <v>76</v>
      </c>
      <c r="B10" s="131">
        <f>base!C137</f>
        <v>8</v>
      </c>
      <c r="C10" s="131">
        <f>base!D137</f>
        <v>15</v>
      </c>
      <c r="D10" s="131">
        <f>base!E137</f>
        <v>16</v>
      </c>
      <c r="E10" s="131">
        <f>base!F137</f>
        <v>1</v>
      </c>
      <c r="F10" s="131">
        <f>base!G137</f>
        <v>10</v>
      </c>
      <c r="G10" s="131">
        <f>base!H137</f>
        <v>3</v>
      </c>
      <c r="H10" s="131">
        <f>base!I137</f>
        <v>7</v>
      </c>
      <c r="I10" s="131">
        <f>base!J137</f>
        <v>14</v>
      </c>
      <c r="J10" s="131">
        <f>base!K137</f>
        <v>5</v>
      </c>
      <c r="K10" s="131">
        <f>base!L137</f>
        <v>19</v>
      </c>
      <c r="L10" s="131">
        <f>base!R137</f>
        <v>4</v>
      </c>
      <c r="M10" s="131">
        <f>base!S137</f>
        <v>13</v>
      </c>
      <c r="N10" s="131">
        <f>base!T137</f>
        <v>17</v>
      </c>
      <c r="O10" s="131">
        <f>base!U137</f>
        <v>18</v>
      </c>
      <c r="P10" s="131">
        <f>base!V137</f>
        <v>20</v>
      </c>
      <c r="Q10" s="131"/>
      <c r="R10" s="131"/>
      <c r="S10" s="131"/>
      <c r="T10" s="131"/>
      <c r="U10" s="131"/>
      <c r="V10" s="136">
        <v>9</v>
      </c>
      <c r="W10" s="136" t="s">
        <v>1</v>
      </c>
      <c r="X10" s="136">
        <v>2</v>
      </c>
      <c r="Y10" s="136" t="s">
        <v>313</v>
      </c>
      <c r="Z10" s="136">
        <v>1</v>
      </c>
    </row>
    <row r="11" spans="1:26" s="112" customFormat="1" x14ac:dyDescent="0.25">
      <c r="A11" s="136" t="s">
        <v>76</v>
      </c>
      <c r="B11" s="131">
        <f>base!C138</f>
        <v>4</v>
      </c>
      <c r="C11" s="131">
        <f>base!D138</f>
        <v>17</v>
      </c>
      <c r="D11" s="131">
        <f>base!E138</f>
        <v>13</v>
      </c>
      <c r="E11" s="131">
        <f>base!F138</f>
        <v>1</v>
      </c>
      <c r="F11" s="131">
        <f>base!G138</f>
        <v>7</v>
      </c>
      <c r="G11" s="131">
        <f>base!H138</f>
        <v>6</v>
      </c>
      <c r="H11" s="131">
        <f>base!I138</f>
        <v>9</v>
      </c>
      <c r="I11" s="131">
        <f>base!J138</f>
        <v>16</v>
      </c>
      <c r="J11" s="131">
        <f>base!K138</f>
        <v>8</v>
      </c>
      <c r="K11" s="131">
        <f>base!L138</f>
        <v>19</v>
      </c>
      <c r="L11" s="131">
        <f>base!R138</f>
        <v>11</v>
      </c>
      <c r="M11" s="131">
        <f>base!S138</f>
        <v>5</v>
      </c>
      <c r="N11" s="131">
        <f>base!T138</f>
        <v>3</v>
      </c>
      <c r="O11" s="131">
        <f>base!U138</f>
        <v>12</v>
      </c>
      <c r="P11" s="131">
        <f>base!V138</f>
        <v>20</v>
      </c>
      <c r="Q11" s="131"/>
      <c r="R11" s="131"/>
      <c r="S11" s="131"/>
      <c r="T11" s="131"/>
      <c r="U11" s="131"/>
      <c r="V11" s="136">
        <v>10</v>
      </c>
      <c r="W11" s="136" t="s">
        <v>1</v>
      </c>
      <c r="X11" s="136">
        <v>2</v>
      </c>
      <c r="Y11" s="136" t="s">
        <v>313</v>
      </c>
      <c r="Z11" s="136">
        <v>1</v>
      </c>
    </row>
    <row r="12" spans="1:26" s="112" customFormat="1" x14ac:dyDescent="0.25">
      <c r="A12" s="136" t="s">
        <v>76</v>
      </c>
      <c r="B12" s="131">
        <f>base!C139</f>
        <v>8</v>
      </c>
      <c r="C12" s="131">
        <f>base!D139</f>
        <v>6</v>
      </c>
      <c r="D12" s="131">
        <f>base!E139</f>
        <v>12</v>
      </c>
      <c r="E12" s="131">
        <f>base!F139</f>
        <v>16</v>
      </c>
      <c r="F12" s="131">
        <f>base!G139</f>
        <v>10</v>
      </c>
      <c r="G12" s="131">
        <f>base!H139</f>
        <v>4</v>
      </c>
      <c r="H12" s="131">
        <f>base!I139</f>
        <v>17</v>
      </c>
      <c r="I12" s="131">
        <f>base!J139</f>
        <v>13</v>
      </c>
      <c r="J12" s="131">
        <f>base!K139</f>
        <v>5</v>
      </c>
      <c r="K12" s="131">
        <f>base!L139</f>
        <v>19</v>
      </c>
      <c r="L12" s="131">
        <f>base!R139</f>
        <v>3</v>
      </c>
      <c r="M12" s="131">
        <f>base!S139</f>
        <v>14</v>
      </c>
      <c r="N12" s="131">
        <f>base!T139</f>
        <v>7</v>
      </c>
      <c r="O12" s="131">
        <f>base!U139</f>
        <v>18</v>
      </c>
      <c r="P12" s="131">
        <f>base!V139</f>
        <v>20</v>
      </c>
      <c r="Q12" s="131"/>
      <c r="R12" s="131"/>
      <c r="S12" s="131"/>
      <c r="T12" s="131"/>
      <c r="U12" s="131"/>
      <c r="V12" s="136">
        <v>11</v>
      </c>
      <c r="W12" s="136" t="s">
        <v>1</v>
      </c>
      <c r="X12" s="136">
        <v>2</v>
      </c>
      <c r="Y12" s="136" t="s">
        <v>313</v>
      </c>
      <c r="Z12" s="136">
        <v>1</v>
      </c>
    </row>
    <row r="13" spans="1:26" s="112" customFormat="1" x14ac:dyDescent="0.25">
      <c r="A13" s="136" t="s">
        <v>76</v>
      </c>
      <c r="B13" s="131">
        <f>base!C140</f>
        <v>13</v>
      </c>
      <c r="C13" s="131">
        <f>base!D140</f>
        <v>6</v>
      </c>
      <c r="D13" s="131">
        <f>base!E140</f>
        <v>2</v>
      </c>
      <c r="E13" s="131">
        <f>base!F140</f>
        <v>10</v>
      </c>
      <c r="F13" s="131">
        <f>base!G140</f>
        <v>4</v>
      </c>
      <c r="G13" s="131">
        <f>base!H140</f>
        <v>15</v>
      </c>
      <c r="H13" s="131">
        <f>base!I140</f>
        <v>9</v>
      </c>
      <c r="I13" s="131">
        <f>base!J140</f>
        <v>18</v>
      </c>
      <c r="J13" s="131">
        <f>base!K140</f>
        <v>7</v>
      </c>
      <c r="K13" s="131">
        <f>base!L140</f>
        <v>19</v>
      </c>
      <c r="L13" s="131">
        <f>base!R140</f>
        <v>16</v>
      </c>
      <c r="M13" s="131">
        <f>base!S140</f>
        <v>11</v>
      </c>
      <c r="N13" s="131">
        <f>base!T140</f>
        <v>17</v>
      </c>
      <c r="O13" s="131">
        <f>base!U140</f>
        <v>12</v>
      </c>
      <c r="P13" s="131">
        <f>base!V140</f>
        <v>20</v>
      </c>
      <c r="Q13" s="131"/>
      <c r="R13" s="131"/>
      <c r="S13" s="131"/>
      <c r="T13" s="131"/>
      <c r="U13" s="131"/>
      <c r="V13" s="136">
        <v>12</v>
      </c>
      <c r="W13" s="136" t="s">
        <v>1</v>
      </c>
      <c r="X13" s="136">
        <v>2</v>
      </c>
      <c r="Y13" s="136" t="s">
        <v>313</v>
      </c>
      <c r="Z13" s="136">
        <v>1</v>
      </c>
    </row>
    <row r="14" spans="1:26" s="112" customFormat="1" x14ac:dyDescent="0.25">
      <c r="A14" s="136" t="s">
        <v>76</v>
      </c>
      <c r="B14" s="131">
        <f>base!C141</f>
        <v>7</v>
      </c>
      <c r="C14" s="131">
        <f>base!D141</f>
        <v>17</v>
      </c>
      <c r="D14" s="131">
        <f>base!E141</f>
        <v>1</v>
      </c>
      <c r="E14" s="131">
        <f>base!F141</f>
        <v>6</v>
      </c>
      <c r="F14" s="131">
        <f>base!G141</f>
        <v>3</v>
      </c>
      <c r="G14" s="131">
        <f>base!H141</f>
        <v>8</v>
      </c>
      <c r="H14" s="131">
        <f>base!I141</f>
        <v>11</v>
      </c>
      <c r="I14" s="131">
        <f>base!J141</f>
        <v>16</v>
      </c>
      <c r="J14" s="131">
        <f>base!K141</f>
        <v>14</v>
      </c>
      <c r="K14" s="131">
        <f>base!L141</f>
        <v>19</v>
      </c>
      <c r="L14" s="131">
        <f>base!R141</f>
        <v>10</v>
      </c>
      <c r="M14" s="131">
        <f>base!S141</f>
        <v>15</v>
      </c>
      <c r="N14" s="131">
        <f>base!T141</f>
        <v>18</v>
      </c>
      <c r="O14" s="131">
        <f>base!U141</f>
        <v>5</v>
      </c>
      <c r="P14" s="131">
        <f>base!V141</f>
        <v>20</v>
      </c>
      <c r="Q14" s="131"/>
      <c r="R14" s="131"/>
      <c r="S14" s="131"/>
      <c r="T14" s="131"/>
      <c r="U14" s="131"/>
      <c r="V14" s="136">
        <v>13</v>
      </c>
      <c r="W14" s="136" t="s">
        <v>1</v>
      </c>
      <c r="X14" s="136">
        <v>2</v>
      </c>
      <c r="Y14" s="136" t="s">
        <v>313</v>
      </c>
      <c r="Z14" s="136">
        <v>1</v>
      </c>
    </row>
    <row r="15" spans="1:26" s="112" customFormat="1" x14ac:dyDescent="0.25">
      <c r="A15" s="136" t="s">
        <v>76</v>
      </c>
      <c r="B15" s="131">
        <f>base!C142</f>
        <v>5</v>
      </c>
      <c r="C15" s="131">
        <f>base!D142</f>
        <v>13</v>
      </c>
      <c r="D15" s="131">
        <f>base!E142</f>
        <v>6</v>
      </c>
      <c r="E15" s="131">
        <f>base!F142</f>
        <v>3</v>
      </c>
      <c r="F15" s="131">
        <f>base!G142</f>
        <v>4</v>
      </c>
      <c r="G15" s="131">
        <f>base!H142</f>
        <v>10</v>
      </c>
      <c r="H15" s="131">
        <f>base!I142</f>
        <v>15</v>
      </c>
      <c r="I15" s="131">
        <f>base!J142</f>
        <v>16</v>
      </c>
      <c r="J15" s="131">
        <f>base!K142</f>
        <v>12</v>
      </c>
      <c r="K15" s="131">
        <f>base!L142</f>
        <v>19</v>
      </c>
      <c r="L15" s="131">
        <f>base!R142</f>
        <v>9</v>
      </c>
      <c r="M15" s="131">
        <f>base!S142</f>
        <v>11</v>
      </c>
      <c r="N15" s="131">
        <f>base!T142</f>
        <v>18</v>
      </c>
      <c r="O15" s="131">
        <f>base!U142</f>
        <v>7</v>
      </c>
      <c r="P15" s="131">
        <f>base!V142</f>
        <v>20</v>
      </c>
      <c r="Q15" s="131"/>
      <c r="R15" s="131"/>
      <c r="S15" s="131"/>
      <c r="T15" s="131"/>
      <c r="U15" s="131"/>
      <c r="V15" s="136">
        <v>14</v>
      </c>
      <c r="W15" s="136" t="s">
        <v>1</v>
      </c>
      <c r="X15" s="136">
        <v>2</v>
      </c>
      <c r="Y15" s="136" t="s">
        <v>313</v>
      </c>
      <c r="Z15" s="136">
        <v>1</v>
      </c>
    </row>
    <row r="16" spans="1:26" s="112" customFormat="1" x14ac:dyDescent="0.25">
      <c r="A16" s="136" t="s">
        <v>76</v>
      </c>
      <c r="B16" s="131">
        <f>base!C143</f>
        <v>6</v>
      </c>
      <c r="C16" s="131">
        <f>base!D143</f>
        <v>9</v>
      </c>
      <c r="D16" s="131">
        <f>base!E143</f>
        <v>16</v>
      </c>
      <c r="E16" s="131">
        <f>base!F143</f>
        <v>12</v>
      </c>
      <c r="F16" s="131">
        <f>base!G143</f>
        <v>17</v>
      </c>
      <c r="G16" s="131">
        <f>base!H143</f>
        <v>3</v>
      </c>
      <c r="H16" s="131">
        <f>base!I143</f>
        <v>4</v>
      </c>
      <c r="I16" s="131">
        <f>base!J143</f>
        <v>5</v>
      </c>
      <c r="J16" s="131">
        <f>base!K143</f>
        <v>14</v>
      </c>
      <c r="K16" s="131">
        <f>base!L143</f>
        <v>19</v>
      </c>
      <c r="L16" s="131">
        <f>base!R143</f>
        <v>10</v>
      </c>
      <c r="M16" s="131">
        <f>base!S143</f>
        <v>13</v>
      </c>
      <c r="N16" s="131">
        <f>base!T143</f>
        <v>7</v>
      </c>
      <c r="O16" s="131">
        <f>base!U143</f>
        <v>18</v>
      </c>
      <c r="P16" s="131">
        <f>base!V143</f>
        <v>20</v>
      </c>
      <c r="Q16" s="131"/>
      <c r="R16" s="131"/>
      <c r="S16" s="131"/>
      <c r="T16" s="131"/>
      <c r="U16" s="131"/>
      <c r="V16" s="136">
        <v>15</v>
      </c>
      <c r="W16" s="136" t="s">
        <v>1</v>
      </c>
      <c r="X16" s="136">
        <v>2</v>
      </c>
      <c r="Y16" s="136" t="s">
        <v>313</v>
      </c>
      <c r="Z16" s="136">
        <v>1</v>
      </c>
    </row>
    <row r="17" spans="1:26" s="112" customFormat="1" x14ac:dyDescent="0.25">
      <c r="A17" s="136" t="s">
        <v>76</v>
      </c>
      <c r="B17" s="131">
        <f>base!C144</f>
        <v>7</v>
      </c>
      <c r="C17" s="131">
        <f>base!D144</f>
        <v>15</v>
      </c>
      <c r="D17" s="131">
        <f>base!E144</f>
        <v>6</v>
      </c>
      <c r="E17" s="131">
        <f>base!F144</f>
        <v>9</v>
      </c>
      <c r="F17" s="131">
        <f>base!G144</f>
        <v>4</v>
      </c>
      <c r="G17" s="131">
        <f>base!H144</f>
        <v>2</v>
      </c>
      <c r="H17" s="131">
        <f>base!I144</f>
        <v>14</v>
      </c>
      <c r="I17" s="131">
        <f>base!J144</f>
        <v>12</v>
      </c>
      <c r="J17" s="131">
        <f>base!K144</f>
        <v>13</v>
      </c>
      <c r="K17" s="131">
        <f>base!L144</f>
        <v>19</v>
      </c>
      <c r="L17" s="131">
        <f>base!R144</f>
        <v>3</v>
      </c>
      <c r="M17" s="131">
        <f>base!S144</f>
        <v>5</v>
      </c>
      <c r="N17" s="131">
        <f>base!T144</f>
        <v>10</v>
      </c>
      <c r="O17" s="131">
        <f>base!U144</f>
        <v>18</v>
      </c>
      <c r="P17" s="131">
        <f>base!V144</f>
        <v>20</v>
      </c>
      <c r="Q17" s="131"/>
      <c r="R17" s="131"/>
      <c r="S17" s="131"/>
      <c r="T17" s="131"/>
      <c r="U17" s="131"/>
      <c r="V17" s="136">
        <v>16</v>
      </c>
      <c r="W17" s="136" t="s">
        <v>1</v>
      </c>
      <c r="X17" s="136">
        <v>2</v>
      </c>
      <c r="Y17" s="136" t="s">
        <v>313</v>
      </c>
      <c r="Z17" s="136">
        <v>1</v>
      </c>
    </row>
    <row r="18" spans="1:26" s="112" customFormat="1" x14ac:dyDescent="0.25">
      <c r="A18" s="136" t="s">
        <v>76</v>
      </c>
      <c r="B18" s="131">
        <f>base!C145</f>
        <v>8</v>
      </c>
      <c r="C18" s="131">
        <f>base!D145</f>
        <v>11</v>
      </c>
      <c r="D18" s="131">
        <f>base!E145</f>
        <v>15</v>
      </c>
      <c r="E18" s="131">
        <f>base!F145</f>
        <v>4</v>
      </c>
      <c r="F18" s="131">
        <f>base!G145</f>
        <v>18</v>
      </c>
      <c r="G18" s="131">
        <f>base!H145</f>
        <v>17</v>
      </c>
      <c r="H18" s="131">
        <f>base!I145</f>
        <v>13</v>
      </c>
      <c r="I18" s="131">
        <f>base!J145</f>
        <v>12</v>
      </c>
      <c r="J18" s="131">
        <f>base!K145</f>
        <v>7</v>
      </c>
      <c r="K18" s="131">
        <f>base!L145</f>
        <v>19</v>
      </c>
      <c r="L18" s="131">
        <f>base!R145</f>
        <v>3</v>
      </c>
      <c r="M18" s="131">
        <f>base!S145</f>
        <v>5</v>
      </c>
      <c r="N18" s="131">
        <f>base!T145</f>
        <v>10</v>
      </c>
      <c r="O18" s="131">
        <f>base!U145</f>
        <v>1</v>
      </c>
      <c r="P18" s="131">
        <f>base!V145</f>
        <v>20</v>
      </c>
      <c r="Q18" s="131"/>
      <c r="R18" s="131"/>
      <c r="S18" s="131"/>
      <c r="T18" s="131"/>
      <c r="U18" s="131"/>
      <c r="V18" s="136">
        <v>17</v>
      </c>
      <c r="W18" s="136" t="s">
        <v>1</v>
      </c>
      <c r="X18" s="136">
        <v>2</v>
      </c>
      <c r="Y18" s="136" t="s">
        <v>313</v>
      </c>
      <c r="Z18" s="136">
        <v>1</v>
      </c>
    </row>
    <row r="19" spans="1:26" s="112" customFormat="1" x14ac:dyDescent="0.25">
      <c r="A19" s="136" t="s">
        <v>76</v>
      </c>
      <c r="B19" s="131">
        <f>base!C146</f>
        <v>2</v>
      </c>
      <c r="C19" s="131">
        <f>base!D146</f>
        <v>16</v>
      </c>
      <c r="D19" s="131">
        <f>base!E146</f>
        <v>11</v>
      </c>
      <c r="E19" s="131">
        <f>base!F146</f>
        <v>6</v>
      </c>
      <c r="F19" s="131">
        <f>base!G146</f>
        <v>17</v>
      </c>
      <c r="G19" s="131">
        <f>base!H146</f>
        <v>10</v>
      </c>
      <c r="H19" s="131">
        <f>base!I146</f>
        <v>15</v>
      </c>
      <c r="I19" s="131">
        <f>base!J146</f>
        <v>5</v>
      </c>
      <c r="J19" s="131">
        <f>base!K146</f>
        <v>14</v>
      </c>
      <c r="K19" s="131">
        <f>base!L146</f>
        <v>19</v>
      </c>
      <c r="L19" s="131">
        <f>base!R146</f>
        <v>13</v>
      </c>
      <c r="M19" s="131">
        <f>base!S146</f>
        <v>3</v>
      </c>
      <c r="N19" s="131">
        <f>base!T146</f>
        <v>18</v>
      </c>
      <c r="O19" s="131">
        <f>base!U146</f>
        <v>7</v>
      </c>
      <c r="P19" s="131">
        <f>base!V146</f>
        <v>20</v>
      </c>
      <c r="Q19" s="131"/>
      <c r="R19" s="131"/>
      <c r="S19" s="131"/>
      <c r="T19" s="131"/>
      <c r="U19" s="131"/>
      <c r="V19" s="136">
        <v>18</v>
      </c>
      <c r="W19" s="136" t="s">
        <v>1</v>
      </c>
      <c r="X19" s="136">
        <v>2</v>
      </c>
      <c r="Y19" s="136" t="s">
        <v>313</v>
      </c>
      <c r="Z19" s="136">
        <v>1</v>
      </c>
    </row>
    <row r="20" spans="1:26" s="112" customFormat="1" x14ac:dyDescent="0.25">
      <c r="A20" s="136" t="s">
        <v>76</v>
      </c>
      <c r="B20" s="131">
        <f>base!C147</f>
        <v>6</v>
      </c>
      <c r="C20" s="131">
        <f>base!D147</f>
        <v>15</v>
      </c>
      <c r="D20" s="131">
        <f>base!E147</f>
        <v>8</v>
      </c>
      <c r="E20" s="131">
        <f>base!F147</f>
        <v>12</v>
      </c>
      <c r="F20" s="131">
        <f>base!G147</f>
        <v>17</v>
      </c>
      <c r="G20" s="131">
        <f>base!H147</f>
        <v>10</v>
      </c>
      <c r="H20" s="131">
        <f>base!I147</f>
        <v>4</v>
      </c>
      <c r="I20" s="131">
        <f>base!J147</f>
        <v>7</v>
      </c>
      <c r="J20" s="131">
        <f>base!K147</f>
        <v>14</v>
      </c>
      <c r="K20" s="131">
        <f>base!L147</f>
        <v>19</v>
      </c>
      <c r="L20" s="131">
        <f>base!R147</f>
        <v>3</v>
      </c>
      <c r="M20" s="131">
        <f>base!S147</f>
        <v>13</v>
      </c>
      <c r="N20" s="131">
        <f>base!T147</f>
        <v>5</v>
      </c>
      <c r="O20" s="131">
        <f>base!U147</f>
        <v>18</v>
      </c>
      <c r="P20" s="131">
        <f>base!V147</f>
        <v>20</v>
      </c>
      <c r="Q20" s="131"/>
      <c r="R20" s="131"/>
      <c r="S20" s="131"/>
      <c r="T20" s="131"/>
      <c r="U20" s="131"/>
      <c r="V20" s="136">
        <v>19</v>
      </c>
      <c r="W20" s="136" t="s">
        <v>1</v>
      </c>
      <c r="X20" s="136">
        <v>2</v>
      </c>
      <c r="Y20" s="136" t="s">
        <v>313</v>
      </c>
      <c r="Z20" s="136">
        <v>1</v>
      </c>
    </row>
    <row r="21" spans="1:26" s="112" customFormat="1" x14ac:dyDescent="0.25">
      <c r="A21" s="136" t="s">
        <v>76</v>
      </c>
      <c r="B21" s="131">
        <f>base!C148</f>
        <v>5</v>
      </c>
      <c r="C21" s="131">
        <f>base!D148</f>
        <v>13</v>
      </c>
      <c r="D21" s="131">
        <f>base!E148</f>
        <v>1</v>
      </c>
      <c r="E21" s="131">
        <f>base!F148</f>
        <v>6</v>
      </c>
      <c r="F21" s="131">
        <f>base!G148</f>
        <v>3</v>
      </c>
      <c r="G21" s="131">
        <f>base!H148</f>
        <v>2</v>
      </c>
      <c r="H21" s="131">
        <f>base!I148</f>
        <v>17</v>
      </c>
      <c r="I21" s="131">
        <f>base!J148</f>
        <v>11</v>
      </c>
      <c r="J21" s="131">
        <f>base!K148</f>
        <v>16</v>
      </c>
      <c r="K21" s="131">
        <f>base!L148</f>
        <v>19</v>
      </c>
      <c r="L21" s="131">
        <f>base!R148</f>
        <v>7</v>
      </c>
      <c r="M21" s="131">
        <f>base!S148</f>
        <v>9</v>
      </c>
      <c r="N21" s="131">
        <f>base!T148</f>
        <v>12</v>
      </c>
      <c r="O21" s="131">
        <f>base!U148</f>
        <v>18</v>
      </c>
      <c r="P21" s="131">
        <f>base!V148</f>
        <v>20</v>
      </c>
      <c r="Q21" s="131"/>
      <c r="R21" s="131"/>
      <c r="S21" s="131"/>
      <c r="T21" s="131"/>
      <c r="U21" s="131"/>
      <c r="V21" s="136">
        <v>20</v>
      </c>
      <c r="W21" s="136" t="s">
        <v>1</v>
      </c>
      <c r="X21" s="136">
        <v>2</v>
      </c>
      <c r="Y21" s="136" t="s">
        <v>313</v>
      </c>
      <c r="Z21" s="136">
        <v>1</v>
      </c>
    </row>
    <row r="22" spans="1:26" s="112" customFormat="1" x14ac:dyDescent="0.25">
      <c r="A22" s="136" t="s">
        <v>76</v>
      </c>
      <c r="B22" s="131">
        <f>base!C149</f>
        <v>14</v>
      </c>
      <c r="C22" s="131">
        <f>base!D149</f>
        <v>15</v>
      </c>
      <c r="D22" s="131">
        <f>base!E149</f>
        <v>1</v>
      </c>
      <c r="E22" s="131">
        <f>base!F149</f>
        <v>4</v>
      </c>
      <c r="F22" s="131">
        <f>base!G149</f>
        <v>6</v>
      </c>
      <c r="G22" s="131">
        <f>base!H149</f>
        <v>16</v>
      </c>
      <c r="H22" s="131">
        <f>base!I149</f>
        <v>11</v>
      </c>
      <c r="I22" s="131">
        <f>base!J149</f>
        <v>2</v>
      </c>
      <c r="J22" s="131">
        <f>base!K149</f>
        <v>7</v>
      </c>
      <c r="K22" s="131">
        <f>base!L149</f>
        <v>19</v>
      </c>
      <c r="L22" s="131">
        <f>base!R149</f>
        <v>12</v>
      </c>
      <c r="M22" s="131">
        <f>base!S149</f>
        <v>17</v>
      </c>
      <c r="N22" s="131">
        <f>base!T149</f>
        <v>3</v>
      </c>
      <c r="O22" s="131">
        <f>base!U149</f>
        <v>18</v>
      </c>
      <c r="P22" s="131">
        <f>base!V149</f>
        <v>20</v>
      </c>
      <c r="Q22" s="131"/>
      <c r="R22" s="131"/>
      <c r="S22" s="131"/>
      <c r="T22" s="131"/>
      <c r="U22" s="131"/>
      <c r="V22" s="136">
        <v>21</v>
      </c>
      <c r="W22" s="136" t="s">
        <v>1</v>
      </c>
      <c r="X22" s="136">
        <v>2</v>
      </c>
      <c r="Y22" s="136" t="s">
        <v>313</v>
      </c>
      <c r="Z22" s="136">
        <v>1</v>
      </c>
    </row>
    <row r="23" spans="1:26" s="112" customFormat="1" x14ac:dyDescent="0.25">
      <c r="A23" s="136" t="s">
        <v>76</v>
      </c>
      <c r="B23" s="131">
        <f>base!C150</f>
        <v>5</v>
      </c>
      <c r="C23" s="131">
        <f>base!D150</f>
        <v>14</v>
      </c>
      <c r="D23" s="131">
        <f>base!E150</f>
        <v>15</v>
      </c>
      <c r="E23" s="131">
        <f>base!F150</f>
        <v>4</v>
      </c>
      <c r="F23" s="131">
        <f>base!G150</f>
        <v>9</v>
      </c>
      <c r="G23" s="131">
        <f>base!H150</f>
        <v>12</v>
      </c>
      <c r="H23" s="131">
        <f>base!I150</f>
        <v>17</v>
      </c>
      <c r="I23" s="131">
        <f>base!J150</f>
        <v>3</v>
      </c>
      <c r="J23" s="131">
        <f>base!K150</f>
        <v>7</v>
      </c>
      <c r="K23" s="131">
        <f>base!L150</f>
        <v>19</v>
      </c>
      <c r="L23" s="131">
        <f>base!R150</f>
        <v>11</v>
      </c>
      <c r="M23" s="131">
        <f>base!S150</f>
        <v>2</v>
      </c>
      <c r="N23" s="131">
        <f>base!T150</f>
        <v>10</v>
      </c>
      <c r="O23" s="131">
        <f>base!U150</f>
        <v>18</v>
      </c>
      <c r="P23" s="131">
        <f>base!V150</f>
        <v>20</v>
      </c>
      <c r="Q23" s="131"/>
      <c r="R23" s="131"/>
      <c r="S23" s="131"/>
      <c r="T23" s="131"/>
      <c r="U23" s="131"/>
      <c r="V23" s="136">
        <v>22</v>
      </c>
      <c r="W23" s="136" t="s">
        <v>1</v>
      </c>
      <c r="X23" s="136">
        <v>2</v>
      </c>
      <c r="Y23" s="136" t="s">
        <v>313</v>
      </c>
      <c r="Z23" s="136">
        <v>1</v>
      </c>
    </row>
    <row r="24" spans="1:26" s="112" customFormat="1" x14ac:dyDescent="0.25">
      <c r="A24" s="136" t="s">
        <v>76</v>
      </c>
      <c r="B24" s="131">
        <f>base!C151</f>
        <v>14</v>
      </c>
      <c r="C24" s="131">
        <f>base!D151</f>
        <v>13</v>
      </c>
      <c r="D24" s="131">
        <f>base!E151</f>
        <v>1</v>
      </c>
      <c r="E24" s="131">
        <f>base!F151</f>
        <v>4</v>
      </c>
      <c r="F24" s="131">
        <f>base!G151</f>
        <v>6</v>
      </c>
      <c r="G24" s="131">
        <f>base!H151</f>
        <v>16</v>
      </c>
      <c r="H24" s="131">
        <f>base!I151</f>
        <v>17</v>
      </c>
      <c r="I24" s="131">
        <f>base!J151</f>
        <v>3</v>
      </c>
      <c r="J24" s="131">
        <f>base!K151</f>
        <v>7</v>
      </c>
      <c r="K24" s="131">
        <f>base!L151</f>
        <v>19</v>
      </c>
      <c r="L24" s="131">
        <f>base!R151</f>
        <v>12</v>
      </c>
      <c r="M24" s="131">
        <f>base!S151</f>
        <v>2</v>
      </c>
      <c r="N24" s="131">
        <f>base!T151</f>
        <v>10</v>
      </c>
      <c r="O24" s="131">
        <f>base!U151</f>
        <v>18</v>
      </c>
      <c r="P24" s="131">
        <f>base!V151</f>
        <v>20</v>
      </c>
      <c r="Q24" s="131"/>
      <c r="R24" s="131"/>
      <c r="S24" s="131"/>
      <c r="T24" s="131"/>
      <c r="U24" s="131"/>
      <c r="V24" s="136">
        <v>23</v>
      </c>
      <c r="W24" s="136" t="s">
        <v>1</v>
      </c>
      <c r="X24" s="136">
        <v>2</v>
      </c>
      <c r="Y24" s="136" t="s">
        <v>313</v>
      </c>
      <c r="Z24" s="136">
        <v>1</v>
      </c>
    </row>
    <row r="25" spans="1:26" s="112" customFormat="1" x14ac:dyDescent="0.25">
      <c r="A25" s="136" t="s">
        <v>76</v>
      </c>
      <c r="B25" s="131">
        <f>base!C152</f>
        <v>14</v>
      </c>
      <c r="C25" s="131">
        <f>base!D152</f>
        <v>15</v>
      </c>
      <c r="D25" s="131">
        <f>base!E152</f>
        <v>1</v>
      </c>
      <c r="E25" s="131">
        <f>base!F152</f>
        <v>2</v>
      </c>
      <c r="F25" s="131">
        <f>base!G152</f>
        <v>7</v>
      </c>
      <c r="G25" s="131">
        <f>base!H152</f>
        <v>11</v>
      </c>
      <c r="H25" s="131">
        <f>base!I152</f>
        <v>4</v>
      </c>
      <c r="I25" s="131">
        <f>base!J152</f>
        <v>3</v>
      </c>
      <c r="J25" s="131">
        <f>base!K152</f>
        <v>10</v>
      </c>
      <c r="K25" s="131">
        <f>base!L152</f>
        <v>19</v>
      </c>
      <c r="L25" s="131">
        <f>base!R152</f>
        <v>9</v>
      </c>
      <c r="M25" s="131">
        <f>base!S152</f>
        <v>17</v>
      </c>
      <c r="N25" s="131">
        <f>base!T152</f>
        <v>12</v>
      </c>
      <c r="O25" s="131">
        <f>base!U152</f>
        <v>18</v>
      </c>
      <c r="P25" s="131">
        <f>base!V152</f>
        <v>20</v>
      </c>
      <c r="Q25" s="131"/>
      <c r="R25" s="131"/>
      <c r="S25" s="131"/>
      <c r="T25" s="131"/>
      <c r="U25" s="131"/>
      <c r="V25" s="136">
        <v>24</v>
      </c>
      <c r="W25" s="136" t="s">
        <v>1</v>
      </c>
      <c r="X25" s="136">
        <v>2</v>
      </c>
      <c r="Y25" s="136" t="s">
        <v>313</v>
      </c>
      <c r="Z25" s="136">
        <v>1</v>
      </c>
    </row>
    <row r="26" spans="1:26" s="112" customFormat="1" x14ac:dyDescent="0.25">
      <c r="A26" s="136" t="s">
        <v>76</v>
      </c>
      <c r="B26" s="131">
        <f>base!C153</f>
        <v>5</v>
      </c>
      <c r="C26" s="131">
        <f>base!D153</f>
        <v>15</v>
      </c>
      <c r="D26" s="131">
        <f>base!E153</f>
        <v>14</v>
      </c>
      <c r="E26" s="131">
        <f>base!F153</f>
        <v>1</v>
      </c>
      <c r="F26" s="131">
        <f>base!G153</f>
        <v>7</v>
      </c>
      <c r="G26" s="131">
        <f>base!H153</f>
        <v>11</v>
      </c>
      <c r="H26" s="131">
        <f>base!I153</f>
        <v>17</v>
      </c>
      <c r="I26" s="131">
        <f>base!J153</f>
        <v>3</v>
      </c>
      <c r="J26" s="131">
        <f>base!K153</f>
        <v>10</v>
      </c>
      <c r="K26" s="131">
        <f>base!L153</f>
        <v>19</v>
      </c>
      <c r="L26" s="131">
        <f>base!R153</f>
        <v>9</v>
      </c>
      <c r="M26" s="131">
        <f>base!S153</f>
        <v>2</v>
      </c>
      <c r="N26" s="131">
        <f>base!T153</f>
        <v>12</v>
      </c>
      <c r="O26" s="131">
        <f>base!U153</f>
        <v>18</v>
      </c>
      <c r="P26" s="131">
        <f>base!V153</f>
        <v>20</v>
      </c>
      <c r="Q26" s="131"/>
      <c r="R26" s="131"/>
      <c r="S26" s="131"/>
      <c r="T26" s="131"/>
      <c r="U26" s="131"/>
      <c r="V26" s="136">
        <v>25</v>
      </c>
      <c r="W26" s="136" t="s">
        <v>1</v>
      </c>
      <c r="X26" s="136">
        <v>2</v>
      </c>
      <c r="Y26" s="136" t="s">
        <v>313</v>
      </c>
      <c r="Z26" s="136">
        <v>1</v>
      </c>
    </row>
    <row r="27" spans="1:26" s="112" customFormat="1" x14ac:dyDescent="0.25">
      <c r="A27" s="136" t="s">
        <v>76</v>
      </c>
      <c r="B27" s="131">
        <f>base!C154</f>
        <v>5</v>
      </c>
      <c r="C27" s="131">
        <f>base!D154</f>
        <v>14</v>
      </c>
      <c r="D27" s="131">
        <f>base!E154</f>
        <v>13</v>
      </c>
      <c r="E27" s="131">
        <f>base!F154</f>
        <v>10</v>
      </c>
      <c r="F27" s="131">
        <f>base!G154</f>
        <v>7</v>
      </c>
      <c r="G27" s="131">
        <f>base!H154</f>
        <v>16</v>
      </c>
      <c r="H27" s="131">
        <f>base!I154</f>
        <v>11</v>
      </c>
      <c r="I27" s="131">
        <f>base!J154</f>
        <v>2</v>
      </c>
      <c r="J27" s="131">
        <f>base!K154</f>
        <v>12</v>
      </c>
      <c r="K27" s="131">
        <f>base!L154</f>
        <v>19</v>
      </c>
      <c r="L27" s="131">
        <f>base!R154</f>
        <v>6</v>
      </c>
      <c r="M27" s="131">
        <f>base!S154</f>
        <v>17</v>
      </c>
      <c r="N27" s="131">
        <f>base!T154</f>
        <v>3</v>
      </c>
      <c r="O27" s="131">
        <f>base!U154</f>
        <v>18</v>
      </c>
      <c r="P27" s="131">
        <f>base!V154</f>
        <v>20</v>
      </c>
      <c r="Q27" s="131"/>
      <c r="R27" s="131"/>
      <c r="S27" s="131"/>
      <c r="T27" s="131"/>
      <c r="U27" s="131"/>
      <c r="V27" s="136">
        <v>26</v>
      </c>
      <c r="W27" s="136" t="s">
        <v>1</v>
      </c>
      <c r="X27" s="136">
        <v>2</v>
      </c>
      <c r="Y27" s="136" t="s">
        <v>313</v>
      </c>
      <c r="Z27" s="136">
        <v>1</v>
      </c>
    </row>
    <row r="28" spans="1:26" s="112" customFormat="1" x14ac:dyDescent="0.25">
      <c r="A28" s="136" t="s">
        <v>76</v>
      </c>
      <c r="B28" s="131">
        <f>base!C155</f>
        <v>5</v>
      </c>
      <c r="C28" s="131">
        <f>base!D155</f>
        <v>15</v>
      </c>
      <c r="D28" s="131">
        <f>base!E155</f>
        <v>13</v>
      </c>
      <c r="E28" s="131">
        <f>base!F155</f>
        <v>3</v>
      </c>
      <c r="F28" s="131">
        <f>base!G155</f>
        <v>2</v>
      </c>
      <c r="G28" s="131">
        <f>base!H155</f>
        <v>16</v>
      </c>
      <c r="H28" s="131">
        <f>base!I155</f>
        <v>12</v>
      </c>
      <c r="I28" s="131">
        <f>base!J155</f>
        <v>8</v>
      </c>
      <c r="J28" s="131">
        <f>base!K155</f>
        <v>18</v>
      </c>
      <c r="K28" s="131">
        <f>base!L155</f>
        <v>19</v>
      </c>
      <c r="L28" s="131">
        <f>base!R155</f>
        <v>11</v>
      </c>
      <c r="M28" s="131">
        <f>base!S155</f>
        <v>6</v>
      </c>
      <c r="N28" s="131">
        <f>base!T155</f>
        <v>17</v>
      </c>
      <c r="O28" s="131">
        <f>base!U155</f>
        <v>7</v>
      </c>
      <c r="P28" s="131">
        <f>base!V155</f>
        <v>20</v>
      </c>
      <c r="Q28" s="131"/>
      <c r="R28" s="131"/>
      <c r="S28" s="131"/>
      <c r="T28" s="131"/>
      <c r="U28" s="131"/>
      <c r="V28" s="136">
        <v>27</v>
      </c>
      <c r="W28" s="136" t="s">
        <v>1</v>
      </c>
      <c r="X28" s="136">
        <v>2</v>
      </c>
      <c r="Y28" s="136" t="s">
        <v>313</v>
      </c>
      <c r="Z28" s="136">
        <v>1</v>
      </c>
    </row>
    <row r="29" spans="1:26" s="112" customFormat="1" x14ac:dyDescent="0.25">
      <c r="A29" s="136" t="s">
        <v>76</v>
      </c>
      <c r="B29" s="131">
        <f>base!C156</f>
        <v>14</v>
      </c>
      <c r="C29" s="131">
        <f>base!D156</f>
        <v>11</v>
      </c>
      <c r="D29" s="131">
        <f>base!E156</f>
        <v>15</v>
      </c>
      <c r="E29" s="131">
        <f>base!F156</f>
        <v>10</v>
      </c>
      <c r="F29" s="131">
        <f>base!G156</f>
        <v>2</v>
      </c>
      <c r="G29" s="131">
        <f>base!H156</f>
        <v>4</v>
      </c>
      <c r="H29" s="131">
        <f>base!I156</f>
        <v>6</v>
      </c>
      <c r="I29" s="131">
        <f>base!J156</f>
        <v>1</v>
      </c>
      <c r="J29" s="131">
        <f>base!K156</f>
        <v>18</v>
      </c>
      <c r="K29" s="131">
        <f>base!L156</f>
        <v>19</v>
      </c>
      <c r="L29" s="131">
        <f>base!R156</f>
        <v>12</v>
      </c>
      <c r="M29" s="131">
        <f>base!S156</f>
        <v>17</v>
      </c>
      <c r="N29" s="131">
        <f>base!T156</f>
        <v>3</v>
      </c>
      <c r="O29" s="131">
        <f>base!U156</f>
        <v>7</v>
      </c>
      <c r="P29" s="131">
        <f>base!V156</f>
        <v>20</v>
      </c>
      <c r="Q29" s="131"/>
      <c r="R29" s="131"/>
      <c r="S29" s="131"/>
      <c r="T29" s="131"/>
      <c r="U29" s="131"/>
      <c r="V29" s="136">
        <v>28</v>
      </c>
      <c r="W29" s="136" t="s">
        <v>1</v>
      </c>
      <c r="X29" s="136">
        <v>2</v>
      </c>
      <c r="Y29" s="136" t="s">
        <v>313</v>
      </c>
      <c r="Z29" s="136">
        <v>1</v>
      </c>
    </row>
    <row r="30" spans="1:26" s="112" customFormat="1" x14ac:dyDescent="0.25">
      <c r="A30" s="136" t="s">
        <v>76</v>
      </c>
      <c r="B30" s="131">
        <f>base!C157</f>
        <v>5</v>
      </c>
      <c r="C30" s="131">
        <f>base!D157</f>
        <v>14</v>
      </c>
      <c r="D30" s="131">
        <f>base!E157</f>
        <v>1</v>
      </c>
      <c r="E30" s="131">
        <f>base!F157</f>
        <v>13</v>
      </c>
      <c r="F30" s="131">
        <f>base!G157</f>
        <v>2</v>
      </c>
      <c r="G30" s="131">
        <f>base!H157</f>
        <v>16</v>
      </c>
      <c r="H30" s="131">
        <f>base!I157</f>
        <v>6</v>
      </c>
      <c r="I30" s="131">
        <f>base!J157</f>
        <v>10</v>
      </c>
      <c r="J30" s="131">
        <f>base!K157</f>
        <v>18</v>
      </c>
      <c r="K30" s="131">
        <f>base!L157</f>
        <v>19</v>
      </c>
      <c r="L30" s="131">
        <f>base!R157</f>
        <v>12</v>
      </c>
      <c r="M30" s="131">
        <f>base!S157</f>
        <v>17</v>
      </c>
      <c r="N30" s="131">
        <f>base!T157</f>
        <v>15</v>
      </c>
      <c r="O30" s="131">
        <f>base!U157</f>
        <v>7</v>
      </c>
      <c r="P30" s="131">
        <f>base!V157</f>
        <v>20</v>
      </c>
      <c r="Q30" s="131"/>
      <c r="R30" s="131"/>
      <c r="S30" s="131"/>
      <c r="T30" s="131"/>
      <c r="U30" s="131"/>
      <c r="V30" s="136">
        <v>29</v>
      </c>
      <c r="W30" s="136" t="s">
        <v>1</v>
      </c>
      <c r="X30" s="136">
        <v>2</v>
      </c>
      <c r="Y30" s="136" t="s">
        <v>313</v>
      </c>
      <c r="Z30" s="136">
        <v>1</v>
      </c>
    </row>
    <row r="31" spans="1:26" s="112" customFormat="1" x14ac:dyDescent="0.25">
      <c r="A31" s="136" t="s">
        <v>76</v>
      </c>
      <c r="B31" s="131">
        <f>base!C158</f>
        <v>14</v>
      </c>
      <c r="C31" s="131">
        <f>base!D158</f>
        <v>15</v>
      </c>
      <c r="D31" s="131">
        <f>base!E158</f>
        <v>1</v>
      </c>
      <c r="E31" s="131">
        <f>base!F158</f>
        <v>2</v>
      </c>
      <c r="F31" s="131">
        <f>base!G158</f>
        <v>4</v>
      </c>
      <c r="G31" s="131">
        <f>base!H158</f>
        <v>3</v>
      </c>
      <c r="H31" s="131">
        <f>base!I158</f>
        <v>7</v>
      </c>
      <c r="I31" s="131">
        <f>base!J158</f>
        <v>9</v>
      </c>
      <c r="J31" s="131">
        <f>base!K158</f>
        <v>12</v>
      </c>
      <c r="K31" s="131">
        <f>base!L158</f>
        <v>19</v>
      </c>
      <c r="L31" s="131">
        <f>base!R158</f>
        <v>10</v>
      </c>
      <c r="M31" s="131">
        <f>base!S158</f>
        <v>17</v>
      </c>
      <c r="N31" s="131">
        <f>base!T158</f>
        <v>11</v>
      </c>
      <c r="O31" s="131">
        <f>base!U158</f>
        <v>18</v>
      </c>
      <c r="P31" s="131">
        <f>base!V158</f>
        <v>20</v>
      </c>
      <c r="Q31" s="131"/>
      <c r="R31" s="131"/>
      <c r="S31" s="131"/>
      <c r="T31" s="131"/>
      <c r="U31" s="131"/>
      <c r="V31" s="136">
        <v>30</v>
      </c>
      <c r="W31" s="136" t="s">
        <v>1</v>
      </c>
      <c r="X31" s="136">
        <v>2</v>
      </c>
      <c r="Y31" s="136" t="s">
        <v>313</v>
      </c>
      <c r="Z31" s="136">
        <v>1</v>
      </c>
    </row>
    <row r="32" spans="1:26" s="112" customFormat="1" x14ac:dyDescent="0.25">
      <c r="A32" s="136" t="s">
        <v>76</v>
      </c>
      <c r="B32" s="131">
        <f>base!C159</f>
        <v>14</v>
      </c>
      <c r="C32" s="131">
        <f>base!D159</f>
        <v>5</v>
      </c>
      <c r="D32" s="131">
        <f>base!E159</f>
        <v>11</v>
      </c>
      <c r="E32" s="131">
        <f>base!F159</f>
        <v>3</v>
      </c>
      <c r="F32" s="131">
        <f>base!G159</f>
        <v>4</v>
      </c>
      <c r="G32" s="131">
        <f>base!H159</f>
        <v>8</v>
      </c>
      <c r="H32" s="131">
        <f>base!I159</f>
        <v>7</v>
      </c>
      <c r="I32" s="131">
        <f>base!J159</f>
        <v>9</v>
      </c>
      <c r="J32" s="131">
        <f>base!K159</f>
        <v>16</v>
      </c>
      <c r="K32" s="131">
        <f>base!L159</f>
        <v>19</v>
      </c>
      <c r="L32" s="131">
        <f>base!R159</f>
        <v>2</v>
      </c>
      <c r="M32" s="131">
        <f>base!S159</f>
        <v>17</v>
      </c>
      <c r="N32" s="131">
        <f>base!T159</f>
        <v>12</v>
      </c>
      <c r="O32" s="131">
        <f>base!U159</f>
        <v>18</v>
      </c>
      <c r="P32" s="131">
        <f>base!V159</f>
        <v>20</v>
      </c>
      <c r="Q32" s="131"/>
      <c r="R32" s="131"/>
      <c r="S32" s="131"/>
      <c r="T32" s="131"/>
      <c r="U32" s="131"/>
      <c r="V32" s="136">
        <v>31</v>
      </c>
      <c r="W32" s="136" t="s">
        <v>1</v>
      </c>
      <c r="X32" s="136">
        <v>2</v>
      </c>
      <c r="Y32" s="136" t="s">
        <v>313</v>
      </c>
      <c r="Z32" s="136">
        <v>1</v>
      </c>
    </row>
    <row r="33" spans="1:26" s="112" customFormat="1" x14ac:dyDescent="0.25">
      <c r="A33" s="136" t="s">
        <v>76</v>
      </c>
      <c r="B33" s="131">
        <f>base!C160</f>
        <v>5</v>
      </c>
      <c r="C33" s="131">
        <f>base!D160</f>
        <v>13</v>
      </c>
      <c r="D33" s="131">
        <f>base!E160</f>
        <v>15</v>
      </c>
      <c r="E33" s="131">
        <f>base!F160</f>
        <v>16</v>
      </c>
      <c r="F33" s="131">
        <f>base!G160</f>
        <v>1</v>
      </c>
      <c r="G33" s="131">
        <f>base!H160</f>
        <v>6</v>
      </c>
      <c r="H33" s="131">
        <f>base!I160</f>
        <v>3</v>
      </c>
      <c r="I33" s="131">
        <f>base!J160</f>
        <v>17</v>
      </c>
      <c r="J33" s="131">
        <f>base!K160</f>
        <v>12</v>
      </c>
      <c r="K33" s="131">
        <f>base!L160</f>
        <v>19</v>
      </c>
      <c r="L33" s="131">
        <f>base!R160</f>
        <v>8</v>
      </c>
      <c r="M33" s="131">
        <f>base!S160</f>
        <v>7</v>
      </c>
      <c r="N33" s="131">
        <f>base!T160</f>
        <v>11</v>
      </c>
      <c r="O33" s="131">
        <f>base!U160</f>
        <v>18</v>
      </c>
      <c r="P33" s="131">
        <f>base!V160</f>
        <v>20</v>
      </c>
      <c r="Q33" s="131"/>
      <c r="R33" s="131"/>
      <c r="S33" s="131"/>
      <c r="T33" s="131"/>
      <c r="U33" s="131"/>
      <c r="V33" s="136">
        <v>32</v>
      </c>
      <c r="W33" s="136" t="s">
        <v>1</v>
      </c>
      <c r="X33" s="136">
        <v>2</v>
      </c>
      <c r="Y33" s="136" t="s">
        <v>313</v>
      </c>
      <c r="Z33" s="136">
        <v>1</v>
      </c>
    </row>
    <row r="34" spans="1:26" s="112" customFormat="1" x14ac:dyDescent="0.25">
      <c r="A34" s="136" t="s">
        <v>76</v>
      </c>
      <c r="B34" s="131">
        <f>base!C161</f>
        <v>14</v>
      </c>
      <c r="C34" s="131">
        <f>base!D161</f>
        <v>2</v>
      </c>
      <c r="D34" s="131">
        <f>base!E161</f>
        <v>13</v>
      </c>
      <c r="E34" s="131">
        <f>base!F161</f>
        <v>15</v>
      </c>
      <c r="F34" s="131">
        <f>base!G161</f>
        <v>6</v>
      </c>
      <c r="G34" s="131">
        <f>base!H161</f>
        <v>16</v>
      </c>
      <c r="H34" s="131">
        <f>base!I161</f>
        <v>11</v>
      </c>
      <c r="I34" s="131">
        <f>base!J161</f>
        <v>3</v>
      </c>
      <c r="J34" s="131">
        <f>base!K161</f>
        <v>7</v>
      </c>
      <c r="K34" s="131">
        <f>base!L161</f>
        <v>19</v>
      </c>
      <c r="L34" s="131">
        <f>base!R161</f>
        <v>12</v>
      </c>
      <c r="M34" s="131">
        <f>base!S161</f>
        <v>17</v>
      </c>
      <c r="N34" s="131">
        <f>base!T161</f>
        <v>4</v>
      </c>
      <c r="O34" s="131">
        <f>base!U161</f>
        <v>18</v>
      </c>
      <c r="P34" s="131">
        <f>base!V161</f>
        <v>20</v>
      </c>
      <c r="Q34" s="131"/>
      <c r="R34" s="131"/>
      <c r="S34" s="131"/>
      <c r="T34" s="131"/>
      <c r="U34" s="131"/>
      <c r="V34" s="136">
        <v>33</v>
      </c>
      <c r="W34" s="136" t="s">
        <v>1</v>
      </c>
      <c r="X34" s="136">
        <v>2</v>
      </c>
      <c r="Y34" s="136" t="s">
        <v>313</v>
      </c>
      <c r="Z34" s="136">
        <v>1</v>
      </c>
    </row>
    <row r="35" spans="1:26" s="112" customFormat="1" x14ac:dyDescent="0.25">
      <c r="A35" s="136" t="s">
        <v>76</v>
      </c>
      <c r="B35" s="131">
        <f>base!C162</f>
        <v>5</v>
      </c>
      <c r="C35" s="131">
        <f>base!D162</f>
        <v>8</v>
      </c>
      <c r="D35" s="131">
        <f>base!E162</f>
        <v>11</v>
      </c>
      <c r="E35" s="131">
        <f>base!F162</f>
        <v>10</v>
      </c>
      <c r="F35" s="131">
        <f>base!G162</f>
        <v>6</v>
      </c>
      <c r="G35" s="131">
        <f>base!H162</f>
        <v>9</v>
      </c>
      <c r="H35" s="131">
        <f>base!I162</f>
        <v>12</v>
      </c>
      <c r="I35" s="131">
        <f>base!J162</f>
        <v>3</v>
      </c>
      <c r="J35" s="131">
        <f>base!K162</f>
        <v>7</v>
      </c>
      <c r="K35" s="131">
        <f>base!L162</f>
        <v>19</v>
      </c>
      <c r="L35" s="131">
        <f>base!R162</f>
        <v>16</v>
      </c>
      <c r="M35" s="131">
        <f>base!S162</f>
        <v>17</v>
      </c>
      <c r="N35" s="131">
        <f>base!T162</f>
        <v>13</v>
      </c>
      <c r="O35" s="131">
        <f>base!U162</f>
        <v>18</v>
      </c>
      <c r="P35" s="131">
        <f>base!V162</f>
        <v>20</v>
      </c>
      <c r="Q35" s="131"/>
      <c r="R35" s="131"/>
      <c r="S35" s="131"/>
      <c r="T35" s="131"/>
      <c r="U35" s="131"/>
      <c r="V35" s="136">
        <v>34</v>
      </c>
      <c r="W35" s="136" t="s">
        <v>1</v>
      </c>
      <c r="X35" s="136">
        <v>2</v>
      </c>
      <c r="Y35" s="136" t="s">
        <v>313</v>
      </c>
      <c r="Z35" s="136">
        <v>1</v>
      </c>
    </row>
    <row r="36" spans="1:26" s="112" customFormat="1" x14ac:dyDescent="0.25">
      <c r="A36" s="136" t="s">
        <v>76</v>
      </c>
      <c r="B36" s="131">
        <f>base!C163</f>
        <v>14</v>
      </c>
      <c r="C36" s="131">
        <f>base!D163</f>
        <v>8</v>
      </c>
      <c r="D36" s="131">
        <f>base!E163</f>
        <v>15</v>
      </c>
      <c r="E36" s="131">
        <f>base!F163</f>
        <v>3</v>
      </c>
      <c r="F36" s="131">
        <f>base!G163</f>
        <v>9</v>
      </c>
      <c r="G36" s="131">
        <f>base!H163</f>
        <v>1</v>
      </c>
      <c r="H36" s="131">
        <f>base!I163</f>
        <v>11</v>
      </c>
      <c r="I36" s="131">
        <f>base!J163</f>
        <v>2</v>
      </c>
      <c r="J36" s="131">
        <f>base!K163</f>
        <v>7</v>
      </c>
      <c r="K36" s="131">
        <f>base!L163</f>
        <v>19</v>
      </c>
      <c r="L36" s="131">
        <f>base!R163</f>
        <v>12</v>
      </c>
      <c r="M36" s="131">
        <f>base!S163</f>
        <v>17</v>
      </c>
      <c r="N36" s="131">
        <f>base!T163</f>
        <v>13</v>
      </c>
      <c r="O36" s="131">
        <f>base!U163</f>
        <v>18</v>
      </c>
      <c r="P36" s="131">
        <f>base!V163</f>
        <v>20</v>
      </c>
      <c r="Q36" s="131"/>
      <c r="R36" s="131"/>
      <c r="S36" s="131"/>
      <c r="T36" s="131"/>
      <c r="U36" s="131"/>
      <c r="V36" s="136">
        <v>35</v>
      </c>
      <c r="W36" s="136" t="s">
        <v>1</v>
      </c>
      <c r="X36" s="136">
        <v>2</v>
      </c>
      <c r="Y36" s="136" t="s">
        <v>313</v>
      </c>
      <c r="Z36" s="136">
        <v>1</v>
      </c>
    </row>
    <row r="37" spans="1:26" s="112" customFormat="1" x14ac:dyDescent="0.25">
      <c r="A37" s="136" t="s">
        <v>76</v>
      </c>
      <c r="B37" s="131">
        <f>base!C164</f>
        <v>14</v>
      </c>
      <c r="C37" s="131">
        <f>base!D164</f>
        <v>1</v>
      </c>
      <c r="D37" s="131">
        <f>base!E164</f>
        <v>10</v>
      </c>
      <c r="E37" s="131">
        <f>base!F164</f>
        <v>4</v>
      </c>
      <c r="F37" s="131">
        <f>base!G164</f>
        <v>9</v>
      </c>
      <c r="G37" s="131">
        <f>base!H164</f>
        <v>16</v>
      </c>
      <c r="H37" s="131">
        <f>base!I164</f>
        <v>18</v>
      </c>
      <c r="I37" s="131">
        <f>base!J164</f>
        <v>17</v>
      </c>
      <c r="J37" s="131">
        <f>base!K164</f>
        <v>12</v>
      </c>
      <c r="K37" s="131">
        <f>base!L164</f>
        <v>19</v>
      </c>
      <c r="L37" s="131">
        <f>base!R164</f>
        <v>2</v>
      </c>
      <c r="M37" s="131">
        <f>base!S164</f>
        <v>6</v>
      </c>
      <c r="N37" s="131">
        <f>base!T164</f>
        <v>3</v>
      </c>
      <c r="O37" s="131">
        <f>base!U164</f>
        <v>7</v>
      </c>
      <c r="P37" s="131">
        <f>base!V164</f>
        <v>20</v>
      </c>
      <c r="Q37" s="131"/>
      <c r="R37" s="131"/>
      <c r="S37" s="131"/>
      <c r="T37" s="131"/>
      <c r="U37" s="131"/>
      <c r="V37" s="136">
        <v>36</v>
      </c>
      <c r="W37" s="136" t="s">
        <v>1</v>
      </c>
      <c r="X37" s="136">
        <v>2</v>
      </c>
      <c r="Y37" s="136" t="s">
        <v>313</v>
      </c>
      <c r="Z37" s="136">
        <v>1</v>
      </c>
    </row>
    <row r="38" spans="1:26" s="112" customFormat="1" x14ac:dyDescent="0.25">
      <c r="A38" s="136" t="s">
        <v>76</v>
      </c>
      <c r="B38" s="131">
        <f>base!C165</f>
        <v>14</v>
      </c>
      <c r="C38" s="131">
        <f>base!D165</f>
        <v>13</v>
      </c>
      <c r="D38" s="131">
        <f>base!E165</f>
        <v>10</v>
      </c>
      <c r="E38" s="131">
        <f>base!F165</f>
        <v>8</v>
      </c>
      <c r="F38" s="131">
        <f>base!G165</f>
        <v>9</v>
      </c>
      <c r="G38" s="131">
        <f>base!H165</f>
        <v>16</v>
      </c>
      <c r="H38" s="131">
        <f>base!I165</f>
        <v>18</v>
      </c>
      <c r="I38" s="131">
        <f>base!J165</f>
        <v>17</v>
      </c>
      <c r="J38" s="131">
        <f>base!K165</f>
        <v>12</v>
      </c>
      <c r="K38" s="131">
        <f>base!L165</f>
        <v>19</v>
      </c>
      <c r="L38" s="131">
        <f>base!R165</f>
        <v>2</v>
      </c>
      <c r="M38" s="131">
        <f>base!S165</f>
        <v>6</v>
      </c>
      <c r="N38" s="131">
        <f>base!T165</f>
        <v>3</v>
      </c>
      <c r="O38" s="131">
        <f>base!U165</f>
        <v>7</v>
      </c>
      <c r="P38" s="131">
        <f>base!V165</f>
        <v>20</v>
      </c>
      <c r="Q38" s="131"/>
      <c r="R38" s="131"/>
      <c r="S38" s="131"/>
      <c r="T38" s="131"/>
      <c r="U38" s="131"/>
      <c r="V38" s="136">
        <v>37</v>
      </c>
      <c r="W38" s="136" t="s">
        <v>1</v>
      </c>
      <c r="X38" s="136">
        <v>2</v>
      </c>
      <c r="Y38" s="136" t="s">
        <v>313</v>
      </c>
      <c r="Z38" s="136">
        <v>1</v>
      </c>
    </row>
    <row r="39" spans="1:26" s="112" customFormat="1" x14ac:dyDescent="0.25">
      <c r="A39" s="136" t="s">
        <v>76</v>
      </c>
      <c r="B39" s="131">
        <f>base!C166</f>
        <v>5</v>
      </c>
      <c r="C39" s="131">
        <f>base!D166</f>
        <v>10</v>
      </c>
      <c r="D39" s="131">
        <f>base!E166</f>
        <v>8</v>
      </c>
      <c r="E39" s="131">
        <f>base!F166</f>
        <v>4</v>
      </c>
      <c r="F39" s="131">
        <f>base!G166</f>
        <v>9</v>
      </c>
      <c r="G39" s="131">
        <f>base!H166</f>
        <v>16</v>
      </c>
      <c r="H39" s="131">
        <f>base!I166</f>
        <v>18</v>
      </c>
      <c r="I39" s="131">
        <f>base!J166</f>
        <v>17</v>
      </c>
      <c r="J39" s="131">
        <f>base!K166</f>
        <v>12</v>
      </c>
      <c r="K39" s="131">
        <f>base!L166</f>
        <v>19</v>
      </c>
      <c r="L39" s="131">
        <f>base!R166</f>
        <v>2</v>
      </c>
      <c r="M39" s="131">
        <f>base!S166</f>
        <v>6</v>
      </c>
      <c r="N39" s="131">
        <f>base!T166</f>
        <v>3</v>
      </c>
      <c r="O39" s="131">
        <f>base!U166</f>
        <v>7</v>
      </c>
      <c r="P39" s="131">
        <f>base!V166</f>
        <v>20</v>
      </c>
      <c r="Q39" s="131"/>
      <c r="R39" s="131"/>
      <c r="S39" s="131"/>
      <c r="T39" s="131"/>
      <c r="U39" s="131"/>
      <c r="V39" s="136">
        <v>38</v>
      </c>
      <c r="W39" s="136" t="s">
        <v>1</v>
      </c>
      <c r="X39" s="136">
        <v>2</v>
      </c>
      <c r="Y39" s="136" t="s">
        <v>313</v>
      </c>
      <c r="Z39" s="136">
        <v>1</v>
      </c>
    </row>
    <row r="40" spans="1:26" s="112" customFormat="1" x14ac:dyDescent="0.25">
      <c r="A40" s="136" t="s">
        <v>76</v>
      </c>
      <c r="B40" s="131">
        <f>base!C167</f>
        <v>5</v>
      </c>
      <c r="C40" s="131">
        <f>base!D167</f>
        <v>14</v>
      </c>
      <c r="D40" s="131">
        <f>base!E167</f>
        <v>11</v>
      </c>
      <c r="E40" s="131">
        <f>base!F167</f>
        <v>15</v>
      </c>
      <c r="F40" s="131">
        <f>base!G167</f>
        <v>4</v>
      </c>
      <c r="G40" s="131">
        <f>base!H167</f>
        <v>7</v>
      </c>
      <c r="H40" s="131">
        <f>base!I167</f>
        <v>6</v>
      </c>
      <c r="I40" s="131">
        <f>base!J167</f>
        <v>10</v>
      </c>
      <c r="J40" s="131">
        <f>base!K167</f>
        <v>16</v>
      </c>
      <c r="K40" s="131">
        <f>base!L167</f>
        <v>18</v>
      </c>
      <c r="L40" s="131">
        <f>base!R167</f>
        <v>9</v>
      </c>
      <c r="M40" s="131">
        <f>base!S167</f>
        <v>3</v>
      </c>
      <c r="N40" s="131">
        <f>base!T167</f>
        <v>12</v>
      </c>
      <c r="O40" s="131">
        <f>base!U167</f>
        <v>17</v>
      </c>
      <c r="P40" s="131">
        <f>base!V167</f>
        <v>20</v>
      </c>
      <c r="Q40" s="131"/>
      <c r="R40" s="131"/>
      <c r="S40" s="131"/>
      <c r="T40" s="131"/>
      <c r="U40" s="131"/>
      <c r="V40" s="136">
        <v>39</v>
      </c>
      <c r="W40" s="136" t="s">
        <v>1</v>
      </c>
      <c r="X40" s="136">
        <v>2</v>
      </c>
      <c r="Y40" s="136" t="s">
        <v>313</v>
      </c>
      <c r="Z40" s="136">
        <v>1</v>
      </c>
    </row>
    <row r="41" spans="1:26" s="112" customFormat="1" x14ac:dyDescent="0.25">
      <c r="A41" s="136" t="s">
        <v>76</v>
      </c>
      <c r="B41" s="131">
        <f>base!C168</f>
        <v>13</v>
      </c>
      <c r="C41" s="131">
        <f>base!D168</f>
        <v>10</v>
      </c>
      <c r="D41" s="131">
        <f>base!E168</f>
        <v>14</v>
      </c>
      <c r="E41" s="131">
        <f>base!F168</f>
        <v>12</v>
      </c>
      <c r="F41" s="131">
        <f>base!G168</f>
        <v>4</v>
      </c>
      <c r="G41" s="131">
        <f>base!H168</f>
        <v>8</v>
      </c>
      <c r="H41" s="131">
        <f>base!I168</f>
        <v>6</v>
      </c>
      <c r="I41" s="131">
        <f>base!J168</f>
        <v>16</v>
      </c>
      <c r="J41" s="131">
        <f>base!K168</f>
        <v>17</v>
      </c>
      <c r="K41" s="131">
        <f>base!L168</f>
        <v>19</v>
      </c>
      <c r="L41" s="131">
        <f>base!R168</f>
        <v>9</v>
      </c>
      <c r="M41" s="131">
        <f>base!S168</f>
        <v>1</v>
      </c>
      <c r="N41" s="131">
        <f>base!T168</f>
        <v>15</v>
      </c>
      <c r="O41" s="131">
        <f>base!U168</f>
        <v>18</v>
      </c>
      <c r="P41" s="131">
        <f>base!V168</f>
        <v>20</v>
      </c>
      <c r="Q41" s="131"/>
      <c r="R41" s="131"/>
      <c r="S41" s="131"/>
      <c r="T41" s="131"/>
      <c r="U41" s="131"/>
      <c r="V41" s="136">
        <v>40</v>
      </c>
      <c r="W41" s="136" t="s">
        <v>1</v>
      </c>
      <c r="X41" s="136">
        <v>2</v>
      </c>
      <c r="Y41" s="136" t="s">
        <v>313</v>
      </c>
      <c r="Z41" s="136">
        <v>1</v>
      </c>
    </row>
    <row r="42" spans="1:26" s="112" customFormat="1" x14ac:dyDescent="0.25">
      <c r="A42" s="136" t="s">
        <v>76</v>
      </c>
      <c r="B42" s="131">
        <f>base!C169</f>
        <v>5</v>
      </c>
      <c r="C42" s="131">
        <f>base!D169</f>
        <v>13</v>
      </c>
      <c r="D42" s="131">
        <f>base!E169</f>
        <v>2</v>
      </c>
      <c r="E42" s="131">
        <f>base!F169</f>
        <v>1</v>
      </c>
      <c r="F42" s="131">
        <f>base!G169</f>
        <v>4</v>
      </c>
      <c r="G42" s="131">
        <f>base!H169</f>
        <v>8</v>
      </c>
      <c r="H42" s="131">
        <f>base!I169</f>
        <v>6</v>
      </c>
      <c r="I42" s="131">
        <f>base!J169</f>
        <v>12</v>
      </c>
      <c r="J42" s="131">
        <f>base!K169</f>
        <v>17</v>
      </c>
      <c r="K42" s="131">
        <f>base!L169</f>
        <v>19</v>
      </c>
      <c r="L42" s="131">
        <f>base!R169</f>
        <v>9</v>
      </c>
      <c r="M42" s="131">
        <f>base!S169</f>
        <v>3</v>
      </c>
      <c r="N42" s="131">
        <f>base!T169</f>
        <v>16</v>
      </c>
      <c r="O42" s="131">
        <f>base!U169</f>
        <v>18</v>
      </c>
      <c r="P42" s="131">
        <f>base!V169</f>
        <v>20</v>
      </c>
      <c r="Q42" s="131"/>
      <c r="R42" s="131"/>
      <c r="S42" s="131"/>
      <c r="T42" s="131"/>
      <c r="U42" s="131"/>
      <c r="V42" s="136">
        <v>41</v>
      </c>
      <c r="W42" s="136" t="s">
        <v>1</v>
      </c>
      <c r="X42" s="136">
        <v>2</v>
      </c>
      <c r="Y42" s="136" t="s">
        <v>313</v>
      </c>
      <c r="Z42" s="136">
        <v>1</v>
      </c>
    </row>
    <row r="43" spans="1:26" s="112" customFormat="1" x14ac:dyDescent="0.25">
      <c r="A43" s="136" t="s">
        <v>76</v>
      </c>
      <c r="B43" s="131">
        <f>base!C170</f>
        <v>14</v>
      </c>
      <c r="C43" s="131">
        <f>base!D170</f>
        <v>15</v>
      </c>
      <c r="D43" s="131">
        <f>base!E170</f>
        <v>8</v>
      </c>
      <c r="E43" s="131">
        <f>base!F170</f>
        <v>11</v>
      </c>
      <c r="F43" s="131">
        <f>base!G170</f>
        <v>6</v>
      </c>
      <c r="G43" s="131">
        <f>base!H170</f>
        <v>3</v>
      </c>
      <c r="H43" s="131">
        <f>base!I170</f>
        <v>13</v>
      </c>
      <c r="I43" s="131">
        <f>base!J170</f>
        <v>12</v>
      </c>
      <c r="J43" s="131">
        <f>base!K170</f>
        <v>17</v>
      </c>
      <c r="K43" s="131">
        <f>base!L170</f>
        <v>19</v>
      </c>
      <c r="L43" s="131">
        <f>base!R170</f>
        <v>10</v>
      </c>
      <c r="M43" s="131">
        <f>base!S170</f>
        <v>7</v>
      </c>
      <c r="N43" s="131">
        <f>base!T170</f>
        <v>16</v>
      </c>
      <c r="O43" s="131">
        <f>base!U170</f>
        <v>18</v>
      </c>
      <c r="P43" s="131">
        <f>base!V170</f>
        <v>20</v>
      </c>
      <c r="Q43" s="131"/>
      <c r="R43" s="131"/>
      <c r="S43" s="131"/>
      <c r="T43" s="131"/>
      <c r="U43" s="131"/>
      <c r="V43" s="136">
        <v>42</v>
      </c>
      <c r="W43" s="136" t="s">
        <v>1</v>
      </c>
      <c r="X43" s="136">
        <v>2</v>
      </c>
      <c r="Y43" s="136" t="s">
        <v>313</v>
      </c>
      <c r="Z43" s="136">
        <v>1</v>
      </c>
    </row>
    <row r="44" spans="1:26" s="112" customFormat="1" x14ac:dyDescent="0.25">
      <c r="A44" s="136" t="s">
        <v>76</v>
      </c>
      <c r="B44" s="131">
        <f>base!C171</f>
        <v>14</v>
      </c>
      <c r="C44" s="131">
        <f>base!D171</f>
        <v>6</v>
      </c>
      <c r="D44" s="131">
        <f>base!E171</f>
        <v>2</v>
      </c>
      <c r="E44" s="131">
        <f>base!F171</f>
        <v>13</v>
      </c>
      <c r="F44" s="131">
        <f>base!G171</f>
        <v>9</v>
      </c>
      <c r="G44" s="131">
        <f>base!H171</f>
        <v>10</v>
      </c>
      <c r="H44" s="131">
        <f>base!I171</f>
        <v>1</v>
      </c>
      <c r="I44" s="131">
        <f>base!J171</f>
        <v>12</v>
      </c>
      <c r="J44" s="131">
        <f>base!K171</f>
        <v>17</v>
      </c>
      <c r="K44" s="131">
        <f>base!L171</f>
        <v>19</v>
      </c>
      <c r="L44" s="131">
        <f>base!R171</f>
        <v>8</v>
      </c>
      <c r="M44" s="131">
        <f>base!S171</f>
        <v>7</v>
      </c>
      <c r="N44" s="131">
        <f>base!T171</f>
        <v>11</v>
      </c>
      <c r="O44" s="131">
        <f>base!U171</f>
        <v>18</v>
      </c>
      <c r="P44" s="131">
        <f>base!V171</f>
        <v>20</v>
      </c>
      <c r="Q44" s="131"/>
      <c r="R44" s="131"/>
      <c r="S44" s="131"/>
      <c r="T44" s="131"/>
      <c r="U44" s="131"/>
      <c r="V44" s="136">
        <v>43</v>
      </c>
      <c r="W44" s="136" t="s">
        <v>1</v>
      </c>
      <c r="X44" s="136">
        <v>2</v>
      </c>
      <c r="Y44" s="136" t="s">
        <v>313</v>
      </c>
      <c r="Z44" s="136">
        <v>1</v>
      </c>
    </row>
    <row r="45" spans="1:26" s="112" customFormat="1" x14ac:dyDescent="0.25">
      <c r="A45" s="136" t="s">
        <v>76</v>
      </c>
      <c r="B45" s="131">
        <f>base!C172</f>
        <v>5</v>
      </c>
      <c r="C45" s="131">
        <f>base!D172</f>
        <v>10</v>
      </c>
      <c r="D45" s="131">
        <f>base!E172</f>
        <v>11</v>
      </c>
      <c r="E45" s="131">
        <f>base!F172</f>
        <v>9</v>
      </c>
      <c r="F45" s="131">
        <f>base!G172</f>
        <v>6</v>
      </c>
      <c r="G45" s="131">
        <f>base!H172</f>
        <v>8</v>
      </c>
      <c r="H45" s="131">
        <f>base!I172</f>
        <v>2</v>
      </c>
      <c r="I45" s="131">
        <f>base!J172</f>
        <v>15</v>
      </c>
      <c r="J45" s="131">
        <f>base!K172</f>
        <v>17</v>
      </c>
      <c r="K45" s="131">
        <f>base!L172</f>
        <v>19</v>
      </c>
      <c r="L45" s="131">
        <f>base!R172</f>
        <v>7</v>
      </c>
      <c r="M45" s="131">
        <f>base!S172</f>
        <v>12</v>
      </c>
      <c r="N45" s="131">
        <f>base!T172</f>
        <v>16</v>
      </c>
      <c r="O45" s="131">
        <f>base!U172</f>
        <v>18</v>
      </c>
      <c r="P45" s="131">
        <f>base!V172</f>
        <v>20</v>
      </c>
      <c r="Q45" s="131"/>
      <c r="R45" s="131"/>
      <c r="S45" s="131"/>
      <c r="T45" s="131"/>
      <c r="U45" s="131"/>
      <c r="V45" s="136">
        <v>44</v>
      </c>
      <c r="W45" s="136" t="s">
        <v>1</v>
      </c>
      <c r="X45" s="136">
        <v>2</v>
      </c>
      <c r="Y45" s="136" t="s">
        <v>313</v>
      </c>
      <c r="Z45" s="136">
        <v>1</v>
      </c>
    </row>
    <row r="46" spans="1:26" s="112" customFormat="1" x14ac:dyDescent="0.25">
      <c r="A46" s="136" t="s">
        <v>76</v>
      </c>
      <c r="B46" s="131">
        <f>base!C173</f>
        <v>5</v>
      </c>
      <c r="C46" s="131">
        <f>base!D173</f>
        <v>11</v>
      </c>
      <c r="D46" s="131">
        <f>base!E173</f>
        <v>14</v>
      </c>
      <c r="E46" s="131">
        <f>base!F173</f>
        <v>9</v>
      </c>
      <c r="F46" s="131">
        <f>base!G173</f>
        <v>6</v>
      </c>
      <c r="G46" s="131">
        <f>base!H173</f>
        <v>12</v>
      </c>
      <c r="H46" s="131">
        <f>base!I173</f>
        <v>8</v>
      </c>
      <c r="I46" s="131">
        <f>base!J173</f>
        <v>13</v>
      </c>
      <c r="J46" s="131">
        <f>base!K173</f>
        <v>17</v>
      </c>
      <c r="K46" s="131">
        <f>base!L173</f>
        <v>19</v>
      </c>
      <c r="L46" s="131">
        <f>base!R173</f>
        <v>10</v>
      </c>
      <c r="M46" s="131">
        <f>base!S173</f>
        <v>7</v>
      </c>
      <c r="N46" s="131">
        <f>base!T173</f>
        <v>16</v>
      </c>
      <c r="O46" s="131">
        <f>base!U173</f>
        <v>18</v>
      </c>
      <c r="P46" s="131">
        <f>base!V173</f>
        <v>20</v>
      </c>
      <c r="Q46" s="131"/>
      <c r="R46" s="131"/>
      <c r="S46" s="131"/>
      <c r="T46" s="131"/>
      <c r="U46" s="131"/>
      <c r="V46" s="136">
        <v>45</v>
      </c>
      <c r="W46" s="136" t="s">
        <v>1</v>
      </c>
      <c r="X46" s="136">
        <v>2</v>
      </c>
      <c r="Y46" s="136" t="s">
        <v>313</v>
      </c>
      <c r="Z46" s="136">
        <v>1</v>
      </c>
    </row>
    <row r="47" spans="1:26" s="112" customFormat="1" x14ac:dyDescent="0.25">
      <c r="A47" s="136" t="s">
        <v>76</v>
      </c>
      <c r="B47" s="131">
        <f>base!C174</f>
        <v>14</v>
      </c>
      <c r="C47" s="131">
        <f>base!D174</f>
        <v>1</v>
      </c>
      <c r="D47" s="131">
        <f>base!E174</f>
        <v>4</v>
      </c>
      <c r="E47" s="131">
        <f>base!F174</f>
        <v>10</v>
      </c>
      <c r="F47" s="131">
        <f>base!G174</f>
        <v>6</v>
      </c>
      <c r="G47" s="131">
        <f>base!H174</f>
        <v>12</v>
      </c>
      <c r="H47" s="131">
        <f>base!I174</f>
        <v>3</v>
      </c>
      <c r="I47" s="131">
        <f>base!J174</f>
        <v>9</v>
      </c>
      <c r="J47" s="131">
        <f>base!K174</f>
        <v>17</v>
      </c>
      <c r="K47" s="131">
        <f>base!L174</f>
        <v>19</v>
      </c>
      <c r="L47" s="131">
        <f>base!R174</f>
        <v>11</v>
      </c>
      <c r="M47" s="131">
        <f>base!S174</f>
        <v>7</v>
      </c>
      <c r="N47" s="131">
        <f>base!T174</f>
        <v>16</v>
      </c>
      <c r="O47" s="131">
        <f>base!U174</f>
        <v>18</v>
      </c>
      <c r="P47" s="131">
        <f>base!V174</f>
        <v>20</v>
      </c>
      <c r="Q47" s="131"/>
      <c r="R47" s="131"/>
      <c r="S47" s="131"/>
      <c r="T47" s="131"/>
      <c r="U47" s="131"/>
      <c r="V47" s="136">
        <v>46</v>
      </c>
      <c r="W47" s="136" t="s">
        <v>1</v>
      </c>
      <c r="X47" s="136">
        <v>2</v>
      </c>
      <c r="Y47" s="136" t="s">
        <v>313</v>
      </c>
      <c r="Z47" s="136">
        <v>1</v>
      </c>
    </row>
    <row r="48" spans="1:26" s="112" customFormat="1" x14ac:dyDescent="0.25">
      <c r="A48" s="136" t="s">
        <v>76</v>
      </c>
      <c r="B48" s="131">
        <f>base!C175</f>
        <v>4</v>
      </c>
      <c r="C48" s="131">
        <f>base!D175</f>
        <v>5</v>
      </c>
      <c r="D48" s="131">
        <f>base!E175</f>
        <v>14</v>
      </c>
      <c r="E48" s="131">
        <f>base!F175</f>
        <v>16</v>
      </c>
      <c r="F48" s="131">
        <f>base!G175</f>
        <v>6</v>
      </c>
      <c r="G48" s="131">
        <f>base!H175</f>
        <v>12</v>
      </c>
      <c r="H48" s="131">
        <f>base!I175</f>
        <v>3</v>
      </c>
      <c r="I48" s="131">
        <f>base!J175</f>
        <v>9</v>
      </c>
      <c r="J48" s="131">
        <f>base!K175</f>
        <v>17</v>
      </c>
      <c r="K48" s="131">
        <f>base!L175</f>
        <v>19</v>
      </c>
      <c r="L48" s="131">
        <f>base!R175</f>
        <v>11</v>
      </c>
      <c r="M48" s="131">
        <f>base!S175</f>
        <v>7</v>
      </c>
      <c r="N48" s="131">
        <f>base!T175</f>
        <v>15</v>
      </c>
      <c r="O48" s="131">
        <f>base!U175</f>
        <v>18</v>
      </c>
      <c r="P48" s="131">
        <f>base!V175</f>
        <v>20</v>
      </c>
      <c r="Q48" s="131"/>
      <c r="R48" s="131"/>
      <c r="S48" s="131"/>
      <c r="T48" s="131"/>
      <c r="U48" s="131"/>
      <c r="V48" s="136">
        <v>47</v>
      </c>
      <c r="W48" s="136" t="s">
        <v>1</v>
      </c>
      <c r="X48" s="136">
        <v>2</v>
      </c>
      <c r="Y48" s="136" t="s">
        <v>313</v>
      </c>
      <c r="Z48" s="136">
        <v>1</v>
      </c>
    </row>
    <row r="49" spans="1:26" s="112" customFormat="1" x14ac:dyDescent="0.25">
      <c r="A49" s="136" t="s">
        <v>76</v>
      </c>
      <c r="B49" s="131">
        <f>base!C176</f>
        <v>14</v>
      </c>
      <c r="C49" s="131">
        <f>base!D176</f>
        <v>1</v>
      </c>
      <c r="D49" s="131">
        <f>base!E176</f>
        <v>10</v>
      </c>
      <c r="E49" s="131">
        <f>base!F176</f>
        <v>8</v>
      </c>
      <c r="F49" s="131">
        <f>base!G176</f>
        <v>7</v>
      </c>
      <c r="G49" s="131">
        <f>base!H176</f>
        <v>6</v>
      </c>
      <c r="H49" s="131">
        <f>base!I176</f>
        <v>18</v>
      </c>
      <c r="I49" s="131">
        <f>base!J176</f>
        <v>15</v>
      </c>
      <c r="J49" s="131">
        <f>base!K176</f>
        <v>17</v>
      </c>
      <c r="K49" s="131">
        <f>base!L176</f>
        <v>19</v>
      </c>
      <c r="L49" s="131">
        <f>base!R176</f>
        <v>3</v>
      </c>
      <c r="M49" s="131">
        <f>base!S176</f>
        <v>9</v>
      </c>
      <c r="N49" s="131">
        <f>base!T176</f>
        <v>2</v>
      </c>
      <c r="O49" s="131">
        <f>base!U176</f>
        <v>20</v>
      </c>
      <c r="P49" s="131">
        <f>base!V176</f>
        <v>12</v>
      </c>
      <c r="Q49" s="131"/>
      <c r="R49" s="131"/>
      <c r="S49" s="131"/>
      <c r="T49" s="131"/>
      <c r="U49" s="131"/>
      <c r="V49" s="136">
        <v>48</v>
      </c>
      <c r="W49" s="136" t="s">
        <v>1</v>
      </c>
      <c r="X49" s="136">
        <v>2</v>
      </c>
      <c r="Y49" s="136" t="s">
        <v>313</v>
      </c>
      <c r="Z49" s="136">
        <v>1</v>
      </c>
    </row>
    <row r="50" spans="1:26" s="112" customFormat="1" x14ac:dyDescent="0.25">
      <c r="A50" s="136" t="s">
        <v>76</v>
      </c>
      <c r="B50" s="131">
        <f>base!C177</f>
        <v>8</v>
      </c>
      <c r="C50" s="131">
        <f>base!D177</f>
        <v>16</v>
      </c>
      <c r="D50" s="131">
        <f>base!E177</f>
        <v>15</v>
      </c>
      <c r="E50" s="131">
        <f>base!F177</f>
        <v>6</v>
      </c>
      <c r="F50" s="131">
        <f>base!G177</f>
        <v>7</v>
      </c>
      <c r="G50" s="131">
        <f>base!H177</f>
        <v>11</v>
      </c>
      <c r="H50" s="131">
        <f>base!I177</f>
        <v>18</v>
      </c>
      <c r="I50" s="131">
        <f>base!J177</f>
        <v>10</v>
      </c>
      <c r="J50" s="131">
        <f>base!K177</f>
        <v>20</v>
      </c>
      <c r="K50" s="131">
        <f>base!L177</f>
        <v>12</v>
      </c>
      <c r="L50" s="131">
        <f>base!R177</f>
        <v>3</v>
      </c>
      <c r="M50" s="131">
        <f>base!S177</f>
        <v>5</v>
      </c>
      <c r="N50" s="131">
        <f>base!T177</f>
        <v>13</v>
      </c>
      <c r="O50" s="131">
        <f>base!U177</f>
        <v>19</v>
      </c>
      <c r="P50" s="131">
        <f>base!V177</f>
        <v>14</v>
      </c>
      <c r="Q50" s="131"/>
      <c r="R50" s="131"/>
      <c r="S50" s="131"/>
      <c r="T50" s="131"/>
      <c r="U50" s="131"/>
      <c r="V50" s="136">
        <v>49</v>
      </c>
      <c r="W50" s="136" t="s">
        <v>1</v>
      </c>
      <c r="X50" s="136">
        <v>2</v>
      </c>
      <c r="Y50" s="136" t="s">
        <v>313</v>
      </c>
      <c r="Z50" s="136">
        <v>1</v>
      </c>
    </row>
    <row r="51" spans="1:26" s="112" customFormat="1" x14ac:dyDescent="0.25">
      <c r="A51" s="136" t="s">
        <v>76</v>
      </c>
      <c r="B51" s="131">
        <f>base!C178</f>
        <v>5</v>
      </c>
      <c r="C51" s="131">
        <f>base!D178</f>
        <v>14</v>
      </c>
      <c r="D51" s="131">
        <f>base!E178</f>
        <v>15</v>
      </c>
      <c r="E51" s="131">
        <f>base!F178</f>
        <v>4</v>
      </c>
      <c r="F51" s="131">
        <f>base!G178</f>
        <v>7</v>
      </c>
      <c r="G51" s="131">
        <f>base!H178</f>
        <v>11</v>
      </c>
      <c r="H51" s="131">
        <f>base!I178</f>
        <v>18</v>
      </c>
      <c r="I51" s="131">
        <f>base!J178</f>
        <v>2</v>
      </c>
      <c r="J51" s="131">
        <f>base!K178</f>
        <v>17</v>
      </c>
      <c r="K51" s="131">
        <f>base!L178</f>
        <v>19</v>
      </c>
      <c r="L51" s="131">
        <f>base!R178</f>
        <v>3</v>
      </c>
      <c r="M51" s="131">
        <f>base!S178</f>
        <v>9</v>
      </c>
      <c r="N51" s="131">
        <f>base!T178</f>
        <v>10</v>
      </c>
      <c r="O51" s="131">
        <f>base!U178</f>
        <v>20</v>
      </c>
      <c r="P51" s="131">
        <f>base!V178</f>
        <v>12</v>
      </c>
      <c r="Q51" s="131"/>
      <c r="R51" s="131"/>
      <c r="S51" s="131"/>
      <c r="T51" s="131"/>
      <c r="U51" s="131"/>
      <c r="V51" s="136">
        <v>50</v>
      </c>
      <c r="W51" s="136" t="s">
        <v>1</v>
      </c>
      <c r="X51" s="136">
        <v>2</v>
      </c>
      <c r="Y51" s="136" t="s">
        <v>313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7569F6-C345-4DD9-96B4-9A767FD7C5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D4C6DA-D783-4658-8E54-CA0EE4D53C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271E1B-9936-400A-A2D7-86BE8C3520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25A7D9-4AC0-4569-80A7-A7B1E216D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B63061-7E1E-4141-A858-D193461A79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4C10470C-74A5-48BB-B76B-CE9ECFB8EB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845438-1FF4-410B-9F59-4FC745F1664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175C96-EF69-4021-8EB9-13009FDDA5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2AD0DF0-5F0B-4FA7-B21A-2D455F212E0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8F5731-43AC-4467-B0EE-93B7A867A08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" sqref="J2:S13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57031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base!E71</f>
        <v>6</v>
      </c>
      <c r="C2" s="131">
        <f>base!F71</f>
        <v>5</v>
      </c>
      <c r="D2" s="131">
        <f>base!G71</f>
        <v>8</v>
      </c>
      <c r="E2" s="131">
        <f>base!H71</f>
        <v>15</v>
      </c>
      <c r="F2" s="131">
        <f>base!I71</f>
        <v>1</v>
      </c>
      <c r="G2" s="131">
        <f>base!J71</f>
        <v>11</v>
      </c>
      <c r="H2" s="131">
        <f>base!K71</f>
        <v>13</v>
      </c>
      <c r="I2" s="131">
        <f>base!L71</f>
        <v>7</v>
      </c>
      <c r="J2" s="131">
        <f>base!M71</f>
        <v>10</v>
      </c>
      <c r="K2" s="131">
        <f>base!N71</f>
        <v>2</v>
      </c>
      <c r="L2" s="131">
        <f>base!O71</f>
        <v>9</v>
      </c>
      <c r="M2" s="131">
        <f>base!P71</f>
        <v>17</v>
      </c>
      <c r="N2" s="131">
        <f>base!Q71</f>
        <v>16</v>
      </c>
      <c r="O2" s="131">
        <f>base!R71</f>
        <v>3</v>
      </c>
      <c r="P2" s="131">
        <f>base!S71</f>
        <v>12</v>
      </c>
      <c r="Q2" s="131">
        <f>base!T71</f>
        <v>18</v>
      </c>
      <c r="R2" s="131">
        <f>base!U71</f>
        <v>19</v>
      </c>
      <c r="S2" s="131">
        <f>base!V71</f>
        <v>20</v>
      </c>
      <c r="U2" s="131"/>
      <c r="V2" s="136">
        <v>1</v>
      </c>
      <c r="W2" s="136" t="s">
        <v>1</v>
      </c>
      <c r="X2" s="136">
        <v>2</v>
      </c>
      <c r="Y2" s="136" t="s">
        <v>315</v>
      </c>
      <c r="Z2" s="136">
        <v>1</v>
      </c>
    </row>
    <row r="3" spans="1:26" s="112" customFormat="1" x14ac:dyDescent="0.25">
      <c r="A3" s="136" t="s">
        <v>76</v>
      </c>
      <c r="B3" s="131">
        <f>base!E72</f>
        <v>2</v>
      </c>
      <c r="C3" s="131">
        <f>base!F72</f>
        <v>4</v>
      </c>
      <c r="D3" s="131">
        <f>base!G72</f>
        <v>6</v>
      </c>
      <c r="E3" s="131">
        <f>base!H72</f>
        <v>3</v>
      </c>
      <c r="F3" s="131">
        <f>base!I72</f>
        <v>8</v>
      </c>
      <c r="G3" s="131">
        <f>base!J72</f>
        <v>14</v>
      </c>
      <c r="H3" s="131">
        <f>base!K72</f>
        <v>12</v>
      </c>
      <c r="I3" s="131">
        <f>base!L72</f>
        <v>9</v>
      </c>
      <c r="J3" s="131">
        <f>base!M72</f>
        <v>1</v>
      </c>
      <c r="K3" s="131">
        <f>base!N72</f>
        <v>10</v>
      </c>
      <c r="L3" s="131">
        <f>base!O72</f>
        <v>15</v>
      </c>
      <c r="M3" s="131">
        <f>base!P72</f>
        <v>11</v>
      </c>
      <c r="N3" s="131">
        <f>base!Q72</f>
        <v>13</v>
      </c>
      <c r="O3" s="131">
        <f>base!R72</f>
        <v>16</v>
      </c>
      <c r="P3" s="131">
        <f>base!S72</f>
        <v>17</v>
      </c>
      <c r="Q3" s="131">
        <f>base!T72</f>
        <v>18</v>
      </c>
      <c r="R3" s="131">
        <f>base!U72</f>
        <v>19</v>
      </c>
      <c r="S3" s="131">
        <f>base!V72</f>
        <v>20</v>
      </c>
      <c r="U3" s="131"/>
      <c r="V3" s="136">
        <v>2</v>
      </c>
      <c r="W3" s="136" t="s">
        <v>1</v>
      </c>
      <c r="X3" s="136">
        <v>2</v>
      </c>
      <c r="Y3" s="136" t="s">
        <v>315</v>
      </c>
      <c r="Z3" s="136">
        <v>1</v>
      </c>
    </row>
    <row r="4" spans="1:26" s="112" customFormat="1" x14ac:dyDescent="0.25">
      <c r="A4" s="136" t="s">
        <v>76</v>
      </c>
      <c r="B4" s="131">
        <f>base!E73</f>
        <v>8</v>
      </c>
      <c r="C4" s="131">
        <f>base!F73</f>
        <v>3</v>
      </c>
      <c r="D4" s="131">
        <f>base!G73</f>
        <v>4</v>
      </c>
      <c r="E4" s="131">
        <f>base!H73</f>
        <v>5</v>
      </c>
      <c r="F4" s="131">
        <f>base!I73</f>
        <v>2</v>
      </c>
      <c r="G4" s="131">
        <f>base!J73</f>
        <v>7</v>
      </c>
      <c r="H4" s="131">
        <f>base!K73</f>
        <v>9</v>
      </c>
      <c r="I4" s="131">
        <f>base!L73</f>
        <v>10</v>
      </c>
      <c r="J4" s="131">
        <f>base!M73</f>
        <v>13</v>
      </c>
      <c r="K4" s="131">
        <f>base!N73</f>
        <v>15</v>
      </c>
      <c r="L4" s="131">
        <f>base!O73</f>
        <v>12</v>
      </c>
      <c r="M4" s="131">
        <f>base!P73</f>
        <v>11</v>
      </c>
      <c r="N4" s="131">
        <f>base!Q73</f>
        <v>14</v>
      </c>
      <c r="O4" s="131">
        <f>base!R73</f>
        <v>16</v>
      </c>
      <c r="P4" s="131">
        <f>base!S73</f>
        <v>17</v>
      </c>
      <c r="Q4" s="131">
        <f>base!T73</f>
        <v>18</v>
      </c>
      <c r="R4" s="131">
        <f>base!U73</f>
        <v>19</v>
      </c>
      <c r="S4" s="131">
        <f>base!V73</f>
        <v>20</v>
      </c>
      <c r="U4" s="131"/>
      <c r="V4" s="136">
        <v>3</v>
      </c>
      <c r="W4" s="136" t="s">
        <v>1</v>
      </c>
      <c r="X4" s="136">
        <v>2</v>
      </c>
      <c r="Y4" s="136" t="s">
        <v>315</v>
      </c>
      <c r="Z4" s="136">
        <v>1</v>
      </c>
    </row>
    <row r="5" spans="1:26" s="112" customFormat="1" x14ac:dyDescent="0.25">
      <c r="A5" s="136" t="s">
        <v>76</v>
      </c>
      <c r="B5" s="131">
        <f>base!E74</f>
        <v>15</v>
      </c>
      <c r="C5" s="131">
        <f>base!F74</f>
        <v>8</v>
      </c>
      <c r="D5" s="131">
        <f>base!G74</f>
        <v>13</v>
      </c>
      <c r="E5" s="131">
        <f>base!H74</f>
        <v>14</v>
      </c>
      <c r="F5" s="131">
        <f>base!I74</f>
        <v>18</v>
      </c>
      <c r="G5" s="131">
        <f>base!J74</f>
        <v>16</v>
      </c>
      <c r="H5" s="131">
        <f>base!K74</f>
        <v>10</v>
      </c>
      <c r="I5" s="131">
        <f>base!L74</f>
        <v>11</v>
      </c>
      <c r="J5" s="131">
        <f>base!M74</f>
        <v>7</v>
      </c>
      <c r="K5" s="131">
        <f>base!N74</f>
        <v>9</v>
      </c>
      <c r="L5" s="131">
        <f>base!O74</f>
        <v>12</v>
      </c>
      <c r="M5" s="131">
        <f>base!P74</f>
        <v>1</v>
      </c>
      <c r="N5" s="131">
        <f>base!Q74</f>
        <v>17</v>
      </c>
      <c r="O5" s="131">
        <f>base!R74</f>
        <v>6</v>
      </c>
      <c r="P5" s="131">
        <f>base!S74</f>
        <v>3</v>
      </c>
      <c r="Q5" s="131">
        <f>base!T74</f>
        <v>2</v>
      </c>
      <c r="R5" s="131">
        <f>base!U74</f>
        <v>19</v>
      </c>
      <c r="S5" s="131">
        <f>base!V74</f>
        <v>20</v>
      </c>
      <c r="U5" s="131"/>
      <c r="V5" s="136">
        <v>4</v>
      </c>
      <c r="W5" s="136" t="s">
        <v>1</v>
      </c>
      <c r="X5" s="136">
        <v>2</v>
      </c>
      <c r="Y5" s="136" t="s">
        <v>315</v>
      </c>
      <c r="Z5" s="136">
        <v>1</v>
      </c>
    </row>
    <row r="6" spans="1:26" s="112" customFormat="1" x14ac:dyDescent="0.25">
      <c r="A6" s="136" t="s">
        <v>76</v>
      </c>
      <c r="B6" s="131">
        <f>base!E75</f>
        <v>5</v>
      </c>
      <c r="C6" s="131">
        <f>base!F75</f>
        <v>13</v>
      </c>
      <c r="D6" s="131">
        <f>base!G75</f>
        <v>6</v>
      </c>
      <c r="E6" s="131">
        <f>base!H75</f>
        <v>11</v>
      </c>
      <c r="F6" s="131">
        <f>base!I75</f>
        <v>2</v>
      </c>
      <c r="G6" s="131">
        <f>base!J75</f>
        <v>7</v>
      </c>
      <c r="H6" s="131">
        <f>base!K75</f>
        <v>9</v>
      </c>
      <c r="I6" s="131">
        <f>base!L75</f>
        <v>3</v>
      </c>
      <c r="J6" s="131">
        <f>base!M75</f>
        <v>12</v>
      </c>
      <c r="K6" s="131">
        <f>base!N75</f>
        <v>10</v>
      </c>
      <c r="L6" s="131">
        <f>base!O75</f>
        <v>16</v>
      </c>
      <c r="M6" s="131">
        <f>base!P75</f>
        <v>15</v>
      </c>
      <c r="N6" s="131">
        <f>base!Q75</f>
        <v>1</v>
      </c>
      <c r="O6" s="131">
        <f>base!R75</f>
        <v>14</v>
      </c>
      <c r="P6" s="131">
        <f>base!S75</f>
        <v>18</v>
      </c>
      <c r="Q6" s="131">
        <f>base!T75</f>
        <v>17</v>
      </c>
      <c r="R6" s="131">
        <f>base!U75</f>
        <v>19</v>
      </c>
      <c r="S6" s="131">
        <f>base!V75</f>
        <v>20</v>
      </c>
      <c r="U6" s="131"/>
      <c r="V6" s="136">
        <v>5</v>
      </c>
      <c r="W6" s="136" t="s">
        <v>1</v>
      </c>
      <c r="X6" s="136">
        <v>2</v>
      </c>
      <c r="Y6" s="136" t="s">
        <v>315</v>
      </c>
      <c r="Z6" s="136">
        <v>1</v>
      </c>
    </row>
    <row r="7" spans="1:26" s="112" customFormat="1" x14ac:dyDescent="0.25">
      <c r="A7" s="136" t="s">
        <v>76</v>
      </c>
      <c r="B7" s="131">
        <f>base!E76</f>
        <v>2</v>
      </c>
      <c r="C7" s="131">
        <f>base!F76</f>
        <v>4</v>
      </c>
      <c r="D7" s="131">
        <f>base!G76</f>
        <v>6</v>
      </c>
      <c r="E7" s="131">
        <f>base!H76</f>
        <v>3</v>
      </c>
      <c r="F7" s="131">
        <f>base!I76</f>
        <v>8</v>
      </c>
      <c r="G7" s="131">
        <f>base!J76</f>
        <v>14</v>
      </c>
      <c r="H7" s="131">
        <f>base!K76</f>
        <v>12</v>
      </c>
      <c r="I7" s="131">
        <f>base!L76</f>
        <v>9</v>
      </c>
      <c r="J7" s="131">
        <f>base!M76</f>
        <v>1</v>
      </c>
      <c r="K7" s="131">
        <f>base!N76</f>
        <v>10</v>
      </c>
      <c r="L7" s="131">
        <f>base!O76</f>
        <v>15</v>
      </c>
      <c r="M7" s="131">
        <f>base!P76</f>
        <v>11</v>
      </c>
      <c r="N7" s="131">
        <f>base!Q76</f>
        <v>13</v>
      </c>
      <c r="O7" s="131">
        <f>base!R76</f>
        <v>16</v>
      </c>
      <c r="P7" s="131">
        <f>base!S76</f>
        <v>17</v>
      </c>
      <c r="Q7" s="131">
        <f>base!T76</f>
        <v>18</v>
      </c>
      <c r="R7" s="131">
        <f>base!U76</f>
        <v>19</v>
      </c>
      <c r="S7" s="131">
        <f>base!V76</f>
        <v>20</v>
      </c>
      <c r="U7" s="131"/>
      <c r="V7" s="136">
        <v>6</v>
      </c>
      <c r="W7" s="136" t="s">
        <v>1</v>
      </c>
      <c r="X7" s="136">
        <v>2</v>
      </c>
      <c r="Y7" s="136" t="s">
        <v>315</v>
      </c>
      <c r="Z7" s="136">
        <v>1</v>
      </c>
    </row>
    <row r="8" spans="1:26" s="112" customFormat="1" x14ac:dyDescent="0.25">
      <c r="A8" s="136" t="s">
        <v>76</v>
      </c>
      <c r="B8" s="131">
        <f>base!E77</f>
        <v>6</v>
      </c>
      <c r="C8" s="131">
        <f>base!F77</f>
        <v>4</v>
      </c>
      <c r="D8" s="131">
        <f>base!G77</f>
        <v>10</v>
      </c>
      <c r="E8" s="131">
        <f>base!H77</f>
        <v>5</v>
      </c>
      <c r="F8" s="131">
        <f>base!I77</f>
        <v>12</v>
      </c>
      <c r="G8" s="131">
        <f>base!J77</f>
        <v>9</v>
      </c>
      <c r="H8" s="131">
        <f>base!K77</f>
        <v>3</v>
      </c>
      <c r="I8" s="131">
        <f>base!L77</f>
        <v>8</v>
      </c>
      <c r="J8" s="131">
        <f>base!M77</f>
        <v>11</v>
      </c>
      <c r="K8" s="131">
        <f>base!N77</f>
        <v>7</v>
      </c>
      <c r="L8" s="131">
        <f>base!O77</f>
        <v>14</v>
      </c>
      <c r="M8" s="131">
        <f>base!P77</f>
        <v>13</v>
      </c>
      <c r="N8" s="131">
        <f>base!Q77</f>
        <v>15</v>
      </c>
      <c r="O8" s="131">
        <f>base!R77</f>
        <v>16</v>
      </c>
      <c r="P8" s="131">
        <f>base!S77</f>
        <v>17</v>
      </c>
      <c r="Q8" s="131">
        <f>base!T77</f>
        <v>18</v>
      </c>
      <c r="R8" s="131">
        <f>base!U77</f>
        <v>19</v>
      </c>
      <c r="S8" s="131">
        <f>base!V77</f>
        <v>20</v>
      </c>
      <c r="U8" s="131"/>
      <c r="V8" s="136">
        <v>7</v>
      </c>
      <c r="W8" s="136" t="s">
        <v>1</v>
      </c>
      <c r="X8" s="136">
        <v>2</v>
      </c>
      <c r="Y8" s="136" t="s">
        <v>315</v>
      </c>
      <c r="Z8" s="136">
        <v>1</v>
      </c>
    </row>
    <row r="9" spans="1:26" s="112" customFormat="1" x14ac:dyDescent="0.25">
      <c r="A9" s="136" t="s">
        <v>76</v>
      </c>
      <c r="B9" s="131">
        <f>base!E78</f>
        <v>15</v>
      </c>
      <c r="C9" s="131">
        <f>base!F78</f>
        <v>6</v>
      </c>
      <c r="D9" s="131">
        <f>base!G78</f>
        <v>1</v>
      </c>
      <c r="E9" s="131">
        <f>base!H78</f>
        <v>11</v>
      </c>
      <c r="F9" s="131">
        <f>base!I78</f>
        <v>16</v>
      </c>
      <c r="G9" s="131">
        <f>base!J78</f>
        <v>12</v>
      </c>
      <c r="H9" s="131">
        <f>base!K78</f>
        <v>4</v>
      </c>
      <c r="I9" s="131">
        <f>base!L78</f>
        <v>17</v>
      </c>
      <c r="J9" s="131">
        <f>base!M78</f>
        <v>2</v>
      </c>
      <c r="K9" s="131">
        <f>base!N78</f>
        <v>10</v>
      </c>
      <c r="L9" s="131">
        <f>base!O78</f>
        <v>3</v>
      </c>
      <c r="M9" s="131">
        <f>base!P78</f>
        <v>14</v>
      </c>
      <c r="N9" s="131">
        <f>base!Q78</f>
        <v>5</v>
      </c>
      <c r="O9" s="131">
        <f>base!R78</f>
        <v>13</v>
      </c>
      <c r="P9" s="131">
        <f>base!S78</f>
        <v>7</v>
      </c>
      <c r="Q9" s="131">
        <f>base!T78</f>
        <v>18</v>
      </c>
      <c r="R9" s="131">
        <f>base!U78</f>
        <v>19</v>
      </c>
      <c r="S9" s="131">
        <f>base!V78</f>
        <v>20</v>
      </c>
      <c r="U9" s="131"/>
      <c r="V9" s="136">
        <v>8</v>
      </c>
      <c r="W9" s="136" t="s">
        <v>1</v>
      </c>
      <c r="X9" s="136">
        <v>2</v>
      </c>
      <c r="Y9" s="136" t="s">
        <v>315</v>
      </c>
      <c r="Z9" s="136">
        <v>1</v>
      </c>
    </row>
    <row r="10" spans="1:26" s="112" customFormat="1" x14ac:dyDescent="0.25">
      <c r="A10" s="136" t="s">
        <v>76</v>
      </c>
      <c r="B10" s="131">
        <f>base!E79</f>
        <v>15</v>
      </c>
      <c r="C10" s="131">
        <f>base!F79</f>
        <v>12</v>
      </c>
      <c r="D10" s="131">
        <f>base!G79</f>
        <v>16</v>
      </c>
      <c r="E10" s="131">
        <f>base!H79</f>
        <v>9</v>
      </c>
      <c r="F10" s="131">
        <f>base!I79</f>
        <v>1</v>
      </c>
      <c r="G10" s="131">
        <f>base!J79</f>
        <v>11</v>
      </c>
      <c r="H10" s="131">
        <f>base!K79</f>
        <v>10</v>
      </c>
      <c r="I10" s="131">
        <f>base!L79</f>
        <v>2</v>
      </c>
      <c r="J10" s="131">
        <f>base!M79</f>
        <v>3</v>
      </c>
      <c r="K10" s="131">
        <f>base!N79</f>
        <v>4</v>
      </c>
      <c r="L10" s="131">
        <f>base!O79</f>
        <v>7</v>
      </c>
      <c r="M10" s="131">
        <f>base!P79</f>
        <v>13</v>
      </c>
      <c r="N10" s="131">
        <f>base!Q79</f>
        <v>14</v>
      </c>
      <c r="O10" s="131">
        <f>base!R79</f>
        <v>17</v>
      </c>
      <c r="P10" s="131">
        <f>base!S79</f>
        <v>5</v>
      </c>
      <c r="Q10" s="131">
        <f>base!T79</f>
        <v>18</v>
      </c>
      <c r="R10" s="131">
        <f>base!U79</f>
        <v>19</v>
      </c>
      <c r="S10" s="131">
        <f>base!V79</f>
        <v>20</v>
      </c>
      <c r="U10" s="131"/>
      <c r="V10" s="136">
        <v>9</v>
      </c>
      <c r="W10" s="136" t="s">
        <v>1</v>
      </c>
      <c r="X10" s="136">
        <v>2</v>
      </c>
      <c r="Y10" s="136" t="s">
        <v>315</v>
      </c>
      <c r="Z10" s="136">
        <v>1</v>
      </c>
    </row>
    <row r="11" spans="1:26" s="112" customFormat="1" x14ac:dyDescent="0.25">
      <c r="A11" s="136" t="s">
        <v>76</v>
      </c>
      <c r="B11" s="131">
        <f>base!E80</f>
        <v>17</v>
      </c>
      <c r="C11" s="131">
        <f>base!F80</f>
        <v>10</v>
      </c>
      <c r="D11" s="131">
        <f>base!G80</f>
        <v>13</v>
      </c>
      <c r="E11" s="131">
        <f>base!H80</f>
        <v>14</v>
      </c>
      <c r="F11" s="131">
        <f>base!I80</f>
        <v>1</v>
      </c>
      <c r="G11" s="131">
        <f>base!J80</f>
        <v>15</v>
      </c>
      <c r="H11" s="131">
        <f>base!K80</f>
        <v>7</v>
      </c>
      <c r="I11" s="131">
        <f>base!L80</f>
        <v>2</v>
      </c>
      <c r="J11" s="131">
        <f>base!M80</f>
        <v>6</v>
      </c>
      <c r="K11" s="131">
        <f>base!N80</f>
        <v>11</v>
      </c>
      <c r="L11" s="131">
        <f>base!O80</f>
        <v>9</v>
      </c>
      <c r="M11" s="131">
        <f>base!P80</f>
        <v>5</v>
      </c>
      <c r="N11" s="131">
        <f>base!Q80</f>
        <v>16</v>
      </c>
      <c r="O11" s="131">
        <f>base!R80</f>
        <v>3</v>
      </c>
      <c r="P11" s="131">
        <f>base!S80</f>
        <v>8</v>
      </c>
      <c r="Q11" s="131">
        <f>base!T80</f>
        <v>12</v>
      </c>
      <c r="R11" s="131">
        <f>base!U80</f>
        <v>19</v>
      </c>
      <c r="S11" s="131">
        <f>base!V80</f>
        <v>20</v>
      </c>
      <c r="U11" s="131"/>
      <c r="V11" s="136">
        <v>10</v>
      </c>
      <c r="W11" s="136" t="s">
        <v>1</v>
      </c>
      <c r="X11" s="136">
        <v>2</v>
      </c>
      <c r="Y11" s="136" t="s">
        <v>315</v>
      </c>
      <c r="Z11" s="136">
        <v>1</v>
      </c>
    </row>
    <row r="12" spans="1:26" s="112" customFormat="1" x14ac:dyDescent="0.25">
      <c r="A12" s="136" t="s">
        <v>76</v>
      </c>
      <c r="B12" s="131">
        <f>base!E81</f>
        <v>6</v>
      </c>
      <c r="C12" s="131">
        <f>base!F81</f>
        <v>9</v>
      </c>
      <c r="D12" s="131">
        <f>base!G81</f>
        <v>12</v>
      </c>
      <c r="E12" s="131">
        <f>base!H81</f>
        <v>1</v>
      </c>
      <c r="F12" s="131">
        <f>base!I81</f>
        <v>16</v>
      </c>
      <c r="G12" s="131">
        <f>base!J81</f>
        <v>11</v>
      </c>
      <c r="H12" s="131">
        <f>base!K81</f>
        <v>10</v>
      </c>
      <c r="I12" s="131">
        <f>base!L81</f>
        <v>2</v>
      </c>
      <c r="J12" s="131">
        <f>base!M81</f>
        <v>4</v>
      </c>
      <c r="K12" s="131">
        <f>base!N81</f>
        <v>3</v>
      </c>
      <c r="L12" s="131">
        <f>base!O81</f>
        <v>17</v>
      </c>
      <c r="M12" s="131">
        <f>base!P81</f>
        <v>14</v>
      </c>
      <c r="N12" s="131">
        <f>base!Q81</f>
        <v>13</v>
      </c>
      <c r="O12" s="131">
        <f>base!R81</f>
        <v>7</v>
      </c>
      <c r="P12" s="131">
        <f>base!S81</f>
        <v>5</v>
      </c>
      <c r="Q12" s="131">
        <f>base!T81</f>
        <v>18</v>
      </c>
      <c r="R12" s="131">
        <f>base!U81</f>
        <v>19</v>
      </c>
      <c r="S12" s="131">
        <f>base!V81</f>
        <v>20</v>
      </c>
      <c r="U12" s="131"/>
      <c r="V12" s="136">
        <v>11</v>
      </c>
      <c r="W12" s="136" t="s">
        <v>1</v>
      </c>
      <c r="X12" s="136">
        <v>2</v>
      </c>
      <c r="Y12" s="136" t="s">
        <v>315</v>
      </c>
      <c r="Z12" s="136">
        <v>1</v>
      </c>
    </row>
    <row r="13" spans="1:26" s="112" customFormat="1" x14ac:dyDescent="0.25">
      <c r="A13" s="136" t="s">
        <v>76</v>
      </c>
      <c r="B13" s="131">
        <f>base!E82</f>
        <v>6</v>
      </c>
      <c r="C13" s="131">
        <f>base!F82</f>
        <v>3</v>
      </c>
      <c r="D13" s="131">
        <f>base!G82</f>
        <v>2</v>
      </c>
      <c r="E13" s="131">
        <f>base!H82</f>
        <v>1</v>
      </c>
      <c r="F13" s="131">
        <f>base!I82</f>
        <v>10</v>
      </c>
      <c r="G13" s="131">
        <f>base!J82</f>
        <v>14</v>
      </c>
      <c r="H13" s="131">
        <f>base!K82</f>
        <v>4</v>
      </c>
      <c r="I13" s="131">
        <f>base!L82</f>
        <v>8</v>
      </c>
      <c r="J13" s="131">
        <f>base!M82</f>
        <v>15</v>
      </c>
      <c r="K13" s="131">
        <f>base!N82</f>
        <v>16</v>
      </c>
      <c r="L13" s="131">
        <f>base!O82</f>
        <v>9</v>
      </c>
      <c r="M13" s="131">
        <f>base!P82</f>
        <v>11</v>
      </c>
      <c r="N13" s="131">
        <f>base!Q82</f>
        <v>18</v>
      </c>
      <c r="O13" s="131">
        <f>base!R82</f>
        <v>17</v>
      </c>
      <c r="P13" s="131">
        <f>base!S82</f>
        <v>7</v>
      </c>
      <c r="Q13" s="131">
        <f>base!T82</f>
        <v>12</v>
      </c>
      <c r="R13" s="131">
        <f>base!U82</f>
        <v>19</v>
      </c>
      <c r="S13" s="131">
        <f>base!V82</f>
        <v>20</v>
      </c>
      <c r="U13" s="131"/>
      <c r="V13" s="136">
        <v>12</v>
      </c>
      <c r="W13" s="136" t="s">
        <v>1</v>
      </c>
      <c r="X13" s="136">
        <v>2</v>
      </c>
      <c r="Y13" s="136" t="s">
        <v>315</v>
      </c>
      <c r="Z13" s="136">
        <v>1</v>
      </c>
    </row>
    <row r="14" spans="1:26" s="112" customFormat="1" x14ac:dyDescent="0.25">
      <c r="A14" s="136" t="s">
        <v>76</v>
      </c>
      <c r="B14" s="131">
        <f>base!E83</f>
        <v>17</v>
      </c>
      <c r="C14" s="131">
        <f>base!F83</f>
        <v>4</v>
      </c>
      <c r="D14" s="131">
        <f>base!G83</f>
        <v>1</v>
      </c>
      <c r="E14" s="131">
        <f>base!H83</f>
        <v>12</v>
      </c>
      <c r="F14" s="131">
        <f>base!I83</f>
        <v>6</v>
      </c>
      <c r="G14" s="131">
        <f>base!J83</f>
        <v>2</v>
      </c>
      <c r="H14" s="131">
        <f>base!K83</f>
        <v>3</v>
      </c>
      <c r="I14" s="131">
        <f>base!L83</f>
        <v>9</v>
      </c>
      <c r="J14" s="131">
        <f>base!M83</f>
        <v>8</v>
      </c>
      <c r="K14" s="131">
        <f>base!N83</f>
        <v>10</v>
      </c>
      <c r="L14" s="131">
        <f>base!O83</f>
        <v>11</v>
      </c>
      <c r="M14" s="131">
        <f>base!P83</f>
        <v>15</v>
      </c>
      <c r="N14" s="131">
        <f>base!Q83</f>
        <v>16</v>
      </c>
      <c r="O14" s="131">
        <f>base!R83</f>
        <v>18</v>
      </c>
      <c r="P14" s="131">
        <f>base!S83</f>
        <v>14</v>
      </c>
      <c r="Q14" s="131">
        <f>base!T83</f>
        <v>5</v>
      </c>
      <c r="R14" s="131">
        <f>base!U83</f>
        <v>19</v>
      </c>
      <c r="S14" s="131">
        <f>base!V83</f>
        <v>20</v>
      </c>
      <c r="U14" s="131"/>
      <c r="V14" s="136">
        <v>13</v>
      </c>
      <c r="W14" s="136" t="s">
        <v>1</v>
      </c>
      <c r="X14" s="136">
        <v>2</v>
      </c>
      <c r="Y14" s="136" t="s">
        <v>315</v>
      </c>
      <c r="Z14" s="136">
        <v>1</v>
      </c>
    </row>
    <row r="15" spans="1:26" s="112" customFormat="1" x14ac:dyDescent="0.25">
      <c r="A15" s="136" t="s">
        <v>76</v>
      </c>
      <c r="B15" s="131">
        <f>base!E84</f>
        <v>13</v>
      </c>
      <c r="C15" s="131">
        <f>base!F84</f>
        <v>14</v>
      </c>
      <c r="D15" s="131">
        <f>base!G84</f>
        <v>6</v>
      </c>
      <c r="E15" s="131">
        <f>base!H84</f>
        <v>1</v>
      </c>
      <c r="F15" s="131">
        <f>base!I84</f>
        <v>3</v>
      </c>
      <c r="G15" s="131">
        <f>base!J84</f>
        <v>2</v>
      </c>
      <c r="H15" s="131">
        <f>base!K84</f>
        <v>4</v>
      </c>
      <c r="I15" s="131">
        <f>base!L84</f>
        <v>8</v>
      </c>
      <c r="J15" s="131">
        <f>base!M84</f>
        <v>10</v>
      </c>
      <c r="K15" s="131">
        <f>base!N84</f>
        <v>9</v>
      </c>
      <c r="L15" s="131">
        <f>base!O84</f>
        <v>15</v>
      </c>
      <c r="M15" s="131">
        <f>base!P84</f>
        <v>11</v>
      </c>
      <c r="N15" s="131">
        <f>base!Q84</f>
        <v>16</v>
      </c>
      <c r="O15" s="131">
        <f>base!R84</f>
        <v>18</v>
      </c>
      <c r="P15" s="131">
        <f>base!S84</f>
        <v>12</v>
      </c>
      <c r="Q15" s="131">
        <f>base!T84</f>
        <v>7</v>
      </c>
      <c r="R15" s="131">
        <f>base!U84</f>
        <v>19</v>
      </c>
      <c r="S15" s="131">
        <f>base!V84</f>
        <v>20</v>
      </c>
      <c r="U15" s="131"/>
      <c r="V15" s="136">
        <v>14</v>
      </c>
      <c r="W15" s="136" t="s">
        <v>1</v>
      </c>
      <c r="X15" s="136">
        <v>2</v>
      </c>
      <c r="Y15" s="136" t="s">
        <v>315</v>
      </c>
      <c r="Z15" s="136">
        <v>1</v>
      </c>
    </row>
    <row r="16" spans="1:26" s="112" customFormat="1" x14ac:dyDescent="0.25">
      <c r="A16" s="136" t="s">
        <v>76</v>
      </c>
      <c r="B16" s="131">
        <f>base!E85</f>
        <v>9</v>
      </c>
      <c r="C16" s="131">
        <f>base!F85</f>
        <v>8</v>
      </c>
      <c r="D16" s="131">
        <f>base!G85</f>
        <v>16</v>
      </c>
      <c r="E16" s="131">
        <f>base!H85</f>
        <v>1</v>
      </c>
      <c r="F16" s="131">
        <f>base!I85</f>
        <v>12</v>
      </c>
      <c r="G16" s="131">
        <f>base!J85</f>
        <v>11</v>
      </c>
      <c r="H16" s="131">
        <f>base!K85</f>
        <v>17</v>
      </c>
      <c r="I16" s="131">
        <f>base!L85</f>
        <v>2</v>
      </c>
      <c r="J16" s="131">
        <f>base!M85</f>
        <v>3</v>
      </c>
      <c r="K16" s="131">
        <f>base!N85</f>
        <v>10</v>
      </c>
      <c r="L16" s="131">
        <f>base!O85</f>
        <v>4</v>
      </c>
      <c r="M16" s="131">
        <f>base!P85</f>
        <v>13</v>
      </c>
      <c r="N16" s="131">
        <f>base!Q85</f>
        <v>5</v>
      </c>
      <c r="O16" s="131">
        <f>base!R85</f>
        <v>7</v>
      </c>
      <c r="P16" s="131">
        <f>base!S85</f>
        <v>14</v>
      </c>
      <c r="Q16" s="131">
        <f>base!T85</f>
        <v>18</v>
      </c>
      <c r="R16" s="131">
        <f>base!U85</f>
        <v>19</v>
      </c>
      <c r="S16" s="131">
        <f>base!V85</f>
        <v>20</v>
      </c>
      <c r="U16" s="131"/>
      <c r="V16" s="136">
        <v>15</v>
      </c>
      <c r="W16" s="136" t="s">
        <v>1</v>
      </c>
      <c r="X16" s="136">
        <v>2</v>
      </c>
      <c r="Y16" s="136" t="s">
        <v>315</v>
      </c>
      <c r="Z16" s="136">
        <v>1</v>
      </c>
    </row>
    <row r="17" spans="1:26" s="112" customFormat="1" x14ac:dyDescent="0.25">
      <c r="A17" s="136" t="s">
        <v>76</v>
      </c>
      <c r="B17" s="131">
        <f>base!E86</f>
        <v>15</v>
      </c>
      <c r="C17" s="131">
        <f>base!F86</f>
        <v>16</v>
      </c>
      <c r="D17" s="131">
        <f>base!G86</f>
        <v>6</v>
      </c>
      <c r="E17" s="131">
        <f>base!H86</f>
        <v>11</v>
      </c>
      <c r="F17" s="131">
        <f>base!I86</f>
        <v>9</v>
      </c>
      <c r="G17" s="131">
        <f>base!J86</f>
        <v>1</v>
      </c>
      <c r="H17" s="131">
        <f>base!K86</f>
        <v>4</v>
      </c>
      <c r="I17" s="131">
        <f>base!L86</f>
        <v>17</v>
      </c>
      <c r="J17" s="131">
        <f>base!M86</f>
        <v>2</v>
      </c>
      <c r="K17" s="131">
        <f>base!N86</f>
        <v>3</v>
      </c>
      <c r="L17" s="131">
        <f>base!O86</f>
        <v>14</v>
      </c>
      <c r="M17" s="131">
        <f>base!P86</f>
        <v>5</v>
      </c>
      <c r="N17" s="131">
        <f>base!Q86</f>
        <v>12</v>
      </c>
      <c r="O17" s="131">
        <f>base!R86</f>
        <v>10</v>
      </c>
      <c r="P17" s="131">
        <f>base!S86</f>
        <v>13</v>
      </c>
      <c r="Q17" s="131">
        <f>base!T86</f>
        <v>18</v>
      </c>
      <c r="R17" s="131">
        <f>base!U86</f>
        <v>19</v>
      </c>
      <c r="S17" s="131">
        <f>base!V86</f>
        <v>20</v>
      </c>
      <c r="U17" s="131"/>
      <c r="V17" s="136">
        <v>16</v>
      </c>
      <c r="W17" s="136" t="s">
        <v>1</v>
      </c>
      <c r="X17" s="136">
        <v>2</v>
      </c>
      <c r="Y17" s="136" t="s">
        <v>315</v>
      </c>
      <c r="Z17" s="136">
        <v>1</v>
      </c>
    </row>
    <row r="18" spans="1:26" s="112" customFormat="1" x14ac:dyDescent="0.25">
      <c r="A18" s="136" t="s">
        <v>76</v>
      </c>
      <c r="B18" s="131">
        <f>base!E87</f>
        <v>11</v>
      </c>
      <c r="C18" s="131">
        <f>base!F87</f>
        <v>16</v>
      </c>
      <c r="D18" s="131">
        <f>base!G87</f>
        <v>15</v>
      </c>
      <c r="E18" s="131">
        <f>base!H87</f>
        <v>2</v>
      </c>
      <c r="F18" s="131">
        <f>base!I87</f>
        <v>4</v>
      </c>
      <c r="G18" s="131">
        <f>base!J87</f>
        <v>14</v>
      </c>
      <c r="H18" s="131">
        <f>base!K87</f>
        <v>18</v>
      </c>
      <c r="I18" s="131">
        <f>base!L87</f>
        <v>6</v>
      </c>
      <c r="J18" s="131">
        <f>base!M87</f>
        <v>17</v>
      </c>
      <c r="K18" s="131">
        <f>base!N87</f>
        <v>3</v>
      </c>
      <c r="L18" s="131">
        <f>base!O87</f>
        <v>13</v>
      </c>
      <c r="M18" s="131">
        <f>base!P87</f>
        <v>5</v>
      </c>
      <c r="N18" s="131">
        <f>base!Q87</f>
        <v>12</v>
      </c>
      <c r="O18" s="131">
        <f>base!R87</f>
        <v>10</v>
      </c>
      <c r="P18" s="131">
        <f>base!S87</f>
        <v>7</v>
      </c>
      <c r="Q18" s="131">
        <f>base!T87</f>
        <v>1</v>
      </c>
      <c r="R18" s="131">
        <f>base!U87</f>
        <v>19</v>
      </c>
      <c r="S18" s="131">
        <f>base!V87</f>
        <v>20</v>
      </c>
      <c r="U18" s="131"/>
      <c r="V18" s="136">
        <v>17</v>
      </c>
      <c r="W18" s="136" t="s">
        <v>1</v>
      </c>
      <c r="X18" s="136">
        <v>2</v>
      </c>
      <c r="Y18" s="136" t="s">
        <v>315</v>
      </c>
      <c r="Z18" s="136">
        <v>1</v>
      </c>
    </row>
    <row r="19" spans="1:26" s="112" customFormat="1" x14ac:dyDescent="0.25">
      <c r="A19" s="136" t="s">
        <v>76</v>
      </c>
      <c r="B19" s="131">
        <f>base!E88</f>
        <v>16</v>
      </c>
      <c r="C19" s="131">
        <f>base!F88</f>
        <v>4</v>
      </c>
      <c r="D19" s="131">
        <f>base!G88</f>
        <v>11</v>
      </c>
      <c r="E19" s="131">
        <f>base!H88</f>
        <v>12</v>
      </c>
      <c r="F19" s="131">
        <f>base!I88</f>
        <v>6</v>
      </c>
      <c r="G19" s="131">
        <f>base!J88</f>
        <v>8</v>
      </c>
      <c r="H19" s="131">
        <f>base!K88</f>
        <v>17</v>
      </c>
      <c r="I19" s="131">
        <f>base!L88</f>
        <v>1</v>
      </c>
      <c r="J19" s="131">
        <f>base!M88</f>
        <v>10</v>
      </c>
      <c r="K19" s="131">
        <f>base!N88</f>
        <v>13</v>
      </c>
      <c r="L19" s="131">
        <f>base!O88</f>
        <v>15</v>
      </c>
      <c r="M19" s="131">
        <f>base!P88</f>
        <v>3</v>
      </c>
      <c r="N19" s="131">
        <f>base!Q88</f>
        <v>5</v>
      </c>
      <c r="O19" s="131">
        <f>base!R88</f>
        <v>18</v>
      </c>
      <c r="P19" s="131">
        <f>base!S88</f>
        <v>14</v>
      </c>
      <c r="Q19" s="131">
        <f>base!T88</f>
        <v>7</v>
      </c>
      <c r="R19" s="131">
        <f>base!U88</f>
        <v>19</v>
      </c>
      <c r="S19" s="131">
        <f>base!V88</f>
        <v>20</v>
      </c>
      <c r="U19" s="131"/>
      <c r="V19" s="136">
        <v>18</v>
      </c>
      <c r="W19" s="136" t="s">
        <v>1</v>
      </c>
      <c r="X19" s="136">
        <v>2</v>
      </c>
      <c r="Y19" s="136" t="s">
        <v>315</v>
      </c>
      <c r="Z19" s="136">
        <v>1</v>
      </c>
    </row>
    <row r="20" spans="1:26" s="112" customFormat="1" x14ac:dyDescent="0.25">
      <c r="A20" s="136" t="s">
        <v>76</v>
      </c>
      <c r="B20" s="131">
        <f>base!E89</f>
        <v>15</v>
      </c>
      <c r="C20" s="131">
        <f>base!F89</f>
        <v>16</v>
      </c>
      <c r="D20" s="131">
        <f>base!G89</f>
        <v>8</v>
      </c>
      <c r="E20" s="131">
        <f>base!H89</f>
        <v>1</v>
      </c>
      <c r="F20" s="131">
        <f>base!I89</f>
        <v>12</v>
      </c>
      <c r="G20" s="131">
        <f>base!J89</f>
        <v>2</v>
      </c>
      <c r="H20" s="131">
        <f>base!K89</f>
        <v>17</v>
      </c>
      <c r="I20" s="131">
        <f>base!L89</f>
        <v>11</v>
      </c>
      <c r="J20" s="131">
        <f>base!M89</f>
        <v>10</v>
      </c>
      <c r="K20" s="131">
        <f>base!N89</f>
        <v>3</v>
      </c>
      <c r="L20" s="131">
        <f>base!O89</f>
        <v>4</v>
      </c>
      <c r="M20" s="131">
        <f>base!P89</f>
        <v>13</v>
      </c>
      <c r="N20" s="131">
        <f>base!Q89</f>
        <v>7</v>
      </c>
      <c r="O20" s="131">
        <f>base!R89</f>
        <v>5</v>
      </c>
      <c r="P20" s="131">
        <f>base!S89</f>
        <v>14</v>
      </c>
      <c r="Q20" s="131">
        <f>base!T89</f>
        <v>18</v>
      </c>
      <c r="R20" s="131">
        <f>base!U89</f>
        <v>19</v>
      </c>
      <c r="S20" s="131">
        <f>base!V89</f>
        <v>20</v>
      </c>
      <c r="U20" s="131"/>
      <c r="V20" s="136">
        <v>19</v>
      </c>
      <c r="W20" s="136" t="s">
        <v>1</v>
      </c>
      <c r="X20" s="136">
        <v>2</v>
      </c>
      <c r="Y20" s="136" t="s">
        <v>315</v>
      </c>
      <c r="Z20" s="136">
        <v>1</v>
      </c>
    </row>
    <row r="21" spans="1:26" s="112" customFormat="1" x14ac:dyDescent="0.25">
      <c r="A21" s="136" t="s">
        <v>76</v>
      </c>
      <c r="B21" s="131">
        <f>base!E90</f>
        <v>13</v>
      </c>
      <c r="C21" s="131">
        <f>base!F90</f>
        <v>15</v>
      </c>
      <c r="D21" s="131">
        <f>base!G90</f>
        <v>1</v>
      </c>
      <c r="E21" s="131">
        <f>base!H90</f>
        <v>4</v>
      </c>
      <c r="F21" s="131">
        <f>base!I90</f>
        <v>6</v>
      </c>
      <c r="G21" s="131">
        <f>base!J90</f>
        <v>8</v>
      </c>
      <c r="H21" s="131">
        <f>base!K90</f>
        <v>3</v>
      </c>
      <c r="I21" s="131">
        <f>base!L90</f>
        <v>10</v>
      </c>
      <c r="J21" s="131">
        <f>base!M90</f>
        <v>2</v>
      </c>
      <c r="K21" s="131">
        <f>base!N90</f>
        <v>7</v>
      </c>
      <c r="L21" s="131">
        <f>base!O90</f>
        <v>17</v>
      </c>
      <c r="M21" s="131">
        <f>base!P90</f>
        <v>9</v>
      </c>
      <c r="N21" s="131">
        <f>base!Q90</f>
        <v>11</v>
      </c>
      <c r="O21" s="131">
        <f>base!R90</f>
        <v>12</v>
      </c>
      <c r="P21" s="131">
        <f>base!S90</f>
        <v>16</v>
      </c>
      <c r="Q21" s="131">
        <f>base!T90</f>
        <v>18</v>
      </c>
      <c r="R21" s="131">
        <f>base!U90</f>
        <v>19</v>
      </c>
      <c r="S21" s="131">
        <f>base!V90</f>
        <v>20</v>
      </c>
      <c r="U21" s="131"/>
      <c r="V21" s="136">
        <v>20</v>
      </c>
      <c r="W21" s="136" t="s">
        <v>1</v>
      </c>
      <c r="X21" s="136">
        <v>2</v>
      </c>
      <c r="Y21" s="136" t="s">
        <v>315</v>
      </c>
      <c r="Z21" s="136">
        <v>1</v>
      </c>
    </row>
    <row r="22" spans="1:26" s="112" customFormat="1" x14ac:dyDescent="0.25">
      <c r="A22" s="136" t="s">
        <v>76</v>
      </c>
      <c r="B22" s="131">
        <f>base!E91</f>
        <v>15</v>
      </c>
      <c r="C22" s="131">
        <f>base!F91</f>
        <v>13</v>
      </c>
      <c r="D22" s="131">
        <f>base!G91</f>
        <v>1</v>
      </c>
      <c r="E22" s="131">
        <f>base!H91</f>
        <v>8</v>
      </c>
      <c r="F22" s="131">
        <f>base!I91</f>
        <v>4</v>
      </c>
      <c r="G22" s="131">
        <f>base!J91</f>
        <v>10</v>
      </c>
      <c r="H22" s="131">
        <f>base!K91</f>
        <v>6</v>
      </c>
      <c r="I22" s="131">
        <f>base!L91</f>
        <v>9</v>
      </c>
      <c r="J22" s="131">
        <f>base!M91</f>
        <v>16</v>
      </c>
      <c r="K22" s="131">
        <f>base!N91</f>
        <v>12</v>
      </c>
      <c r="L22" s="131">
        <f>base!O91</f>
        <v>11</v>
      </c>
      <c r="M22" s="131">
        <f>base!P91</f>
        <v>17</v>
      </c>
      <c r="N22" s="131">
        <f>base!Q91</f>
        <v>2</v>
      </c>
      <c r="O22" s="131">
        <f>base!R91</f>
        <v>3</v>
      </c>
      <c r="P22" s="131">
        <f>base!S91</f>
        <v>7</v>
      </c>
      <c r="Q22" s="131">
        <f>base!T91</f>
        <v>18</v>
      </c>
      <c r="R22" s="131">
        <f>base!U91</f>
        <v>19</v>
      </c>
      <c r="S22" s="131">
        <f>base!V91</f>
        <v>20</v>
      </c>
      <c r="U22" s="131"/>
      <c r="V22" s="136">
        <v>21</v>
      </c>
      <c r="W22" s="136" t="s">
        <v>1</v>
      </c>
      <c r="X22" s="136">
        <v>2</v>
      </c>
      <c r="Y22" s="136" t="s">
        <v>315</v>
      </c>
      <c r="Z22" s="136">
        <v>1</v>
      </c>
    </row>
    <row r="23" spans="1:26" s="112" customFormat="1" x14ac:dyDescent="0.25">
      <c r="A23" s="136" t="s">
        <v>76</v>
      </c>
      <c r="B23" s="131">
        <f>base!E92</f>
        <v>14</v>
      </c>
      <c r="C23" s="131">
        <f>base!F92</f>
        <v>8</v>
      </c>
      <c r="D23" s="131">
        <f>base!G92</f>
        <v>15</v>
      </c>
      <c r="E23" s="131">
        <f>base!H92</f>
        <v>6</v>
      </c>
      <c r="F23" s="131">
        <f>base!I92</f>
        <v>4</v>
      </c>
      <c r="G23" s="131">
        <f>base!J92</f>
        <v>13</v>
      </c>
      <c r="H23" s="131">
        <f>base!K92</f>
        <v>9</v>
      </c>
      <c r="I23" s="131">
        <f>base!L92</f>
        <v>16</v>
      </c>
      <c r="J23" s="131">
        <f>base!M92</f>
        <v>12</v>
      </c>
      <c r="K23" s="131">
        <f>base!N92</f>
        <v>11</v>
      </c>
      <c r="L23" s="131">
        <f>base!O92</f>
        <v>17</v>
      </c>
      <c r="M23" s="131">
        <f>base!P92</f>
        <v>2</v>
      </c>
      <c r="N23" s="131">
        <f>base!Q92</f>
        <v>3</v>
      </c>
      <c r="O23" s="131">
        <f>base!R92</f>
        <v>10</v>
      </c>
      <c r="P23" s="131">
        <f>base!S92</f>
        <v>7</v>
      </c>
      <c r="Q23" s="131">
        <f>base!T92</f>
        <v>18</v>
      </c>
      <c r="R23" s="131">
        <f>base!U92</f>
        <v>19</v>
      </c>
      <c r="S23" s="131">
        <f>base!V92</f>
        <v>20</v>
      </c>
      <c r="U23" s="131"/>
      <c r="V23" s="136">
        <v>22</v>
      </c>
      <c r="W23" s="136" t="s">
        <v>1</v>
      </c>
      <c r="X23" s="136">
        <v>2</v>
      </c>
      <c r="Y23" s="136" t="s">
        <v>315</v>
      </c>
      <c r="Z23" s="136">
        <v>1</v>
      </c>
    </row>
    <row r="24" spans="1:26" s="112" customFormat="1" x14ac:dyDescent="0.25">
      <c r="A24" s="136" t="s">
        <v>76</v>
      </c>
      <c r="B24" s="131">
        <f>base!E93</f>
        <v>13</v>
      </c>
      <c r="C24" s="131">
        <f>base!F93</f>
        <v>11</v>
      </c>
      <c r="D24" s="131">
        <f>base!G93</f>
        <v>1</v>
      </c>
      <c r="E24" s="131">
        <f>base!H93</f>
        <v>8</v>
      </c>
      <c r="F24" s="131">
        <f>base!I93</f>
        <v>4</v>
      </c>
      <c r="G24" s="131">
        <f>base!J93</f>
        <v>15</v>
      </c>
      <c r="H24" s="131">
        <f>base!K93</f>
        <v>6</v>
      </c>
      <c r="I24" s="131">
        <f>base!L93</f>
        <v>9</v>
      </c>
      <c r="J24" s="131">
        <f>base!M93</f>
        <v>16</v>
      </c>
      <c r="K24" s="131">
        <f>base!N93</f>
        <v>12</v>
      </c>
      <c r="L24" s="131">
        <f>base!O93</f>
        <v>17</v>
      </c>
      <c r="M24" s="131">
        <f>base!P93</f>
        <v>2</v>
      </c>
      <c r="N24" s="131">
        <f>base!Q93</f>
        <v>3</v>
      </c>
      <c r="O24" s="131">
        <f>base!R93</f>
        <v>10</v>
      </c>
      <c r="P24" s="131">
        <f>base!S93</f>
        <v>7</v>
      </c>
      <c r="Q24" s="131">
        <f>base!T93</f>
        <v>18</v>
      </c>
      <c r="R24" s="131">
        <f>base!U93</f>
        <v>19</v>
      </c>
      <c r="S24" s="131">
        <f>base!V93</f>
        <v>20</v>
      </c>
      <c r="U24" s="131"/>
      <c r="V24" s="136">
        <v>23</v>
      </c>
      <c r="W24" s="136" t="s">
        <v>1</v>
      </c>
      <c r="X24" s="136">
        <v>2</v>
      </c>
      <c r="Y24" s="136" t="s">
        <v>315</v>
      </c>
      <c r="Z24" s="136">
        <v>1</v>
      </c>
    </row>
    <row r="25" spans="1:26" s="112" customFormat="1" x14ac:dyDescent="0.25">
      <c r="A25" s="136" t="s">
        <v>76</v>
      </c>
      <c r="B25" s="131">
        <f>base!E94</f>
        <v>15</v>
      </c>
      <c r="C25" s="131">
        <f>base!F94</f>
        <v>5</v>
      </c>
      <c r="D25" s="131">
        <f>base!G94</f>
        <v>1</v>
      </c>
      <c r="E25" s="131">
        <f>base!H94</f>
        <v>8</v>
      </c>
      <c r="F25" s="131">
        <f>base!I94</f>
        <v>2</v>
      </c>
      <c r="G25" s="131">
        <f>base!J94</f>
        <v>16</v>
      </c>
      <c r="H25" s="131">
        <f>base!K94</f>
        <v>7</v>
      </c>
      <c r="I25" s="131">
        <f>base!L94</f>
        <v>6</v>
      </c>
      <c r="J25" s="131">
        <f>base!M94</f>
        <v>11</v>
      </c>
      <c r="K25" s="131">
        <f>base!N94</f>
        <v>9</v>
      </c>
      <c r="L25" s="131">
        <f>base!O94</f>
        <v>4</v>
      </c>
      <c r="M25" s="131">
        <f>base!P94</f>
        <v>17</v>
      </c>
      <c r="N25" s="131">
        <f>base!Q94</f>
        <v>3</v>
      </c>
      <c r="O25" s="131">
        <f>base!R94</f>
        <v>12</v>
      </c>
      <c r="P25" s="131">
        <f>base!S94</f>
        <v>10</v>
      </c>
      <c r="Q25" s="131">
        <f>base!T94</f>
        <v>18</v>
      </c>
      <c r="R25" s="131">
        <f>base!U94</f>
        <v>19</v>
      </c>
      <c r="S25" s="131">
        <f>base!V94</f>
        <v>20</v>
      </c>
      <c r="U25" s="131"/>
      <c r="V25" s="136">
        <v>24</v>
      </c>
      <c r="W25" s="136" t="s">
        <v>1</v>
      </c>
      <c r="X25" s="136">
        <v>2</v>
      </c>
      <c r="Y25" s="136" t="s">
        <v>315</v>
      </c>
      <c r="Z25" s="136">
        <v>1</v>
      </c>
    </row>
    <row r="26" spans="1:26" s="112" customFormat="1" x14ac:dyDescent="0.25">
      <c r="A26" s="136" t="s">
        <v>76</v>
      </c>
      <c r="B26" s="131">
        <f>base!E95</f>
        <v>15</v>
      </c>
      <c r="C26" s="131">
        <f>base!F95</f>
        <v>6</v>
      </c>
      <c r="D26" s="131">
        <f>base!G95</f>
        <v>14</v>
      </c>
      <c r="E26" s="131">
        <f>base!H95</f>
        <v>16</v>
      </c>
      <c r="F26" s="131">
        <f>base!I95</f>
        <v>1</v>
      </c>
      <c r="G26" s="131">
        <f>base!J95</f>
        <v>4</v>
      </c>
      <c r="H26" s="131">
        <f>base!K95</f>
        <v>7</v>
      </c>
      <c r="I26" s="131">
        <f>base!L95</f>
        <v>8</v>
      </c>
      <c r="J26" s="131">
        <f>base!M95</f>
        <v>11</v>
      </c>
      <c r="K26" s="131">
        <f>base!N95</f>
        <v>9</v>
      </c>
      <c r="L26" s="131">
        <f>base!O95</f>
        <v>17</v>
      </c>
      <c r="M26" s="131">
        <f>base!P95</f>
        <v>2</v>
      </c>
      <c r="N26" s="131">
        <f>base!Q95</f>
        <v>3</v>
      </c>
      <c r="O26" s="131">
        <f>base!R95</f>
        <v>12</v>
      </c>
      <c r="P26" s="131">
        <f>base!S95</f>
        <v>10</v>
      </c>
      <c r="Q26" s="131">
        <f>base!T95</f>
        <v>18</v>
      </c>
      <c r="R26" s="131">
        <f>base!U95</f>
        <v>19</v>
      </c>
      <c r="S26" s="131">
        <f>base!V95</f>
        <v>20</v>
      </c>
      <c r="U26" s="131"/>
      <c r="V26" s="136">
        <v>25</v>
      </c>
      <c r="W26" s="136" t="s">
        <v>1</v>
      </c>
      <c r="X26" s="136">
        <v>2</v>
      </c>
      <c r="Y26" s="136" t="s">
        <v>315</v>
      </c>
      <c r="Z26" s="136">
        <v>1</v>
      </c>
    </row>
    <row r="27" spans="1:26" s="112" customFormat="1" x14ac:dyDescent="0.25">
      <c r="A27" s="136" t="s">
        <v>76</v>
      </c>
      <c r="B27" s="131">
        <f>base!E96</f>
        <v>14</v>
      </c>
      <c r="C27" s="131">
        <f>base!F96</f>
        <v>15</v>
      </c>
      <c r="D27" s="131">
        <f>base!G96</f>
        <v>13</v>
      </c>
      <c r="E27" s="131">
        <f>base!H96</f>
        <v>4</v>
      </c>
      <c r="F27" s="131">
        <f>base!I96</f>
        <v>10</v>
      </c>
      <c r="G27" s="131">
        <f>base!J96</f>
        <v>9</v>
      </c>
      <c r="H27" s="131">
        <f>base!K96</f>
        <v>7</v>
      </c>
      <c r="I27" s="131">
        <f>base!L96</f>
        <v>8</v>
      </c>
      <c r="J27" s="131">
        <f>base!M96</f>
        <v>16</v>
      </c>
      <c r="K27" s="131">
        <f>base!N96</f>
        <v>6</v>
      </c>
      <c r="L27" s="131">
        <f>base!O96</f>
        <v>11</v>
      </c>
      <c r="M27" s="131">
        <f>base!P96</f>
        <v>17</v>
      </c>
      <c r="N27" s="131">
        <f>base!Q96</f>
        <v>2</v>
      </c>
      <c r="O27" s="131">
        <f>base!R96</f>
        <v>3</v>
      </c>
      <c r="P27" s="131">
        <f>base!S96</f>
        <v>12</v>
      </c>
      <c r="Q27" s="131">
        <f>base!T96</f>
        <v>18</v>
      </c>
      <c r="R27" s="131">
        <f>base!U96</f>
        <v>19</v>
      </c>
      <c r="S27" s="131">
        <f>base!V96</f>
        <v>20</v>
      </c>
      <c r="U27" s="131"/>
      <c r="V27" s="136">
        <v>26</v>
      </c>
      <c r="W27" s="136" t="s">
        <v>1</v>
      </c>
      <c r="X27" s="136">
        <v>2</v>
      </c>
      <c r="Y27" s="136" t="s">
        <v>315</v>
      </c>
      <c r="Z27" s="136">
        <v>1</v>
      </c>
    </row>
    <row r="28" spans="1:26" s="112" customFormat="1" x14ac:dyDescent="0.25">
      <c r="A28" s="136" t="s">
        <v>76</v>
      </c>
      <c r="B28" s="131">
        <f>base!E97</f>
        <v>15</v>
      </c>
      <c r="C28" s="131">
        <f>base!F97</f>
        <v>1</v>
      </c>
      <c r="D28" s="131">
        <f>base!G97</f>
        <v>13</v>
      </c>
      <c r="E28" s="131">
        <f>base!H97</f>
        <v>4</v>
      </c>
      <c r="F28" s="131">
        <f>base!I97</f>
        <v>3</v>
      </c>
      <c r="G28" s="131">
        <f>base!J97</f>
        <v>10</v>
      </c>
      <c r="H28" s="131">
        <f>base!K97</f>
        <v>2</v>
      </c>
      <c r="I28" s="131">
        <f>base!L97</f>
        <v>9</v>
      </c>
      <c r="J28" s="131">
        <f>base!M97</f>
        <v>16</v>
      </c>
      <c r="K28" s="131">
        <f>base!N97</f>
        <v>11</v>
      </c>
      <c r="L28" s="131">
        <f>base!O97</f>
        <v>12</v>
      </c>
      <c r="M28" s="131">
        <f>base!P97</f>
        <v>6</v>
      </c>
      <c r="N28" s="131">
        <f>base!Q97</f>
        <v>8</v>
      </c>
      <c r="O28" s="131">
        <f>base!R97</f>
        <v>17</v>
      </c>
      <c r="P28" s="131">
        <f>base!S97</f>
        <v>18</v>
      </c>
      <c r="Q28" s="131">
        <f>base!T97</f>
        <v>7</v>
      </c>
      <c r="R28" s="131">
        <f>base!U97</f>
        <v>19</v>
      </c>
      <c r="S28" s="131">
        <f>base!V97</f>
        <v>20</v>
      </c>
      <c r="U28" s="131"/>
      <c r="V28" s="136">
        <v>27</v>
      </c>
      <c r="W28" s="136" t="s">
        <v>1</v>
      </c>
      <c r="X28" s="136">
        <v>2</v>
      </c>
      <c r="Y28" s="136" t="s">
        <v>315</v>
      </c>
      <c r="Z28" s="136">
        <v>1</v>
      </c>
    </row>
    <row r="29" spans="1:26" s="112" customFormat="1" x14ac:dyDescent="0.25">
      <c r="A29" s="136" t="s">
        <v>76</v>
      </c>
      <c r="B29" s="131">
        <f>base!E98</f>
        <v>11</v>
      </c>
      <c r="C29" s="131">
        <f>base!F98</f>
        <v>13</v>
      </c>
      <c r="D29" s="131">
        <f>base!G98</f>
        <v>15</v>
      </c>
      <c r="E29" s="131">
        <f>base!H98</f>
        <v>16</v>
      </c>
      <c r="F29" s="131">
        <f>base!I98</f>
        <v>10</v>
      </c>
      <c r="G29" s="131">
        <f>base!J98</f>
        <v>8</v>
      </c>
      <c r="H29" s="131">
        <f>base!K98</f>
        <v>2</v>
      </c>
      <c r="I29" s="131">
        <f>base!L98</f>
        <v>9</v>
      </c>
      <c r="J29" s="131">
        <f>base!M98</f>
        <v>4</v>
      </c>
      <c r="K29" s="131">
        <f>base!N98</f>
        <v>12</v>
      </c>
      <c r="L29" s="131">
        <f>base!O98</f>
        <v>6</v>
      </c>
      <c r="M29" s="131">
        <f>base!P98</f>
        <v>17</v>
      </c>
      <c r="N29" s="131">
        <f>base!Q98</f>
        <v>1</v>
      </c>
      <c r="O29" s="131">
        <f>base!R98</f>
        <v>3</v>
      </c>
      <c r="P29" s="131">
        <f>base!S98</f>
        <v>18</v>
      </c>
      <c r="Q29" s="131">
        <f>base!T98</f>
        <v>7</v>
      </c>
      <c r="R29" s="131">
        <f>base!U98</f>
        <v>19</v>
      </c>
      <c r="S29" s="131">
        <f>base!V98</f>
        <v>20</v>
      </c>
      <c r="U29" s="131"/>
      <c r="V29" s="136">
        <v>28</v>
      </c>
      <c r="W29" s="136" t="s">
        <v>1</v>
      </c>
      <c r="X29" s="136">
        <v>2</v>
      </c>
      <c r="Y29" s="136" t="s">
        <v>315</v>
      </c>
      <c r="Z29" s="136">
        <v>1</v>
      </c>
    </row>
    <row r="30" spans="1:26" s="112" customFormat="1" x14ac:dyDescent="0.25">
      <c r="A30" s="136" t="s">
        <v>76</v>
      </c>
      <c r="B30" s="131">
        <f>base!E99</f>
        <v>14</v>
      </c>
      <c r="C30" s="131">
        <f>base!F99</f>
        <v>11</v>
      </c>
      <c r="D30" s="131">
        <f>base!G99</f>
        <v>1</v>
      </c>
      <c r="E30" s="131">
        <f>base!H99</f>
        <v>8</v>
      </c>
      <c r="F30" s="131">
        <f>base!I99</f>
        <v>13</v>
      </c>
      <c r="G30" s="131">
        <f>base!J99</f>
        <v>3</v>
      </c>
      <c r="H30" s="131">
        <f>base!K99</f>
        <v>2</v>
      </c>
      <c r="I30" s="131">
        <f>base!L99</f>
        <v>9</v>
      </c>
      <c r="J30" s="131">
        <f>base!M99</f>
        <v>16</v>
      </c>
      <c r="K30" s="131">
        <f>base!N99</f>
        <v>12</v>
      </c>
      <c r="L30" s="131">
        <f>base!O99</f>
        <v>6</v>
      </c>
      <c r="M30" s="131">
        <f>base!P99</f>
        <v>17</v>
      </c>
      <c r="N30" s="131">
        <f>base!Q99</f>
        <v>10</v>
      </c>
      <c r="O30" s="131">
        <f>base!R99</f>
        <v>15</v>
      </c>
      <c r="P30" s="131">
        <f>base!S99</f>
        <v>18</v>
      </c>
      <c r="Q30" s="131">
        <f>base!T99</f>
        <v>7</v>
      </c>
      <c r="R30" s="131">
        <f>base!U99</f>
        <v>19</v>
      </c>
      <c r="S30" s="131">
        <f>base!V99</f>
        <v>20</v>
      </c>
      <c r="U30" s="131"/>
      <c r="V30" s="136">
        <v>29</v>
      </c>
      <c r="W30" s="136" t="s">
        <v>1</v>
      </c>
      <c r="X30" s="136">
        <v>2</v>
      </c>
      <c r="Y30" s="136" t="s">
        <v>315</v>
      </c>
      <c r="Z30" s="136">
        <v>1</v>
      </c>
    </row>
    <row r="31" spans="1:26" s="112" customFormat="1" x14ac:dyDescent="0.25">
      <c r="A31" s="136" t="s">
        <v>76</v>
      </c>
      <c r="B31" s="131">
        <f>base!E100</f>
        <v>15</v>
      </c>
      <c r="C31" s="131">
        <f>base!F100</f>
        <v>5</v>
      </c>
      <c r="D31" s="131">
        <f>base!G100</f>
        <v>1</v>
      </c>
      <c r="E31" s="131">
        <f>base!H100</f>
        <v>8</v>
      </c>
      <c r="F31" s="131">
        <f>base!I100</f>
        <v>2</v>
      </c>
      <c r="G31" s="131">
        <f>base!J100</f>
        <v>16</v>
      </c>
      <c r="H31" s="131">
        <f>base!K100</f>
        <v>4</v>
      </c>
      <c r="I31" s="131">
        <f>base!L100</f>
        <v>6</v>
      </c>
      <c r="J31" s="131">
        <f>base!M100</f>
        <v>3</v>
      </c>
      <c r="K31" s="131">
        <f>base!N100</f>
        <v>10</v>
      </c>
      <c r="L31" s="131">
        <f>base!O100</f>
        <v>7</v>
      </c>
      <c r="M31" s="131">
        <f>base!P100</f>
        <v>17</v>
      </c>
      <c r="N31" s="131">
        <f>base!Q100</f>
        <v>9</v>
      </c>
      <c r="O31" s="131">
        <f>base!R100</f>
        <v>11</v>
      </c>
      <c r="P31" s="131">
        <f>base!S100</f>
        <v>12</v>
      </c>
      <c r="Q31" s="131">
        <f>base!T100</f>
        <v>18</v>
      </c>
      <c r="R31" s="131">
        <f>base!U100</f>
        <v>19</v>
      </c>
      <c r="S31" s="131">
        <f>base!V100</f>
        <v>20</v>
      </c>
      <c r="U31" s="131"/>
      <c r="V31" s="136">
        <v>30</v>
      </c>
      <c r="W31" s="136" t="s">
        <v>1</v>
      </c>
      <c r="X31" s="136">
        <v>2</v>
      </c>
      <c r="Y31" s="136" t="s">
        <v>315</v>
      </c>
      <c r="Z31" s="136">
        <v>1</v>
      </c>
    </row>
    <row r="32" spans="1:26" s="112" customFormat="1" x14ac:dyDescent="0.25">
      <c r="A32" s="136" t="s">
        <v>76</v>
      </c>
      <c r="B32" s="131">
        <f>base!E101</f>
        <v>5</v>
      </c>
      <c r="C32" s="131">
        <f>base!F101</f>
        <v>10</v>
      </c>
      <c r="D32" s="131">
        <f>base!G101</f>
        <v>11</v>
      </c>
      <c r="E32" s="131">
        <f>base!H101</f>
        <v>13</v>
      </c>
      <c r="F32" s="131">
        <f>base!I101</f>
        <v>3</v>
      </c>
      <c r="G32" s="131">
        <f>base!J101</f>
        <v>15</v>
      </c>
      <c r="H32" s="131">
        <f>base!K101</f>
        <v>4</v>
      </c>
      <c r="I32" s="131">
        <f>base!L101</f>
        <v>6</v>
      </c>
      <c r="J32" s="131">
        <f>base!M101</f>
        <v>8</v>
      </c>
      <c r="K32" s="131">
        <f>base!N101</f>
        <v>2</v>
      </c>
      <c r="L32" s="131">
        <f>base!O101</f>
        <v>7</v>
      </c>
      <c r="M32" s="131">
        <f>base!P101</f>
        <v>17</v>
      </c>
      <c r="N32" s="131">
        <f>base!Q101</f>
        <v>9</v>
      </c>
      <c r="O32" s="131">
        <f>base!R101</f>
        <v>12</v>
      </c>
      <c r="P32" s="131">
        <f>base!S101</f>
        <v>16</v>
      </c>
      <c r="Q32" s="131">
        <f>base!T101</f>
        <v>18</v>
      </c>
      <c r="R32" s="131">
        <f>base!U101</f>
        <v>19</v>
      </c>
      <c r="S32" s="131">
        <f>base!V101</f>
        <v>20</v>
      </c>
      <c r="U32" s="131"/>
      <c r="V32" s="136">
        <v>31</v>
      </c>
      <c r="W32" s="136" t="s">
        <v>1</v>
      </c>
      <c r="X32" s="136">
        <v>2</v>
      </c>
      <c r="Y32" s="136" t="s">
        <v>315</v>
      </c>
      <c r="Z32" s="136">
        <v>1</v>
      </c>
    </row>
    <row r="33" spans="1:26" s="112" customFormat="1" x14ac:dyDescent="0.25">
      <c r="A33" s="136" t="s">
        <v>76</v>
      </c>
      <c r="B33" s="131">
        <f>base!E102</f>
        <v>13</v>
      </c>
      <c r="C33" s="131">
        <f>base!F102</f>
        <v>2</v>
      </c>
      <c r="D33" s="131">
        <f>base!G102</f>
        <v>15</v>
      </c>
      <c r="E33" s="131">
        <f>base!H102</f>
        <v>9</v>
      </c>
      <c r="F33" s="131">
        <f>base!I102</f>
        <v>16</v>
      </c>
      <c r="G33" s="131">
        <f>base!J102</f>
        <v>10</v>
      </c>
      <c r="H33" s="131">
        <f>base!K102</f>
        <v>1</v>
      </c>
      <c r="I33" s="131">
        <f>base!L102</f>
        <v>4</v>
      </c>
      <c r="J33" s="131">
        <f>base!M102</f>
        <v>6</v>
      </c>
      <c r="K33" s="131">
        <f>base!N102</f>
        <v>8</v>
      </c>
      <c r="L33" s="131">
        <f>base!O102</f>
        <v>3</v>
      </c>
      <c r="M33" s="131">
        <f>base!P102</f>
        <v>7</v>
      </c>
      <c r="N33" s="131">
        <f>base!Q102</f>
        <v>17</v>
      </c>
      <c r="O33" s="131">
        <f>base!R102</f>
        <v>11</v>
      </c>
      <c r="P33" s="131">
        <f>base!S102</f>
        <v>12</v>
      </c>
      <c r="Q33" s="131">
        <f>base!T102</f>
        <v>18</v>
      </c>
      <c r="R33" s="131">
        <f>base!U102</f>
        <v>19</v>
      </c>
      <c r="S33" s="131">
        <f>base!V102</f>
        <v>20</v>
      </c>
      <c r="U33" s="131"/>
      <c r="V33" s="136">
        <v>32</v>
      </c>
      <c r="W33" s="136" t="s">
        <v>1</v>
      </c>
      <c r="X33" s="136">
        <v>2</v>
      </c>
      <c r="Y33" s="136" t="s">
        <v>315</v>
      </c>
      <c r="Z33" s="136">
        <v>1</v>
      </c>
    </row>
    <row r="34" spans="1:26" s="112" customFormat="1" x14ac:dyDescent="0.25">
      <c r="A34" s="136" t="s">
        <v>76</v>
      </c>
      <c r="B34" s="131">
        <f>base!E103</f>
        <v>2</v>
      </c>
      <c r="C34" s="131">
        <f>base!F103</f>
        <v>5</v>
      </c>
      <c r="D34" s="131">
        <f>base!G103</f>
        <v>13</v>
      </c>
      <c r="E34" s="131">
        <f>base!H103</f>
        <v>8</v>
      </c>
      <c r="F34" s="131">
        <f>base!I103</f>
        <v>15</v>
      </c>
      <c r="G34" s="131">
        <f>base!J103</f>
        <v>10</v>
      </c>
      <c r="H34" s="131">
        <f>base!K103</f>
        <v>6</v>
      </c>
      <c r="I34" s="131">
        <f>base!L103</f>
        <v>9</v>
      </c>
      <c r="J34" s="131">
        <f>base!M103</f>
        <v>16</v>
      </c>
      <c r="K34" s="131">
        <f>base!N103</f>
        <v>12</v>
      </c>
      <c r="L34" s="131">
        <f>base!O103</f>
        <v>11</v>
      </c>
      <c r="M34" s="131">
        <f>base!P103</f>
        <v>17</v>
      </c>
      <c r="N34" s="131">
        <f>base!Q103</f>
        <v>3</v>
      </c>
      <c r="O34" s="131">
        <f>base!R103</f>
        <v>4</v>
      </c>
      <c r="P34" s="131">
        <f>base!S103</f>
        <v>7</v>
      </c>
      <c r="Q34" s="131">
        <f>base!T103</f>
        <v>18</v>
      </c>
      <c r="R34" s="131">
        <f>base!U103</f>
        <v>19</v>
      </c>
      <c r="S34" s="131">
        <f>base!V103</f>
        <v>20</v>
      </c>
      <c r="U34" s="131"/>
      <c r="V34" s="136">
        <v>33</v>
      </c>
      <c r="W34" s="136" t="s">
        <v>1</v>
      </c>
      <c r="X34" s="136">
        <v>2</v>
      </c>
      <c r="Y34" s="136" t="s">
        <v>315</v>
      </c>
      <c r="Z34" s="136">
        <v>1</v>
      </c>
    </row>
    <row r="35" spans="1:26" s="112" customFormat="1" x14ac:dyDescent="0.25">
      <c r="A35" s="136" t="s">
        <v>76</v>
      </c>
      <c r="B35" s="131">
        <f>base!E104</f>
        <v>8</v>
      </c>
      <c r="C35" s="131">
        <f>base!F104</f>
        <v>1</v>
      </c>
      <c r="D35" s="131">
        <f>base!G104</f>
        <v>11</v>
      </c>
      <c r="E35" s="131">
        <f>base!H104</f>
        <v>2</v>
      </c>
      <c r="F35" s="131">
        <f>base!I104</f>
        <v>10</v>
      </c>
      <c r="G35" s="131">
        <f>base!J104</f>
        <v>4</v>
      </c>
      <c r="H35" s="131">
        <f>base!K104</f>
        <v>6</v>
      </c>
      <c r="I35" s="131">
        <f>base!L104</f>
        <v>15</v>
      </c>
      <c r="J35" s="131">
        <f>base!M104</f>
        <v>9</v>
      </c>
      <c r="K35" s="131">
        <f>base!N104</f>
        <v>16</v>
      </c>
      <c r="L35" s="131">
        <f>base!O104</f>
        <v>12</v>
      </c>
      <c r="M35" s="131">
        <f>base!P104</f>
        <v>17</v>
      </c>
      <c r="N35" s="131">
        <f>base!Q104</f>
        <v>3</v>
      </c>
      <c r="O35" s="131">
        <f>base!R104</f>
        <v>13</v>
      </c>
      <c r="P35" s="131">
        <f>base!S104</f>
        <v>7</v>
      </c>
      <c r="Q35" s="131">
        <f>base!T104</f>
        <v>18</v>
      </c>
      <c r="R35" s="131">
        <f>base!U104</f>
        <v>19</v>
      </c>
      <c r="S35" s="131">
        <f>base!V104</f>
        <v>20</v>
      </c>
      <c r="U35" s="131"/>
      <c r="V35" s="136">
        <v>34</v>
      </c>
      <c r="W35" s="136" t="s">
        <v>1</v>
      </c>
      <c r="X35" s="136">
        <v>2</v>
      </c>
      <c r="Y35" s="136" t="s">
        <v>315</v>
      </c>
      <c r="Z35" s="136">
        <v>1</v>
      </c>
    </row>
    <row r="36" spans="1:26" s="112" customFormat="1" x14ac:dyDescent="0.25">
      <c r="A36" s="136" t="s">
        <v>76</v>
      </c>
      <c r="B36" s="131">
        <f>base!E105</f>
        <v>8</v>
      </c>
      <c r="C36" s="131">
        <f>base!F105</f>
        <v>4</v>
      </c>
      <c r="D36" s="131">
        <f>base!G105</f>
        <v>15</v>
      </c>
      <c r="E36" s="131">
        <f>base!H105</f>
        <v>6</v>
      </c>
      <c r="F36" s="131">
        <f>base!I105</f>
        <v>3</v>
      </c>
      <c r="G36" s="131">
        <f>base!J105</f>
        <v>10</v>
      </c>
      <c r="H36" s="131">
        <f>base!K105</f>
        <v>9</v>
      </c>
      <c r="I36" s="131">
        <f>base!L105</f>
        <v>16</v>
      </c>
      <c r="J36" s="131">
        <f>base!M105</f>
        <v>1</v>
      </c>
      <c r="K36" s="131">
        <f>base!N105</f>
        <v>12</v>
      </c>
      <c r="L36" s="131">
        <f>base!O105</f>
        <v>11</v>
      </c>
      <c r="M36" s="131">
        <f>base!P105</f>
        <v>17</v>
      </c>
      <c r="N36" s="131">
        <f>base!Q105</f>
        <v>2</v>
      </c>
      <c r="O36" s="131">
        <f>base!R105</f>
        <v>13</v>
      </c>
      <c r="P36" s="131">
        <f>base!S105</f>
        <v>7</v>
      </c>
      <c r="Q36" s="131">
        <f>base!T105</f>
        <v>18</v>
      </c>
      <c r="R36" s="131">
        <f>base!U105</f>
        <v>19</v>
      </c>
      <c r="S36" s="131">
        <f>base!V105</f>
        <v>20</v>
      </c>
      <c r="U36" s="131"/>
      <c r="V36" s="136">
        <v>35</v>
      </c>
      <c r="W36" s="136" t="s">
        <v>1</v>
      </c>
      <c r="X36" s="136">
        <v>2</v>
      </c>
      <c r="Y36" s="136" t="s">
        <v>315</v>
      </c>
      <c r="Z36" s="136">
        <v>1</v>
      </c>
    </row>
    <row r="37" spans="1:26" s="112" customFormat="1" x14ac:dyDescent="0.25">
      <c r="A37" s="136" t="s">
        <v>76</v>
      </c>
      <c r="B37" s="131">
        <f>base!E106</f>
        <v>1</v>
      </c>
      <c r="C37" s="131">
        <f>base!F106</f>
        <v>15</v>
      </c>
      <c r="D37" s="131">
        <f>base!G106</f>
        <v>10</v>
      </c>
      <c r="E37" s="131">
        <f>base!H106</f>
        <v>8</v>
      </c>
      <c r="F37" s="131">
        <f>base!I106</f>
        <v>4</v>
      </c>
      <c r="G37" s="131">
        <f>base!J106</f>
        <v>13</v>
      </c>
      <c r="H37" s="131">
        <f>base!K106</f>
        <v>9</v>
      </c>
      <c r="I37" s="131">
        <f>base!L106</f>
        <v>11</v>
      </c>
      <c r="J37" s="131">
        <f>base!M106</f>
        <v>16</v>
      </c>
      <c r="K37" s="131">
        <f>base!N106</f>
        <v>2</v>
      </c>
      <c r="L37" s="131">
        <f>base!O106</f>
        <v>18</v>
      </c>
      <c r="M37" s="131">
        <f>base!P106</f>
        <v>6</v>
      </c>
      <c r="N37" s="131">
        <f>base!Q106</f>
        <v>17</v>
      </c>
      <c r="O37" s="131">
        <f>base!R106</f>
        <v>3</v>
      </c>
      <c r="P37" s="131">
        <f>base!S106</f>
        <v>12</v>
      </c>
      <c r="Q37" s="131">
        <f>base!T106</f>
        <v>7</v>
      </c>
      <c r="R37" s="131">
        <f>base!U106</f>
        <v>19</v>
      </c>
      <c r="S37" s="131">
        <f>base!V106</f>
        <v>20</v>
      </c>
      <c r="U37" s="131"/>
      <c r="V37" s="136">
        <v>36</v>
      </c>
      <c r="W37" s="136" t="s">
        <v>1</v>
      </c>
      <c r="X37" s="136">
        <v>2</v>
      </c>
      <c r="Y37" s="136" t="s">
        <v>315</v>
      </c>
      <c r="Z37" s="136">
        <v>1</v>
      </c>
    </row>
    <row r="38" spans="1:26" s="112" customFormat="1" x14ac:dyDescent="0.25">
      <c r="A38" s="136" t="s">
        <v>76</v>
      </c>
      <c r="B38" s="131">
        <f>base!E107</f>
        <v>13</v>
      </c>
      <c r="C38" s="131">
        <f>base!F107</f>
        <v>4</v>
      </c>
      <c r="D38" s="131">
        <f>base!G107</f>
        <v>10</v>
      </c>
      <c r="E38" s="131">
        <f>base!H107</f>
        <v>1</v>
      </c>
      <c r="F38" s="131">
        <f>base!I107</f>
        <v>8</v>
      </c>
      <c r="G38" s="131">
        <f>base!J107</f>
        <v>15</v>
      </c>
      <c r="H38" s="131">
        <f>base!K107</f>
        <v>9</v>
      </c>
      <c r="I38" s="131">
        <f>base!L107</f>
        <v>11</v>
      </c>
      <c r="J38" s="131">
        <f>base!M107</f>
        <v>16</v>
      </c>
      <c r="K38" s="131">
        <f>base!N107</f>
        <v>2</v>
      </c>
      <c r="L38" s="131">
        <f>base!O107</f>
        <v>18</v>
      </c>
      <c r="M38" s="131">
        <f>base!P107</f>
        <v>6</v>
      </c>
      <c r="N38" s="131">
        <f>base!Q107</f>
        <v>17</v>
      </c>
      <c r="O38" s="131">
        <f>base!R107</f>
        <v>3</v>
      </c>
      <c r="P38" s="131">
        <f>base!S107</f>
        <v>12</v>
      </c>
      <c r="Q38" s="131">
        <f>base!T107</f>
        <v>7</v>
      </c>
      <c r="R38" s="131">
        <f>base!U107</f>
        <v>19</v>
      </c>
      <c r="S38" s="131">
        <f>base!V107</f>
        <v>20</v>
      </c>
      <c r="U38" s="131"/>
      <c r="V38" s="136">
        <v>37</v>
      </c>
      <c r="W38" s="136" t="s">
        <v>1</v>
      </c>
      <c r="X38" s="136">
        <v>2</v>
      </c>
      <c r="Y38" s="136" t="s">
        <v>315</v>
      </c>
      <c r="Z38" s="136">
        <v>1</v>
      </c>
    </row>
    <row r="39" spans="1:26" s="112" customFormat="1" x14ac:dyDescent="0.25">
      <c r="A39" s="136" t="s">
        <v>76</v>
      </c>
      <c r="B39" s="131">
        <f>base!E108</f>
        <v>10</v>
      </c>
      <c r="C39" s="131">
        <f>base!F108</f>
        <v>1</v>
      </c>
      <c r="D39" s="131">
        <f>base!G108</f>
        <v>8</v>
      </c>
      <c r="E39" s="131">
        <f>base!H108</f>
        <v>15</v>
      </c>
      <c r="F39" s="131">
        <f>base!I108</f>
        <v>4</v>
      </c>
      <c r="G39" s="131">
        <f>base!J108</f>
        <v>13</v>
      </c>
      <c r="H39" s="131">
        <f>base!K108</f>
        <v>9</v>
      </c>
      <c r="I39" s="131">
        <f>base!L108</f>
        <v>11</v>
      </c>
      <c r="J39" s="131">
        <f>base!M108</f>
        <v>16</v>
      </c>
      <c r="K39" s="131">
        <f>base!N108</f>
        <v>2</v>
      </c>
      <c r="L39" s="131">
        <f>base!O108</f>
        <v>18</v>
      </c>
      <c r="M39" s="131">
        <f>base!P108</f>
        <v>6</v>
      </c>
      <c r="N39" s="131">
        <f>base!Q108</f>
        <v>17</v>
      </c>
      <c r="O39" s="131">
        <f>base!R108</f>
        <v>3</v>
      </c>
      <c r="P39" s="131">
        <f>base!S108</f>
        <v>12</v>
      </c>
      <c r="Q39" s="131">
        <f>base!T108</f>
        <v>7</v>
      </c>
      <c r="R39" s="131">
        <f>base!U108</f>
        <v>19</v>
      </c>
      <c r="S39" s="131">
        <f>base!V108</f>
        <v>20</v>
      </c>
      <c r="U39" s="131"/>
      <c r="V39" s="136">
        <v>38</v>
      </c>
      <c r="W39" s="136" t="s">
        <v>1</v>
      </c>
      <c r="X39" s="136">
        <v>2</v>
      </c>
      <c r="Y39" s="136" t="s">
        <v>315</v>
      </c>
      <c r="Z39" s="136">
        <v>1</v>
      </c>
    </row>
    <row r="40" spans="1:26" s="112" customFormat="1" x14ac:dyDescent="0.25">
      <c r="A40" s="136" t="s">
        <v>76</v>
      </c>
      <c r="B40" s="131">
        <f>base!E109</f>
        <v>14</v>
      </c>
      <c r="C40" s="131">
        <f>base!F109</f>
        <v>1</v>
      </c>
      <c r="D40" s="131">
        <f>base!G109</f>
        <v>11</v>
      </c>
      <c r="E40" s="131">
        <f>base!H109</f>
        <v>13</v>
      </c>
      <c r="F40" s="131">
        <f>base!I109</f>
        <v>15</v>
      </c>
      <c r="G40" s="131">
        <f>base!J109</f>
        <v>8</v>
      </c>
      <c r="H40" s="131">
        <f>base!K109</f>
        <v>4</v>
      </c>
      <c r="I40" s="131">
        <f>base!L109</f>
        <v>2</v>
      </c>
      <c r="J40" s="131">
        <f>base!M109</f>
        <v>7</v>
      </c>
      <c r="K40" s="131">
        <f>base!N109</f>
        <v>9</v>
      </c>
      <c r="L40" s="131">
        <f>base!O109</f>
        <v>6</v>
      </c>
      <c r="M40" s="131">
        <f>base!P109</f>
        <v>3</v>
      </c>
      <c r="N40" s="131">
        <f>base!Q109</f>
        <v>10</v>
      </c>
      <c r="O40" s="131">
        <f>base!R109</f>
        <v>12</v>
      </c>
      <c r="P40" s="131">
        <f>base!S109</f>
        <v>16</v>
      </c>
      <c r="Q40" s="131">
        <f>base!T109</f>
        <v>17</v>
      </c>
      <c r="R40" s="131">
        <f>base!U109</f>
        <v>18</v>
      </c>
      <c r="S40" s="131">
        <f>base!V109</f>
        <v>20</v>
      </c>
      <c r="U40" s="131"/>
      <c r="V40" s="136">
        <v>39</v>
      </c>
      <c r="W40" s="136" t="s">
        <v>1</v>
      </c>
      <c r="X40" s="136">
        <v>2</v>
      </c>
      <c r="Y40" s="136" t="s">
        <v>315</v>
      </c>
      <c r="Z40" s="136">
        <v>1</v>
      </c>
    </row>
    <row r="41" spans="1:26" s="112" customFormat="1" x14ac:dyDescent="0.25">
      <c r="A41" s="136" t="s">
        <v>76</v>
      </c>
      <c r="B41" s="131">
        <f>base!E110</f>
        <v>10</v>
      </c>
      <c r="C41" s="131">
        <f>base!F110</f>
        <v>3</v>
      </c>
      <c r="D41" s="131">
        <f>base!G110</f>
        <v>14</v>
      </c>
      <c r="E41" s="131">
        <f>base!H110</f>
        <v>2</v>
      </c>
      <c r="F41" s="131">
        <f>base!I110</f>
        <v>12</v>
      </c>
      <c r="G41" s="131">
        <f>base!J110</f>
        <v>5</v>
      </c>
      <c r="H41" s="131">
        <f>base!K110</f>
        <v>4</v>
      </c>
      <c r="I41" s="131">
        <f>base!L110</f>
        <v>7</v>
      </c>
      <c r="J41" s="131">
        <f>base!M110</f>
        <v>8</v>
      </c>
      <c r="K41" s="131">
        <f>base!N110</f>
        <v>9</v>
      </c>
      <c r="L41" s="131">
        <f>base!O110</f>
        <v>6</v>
      </c>
      <c r="M41" s="131">
        <f>base!P110</f>
        <v>1</v>
      </c>
      <c r="N41" s="131">
        <f>base!Q110</f>
        <v>16</v>
      </c>
      <c r="O41" s="131">
        <f>base!R110</f>
        <v>15</v>
      </c>
      <c r="P41" s="131">
        <f>base!S110</f>
        <v>17</v>
      </c>
      <c r="Q41" s="131">
        <f>base!T110</f>
        <v>18</v>
      </c>
      <c r="R41" s="131">
        <f>base!U110</f>
        <v>19</v>
      </c>
      <c r="S41" s="131">
        <f>base!V110</f>
        <v>20</v>
      </c>
      <c r="U41" s="131"/>
      <c r="V41" s="136">
        <v>40</v>
      </c>
      <c r="W41" s="136" t="s">
        <v>1</v>
      </c>
      <c r="X41" s="136">
        <v>2</v>
      </c>
      <c r="Y41" s="136" t="s">
        <v>315</v>
      </c>
      <c r="Z41" s="136">
        <v>1</v>
      </c>
    </row>
    <row r="42" spans="1:26" s="112" customFormat="1" x14ac:dyDescent="0.25">
      <c r="A42" s="136" t="s">
        <v>76</v>
      </c>
      <c r="B42" s="131">
        <f>base!E111</f>
        <v>13</v>
      </c>
      <c r="C42" s="131">
        <f>base!F111</f>
        <v>10</v>
      </c>
      <c r="D42" s="131">
        <f>base!G111</f>
        <v>2</v>
      </c>
      <c r="E42" s="131">
        <f>base!H111</f>
        <v>11</v>
      </c>
      <c r="F42" s="131">
        <f>base!I111</f>
        <v>1</v>
      </c>
      <c r="G42" s="131">
        <f>base!J111</f>
        <v>15</v>
      </c>
      <c r="H42" s="131">
        <f>base!K111</f>
        <v>4</v>
      </c>
      <c r="I42" s="131">
        <f>base!L111</f>
        <v>7</v>
      </c>
      <c r="J42" s="131">
        <f>base!M111</f>
        <v>8</v>
      </c>
      <c r="K42" s="131">
        <f>base!N111</f>
        <v>9</v>
      </c>
      <c r="L42" s="131">
        <f>base!O111</f>
        <v>6</v>
      </c>
      <c r="M42" s="131">
        <f>base!P111</f>
        <v>3</v>
      </c>
      <c r="N42" s="131">
        <f>base!Q111</f>
        <v>12</v>
      </c>
      <c r="O42" s="131">
        <f>base!R111</f>
        <v>16</v>
      </c>
      <c r="P42" s="131">
        <f>base!S111</f>
        <v>17</v>
      </c>
      <c r="Q42" s="131">
        <f>base!T111</f>
        <v>18</v>
      </c>
      <c r="R42" s="131">
        <f>base!U111</f>
        <v>19</v>
      </c>
      <c r="S42" s="131">
        <f>base!V111</f>
        <v>20</v>
      </c>
      <c r="U42" s="131"/>
      <c r="V42" s="136">
        <v>41</v>
      </c>
      <c r="W42" s="136" t="s">
        <v>1</v>
      </c>
      <c r="X42" s="136">
        <v>2</v>
      </c>
      <c r="Y42" s="136" t="s">
        <v>315</v>
      </c>
      <c r="Z42" s="136">
        <v>1</v>
      </c>
    </row>
    <row r="43" spans="1:26" s="112" customFormat="1" x14ac:dyDescent="0.25">
      <c r="A43" s="136" t="s">
        <v>76</v>
      </c>
      <c r="B43" s="131">
        <f>base!E112</f>
        <v>15</v>
      </c>
      <c r="C43" s="131">
        <f>base!F112</f>
        <v>1</v>
      </c>
      <c r="D43" s="131">
        <f>base!G112</f>
        <v>8</v>
      </c>
      <c r="E43" s="131">
        <f>base!H112</f>
        <v>2</v>
      </c>
      <c r="F43" s="131">
        <f>base!I112</f>
        <v>11</v>
      </c>
      <c r="G43" s="131">
        <f>base!J112</f>
        <v>4</v>
      </c>
      <c r="H43" s="131">
        <f>base!K112</f>
        <v>6</v>
      </c>
      <c r="I43" s="131">
        <f>base!L112</f>
        <v>9</v>
      </c>
      <c r="J43" s="131">
        <f>base!M112</f>
        <v>3</v>
      </c>
      <c r="K43" s="131">
        <f>base!N112</f>
        <v>10</v>
      </c>
      <c r="L43" s="131">
        <f>base!O112</f>
        <v>13</v>
      </c>
      <c r="M43" s="131">
        <f>base!P112</f>
        <v>7</v>
      </c>
      <c r="N43" s="131">
        <f>base!Q112</f>
        <v>12</v>
      </c>
      <c r="O43" s="131">
        <f>base!R112</f>
        <v>16</v>
      </c>
      <c r="P43" s="131">
        <f>base!S112</f>
        <v>17</v>
      </c>
      <c r="Q43" s="131">
        <f>base!T112</f>
        <v>18</v>
      </c>
      <c r="R43" s="131">
        <f>base!U112</f>
        <v>19</v>
      </c>
      <c r="S43" s="131">
        <f>base!V112</f>
        <v>20</v>
      </c>
      <c r="U43" s="131"/>
      <c r="V43" s="136">
        <v>42</v>
      </c>
      <c r="W43" s="136" t="s">
        <v>1</v>
      </c>
      <c r="X43" s="136">
        <v>2</v>
      </c>
      <c r="Y43" s="136" t="s">
        <v>315</v>
      </c>
      <c r="Z43" s="136">
        <v>1</v>
      </c>
    </row>
    <row r="44" spans="1:26" s="112" customFormat="1" x14ac:dyDescent="0.25">
      <c r="A44" s="136" t="s">
        <v>76</v>
      </c>
      <c r="B44" s="131">
        <f>base!E113</f>
        <v>6</v>
      </c>
      <c r="C44" s="131">
        <f>base!F113</f>
        <v>5</v>
      </c>
      <c r="D44" s="131">
        <f>base!G113</f>
        <v>2</v>
      </c>
      <c r="E44" s="131">
        <f>base!H113</f>
        <v>4</v>
      </c>
      <c r="F44" s="131">
        <f>base!I113</f>
        <v>13</v>
      </c>
      <c r="G44" s="131">
        <f>base!J113</f>
        <v>16</v>
      </c>
      <c r="H44" s="131">
        <f>base!K113</f>
        <v>9</v>
      </c>
      <c r="I44" s="131">
        <f>base!L113</f>
        <v>3</v>
      </c>
      <c r="J44" s="131">
        <f>base!M113</f>
        <v>10</v>
      </c>
      <c r="K44" s="131">
        <f>base!N113</f>
        <v>8</v>
      </c>
      <c r="L44" s="131">
        <f>base!O113</f>
        <v>1</v>
      </c>
      <c r="M44" s="131">
        <f>base!P113</f>
        <v>7</v>
      </c>
      <c r="N44" s="131">
        <f>base!Q113</f>
        <v>12</v>
      </c>
      <c r="O44" s="131">
        <f>base!R113</f>
        <v>11</v>
      </c>
      <c r="P44" s="131">
        <f>base!S113</f>
        <v>17</v>
      </c>
      <c r="Q44" s="131">
        <f>base!T113</f>
        <v>18</v>
      </c>
      <c r="R44" s="131">
        <f>base!U113</f>
        <v>19</v>
      </c>
      <c r="S44" s="131">
        <f>base!V113</f>
        <v>20</v>
      </c>
      <c r="U44" s="131"/>
      <c r="V44" s="136">
        <v>43</v>
      </c>
      <c r="W44" s="136" t="s">
        <v>1</v>
      </c>
      <c r="X44" s="136">
        <v>2</v>
      </c>
      <c r="Y44" s="136" t="s">
        <v>315</v>
      </c>
      <c r="Z44" s="136">
        <v>1</v>
      </c>
    </row>
    <row r="45" spans="1:26" s="112" customFormat="1" x14ac:dyDescent="0.25">
      <c r="A45" s="136" t="s">
        <v>76</v>
      </c>
      <c r="B45" s="131">
        <f>base!E114</f>
        <v>10</v>
      </c>
      <c r="C45" s="131">
        <f>base!F114</f>
        <v>14</v>
      </c>
      <c r="D45" s="131">
        <f>base!G114</f>
        <v>11</v>
      </c>
      <c r="E45" s="131">
        <f>base!H114</f>
        <v>13</v>
      </c>
      <c r="F45" s="131">
        <f>base!I114</f>
        <v>9</v>
      </c>
      <c r="G45" s="131">
        <f>base!J114</f>
        <v>4</v>
      </c>
      <c r="H45" s="131">
        <f>base!K114</f>
        <v>6</v>
      </c>
      <c r="I45" s="131">
        <f>base!L114</f>
        <v>3</v>
      </c>
      <c r="J45" s="131">
        <f>base!M114</f>
        <v>8</v>
      </c>
      <c r="K45" s="131">
        <f>base!N114</f>
        <v>7</v>
      </c>
      <c r="L45" s="131">
        <f>base!O114</f>
        <v>2</v>
      </c>
      <c r="M45" s="131">
        <f>base!P114</f>
        <v>12</v>
      </c>
      <c r="N45" s="131">
        <f>base!Q114</f>
        <v>15</v>
      </c>
      <c r="O45" s="131">
        <f>base!R114</f>
        <v>16</v>
      </c>
      <c r="P45" s="131">
        <f>base!S114</f>
        <v>17</v>
      </c>
      <c r="Q45" s="131">
        <f>base!T114</f>
        <v>18</v>
      </c>
      <c r="R45" s="131">
        <f>base!U114</f>
        <v>19</v>
      </c>
      <c r="S45" s="131">
        <f>base!V114</f>
        <v>20</v>
      </c>
      <c r="U45" s="131"/>
      <c r="V45" s="136">
        <v>44</v>
      </c>
      <c r="W45" s="136" t="s">
        <v>1</v>
      </c>
      <c r="X45" s="136">
        <v>2</v>
      </c>
      <c r="Y45" s="136" t="s">
        <v>315</v>
      </c>
      <c r="Z45" s="136">
        <v>1</v>
      </c>
    </row>
    <row r="46" spans="1:26" s="112" customFormat="1" x14ac:dyDescent="0.25">
      <c r="A46" s="136" t="s">
        <v>76</v>
      </c>
      <c r="B46" s="131">
        <f>base!E115</f>
        <v>11</v>
      </c>
      <c r="C46" s="131">
        <f>base!F115</f>
        <v>4</v>
      </c>
      <c r="D46" s="131">
        <f>base!G115</f>
        <v>14</v>
      </c>
      <c r="E46" s="131">
        <f>base!H115</f>
        <v>3</v>
      </c>
      <c r="F46" s="131">
        <f>base!I115</f>
        <v>9</v>
      </c>
      <c r="G46" s="131">
        <f>base!J115</f>
        <v>1</v>
      </c>
      <c r="H46" s="131">
        <f>base!K115</f>
        <v>6</v>
      </c>
      <c r="I46" s="131">
        <f>base!L115</f>
        <v>2</v>
      </c>
      <c r="J46" s="131">
        <f>base!M115</f>
        <v>12</v>
      </c>
      <c r="K46" s="131">
        <f>base!N115</f>
        <v>10</v>
      </c>
      <c r="L46" s="131">
        <f>base!O115</f>
        <v>8</v>
      </c>
      <c r="M46" s="131">
        <f>base!P115</f>
        <v>7</v>
      </c>
      <c r="N46" s="131">
        <f>base!Q115</f>
        <v>13</v>
      </c>
      <c r="O46" s="131">
        <f>base!R115</f>
        <v>16</v>
      </c>
      <c r="P46" s="131">
        <f>base!S115</f>
        <v>17</v>
      </c>
      <c r="Q46" s="131">
        <f>base!T115</f>
        <v>18</v>
      </c>
      <c r="R46" s="131">
        <f>base!U115</f>
        <v>19</v>
      </c>
      <c r="S46" s="131">
        <f>base!V115</f>
        <v>20</v>
      </c>
      <c r="U46" s="131"/>
      <c r="V46" s="136">
        <v>45</v>
      </c>
      <c r="W46" s="136" t="s">
        <v>1</v>
      </c>
      <c r="X46" s="136">
        <v>2</v>
      </c>
      <c r="Y46" s="136" t="s">
        <v>315</v>
      </c>
      <c r="Z46" s="136">
        <v>1</v>
      </c>
    </row>
    <row r="47" spans="1:26" s="112" customFormat="1" x14ac:dyDescent="0.25">
      <c r="A47" s="136" t="s">
        <v>76</v>
      </c>
      <c r="B47" s="131">
        <f>base!E116</f>
        <v>1</v>
      </c>
      <c r="C47" s="131">
        <f>base!F116</f>
        <v>15</v>
      </c>
      <c r="D47" s="131">
        <f>base!G116</f>
        <v>4</v>
      </c>
      <c r="E47" s="131">
        <f>base!H116</f>
        <v>13</v>
      </c>
      <c r="F47" s="131">
        <f>base!I116</f>
        <v>10</v>
      </c>
      <c r="G47" s="131">
        <f>base!J116</f>
        <v>8</v>
      </c>
      <c r="H47" s="131">
        <f>base!K116</f>
        <v>6</v>
      </c>
      <c r="I47" s="131">
        <f>base!L116</f>
        <v>2</v>
      </c>
      <c r="J47" s="131">
        <f>base!M116</f>
        <v>12</v>
      </c>
      <c r="K47" s="131">
        <f>base!N116</f>
        <v>11</v>
      </c>
      <c r="L47" s="131">
        <f>base!O116</f>
        <v>3</v>
      </c>
      <c r="M47" s="131">
        <f>base!P116</f>
        <v>7</v>
      </c>
      <c r="N47" s="131">
        <f>base!Q116</f>
        <v>9</v>
      </c>
      <c r="O47" s="131">
        <f>base!R116</f>
        <v>16</v>
      </c>
      <c r="P47" s="131">
        <f>base!S116</f>
        <v>17</v>
      </c>
      <c r="Q47" s="131">
        <f>base!T116</f>
        <v>18</v>
      </c>
      <c r="R47" s="131">
        <f>base!U116</f>
        <v>19</v>
      </c>
      <c r="S47" s="131">
        <f>base!V116</f>
        <v>20</v>
      </c>
      <c r="U47" s="131"/>
      <c r="V47" s="136">
        <v>46</v>
      </c>
      <c r="W47" s="136" t="s">
        <v>1</v>
      </c>
      <c r="X47" s="136">
        <v>2</v>
      </c>
      <c r="Y47" s="136" t="s">
        <v>315</v>
      </c>
      <c r="Z47" s="136">
        <v>1</v>
      </c>
    </row>
    <row r="48" spans="1:26" s="112" customFormat="1" x14ac:dyDescent="0.25">
      <c r="A48" s="136" t="s">
        <v>76</v>
      </c>
      <c r="B48" s="131">
        <f>base!E117</f>
        <v>5</v>
      </c>
      <c r="C48" s="131">
        <f>base!F117</f>
        <v>13</v>
      </c>
      <c r="D48" s="131">
        <f>base!G117</f>
        <v>14</v>
      </c>
      <c r="E48" s="131">
        <f>base!H117</f>
        <v>8</v>
      </c>
      <c r="F48" s="131">
        <f>base!I117</f>
        <v>16</v>
      </c>
      <c r="G48" s="131">
        <f>base!J117</f>
        <v>10</v>
      </c>
      <c r="H48" s="131">
        <f>base!K117</f>
        <v>6</v>
      </c>
      <c r="I48" s="131">
        <f>base!L117</f>
        <v>2</v>
      </c>
      <c r="J48" s="131">
        <f>base!M117</f>
        <v>12</v>
      </c>
      <c r="K48" s="131">
        <f>base!N117</f>
        <v>11</v>
      </c>
      <c r="L48" s="131">
        <f>base!O117</f>
        <v>3</v>
      </c>
      <c r="M48" s="131">
        <f>base!P117</f>
        <v>7</v>
      </c>
      <c r="N48" s="131">
        <f>base!Q117</f>
        <v>9</v>
      </c>
      <c r="O48" s="131">
        <f>base!R117</f>
        <v>15</v>
      </c>
      <c r="P48" s="131">
        <f>base!S117</f>
        <v>17</v>
      </c>
      <c r="Q48" s="131">
        <f>base!T117</f>
        <v>18</v>
      </c>
      <c r="R48" s="131">
        <f>base!U117</f>
        <v>19</v>
      </c>
      <c r="S48" s="131">
        <f>base!V117</f>
        <v>20</v>
      </c>
      <c r="U48" s="131"/>
      <c r="V48" s="136">
        <v>47</v>
      </c>
      <c r="W48" s="136" t="s">
        <v>1</v>
      </c>
      <c r="X48" s="136">
        <v>2</v>
      </c>
      <c r="Y48" s="136" t="s">
        <v>315</v>
      </c>
      <c r="Z48" s="136">
        <v>1</v>
      </c>
    </row>
    <row r="49" spans="1:26" s="112" customFormat="1" x14ac:dyDescent="0.25">
      <c r="A49" s="136" t="s">
        <v>76</v>
      </c>
      <c r="B49" s="131">
        <f>base!E118</f>
        <v>1</v>
      </c>
      <c r="C49" s="131">
        <f>base!F118</f>
        <v>11</v>
      </c>
      <c r="D49" s="131">
        <f>base!G118</f>
        <v>10</v>
      </c>
      <c r="E49" s="131">
        <f>base!H118</f>
        <v>13</v>
      </c>
      <c r="F49" s="131">
        <f>base!I118</f>
        <v>8</v>
      </c>
      <c r="G49" s="131">
        <f>base!J118</f>
        <v>4</v>
      </c>
      <c r="H49" s="131">
        <f>base!K118</f>
        <v>7</v>
      </c>
      <c r="I49" s="131">
        <f>base!L118</f>
        <v>16</v>
      </c>
      <c r="J49" s="131">
        <f>base!M118</f>
        <v>6</v>
      </c>
      <c r="K49" s="131">
        <f>base!N118</f>
        <v>3</v>
      </c>
      <c r="L49" s="131">
        <f>base!O118</f>
        <v>18</v>
      </c>
      <c r="M49" s="131">
        <f>base!P118</f>
        <v>9</v>
      </c>
      <c r="N49" s="131">
        <f>base!Q118</f>
        <v>15</v>
      </c>
      <c r="O49" s="131">
        <f>base!R118</f>
        <v>2</v>
      </c>
      <c r="P49" s="131">
        <f>base!S118</f>
        <v>17</v>
      </c>
      <c r="Q49" s="131">
        <f>base!T118</f>
        <v>20</v>
      </c>
      <c r="R49" s="131">
        <f>base!U118</f>
        <v>19</v>
      </c>
      <c r="S49" s="131">
        <f>base!V118</f>
        <v>12</v>
      </c>
      <c r="U49" s="131"/>
      <c r="V49" s="136">
        <v>48</v>
      </c>
      <c r="W49" s="136" t="s">
        <v>1</v>
      </c>
      <c r="X49" s="136">
        <v>2</v>
      </c>
      <c r="Y49" s="136" t="s">
        <v>315</v>
      </c>
      <c r="Z49" s="136">
        <v>1</v>
      </c>
    </row>
    <row r="50" spans="1:26" s="112" customFormat="1" x14ac:dyDescent="0.25">
      <c r="A50" s="136" t="s">
        <v>76</v>
      </c>
      <c r="B50" s="131">
        <f>base!E119</f>
        <v>16</v>
      </c>
      <c r="C50" s="131">
        <f>base!F119</f>
        <v>2</v>
      </c>
      <c r="D50" s="131">
        <f>base!G119</f>
        <v>15</v>
      </c>
      <c r="E50" s="131">
        <f>base!H119</f>
        <v>1</v>
      </c>
      <c r="F50" s="131">
        <f>base!I119</f>
        <v>6</v>
      </c>
      <c r="G50" s="131">
        <f>base!J119</f>
        <v>17</v>
      </c>
      <c r="H50" s="131">
        <f>base!K119</f>
        <v>7</v>
      </c>
      <c r="I50" s="131">
        <f>base!L119</f>
        <v>4</v>
      </c>
      <c r="J50" s="131">
        <f>base!M119</f>
        <v>11</v>
      </c>
      <c r="K50" s="131">
        <f>base!N119</f>
        <v>3</v>
      </c>
      <c r="L50" s="131">
        <f>base!O119</f>
        <v>18</v>
      </c>
      <c r="M50" s="131">
        <f>base!P119</f>
        <v>5</v>
      </c>
      <c r="N50" s="131">
        <f>base!Q119</f>
        <v>10</v>
      </c>
      <c r="O50" s="131">
        <f>base!R119</f>
        <v>13</v>
      </c>
      <c r="P50" s="131">
        <f>base!S119</f>
        <v>20</v>
      </c>
      <c r="Q50" s="131">
        <f>base!T119</f>
        <v>19</v>
      </c>
      <c r="R50" s="131">
        <f>base!U119</f>
        <v>12</v>
      </c>
      <c r="S50" s="131">
        <f>base!V119</f>
        <v>14</v>
      </c>
      <c r="U50" s="131"/>
      <c r="V50" s="136">
        <v>49</v>
      </c>
      <c r="W50" s="136" t="s">
        <v>1</v>
      </c>
      <c r="X50" s="136">
        <v>2</v>
      </c>
      <c r="Y50" s="136" t="s">
        <v>315</v>
      </c>
      <c r="Z50" s="136">
        <v>1</v>
      </c>
    </row>
    <row r="51" spans="1:26" s="112" customFormat="1" x14ac:dyDescent="0.25">
      <c r="A51" s="136" t="s">
        <v>76</v>
      </c>
      <c r="B51" s="131">
        <f>base!E120</f>
        <v>14</v>
      </c>
      <c r="C51" s="131">
        <f>base!F120</f>
        <v>8</v>
      </c>
      <c r="D51" s="131">
        <f>base!G120</f>
        <v>15</v>
      </c>
      <c r="E51" s="131">
        <f>base!H120</f>
        <v>6</v>
      </c>
      <c r="F51" s="131">
        <f>base!I120</f>
        <v>4</v>
      </c>
      <c r="G51" s="131">
        <f>base!J120</f>
        <v>13</v>
      </c>
      <c r="H51" s="131">
        <f>base!K120</f>
        <v>7</v>
      </c>
      <c r="I51" s="131">
        <f>base!L120</f>
        <v>16</v>
      </c>
      <c r="J51" s="131">
        <f>base!M120</f>
        <v>11</v>
      </c>
      <c r="K51" s="131">
        <f>base!N120</f>
        <v>3</v>
      </c>
      <c r="L51" s="131">
        <f>base!O120</f>
        <v>18</v>
      </c>
      <c r="M51" s="131">
        <f>base!P120</f>
        <v>9</v>
      </c>
      <c r="N51" s="131">
        <f>base!Q120</f>
        <v>2</v>
      </c>
      <c r="O51" s="131">
        <f>base!R120</f>
        <v>10</v>
      </c>
      <c r="P51" s="131">
        <f>base!S120</f>
        <v>17</v>
      </c>
      <c r="Q51" s="131">
        <f>base!T120</f>
        <v>20</v>
      </c>
      <c r="R51" s="131">
        <f>base!U120</f>
        <v>19</v>
      </c>
      <c r="S51" s="131">
        <f>base!V120</f>
        <v>12</v>
      </c>
      <c r="U51" s="131"/>
      <c r="V51" s="136">
        <v>50</v>
      </c>
      <c r="W51" s="136" t="s">
        <v>1</v>
      </c>
      <c r="X51" s="136">
        <v>2</v>
      </c>
      <c r="Y51" s="136" t="s">
        <v>315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628284-EB4C-4D79-AAD2-D067311F19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A60462F-DCE0-40B2-B771-503A44F0C0D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340401-7481-4579-9BE0-C5C8115832C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E9E538-3AB3-45F4-BAAC-74736400A51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BD282F-5F57-48FF-9139-8E6C1AF64C2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U2:U51 A2:S51</xm:sqref>
        </x14:conditionalFormatting>
        <x14:conditionalFormatting xmlns:xm="http://schemas.microsoft.com/office/excel/2006/main">
          <x14:cfRule type="cellIs" priority="6" operator="equal" id="{3329E379-B651-480A-A534-ECB5ADF82E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7CDC879-2487-4912-8F51-A54243B3DD0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040890-3AEB-4ADE-87A1-FFE9F39F92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317C1E5-F264-4614-AD32-418C483A4C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4A89F29-8892-4FBE-966E-3E17BAA705E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U2:U51 A2:S51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6" sqref="K6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0.1406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base!AA71</f>
        <v>5</v>
      </c>
      <c r="C2" s="131">
        <f>base!AB71</f>
        <v>15</v>
      </c>
      <c r="D2" s="131">
        <f>base!AC71</f>
        <v>14</v>
      </c>
      <c r="E2" s="131">
        <f>base!AD71</f>
        <v>17</v>
      </c>
      <c r="F2" s="131">
        <f>base!AE71</f>
        <v>6</v>
      </c>
      <c r="G2" s="131">
        <f>base!AF71</f>
        <v>10</v>
      </c>
      <c r="H2" s="131">
        <f>base!AG71</f>
        <v>2</v>
      </c>
      <c r="I2" s="131">
        <f>base!AH71</f>
        <v>4</v>
      </c>
      <c r="J2" s="131">
        <f>base!AI71</f>
        <v>16</v>
      </c>
      <c r="K2" s="131">
        <f>base!AJ71</f>
        <v>1</v>
      </c>
      <c r="L2" s="131">
        <f>base!AK71</f>
        <v>11</v>
      </c>
      <c r="M2" s="131">
        <f>base!AL71</f>
        <v>18</v>
      </c>
      <c r="N2" s="131">
        <f>base!AM71</f>
        <v>8</v>
      </c>
      <c r="O2" s="131">
        <f>base!AN71</f>
        <v>7</v>
      </c>
      <c r="Q2" s="131"/>
      <c r="R2" s="131"/>
      <c r="S2" s="131"/>
      <c r="T2" s="131"/>
      <c r="U2" s="131"/>
      <c r="V2" s="136">
        <v>1</v>
      </c>
      <c r="W2" s="136" t="s">
        <v>1</v>
      </c>
      <c r="X2" s="136">
        <v>2</v>
      </c>
      <c r="Y2" s="136" t="s">
        <v>305</v>
      </c>
      <c r="Z2" s="136">
        <v>1</v>
      </c>
    </row>
    <row r="3" spans="1:26" s="112" customFormat="1" x14ac:dyDescent="0.25">
      <c r="A3" s="136" t="s">
        <v>76</v>
      </c>
      <c r="B3" s="131">
        <f>base!AA72</f>
        <v>16</v>
      </c>
      <c r="C3" s="131">
        <f>base!AB72</f>
        <v>11</v>
      </c>
      <c r="D3" s="131">
        <f>base!AC72</f>
        <v>13</v>
      </c>
      <c r="E3" s="131">
        <f>base!AD72</f>
        <v>15</v>
      </c>
      <c r="F3" s="131">
        <f>base!AE72</f>
        <v>12</v>
      </c>
      <c r="G3" s="131">
        <f>base!AF72</f>
        <v>17</v>
      </c>
      <c r="H3" s="131">
        <f>base!AG72</f>
        <v>5</v>
      </c>
      <c r="I3" s="131">
        <f>base!AH72</f>
        <v>3</v>
      </c>
      <c r="J3" s="131">
        <f>base!AI72</f>
        <v>18</v>
      </c>
      <c r="K3" s="131">
        <f>base!AJ72</f>
        <v>10</v>
      </c>
      <c r="L3" s="131">
        <f>base!AK72</f>
        <v>1</v>
      </c>
      <c r="M3" s="131">
        <f>base!AL72</f>
        <v>6</v>
      </c>
      <c r="N3" s="131">
        <f>base!AM72</f>
        <v>2</v>
      </c>
      <c r="O3" s="131">
        <f>base!AN72</f>
        <v>4</v>
      </c>
      <c r="Q3" s="131"/>
      <c r="R3" s="131"/>
      <c r="S3" s="131"/>
      <c r="T3" s="131"/>
      <c r="U3" s="131"/>
      <c r="V3" s="136">
        <v>2</v>
      </c>
      <c r="W3" s="136" t="s">
        <v>1</v>
      </c>
      <c r="X3" s="136">
        <v>2</v>
      </c>
      <c r="Y3" s="136" t="s">
        <v>305</v>
      </c>
      <c r="Z3" s="136">
        <v>1</v>
      </c>
    </row>
    <row r="4" spans="1:26" s="112" customFormat="1" x14ac:dyDescent="0.25">
      <c r="A4" s="136" t="s">
        <v>76</v>
      </c>
      <c r="B4" s="131">
        <f>base!AA73</f>
        <v>10</v>
      </c>
      <c r="C4" s="131">
        <f>base!AB73</f>
        <v>17</v>
      </c>
      <c r="D4" s="131">
        <f>base!AC73</f>
        <v>12</v>
      </c>
      <c r="E4" s="131">
        <f>base!AD73</f>
        <v>13</v>
      </c>
      <c r="F4" s="131">
        <f>base!AE73</f>
        <v>14</v>
      </c>
      <c r="G4" s="131">
        <f>base!AF73</f>
        <v>11</v>
      </c>
      <c r="H4" s="131">
        <f>base!AG73</f>
        <v>16</v>
      </c>
      <c r="I4" s="131">
        <f>base!AH73</f>
        <v>18</v>
      </c>
      <c r="J4" s="131">
        <f>base!AI73</f>
        <v>1</v>
      </c>
      <c r="K4" s="131">
        <f>base!AJ73</f>
        <v>4</v>
      </c>
      <c r="L4" s="131">
        <f>base!AK73</f>
        <v>6</v>
      </c>
      <c r="M4" s="131">
        <f>base!AL73</f>
        <v>3</v>
      </c>
      <c r="N4" s="131">
        <f>base!AM73</f>
        <v>2</v>
      </c>
      <c r="O4" s="131">
        <f>base!AN73</f>
        <v>5</v>
      </c>
      <c r="Q4" s="131"/>
      <c r="R4" s="131"/>
      <c r="S4" s="131"/>
      <c r="T4" s="131"/>
      <c r="U4" s="131"/>
      <c r="V4" s="136">
        <v>3</v>
      </c>
      <c r="W4" s="136" t="s">
        <v>1</v>
      </c>
      <c r="X4" s="136">
        <v>2</v>
      </c>
      <c r="Y4" s="136" t="s">
        <v>305</v>
      </c>
      <c r="Z4" s="136">
        <v>1</v>
      </c>
    </row>
    <row r="5" spans="1:26" s="112" customFormat="1" x14ac:dyDescent="0.25">
      <c r="A5" s="136" t="s">
        <v>76</v>
      </c>
      <c r="B5" s="131">
        <f>base!AA74</f>
        <v>14</v>
      </c>
      <c r="C5" s="131">
        <f>base!AB74</f>
        <v>6</v>
      </c>
      <c r="D5" s="131">
        <f>base!AC74</f>
        <v>17</v>
      </c>
      <c r="E5" s="131">
        <f>base!AD74</f>
        <v>4</v>
      </c>
      <c r="F5" s="131">
        <f>base!AE74</f>
        <v>5</v>
      </c>
      <c r="G5" s="131">
        <f>base!AF74</f>
        <v>9</v>
      </c>
      <c r="H5" s="131">
        <f>base!AG74</f>
        <v>7</v>
      </c>
      <c r="I5" s="131">
        <f>base!AH74</f>
        <v>1</v>
      </c>
      <c r="J5" s="131">
        <f>base!AI74</f>
        <v>2</v>
      </c>
      <c r="K5" s="131">
        <f>base!AJ74</f>
        <v>16</v>
      </c>
      <c r="L5" s="131">
        <f>base!AK74</f>
        <v>18</v>
      </c>
      <c r="M5" s="131">
        <f>base!AL74</f>
        <v>3</v>
      </c>
      <c r="N5" s="131">
        <f>base!AM74</f>
        <v>10</v>
      </c>
      <c r="O5" s="131">
        <f>base!AN74</f>
        <v>8</v>
      </c>
      <c r="Q5" s="131"/>
      <c r="R5" s="131"/>
      <c r="S5" s="131"/>
      <c r="T5" s="131"/>
      <c r="U5" s="131"/>
      <c r="V5" s="136">
        <v>4</v>
      </c>
      <c r="W5" s="136" t="s">
        <v>1</v>
      </c>
      <c r="X5" s="136">
        <v>2</v>
      </c>
      <c r="Y5" s="136" t="s">
        <v>305</v>
      </c>
      <c r="Z5" s="136">
        <v>1</v>
      </c>
    </row>
    <row r="6" spans="1:26" s="112" customFormat="1" x14ac:dyDescent="0.25">
      <c r="A6" s="136" t="s">
        <v>76</v>
      </c>
      <c r="B6" s="131">
        <f>base!AA75</f>
        <v>17</v>
      </c>
      <c r="C6" s="131">
        <f>base!AB75</f>
        <v>14</v>
      </c>
      <c r="D6" s="131">
        <f>base!AC75</f>
        <v>4</v>
      </c>
      <c r="E6" s="131">
        <f>base!AD75</f>
        <v>15</v>
      </c>
      <c r="F6" s="131">
        <f>base!AE75</f>
        <v>2</v>
      </c>
      <c r="G6" s="131">
        <f>base!AF75</f>
        <v>11</v>
      </c>
      <c r="H6" s="131">
        <f>base!AG75</f>
        <v>16</v>
      </c>
      <c r="I6" s="131">
        <f>base!AH75</f>
        <v>18</v>
      </c>
      <c r="J6" s="131">
        <f>base!AI75</f>
        <v>12</v>
      </c>
      <c r="K6" s="131">
        <f>base!AJ75</f>
        <v>3</v>
      </c>
      <c r="L6" s="131">
        <f>base!AK75</f>
        <v>1</v>
      </c>
      <c r="M6" s="131">
        <f>base!AL75</f>
        <v>7</v>
      </c>
      <c r="N6" s="131">
        <f>base!AM75</f>
        <v>6</v>
      </c>
      <c r="O6" s="131">
        <f>base!AN75</f>
        <v>10</v>
      </c>
      <c r="Q6" s="131"/>
      <c r="R6" s="131"/>
      <c r="S6" s="131"/>
      <c r="T6" s="131"/>
      <c r="U6" s="131"/>
      <c r="V6" s="136">
        <v>5</v>
      </c>
      <c r="W6" s="136" t="s">
        <v>1</v>
      </c>
      <c r="X6" s="136">
        <v>2</v>
      </c>
      <c r="Y6" s="136" t="s">
        <v>305</v>
      </c>
      <c r="Z6" s="136">
        <v>1</v>
      </c>
    </row>
    <row r="7" spans="1:26" s="112" customFormat="1" x14ac:dyDescent="0.25">
      <c r="A7" s="136" t="s">
        <v>76</v>
      </c>
      <c r="B7" s="131">
        <f>base!AA76</f>
        <v>16</v>
      </c>
      <c r="C7" s="131">
        <f>base!AB76</f>
        <v>11</v>
      </c>
      <c r="D7" s="131">
        <f>base!AC76</f>
        <v>13</v>
      </c>
      <c r="E7" s="131">
        <f>base!AD76</f>
        <v>15</v>
      </c>
      <c r="F7" s="131">
        <f>base!AE76</f>
        <v>12</v>
      </c>
      <c r="G7" s="131">
        <f>base!AF76</f>
        <v>17</v>
      </c>
      <c r="H7" s="131">
        <f>base!AG76</f>
        <v>5</v>
      </c>
      <c r="I7" s="131">
        <f>base!AH76</f>
        <v>3</v>
      </c>
      <c r="J7" s="131">
        <f>base!AI76</f>
        <v>18</v>
      </c>
      <c r="K7" s="131">
        <f>base!AJ76</f>
        <v>10</v>
      </c>
      <c r="L7" s="131">
        <f>base!AK76</f>
        <v>1</v>
      </c>
      <c r="M7" s="131">
        <f>base!AL76</f>
        <v>6</v>
      </c>
      <c r="N7" s="131">
        <f>base!AM76</f>
        <v>2</v>
      </c>
      <c r="O7" s="131">
        <f>base!AN76</f>
        <v>4</v>
      </c>
      <c r="Q7" s="131"/>
      <c r="R7" s="131"/>
      <c r="S7" s="131"/>
      <c r="T7" s="131"/>
      <c r="U7" s="131"/>
      <c r="V7" s="136">
        <v>6</v>
      </c>
      <c r="W7" s="136" t="s">
        <v>1</v>
      </c>
      <c r="X7" s="136">
        <v>2</v>
      </c>
      <c r="Y7" s="136" t="s">
        <v>305</v>
      </c>
      <c r="Z7" s="136">
        <v>1</v>
      </c>
    </row>
    <row r="8" spans="1:26" s="112" customFormat="1" x14ac:dyDescent="0.25">
      <c r="A8" s="136" t="s">
        <v>76</v>
      </c>
      <c r="B8" s="131">
        <f>base!AA77</f>
        <v>11</v>
      </c>
      <c r="C8" s="131">
        <f>base!AB77</f>
        <v>15</v>
      </c>
      <c r="D8" s="131">
        <f>base!AC77</f>
        <v>13</v>
      </c>
      <c r="E8" s="131">
        <f>base!AD77</f>
        <v>1</v>
      </c>
      <c r="F8" s="131">
        <f>base!AE77</f>
        <v>14</v>
      </c>
      <c r="G8" s="131">
        <f>base!AF77</f>
        <v>3</v>
      </c>
      <c r="H8" s="131">
        <f>base!AG77</f>
        <v>18</v>
      </c>
      <c r="I8" s="131">
        <f>base!AH77</f>
        <v>12</v>
      </c>
      <c r="J8" s="131">
        <f>base!AI77</f>
        <v>17</v>
      </c>
      <c r="K8" s="131">
        <f>base!AJ77</f>
        <v>2</v>
      </c>
      <c r="L8" s="131">
        <f>base!AK77</f>
        <v>16</v>
      </c>
      <c r="M8" s="131">
        <f>base!AL77</f>
        <v>5</v>
      </c>
      <c r="N8" s="131">
        <f>base!AM77</f>
        <v>4</v>
      </c>
      <c r="O8" s="131">
        <f>base!AN77</f>
        <v>6</v>
      </c>
      <c r="Q8" s="131"/>
      <c r="R8" s="131"/>
      <c r="S8" s="131"/>
      <c r="T8" s="131"/>
      <c r="U8" s="131"/>
      <c r="V8" s="136">
        <v>7</v>
      </c>
      <c r="W8" s="136" t="s">
        <v>1</v>
      </c>
      <c r="X8" s="136">
        <v>2</v>
      </c>
      <c r="Y8" s="136" t="s">
        <v>305</v>
      </c>
      <c r="Z8" s="136">
        <v>1</v>
      </c>
    </row>
    <row r="9" spans="1:26" s="112" customFormat="1" x14ac:dyDescent="0.25">
      <c r="A9" s="136" t="s">
        <v>76</v>
      </c>
      <c r="B9" s="131">
        <f>base!AA78</f>
        <v>17</v>
      </c>
      <c r="C9" s="131">
        <f>base!AB78</f>
        <v>6</v>
      </c>
      <c r="D9" s="131">
        <f>base!AC78</f>
        <v>15</v>
      </c>
      <c r="E9" s="131">
        <f>base!AD78</f>
        <v>10</v>
      </c>
      <c r="F9" s="131">
        <f>base!AE78</f>
        <v>2</v>
      </c>
      <c r="G9" s="131">
        <f>base!AF78</f>
        <v>7</v>
      </c>
      <c r="H9" s="131">
        <f>base!AG78</f>
        <v>3</v>
      </c>
      <c r="I9" s="131">
        <f>base!AH78</f>
        <v>13</v>
      </c>
      <c r="J9" s="131">
        <f>base!AI78</f>
        <v>8</v>
      </c>
      <c r="K9" s="131">
        <f>base!AJ78</f>
        <v>11</v>
      </c>
      <c r="L9" s="131">
        <f>base!AK78</f>
        <v>1</v>
      </c>
      <c r="M9" s="131">
        <f>base!AL78</f>
        <v>12</v>
      </c>
      <c r="N9" s="131">
        <f>base!AM78</f>
        <v>5</v>
      </c>
      <c r="O9" s="131">
        <f>base!AN78</f>
        <v>14</v>
      </c>
      <c r="Q9" s="131"/>
      <c r="R9" s="131"/>
      <c r="S9" s="131"/>
      <c r="T9" s="131"/>
      <c r="U9" s="131"/>
      <c r="V9" s="136">
        <v>8</v>
      </c>
      <c r="W9" s="136" t="s">
        <v>1</v>
      </c>
      <c r="X9" s="136">
        <v>2</v>
      </c>
      <c r="Y9" s="136" t="s">
        <v>305</v>
      </c>
      <c r="Z9" s="136">
        <v>1</v>
      </c>
    </row>
    <row r="10" spans="1:26" s="112" customFormat="1" x14ac:dyDescent="0.25">
      <c r="A10" s="136" t="s">
        <v>76</v>
      </c>
      <c r="B10" s="131">
        <f>base!AA79</f>
        <v>15</v>
      </c>
      <c r="C10" s="131">
        <f>base!AB79</f>
        <v>6</v>
      </c>
      <c r="D10" s="131">
        <f>base!AC79</f>
        <v>3</v>
      </c>
      <c r="E10" s="131">
        <f>base!AD79</f>
        <v>7</v>
      </c>
      <c r="F10" s="131">
        <f>base!AE79</f>
        <v>18</v>
      </c>
      <c r="G10" s="131">
        <f>base!AF79</f>
        <v>10</v>
      </c>
      <c r="H10" s="131">
        <f>base!AG79</f>
        <v>2</v>
      </c>
      <c r="I10" s="131">
        <f>base!AH79</f>
        <v>1</v>
      </c>
      <c r="J10" s="131">
        <f>base!AI79</f>
        <v>11</v>
      </c>
      <c r="K10" s="131">
        <f>base!AJ79</f>
        <v>12</v>
      </c>
      <c r="L10" s="131">
        <f>base!AK79</f>
        <v>13</v>
      </c>
      <c r="M10" s="131">
        <f>base!AL79</f>
        <v>16</v>
      </c>
      <c r="N10" s="131">
        <f>base!AM79</f>
        <v>4</v>
      </c>
      <c r="O10" s="131">
        <f>base!AN79</f>
        <v>5</v>
      </c>
      <c r="Q10" s="131"/>
      <c r="R10" s="131"/>
      <c r="S10" s="131"/>
      <c r="T10" s="131"/>
      <c r="U10" s="131"/>
      <c r="V10" s="136">
        <v>9</v>
      </c>
      <c r="W10" s="136" t="s">
        <v>1</v>
      </c>
      <c r="X10" s="136">
        <v>2</v>
      </c>
      <c r="Y10" s="136" t="s">
        <v>305</v>
      </c>
      <c r="Z10" s="136">
        <v>1</v>
      </c>
    </row>
    <row r="11" spans="1:26" s="112" customFormat="1" x14ac:dyDescent="0.25">
      <c r="A11" s="136" t="s">
        <v>76</v>
      </c>
      <c r="B11" s="131">
        <f>base!AA80</f>
        <v>9</v>
      </c>
      <c r="C11" s="131">
        <f>base!AB80</f>
        <v>8</v>
      </c>
      <c r="D11" s="131">
        <f>base!AC80</f>
        <v>1</v>
      </c>
      <c r="E11" s="131">
        <f>base!AD80</f>
        <v>4</v>
      </c>
      <c r="F11" s="131">
        <f>base!AE80</f>
        <v>5</v>
      </c>
      <c r="G11" s="131">
        <f>base!AF80</f>
        <v>10</v>
      </c>
      <c r="H11" s="131">
        <f>base!AG80</f>
        <v>6</v>
      </c>
      <c r="I11" s="131">
        <f>base!AH80</f>
        <v>16</v>
      </c>
      <c r="J11" s="131">
        <f>base!AI80</f>
        <v>11</v>
      </c>
      <c r="K11" s="131">
        <f>base!AJ80</f>
        <v>15</v>
      </c>
      <c r="L11" s="131">
        <f>base!AK80</f>
        <v>2</v>
      </c>
      <c r="M11" s="131">
        <f>base!AL80</f>
        <v>18</v>
      </c>
      <c r="N11" s="131">
        <f>base!AM80</f>
        <v>14</v>
      </c>
      <c r="O11" s="131">
        <f>base!AN80</f>
        <v>7</v>
      </c>
      <c r="Q11" s="131"/>
      <c r="R11" s="131"/>
      <c r="S11" s="131"/>
      <c r="T11" s="131"/>
      <c r="U11" s="131"/>
      <c r="V11" s="136">
        <v>10</v>
      </c>
      <c r="W11" s="136" t="s">
        <v>1</v>
      </c>
      <c r="X11" s="136">
        <v>2</v>
      </c>
      <c r="Y11" s="136" t="s">
        <v>305</v>
      </c>
      <c r="Z11" s="136">
        <v>1</v>
      </c>
    </row>
    <row r="12" spans="1:26" s="112" customFormat="1" x14ac:dyDescent="0.25">
      <c r="A12" s="136" t="s">
        <v>76</v>
      </c>
      <c r="B12" s="131">
        <f>base!AA81</f>
        <v>6</v>
      </c>
      <c r="C12" s="131">
        <f>base!AB81</f>
        <v>15</v>
      </c>
      <c r="D12" s="131">
        <f>base!AC81</f>
        <v>18</v>
      </c>
      <c r="E12" s="131">
        <f>base!AD81</f>
        <v>3</v>
      </c>
      <c r="F12" s="131">
        <f>base!AE81</f>
        <v>10</v>
      </c>
      <c r="G12" s="131">
        <f>base!AF81</f>
        <v>7</v>
      </c>
      <c r="H12" s="131">
        <f>base!AG81</f>
        <v>2</v>
      </c>
      <c r="I12" s="131">
        <f>base!AH81</f>
        <v>1</v>
      </c>
      <c r="J12" s="131">
        <f>base!AI81</f>
        <v>11</v>
      </c>
      <c r="K12" s="131">
        <f>base!AJ81</f>
        <v>13</v>
      </c>
      <c r="L12" s="131">
        <f>base!AK81</f>
        <v>12</v>
      </c>
      <c r="M12" s="131">
        <f>base!AL81</f>
        <v>8</v>
      </c>
      <c r="N12" s="131">
        <f>base!AM81</f>
        <v>5</v>
      </c>
      <c r="O12" s="131">
        <f>base!AN81</f>
        <v>4</v>
      </c>
      <c r="Q12" s="131"/>
      <c r="R12" s="131"/>
      <c r="S12" s="131"/>
      <c r="T12" s="131"/>
      <c r="U12" s="131"/>
      <c r="V12" s="136">
        <v>11</v>
      </c>
      <c r="W12" s="136" t="s">
        <v>1</v>
      </c>
      <c r="X12" s="136">
        <v>2</v>
      </c>
      <c r="Y12" s="136" t="s">
        <v>305</v>
      </c>
      <c r="Z12" s="136">
        <v>1</v>
      </c>
    </row>
    <row r="13" spans="1:26" s="112" customFormat="1" x14ac:dyDescent="0.25">
      <c r="A13" s="136" t="s">
        <v>76</v>
      </c>
      <c r="B13" s="131">
        <f>base!AA82</f>
        <v>14</v>
      </c>
      <c r="C13" s="131">
        <f>base!AB82</f>
        <v>15</v>
      </c>
      <c r="D13" s="131">
        <f>base!AC82</f>
        <v>12</v>
      </c>
      <c r="E13" s="131">
        <f>base!AD82</f>
        <v>11</v>
      </c>
      <c r="F13" s="131">
        <f>base!AE82</f>
        <v>10</v>
      </c>
      <c r="G13" s="131">
        <f>base!AF82</f>
        <v>1</v>
      </c>
      <c r="H13" s="131">
        <f>base!AG82</f>
        <v>5</v>
      </c>
      <c r="I13" s="131">
        <f>base!AH82</f>
        <v>13</v>
      </c>
      <c r="J13" s="131">
        <f>base!AI82</f>
        <v>17</v>
      </c>
      <c r="K13" s="131">
        <f>base!AJ82</f>
        <v>6</v>
      </c>
      <c r="L13" s="131">
        <f>base!AK82</f>
        <v>7</v>
      </c>
      <c r="M13" s="131">
        <f>base!AL82</f>
        <v>18</v>
      </c>
      <c r="N13" s="131">
        <f>base!AM82</f>
        <v>2</v>
      </c>
      <c r="O13" s="131">
        <f>base!AN82</f>
        <v>9</v>
      </c>
      <c r="Q13" s="131"/>
      <c r="R13" s="131"/>
      <c r="S13" s="131"/>
      <c r="T13" s="131"/>
      <c r="U13" s="131"/>
      <c r="V13" s="136">
        <v>12</v>
      </c>
      <c r="W13" s="136" t="s">
        <v>1</v>
      </c>
      <c r="X13" s="136">
        <v>2</v>
      </c>
      <c r="Y13" s="136" t="s">
        <v>305</v>
      </c>
      <c r="Z13" s="136">
        <v>1</v>
      </c>
    </row>
    <row r="14" spans="1:26" s="112" customFormat="1" x14ac:dyDescent="0.25">
      <c r="A14" s="136" t="s">
        <v>76</v>
      </c>
      <c r="B14" s="131">
        <f>base!AA83</f>
        <v>4</v>
      </c>
      <c r="C14" s="131">
        <f>base!AB83</f>
        <v>8</v>
      </c>
      <c r="D14" s="131">
        <f>base!AC83</f>
        <v>13</v>
      </c>
      <c r="E14" s="131">
        <f>base!AD83</f>
        <v>10</v>
      </c>
      <c r="F14" s="131">
        <f>base!AE83</f>
        <v>3</v>
      </c>
      <c r="G14" s="131">
        <f>base!AF83</f>
        <v>15</v>
      </c>
      <c r="H14" s="131">
        <f>base!AG83</f>
        <v>11</v>
      </c>
      <c r="I14" s="131">
        <f>base!AH83</f>
        <v>12</v>
      </c>
      <c r="J14" s="131">
        <f>base!AI83</f>
        <v>18</v>
      </c>
      <c r="K14" s="131">
        <f>base!AJ83</f>
        <v>17</v>
      </c>
      <c r="L14" s="131">
        <f>base!AK83</f>
        <v>1</v>
      </c>
      <c r="M14" s="131">
        <f>base!AL83</f>
        <v>2</v>
      </c>
      <c r="N14" s="131">
        <f>base!AM83</f>
        <v>6</v>
      </c>
      <c r="O14" s="131">
        <f>base!AN83</f>
        <v>7</v>
      </c>
      <c r="Q14" s="131"/>
      <c r="R14" s="131"/>
      <c r="S14" s="131"/>
      <c r="T14" s="131"/>
      <c r="U14" s="131"/>
      <c r="V14" s="136">
        <v>13</v>
      </c>
      <c r="W14" s="136" t="s">
        <v>1</v>
      </c>
      <c r="X14" s="136">
        <v>2</v>
      </c>
      <c r="Y14" s="136" t="s">
        <v>305</v>
      </c>
      <c r="Z14" s="136">
        <v>1</v>
      </c>
    </row>
    <row r="15" spans="1:26" s="112" customFormat="1" x14ac:dyDescent="0.25">
      <c r="A15" s="136" t="s">
        <v>76</v>
      </c>
      <c r="B15" s="131">
        <f>base!AA84</f>
        <v>8</v>
      </c>
      <c r="C15" s="131">
        <f>base!AB84</f>
        <v>4</v>
      </c>
      <c r="D15" s="131">
        <f>base!AC84</f>
        <v>5</v>
      </c>
      <c r="E15" s="131">
        <f>base!AD84</f>
        <v>15</v>
      </c>
      <c r="F15" s="131">
        <f>base!AE84</f>
        <v>10</v>
      </c>
      <c r="G15" s="131">
        <f>base!AF84</f>
        <v>12</v>
      </c>
      <c r="H15" s="131">
        <f>base!AG84</f>
        <v>11</v>
      </c>
      <c r="I15" s="131">
        <f>base!AH84</f>
        <v>13</v>
      </c>
      <c r="J15" s="131">
        <f>base!AI84</f>
        <v>17</v>
      </c>
      <c r="K15" s="131">
        <f>base!AJ84</f>
        <v>1</v>
      </c>
      <c r="L15" s="131">
        <f>base!AK84</f>
        <v>18</v>
      </c>
      <c r="M15" s="131">
        <f>base!AL84</f>
        <v>6</v>
      </c>
      <c r="N15" s="131">
        <f>base!AM84</f>
        <v>2</v>
      </c>
      <c r="O15" s="131">
        <f>base!AN84</f>
        <v>7</v>
      </c>
      <c r="Q15" s="131"/>
      <c r="R15" s="131"/>
      <c r="S15" s="131"/>
      <c r="T15" s="131"/>
      <c r="U15" s="131"/>
      <c r="V15" s="136">
        <v>14</v>
      </c>
      <c r="W15" s="136" t="s">
        <v>1</v>
      </c>
      <c r="X15" s="136">
        <v>2</v>
      </c>
      <c r="Y15" s="136" t="s">
        <v>305</v>
      </c>
      <c r="Z15" s="136">
        <v>1</v>
      </c>
    </row>
    <row r="16" spans="1:26" s="112" customFormat="1" x14ac:dyDescent="0.25">
      <c r="A16" s="136" t="s">
        <v>76</v>
      </c>
      <c r="B16" s="131">
        <f>base!AA85</f>
        <v>6</v>
      </c>
      <c r="C16" s="131">
        <f>base!AB85</f>
        <v>18</v>
      </c>
      <c r="D16" s="131">
        <f>base!AC85</f>
        <v>17</v>
      </c>
      <c r="E16" s="131">
        <f>base!AD85</f>
        <v>7</v>
      </c>
      <c r="F16" s="131">
        <f>base!AE85</f>
        <v>10</v>
      </c>
      <c r="G16" s="131">
        <f>base!AF85</f>
        <v>3</v>
      </c>
      <c r="H16" s="131">
        <f>base!AG85</f>
        <v>2</v>
      </c>
      <c r="I16" s="131">
        <f>base!AH85</f>
        <v>8</v>
      </c>
      <c r="J16" s="131">
        <f>base!AI85</f>
        <v>11</v>
      </c>
      <c r="K16" s="131">
        <f>base!AJ85</f>
        <v>12</v>
      </c>
      <c r="L16" s="131">
        <f>base!AK85</f>
        <v>1</v>
      </c>
      <c r="M16" s="131">
        <f>base!AL85</f>
        <v>13</v>
      </c>
      <c r="N16" s="131">
        <f>base!AM85</f>
        <v>4</v>
      </c>
      <c r="O16" s="131">
        <f>base!AN85</f>
        <v>14</v>
      </c>
      <c r="Q16" s="131"/>
      <c r="R16" s="131"/>
      <c r="S16" s="131"/>
      <c r="T16" s="131"/>
      <c r="U16" s="131"/>
      <c r="V16" s="136">
        <v>15</v>
      </c>
      <c r="W16" s="136" t="s">
        <v>1</v>
      </c>
      <c r="X16" s="136">
        <v>2</v>
      </c>
      <c r="Y16" s="136" t="s">
        <v>305</v>
      </c>
      <c r="Z16" s="136">
        <v>1</v>
      </c>
    </row>
    <row r="17" spans="1:26" s="112" customFormat="1" x14ac:dyDescent="0.25">
      <c r="A17" s="136" t="s">
        <v>76</v>
      </c>
      <c r="B17" s="131">
        <f>base!AA86</f>
        <v>17</v>
      </c>
      <c r="C17" s="131">
        <f>base!AB86</f>
        <v>6</v>
      </c>
      <c r="D17" s="131">
        <f>base!AC86</f>
        <v>7</v>
      </c>
      <c r="E17" s="131">
        <f>base!AD86</f>
        <v>15</v>
      </c>
      <c r="F17" s="131">
        <f>base!AE86</f>
        <v>2</v>
      </c>
      <c r="G17" s="131">
        <f>base!AF86</f>
        <v>18</v>
      </c>
      <c r="H17" s="131">
        <f>base!AG86</f>
        <v>10</v>
      </c>
      <c r="I17" s="131">
        <f>base!AH86</f>
        <v>13</v>
      </c>
      <c r="J17" s="131">
        <f>base!AI86</f>
        <v>8</v>
      </c>
      <c r="K17" s="131">
        <f>base!AJ86</f>
        <v>11</v>
      </c>
      <c r="L17" s="131">
        <f>base!AK86</f>
        <v>12</v>
      </c>
      <c r="M17" s="131">
        <f>base!AL86</f>
        <v>5</v>
      </c>
      <c r="N17" s="131">
        <f>base!AM86</f>
        <v>14</v>
      </c>
      <c r="O17" s="131">
        <f>base!AN86</f>
        <v>3</v>
      </c>
      <c r="Q17" s="131"/>
      <c r="R17" s="131"/>
      <c r="S17" s="131"/>
      <c r="T17" s="131"/>
      <c r="U17" s="131"/>
      <c r="V17" s="136">
        <v>16</v>
      </c>
      <c r="W17" s="136" t="s">
        <v>1</v>
      </c>
      <c r="X17" s="136">
        <v>2</v>
      </c>
      <c r="Y17" s="136" t="s">
        <v>305</v>
      </c>
      <c r="Z17" s="136">
        <v>1</v>
      </c>
    </row>
    <row r="18" spans="1:26" s="112" customFormat="1" x14ac:dyDescent="0.25">
      <c r="A18" s="136" t="s">
        <v>76</v>
      </c>
      <c r="B18" s="131">
        <f>base!AA87</f>
        <v>18</v>
      </c>
      <c r="C18" s="131">
        <f>base!AB87</f>
        <v>2</v>
      </c>
      <c r="D18" s="131">
        <f>base!AC87</f>
        <v>7</v>
      </c>
      <c r="E18" s="131">
        <f>base!AD87</f>
        <v>6</v>
      </c>
      <c r="F18" s="131">
        <f>base!AE87</f>
        <v>11</v>
      </c>
      <c r="G18" s="131">
        <f>base!AF87</f>
        <v>13</v>
      </c>
      <c r="H18" s="131">
        <f>base!AG87</f>
        <v>5</v>
      </c>
      <c r="I18" s="131">
        <f>base!AH87</f>
        <v>9</v>
      </c>
      <c r="J18" s="131">
        <f>base!AI87</f>
        <v>15</v>
      </c>
      <c r="K18" s="131">
        <f>base!AJ87</f>
        <v>8</v>
      </c>
      <c r="L18" s="131">
        <f>base!AK87</f>
        <v>12</v>
      </c>
      <c r="M18" s="131">
        <f>base!AL87</f>
        <v>4</v>
      </c>
      <c r="N18" s="131">
        <f>base!AM87</f>
        <v>14</v>
      </c>
      <c r="O18" s="131">
        <f>base!AN87</f>
        <v>3</v>
      </c>
      <c r="Q18" s="131"/>
      <c r="R18" s="131"/>
      <c r="S18" s="131"/>
      <c r="T18" s="131"/>
      <c r="U18" s="131"/>
      <c r="V18" s="136">
        <v>17</v>
      </c>
      <c r="W18" s="136" t="s">
        <v>1</v>
      </c>
      <c r="X18" s="136">
        <v>2</v>
      </c>
      <c r="Y18" s="136" t="s">
        <v>305</v>
      </c>
      <c r="Z18" s="136">
        <v>1</v>
      </c>
    </row>
    <row r="19" spans="1:26" s="112" customFormat="1" x14ac:dyDescent="0.25">
      <c r="A19" s="136" t="s">
        <v>76</v>
      </c>
      <c r="B19" s="131">
        <f>base!AA88</f>
        <v>18</v>
      </c>
      <c r="C19" s="131">
        <f>base!AB88</f>
        <v>7</v>
      </c>
      <c r="D19" s="131">
        <f>base!AC88</f>
        <v>13</v>
      </c>
      <c r="E19" s="131">
        <f>base!AD88</f>
        <v>2</v>
      </c>
      <c r="F19" s="131">
        <f>base!AE88</f>
        <v>3</v>
      </c>
      <c r="G19" s="131">
        <f>base!AF88</f>
        <v>15</v>
      </c>
      <c r="H19" s="131">
        <f>base!AG88</f>
        <v>17</v>
      </c>
      <c r="I19" s="131">
        <f>base!AH88</f>
        <v>8</v>
      </c>
      <c r="J19" s="131">
        <f>base!AI88</f>
        <v>10</v>
      </c>
      <c r="K19" s="131">
        <f>base!AJ88</f>
        <v>1</v>
      </c>
      <c r="L19" s="131">
        <f>base!AK88</f>
        <v>4</v>
      </c>
      <c r="M19" s="131">
        <f>base!AL88</f>
        <v>6</v>
      </c>
      <c r="N19" s="131">
        <f>base!AM88</f>
        <v>12</v>
      </c>
      <c r="O19" s="131">
        <f>base!AN88</f>
        <v>14</v>
      </c>
      <c r="Q19" s="131"/>
      <c r="R19" s="131"/>
      <c r="S19" s="131"/>
      <c r="T19" s="131"/>
      <c r="U19" s="131"/>
      <c r="V19" s="136">
        <v>18</v>
      </c>
      <c r="W19" s="136" t="s">
        <v>1</v>
      </c>
      <c r="X19" s="136">
        <v>2</v>
      </c>
      <c r="Y19" s="136" t="s">
        <v>305</v>
      </c>
      <c r="Z19" s="136">
        <v>1</v>
      </c>
    </row>
    <row r="20" spans="1:26" s="112" customFormat="1" x14ac:dyDescent="0.25">
      <c r="A20" s="136" t="s">
        <v>76</v>
      </c>
      <c r="B20" s="131">
        <f>base!AA89</f>
        <v>18</v>
      </c>
      <c r="C20" s="131">
        <f>base!AB89</f>
        <v>6</v>
      </c>
      <c r="D20" s="131">
        <f>base!AC89</f>
        <v>7</v>
      </c>
      <c r="E20" s="131">
        <f>base!AD89</f>
        <v>17</v>
      </c>
      <c r="F20" s="131">
        <f>base!AE89</f>
        <v>10</v>
      </c>
      <c r="G20" s="131">
        <f>base!AF89</f>
        <v>3</v>
      </c>
      <c r="H20" s="131">
        <f>base!AG89</f>
        <v>11</v>
      </c>
      <c r="I20" s="131">
        <f>base!AH89</f>
        <v>8</v>
      </c>
      <c r="J20" s="131">
        <f>base!AI89</f>
        <v>2</v>
      </c>
      <c r="K20" s="131">
        <f>base!AJ89</f>
        <v>1</v>
      </c>
      <c r="L20" s="131">
        <f>base!AK89</f>
        <v>12</v>
      </c>
      <c r="M20" s="131">
        <f>base!AL89</f>
        <v>13</v>
      </c>
      <c r="N20" s="131">
        <f>base!AM89</f>
        <v>4</v>
      </c>
      <c r="O20" s="131">
        <f>base!AN89</f>
        <v>16</v>
      </c>
      <c r="Q20" s="131"/>
      <c r="R20" s="131"/>
      <c r="S20" s="131"/>
      <c r="T20" s="131"/>
      <c r="U20" s="131"/>
      <c r="V20" s="136">
        <v>19</v>
      </c>
      <c r="W20" s="136" t="s">
        <v>1</v>
      </c>
      <c r="X20" s="136">
        <v>2</v>
      </c>
      <c r="Y20" s="136" t="s">
        <v>305</v>
      </c>
      <c r="Z20" s="136">
        <v>1</v>
      </c>
    </row>
    <row r="21" spans="1:26" s="112" customFormat="1" x14ac:dyDescent="0.25">
      <c r="A21" s="136" t="s">
        <v>76</v>
      </c>
      <c r="B21" s="131">
        <f>base!AA90</f>
        <v>5</v>
      </c>
      <c r="C21" s="131">
        <f>base!AB90</f>
        <v>4</v>
      </c>
      <c r="D21" s="131">
        <f>base!AC90</f>
        <v>6</v>
      </c>
      <c r="E21" s="131">
        <f>base!AD90</f>
        <v>10</v>
      </c>
      <c r="F21" s="131">
        <f>base!AE90</f>
        <v>13</v>
      </c>
      <c r="G21" s="131">
        <f>base!AF90</f>
        <v>15</v>
      </c>
      <c r="H21" s="131">
        <f>base!AG90</f>
        <v>17</v>
      </c>
      <c r="I21" s="131">
        <f>base!AH90</f>
        <v>12</v>
      </c>
      <c r="J21" s="131">
        <f>base!AI90</f>
        <v>1</v>
      </c>
      <c r="K21" s="131">
        <f>base!AJ90</f>
        <v>11</v>
      </c>
      <c r="L21" s="131">
        <f>base!AK90</f>
        <v>16</v>
      </c>
      <c r="M21" s="131">
        <f>base!AL90</f>
        <v>8</v>
      </c>
      <c r="N21" s="131">
        <f>base!AM90</f>
        <v>18</v>
      </c>
      <c r="O21" s="131">
        <f>base!AN90</f>
        <v>2</v>
      </c>
      <c r="Q21" s="131"/>
      <c r="R21" s="131"/>
      <c r="S21" s="131"/>
      <c r="T21" s="131"/>
      <c r="U21" s="131"/>
      <c r="V21" s="136">
        <v>20</v>
      </c>
      <c r="W21" s="136" t="s">
        <v>1</v>
      </c>
      <c r="X21" s="136">
        <v>2</v>
      </c>
      <c r="Y21" s="136" t="s">
        <v>305</v>
      </c>
      <c r="Z21" s="136">
        <v>1</v>
      </c>
    </row>
    <row r="22" spans="1:26" s="112" customFormat="1" x14ac:dyDescent="0.25">
      <c r="A22" s="136" t="s">
        <v>76</v>
      </c>
      <c r="B22" s="131">
        <f>base!AA91</f>
        <v>14</v>
      </c>
      <c r="C22" s="131">
        <f>base!AB91</f>
        <v>6</v>
      </c>
      <c r="D22" s="131">
        <f>base!AC91</f>
        <v>4</v>
      </c>
      <c r="E22" s="131">
        <f>base!AD91</f>
        <v>10</v>
      </c>
      <c r="F22" s="131">
        <f>base!AE91</f>
        <v>17</v>
      </c>
      <c r="G22" s="131">
        <f>base!AF91</f>
        <v>13</v>
      </c>
      <c r="H22" s="131">
        <f>base!AG91</f>
        <v>1</v>
      </c>
      <c r="I22" s="131">
        <f>base!AH91</f>
        <v>15</v>
      </c>
      <c r="J22" s="131">
        <f>base!AI91</f>
        <v>18</v>
      </c>
      <c r="K22" s="131">
        <f>base!AJ91</f>
        <v>7</v>
      </c>
      <c r="L22" s="131">
        <f>base!AK91</f>
        <v>3</v>
      </c>
      <c r="M22" s="131">
        <f>base!AL91</f>
        <v>2</v>
      </c>
      <c r="N22" s="131">
        <f>base!AM91</f>
        <v>8</v>
      </c>
      <c r="O22" s="131">
        <f>base!AN91</f>
        <v>11</v>
      </c>
      <c r="Q22" s="131"/>
      <c r="R22" s="131"/>
      <c r="S22" s="131"/>
      <c r="T22" s="131"/>
      <c r="U22" s="131"/>
      <c r="V22" s="136">
        <v>21</v>
      </c>
      <c r="W22" s="136" t="s">
        <v>1</v>
      </c>
      <c r="X22" s="136">
        <v>2</v>
      </c>
      <c r="Y22" s="136" t="s">
        <v>305</v>
      </c>
      <c r="Z22" s="136">
        <v>1</v>
      </c>
    </row>
    <row r="23" spans="1:26" s="112" customFormat="1" x14ac:dyDescent="0.25">
      <c r="A23" s="136" t="s">
        <v>76</v>
      </c>
      <c r="B23" s="131">
        <f>base!AA92</f>
        <v>10</v>
      </c>
      <c r="C23" s="131">
        <f>base!AB92</f>
        <v>5</v>
      </c>
      <c r="D23" s="131">
        <f>base!AC92</f>
        <v>17</v>
      </c>
      <c r="E23" s="131">
        <f>base!AD92</f>
        <v>6</v>
      </c>
      <c r="F23" s="131">
        <f>base!AE92</f>
        <v>15</v>
      </c>
      <c r="G23" s="131">
        <f>base!AF92</f>
        <v>13</v>
      </c>
      <c r="H23" s="131">
        <f>base!AG92</f>
        <v>4</v>
      </c>
      <c r="I23" s="131">
        <f>base!AH92</f>
        <v>18</v>
      </c>
      <c r="J23" s="131">
        <f>base!AI92</f>
        <v>7</v>
      </c>
      <c r="K23" s="131">
        <f>base!AJ92</f>
        <v>3</v>
      </c>
      <c r="L23" s="131">
        <f>base!AK92</f>
        <v>2</v>
      </c>
      <c r="M23" s="131">
        <f>base!AL92</f>
        <v>8</v>
      </c>
      <c r="N23" s="131">
        <f>base!AM92</f>
        <v>11</v>
      </c>
      <c r="O23" s="131">
        <f>base!AN92</f>
        <v>12</v>
      </c>
      <c r="Q23" s="131"/>
      <c r="R23" s="131"/>
      <c r="S23" s="131"/>
      <c r="T23" s="131"/>
      <c r="U23" s="131"/>
      <c r="V23" s="136">
        <v>22</v>
      </c>
      <c r="W23" s="136" t="s">
        <v>1</v>
      </c>
      <c r="X23" s="136">
        <v>2</v>
      </c>
      <c r="Y23" s="136" t="s">
        <v>305</v>
      </c>
      <c r="Z23" s="136">
        <v>1</v>
      </c>
    </row>
    <row r="24" spans="1:26" s="112" customFormat="1" x14ac:dyDescent="0.25">
      <c r="A24" s="136" t="s">
        <v>76</v>
      </c>
      <c r="B24" s="131">
        <f>base!AA93</f>
        <v>14</v>
      </c>
      <c r="C24" s="131">
        <f>base!AB93</f>
        <v>4</v>
      </c>
      <c r="D24" s="131">
        <f>base!AC93</f>
        <v>2</v>
      </c>
      <c r="E24" s="131">
        <f>base!AD93</f>
        <v>10</v>
      </c>
      <c r="F24" s="131">
        <f>base!AE93</f>
        <v>17</v>
      </c>
      <c r="G24" s="131">
        <f>base!AF93</f>
        <v>13</v>
      </c>
      <c r="H24" s="131">
        <f>base!AG93</f>
        <v>6</v>
      </c>
      <c r="I24" s="131">
        <f>base!AH93</f>
        <v>15</v>
      </c>
      <c r="J24" s="131">
        <f>base!AI93</f>
        <v>18</v>
      </c>
      <c r="K24" s="131">
        <f>base!AJ93</f>
        <v>7</v>
      </c>
      <c r="L24" s="131">
        <f>base!AK93</f>
        <v>3</v>
      </c>
      <c r="M24" s="131">
        <f>base!AL93</f>
        <v>8</v>
      </c>
      <c r="N24" s="131">
        <f>base!AM93</f>
        <v>11</v>
      </c>
      <c r="O24" s="131">
        <f>base!AN93</f>
        <v>12</v>
      </c>
      <c r="Q24" s="131"/>
      <c r="R24" s="131"/>
      <c r="S24" s="131"/>
      <c r="T24" s="131"/>
      <c r="U24" s="131"/>
      <c r="V24" s="136">
        <v>23</v>
      </c>
      <c r="W24" s="136" t="s">
        <v>1</v>
      </c>
      <c r="X24" s="136">
        <v>2</v>
      </c>
      <c r="Y24" s="136" t="s">
        <v>305</v>
      </c>
      <c r="Z24" s="136">
        <v>1</v>
      </c>
    </row>
    <row r="25" spans="1:26" s="112" customFormat="1" x14ac:dyDescent="0.25">
      <c r="A25" s="136" t="s">
        <v>76</v>
      </c>
      <c r="B25" s="131">
        <f>base!AA94</f>
        <v>4</v>
      </c>
      <c r="C25" s="131">
        <f>base!AB94</f>
        <v>6</v>
      </c>
      <c r="D25" s="131">
        <f>base!AC94</f>
        <v>14</v>
      </c>
      <c r="E25" s="131">
        <f>base!AD94</f>
        <v>10</v>
      </c>
      <c r="F25" s="131">
        <f>base!AE94</f>
        <v>17</v>
      </c>
      <c r="G25" s="131">
        <f>base!AF94</f>
        <v>11</v>
      </c>
      <c r="H25" s="131">
        <f>base!AG94</f>
        <v>7</v>
      </c>
      <c r="I25" s="131">
        <f>base!AH94</f>
        <v>16</v>
      </c>
      <c r="J25" s="131">
        <f>base!AI94</f>
        <v>15</v>
      </c>
      <c r="K25" s="131">
        <f>base!AJ94</f>
        <v>2</v>
      </c>
      <c r="L25" s="131">
        <f>base!AK94</f>
        <v>18</v>
      </c>
      <c r="M25" s="131">
        <f>base!AL94</f>
        <v>13</v>
      </c>
      <c r="N25" s="131">
        <f>base!AM94</f>
        <v>8</v>
      </c>
      <c r="O25" s="131">
        <f>base!AN94</f>
        <v>12</v>
      </c>
      <c r="Q25" s="131"/>
      <c r="R25" s="131"/>
      <c r="S25" s="131"/>
      <c r="T25" s="131"/>
      <c r="U25" s="131"/>
      <c r="V25" s="136">
        <v>24</v>
      </c>
      <c r="W25" s="136" t="s">
        <v>1</v>
      </c>
      <c r="X25" s="136">
        <v>2</v>
      </c>
      <c r="Y25" s="136" t="s">
        <v>305</v>
      </c>
      <c r="Z25" s="136">
        <v>1</v>
      </c>
    </row>
    <row r="26" spans="1:26" s="112" customFormat="1" x14ac:dyDescent="0.25">
      <c r="A26" s="136" t="s">
        <v>76</v>
      </c>
      <c r="B26" s="131">
        <f>base!AA95</f>
        <v>4</v>
      </c>
      <c r="C26" s="131">
        <f>base!AB95</f>
        <v>6</v>
      </c>
      <c r="D26" s="131">
        <f>base!AC95</f>
        <v>15</v>
      </c>
      <c r="E26" s="131">
        <f>base!AD95</f>
        <v>5</v>
      </c>
      <c r="F26" s="131">
        <f>base!AE95</f>
        <v>7</v>
      </c>
      <c r="G26" s="131">
        <f>base!AF95</f>
        <v>10</v>
      </c>
      <c r="H26" s="131">
        <f>base!AG95</f>
        <v>13</v>
      </c>
      <c r="I26" s="131">
        <f>base!AH95</f>
        <v>16</v>
      </c>
      <c r="J26" s="131">
        <f>base!AI95</f>
        <v>17</v>
      </c>
      <c r="K26" s="131">
        <f>base!AJ95</f>
        <v>2</v>
      </c>
      <c r="L26" s="131">
        <f>base!AK95</f>
        <v>18</v>
      </c>
      <c r="M26" s="131">
        <f>base!AL95</f>
        <v>8</v>
      </c>
      <c r="N26" s="131">
        <f>base!AM95</f>
        <v>11</v>
      </c>
      <c r="O26" s="131">
        <f>base!AN95</f>
        <v>12</v>
      </c>
      <c r="Q26" s="131"/>
      <c r="R26" s="131"/>
      <c r="S26" s="131"/>
      <c r="T26" s="131"/>
      <c r="U26" s="131"/>
      <c r="V26" s="136">
        <v>25</v>
      </c>
      <c r="W26" s="136" t="s">
        <v>1</v>
      </c>
      <c r="X26" s="136">
        <v>2</v>
      </c>
      <c r="Y26" s="136" t="s">
        <v>305</v>
      </c>
      <c r="Z26" s="136">
        <v>1</v>
      </c>
    </row>
    <row r="27" spans="1:26" s="112" customFormat="1" x14ac:dyDescent="0.25">
      <c r="A27" s="136" t="s">
        <v>76</v>
      </c>
      <c r="B27" s="131">
        <f>base!AA96</f>
        <v>10</v>
      </c>
      <c r="C27" s="131">
        <f>base!AB96</f>
        <v>5</v>
      </c>
      <c r="D27" s="131">
        <f>base!AC96</f>
        <v>6</v>
      </c>
      <c r="E27" s="131">
        <f>base!AD96</f>
        <v>4</v>
      </c>
      <c r="F27" s="131">
        <f>base!AE96</f>
        <v>13</v>
      </c>
      <c r="G27" s="131">
        <f>base!AF96</f>
        <v>1</v>
      </c>
      <c r="H27" s="131">
        <f>base!AG96</f>
        <v>18</v>
      </c>
      <c r="I27" s="131">
        <f>base!AH96</f>
        <v>16</v>
      </c>
      <c r="J27" s="131">
        <f>base!AI96</f>
        <v>17</v>
      </c>
      <c r="K27" s="131">
        <f>base!AJ96</f>
        <v>7</v>
      </c>
      <c r="L27" s="131">
        <f>base!AK96</f>
        <v>15</v>
      </c>
      <c r="M27" s="131">
        <f>base!AL96</f>
        <v>2</v>
      </c>
      <c r="N27" s="131">
        <f>base!AM96</f>
        <v>8</v>
      </c>
      <c r="O27" s="131">
        <f>base!AN96</f>
        <v>11</v>
      </c>
      <c r="Q27" s="131"/>
      <c r="R27" s="131"/>
      <c r="S27" s="131"/>
      <c r="T27" s="131"/>
      <c r="U27" s="131"/>
      <c r="V27" s="136">
        <v>26</v>
      </c>
      <c r="W27" s="136" t="s">
        <v>1</v>
      </c>
      <c r="X27" s="136">
        <v>2</v>
      </c>
      <c r="Y27" s="136" t="s">
        <v>305</v>
      </c>
      <c r="Z27" s="136">
        <v>1</v>
      </c>
    </row>
    <row r="28" spans="1:26" s="112" customFormat="1" x14ac:dyDescent="0.25">
      <c r="A28" s="136" t="s">
        <v>76</v>
      </c>
      <c r="B28" s="131">
        <f>base!AA97</f>
        <v>5</v>
      </c>
      <c r="C28" s="131">
        <f>base!AB97</f>
        <v>6</v>
      </c>
      <c r="D28" s="131">
        <f>base!AC97</f>
        <v>10</v>
      </c>
      <c r="E28" s="131">
        <f>base!AD97</f>
        <v>4</v>
      </c>
      <c r="F28" s="131">
        <f>base!AE97</f>
        <v>13</v>
      </c>
      <c r="G28" s="131">
        <f>base!AF97</f>
        <v>12</v>
      </c>
      <c r="H28" s="131">
        <f>base!AG97</f>
        <v>1</v>
      </c>
      <c r="I28" s="131">
        <f>base!AH97</f>
        <v>11</v>
      </c>
      <c r="J28" s="131">
        <f>base!AI97</f>
        <v>18</v>
      </c>
      <c r="K28" s="131">
        <f>base!AJ97</f>
        <v>7</v>
      </c>
      <c r="L28" s="131">
        <f>base!AK97</f>
        <v>2</v>
      </c>
      <c r="M28" s="131">
        <f>base!AL97</f>
        <v>3</v>
      </c>
      <c r="N28" s="131">
        <f>base!AM97</f>
        <v>15</v>
      </c>
      <c r="O28" s="131">
        <f>base!AN97</f>
        <v>17</v>
      </c>
      <c r="Q28" s="131"/>
      <c r="R28" s="131"/>
      <c r="S28" s="131"/>
      <c r="T28" s="131"/>
      <c r="U28" s="131"/>
      <c r="V28" s="136">
        <v>27</v>
      </c>
      <c r="W28" s="136" t="s">
        <v>1</v>
      </c>
      <c r="X28" s="136">
        <v>2</v>
      </c>
      <c r="Y28" s="136" t="s">
        <v>305</v>
      </c>
      <c r="Z28" s="136">
        <v>1</v>
      </c>
    </row>
    <row r="29" spans="1:26" s="112" customFormat="1" x14ac:dyDescent="0.25">
      <c r="A29" s="136" t="s">
        <v>76</v>
      </c>
      <c r="B29" s="131">
        <f>base!AA98</f>
        <v>14</v>
      </c>
      <c r="C29" s="131">
        <f>base!AB98</f>
        <v>2</v>
      </c>
      <c r="D29" s="131">
        <f>base!AC98</f>
        <v>4</v>
      </c>
      <c r="E29" s="131">
        <f>base!AD98</f>
        <v>6</v>
      </c>
      <c r="F29" s="131">
        <f>base!AE98</f>
        <v>7</v>
      </c>
      <c r="G29" s="131">
        <f>base!AF98</f>
        <v>1</v>
      </c>
      <c r="H29" s="131">
        <f>base!AG98</f>
        <v>17</v>
      </c>
      <c r="I29" s="131">
        <f>base!AH98</f>
        <v>11</v>
      </c>
      <c r="J29" s="131">
        <f>base!AI98</f>
        <v>18</v>
      </c>
      <c r="K29" s="131">
        <f>base!AJ98</f>
        <v>13</v>
      </c>
      <c r="L29" s="131">
        <f>base!AK98</f>
        <v>3</v>
      </c>
      <c r="M29" s="131">
        <f>base!AL98</f>
        <v>15</v>
      </c>
      <c r="N29" s="131">
        <f>base!AM98</f>
        <v>8</v>
      </c>
      <c r="O29" s="131">
        <f>base!AN98</f>
        <v>10</v>
      </c>
      <c r="Q29" s="131"/>
      <c r="R29" s="131"/>
      <c r="S29" s="131"/>
      <c r="T29" s="131"/>
      <c r="U29" s="131"/>
      <c r="V29" s="136">
        <v>28</v>
      </c>
      <c r="W29" s="136" t="s">
        <v>1</v>
      </c>
      <c r="X29" s="136">
        <v>2</v>
      </c>
      <c r="Y29" s="136" t="s">
        <v>305</v>
      </c>
      <c r="Z29" s="136">
        <v>1</v>
      </c>
    </row>
    <row r="30" spans="1:26" s="112" customFormat="1" x14ac:dyDescent="0.25">
      <c r="A30" s="136" t="s">
        <v>76</v>
      </c>
      <c r="B30" s="131">
        <f>base!AA99</f>
        <v>13</v>
      </c>
      <c r="C30" s="131">
        <f>base!AB99</f>
        <v>5</v>
      </c>
      <c r="D30" s="131">
        <f>base!AC99</f>
        <v>2</v>
      </c>
      <c r="E30" s="131">
        <f>base!AD99</f>
        <v>10</v>
      </c>
      <c r="F30" s="131">
        <f>base!AE99</f>
        <v>17</v>
      </c>
      <c r="G30" s="131">
        <f>base!AF99</f>
        <v>4</v>
      </c>
      <c r="H30" s="131">
        <f>base!AG99</f>
        <v>12</v>
      </c>
      <c r="I30" s="131">
        <f>base!AH99</f>
        <v>11</v>
      </c>
      <c r="J30" s="131">
        <f>base!AI99</f>
        <v>18</v>
      </c>
      <c r="K30" s="131">
        <f>base!AJ99</f>
        <v>7</v>
      </c>
      <c r="L30" s="131">
        <f>base!AK99</f>
        <v>3</v>
      </c>
      <c r="M30" s="131">
        <f>base!AL99</f>
        <v>15</v>
      </c>
      <c r="N30" s="131">
        <f>base!AM99</f>
        <v>8</v>
      </c>
      <c r="O30" s="131">
        <f>base!AN99</f>
        <v>1</v>
      </c>
      <c r="Q30" s="131"/>
      <c r="R30" s="131"/>
      <c r="S30" s="131"/>
      <c r="T30" s="131"/>
      <c r="U30" s="131"/>
      <c r="V30" s="136">
        <v>29</v>
      </c>
      <c r="W30" s="136" t="s">
        <v>1</v>
      </c>
      <c r="X30" s="136">
        <v>2</v>
      </c>
      <c r="Y30" s="136" t="s">
        <v>305</v>
      </c>
      <c r="Z30" s="136">
        <v>1</v>
      </c>
    </row>
    <row r="31" spans="1:26" s="112" customFormat="1" x14ac:dyDescent="0.25">
      <c r="A31" s="136" t="s">
        <v>76</v>
      </c>
      <c r="B31" s="131">
        <f>base!AA100</f>
        <v>4</v>
      </c>
      <c r="C31" s="131">
        <f>base!AB100</f>
        <v>6</v>
      </c>
      <c r="D31" s="131">
        <f>base!AC100</f>
        <v>14</v>
      </c>
      <c r="E31" s="131">
        <f>base!AD100</f>
        <v>10</v>
      </c>
      <c r="F31" s="131">
        <f>base!AE100</f>
        <v>17</v>
      </c>
      <c r="G31" s="131">
        <f>base!AF100</f>
        <v>11</v>
      </c>
      <c r="H31" s="131">
        <f>base!AG100</f>
        <v>7</v>
      </c>
      <c r="I31" s="131">
        <f>base!AH100</f>
        <v>13</v>
      </c>
      <c r="J31" s="131">
        <f>base!AI100</f>
        <v>15</v>
      </c>
      <c r="K31" s="131">
        <f>base!AJ100</f>
        <v>12</v>
      </c>
      <c r="L31" s="131">
        <f>base!AK100</f>
        <v>1</v>
      </c>
      <c r="M31" s="131">
        <f>base!AL100</f>
        <v>16</v>
      </c>
      <c r="N31" s="131">
        <f>base!AM100</f>
        <v>8</v>
      </c>
      <c r="O31" s="131">
        <f>base!AN100</f>
        <v>18</v>
      </c>
      <c r="Q31" s="131"/>
      <c r="R31" s="131"/>
      <c r="S31" s="131"/>
      <c r="T31" s="131"/>
      <c r="U31" s="131"/>
      <c r="V31" s="136">
        <v>30</v>
      </c>
      <c r="W31" s="136" t="s">
        <v>1</v>
      </c>
      <c r="X31" s="136">
        <v>2</v>
      </c>
      <c r="Y31" s="136" t="s">
        <v>305</v>
      </c>
      <c r="Z31" s="136">
        <v>1</v>
      </c>
    </row>
    <row r="32" spans="1:26" s="112" customFormat="1" x14ac:dyDescent="0.25">
      <c r="A32" s="136" t="s">
        <v>76</v>
      </c>
      <c r="B32" s="131">
        <f>base!AA101</f>
        <v>10</v>
      </c>
      <c r="C32" s="131">
        <f>base!AB101</f>
        <v>14</v>
      </c>
      <c r="D32" s="131">
        <f>base!AC101</f>
        <v>1</v>
      </c>
      <c r="E32" s="131">
        <f>base!AD101</f>
        <v>2</v>
      </c>
      <c r="F32" s="131">
        <f>base!AE101</f>
        <v>4</v>
      </c>
      <c r="G32" s="131">
        <f>base!AF101</f>
        <v>12</v>
      </c>
      <c r="H32" s="131">
        <f>base!AG101</f>
        <v>6</v>
      </c>
      <c r="I32" s="131">
        <f>base!AH101</f>
        <v>13</v>
      </c>
      <c r="J32" s="131">
        <f>base!AI101</f>
        <v>15</v>
      </c>
      <c r="K32" s="131">
        <f>base!AJ101</f>
        <v>17</v>
      </c>
      <c r="L32" s="131">
        <f>base!AK101</f>
        <v>11</v>
      </c>
      <c r="M32" s="131">
        <f>base!AL101</f>
        <v>16</v>
      </c>
      <c r="N32" s="131">
        <f>base!AM101</f>
        <v>8</v>
      </c>
      <c r="O32" s="131">
        <f>base!AN101</f>
        <v>18</v>
      </c>
      <c r="Q32" s="131"/>
      <c r="R32" s="131"/>
      <c r="S32" s="131"/>
      <c r="T32" s="131"/>
      <c r="U32" s="131"/>
      <c r="V32" s="136">
        <v>31</v>
      </c>
      <c r="W32" s="136" t="s">
        <v>1</v>
      </c>
      <c r="X32" s="136">
        <v>2</v>
      </c>
      <c r="Y32" s="136" t="s">
        <v>305</v>
      </c>
      <c r="Z32" s="136">
        <v>1</v>
      </c>
    </row>
    <row r="33" spans="1:26" s="112" customFormat="1" x14ac:dyDescent="0.25">
      <c r="A33" s="136" t="s">
        <v>76</v>
      </c>
      <c r="B33" s="131">
        <f>base!AA102</f>
        <v>5</v>
      </c>
      <c r="C33" s="131">
        <f>base!AB102</f>
        <v>4</v>
      </c>
      <c r="D33" s="131">
        <f>base!AC102</f>
        <v>11</v>
      </c>
      <c r="E33" s="131">
        <f>base!AD102</f>
        <v>6</v>
      </c>
      <c r="F33" s="131">
        <f>base!AE102</f>
        <v>18</v>
      </c>
      <c r="G33" s="131">
        <f>base!AF102</f>
        <v>7</v>
      </c>
      <c r="H33" s="131">
        <f>base!AG102</f>
        <v>1</v>
      </c>
      <c r="I33" s="131">
        <f>base!AH102</f>
        <v>10</v>
      </c>
      <c r="J33" s="131">
        <f>base!AI102</f>
        <v>13</v>
      </c>
      <c r="K33" s="131">
        <f>base!AJ102</f>
        <v>15</v>
      </c>
      <c r="L33" s="131">
        <f>base!AK102</f>
        <v>17</v>
      </c>
      <c r="M33" s="131">
        <f>base!AL102</f>
        <v>12</v>
      </c>
      <c r="N33" s="131">
        <f>base!AM102</f>
        <v>16</v>
      </c>
      <c r="O33" s="131">
        <f>base!AN102</f>
        <v>8</v>
      </c>
      <c r="Q33" s="131"/>
      <c r="R33" s="131"/>
      <c r="S33" s="131"/>
      <c r="T33" s="131"/>
      <c r="U33" s="131"/>
      <c r="V33" s="136">
        <v>32</v>
      </c>
      <c r="W33" s="136" t="s">
        <v>1</v>
      </c>
      <c r="X33" s="136">
        <v>2</v>
      </c>
      <c r="Y33" s="136" t="s">
        <v>305</v>
      </c>
      <c r="Z33" s="136">
        <v>1</v>
      </c>
    </row>
    <row r="34" spans="1:26" s="112" customFormat="1" x14ac:dyDescent="0.25">
      <c r="A34" s="136" t="s">
        <v>76</v>
      </c>
      <c r="B34" s="131">
        <f>base!AA103</f>
        <v>10</v>
      </c>
      <c r="C34" s="131">
        <f>base!AB103</f>
        <v>11</v>
      </c>
      <c r="D34" s="131">
        <f>base!AC103</f>
        <v>14</v>
      </c>
      <c r="E34" s="131">
        <f>base!AD103</f>
        <v>4</v>
      </c>
      <c r="F34" s="131">
        <f>base!AE103</f>
        <v>17</v>
      </c>
      <c r="G34" s="131">
        <f>base!AF103</f>
        <v>6</v>
      </c>
      <c r="H34" s="131">
        <f>base!AG103</f>
        <v>1</v>
      </c>
      <c r="I34" s="131">
        <f>base!AH103</f>
        <v>15</v>
      </c>
      <c r="J34" s="131">
        <f>base!AI103</f>
        <v>18</v>
      </c>
      <c r="K34" s="131">
        <f>base!AJ103</f>
        <v>7</v>
      </c>
      <c r="L34" s="131">
        <f>base!AK103</f>
        <v>3</v>
      </c>
      <c r="M34" s="131">
        <f>base!AL103</f>
        <v>2</v>
      </c>
      <c r="N34" s="131">
        <f>base!AM103</f>
        <v>8</v>
      </c>
      <c r="O34" s="131">
        <f>base!AN103</f>
        <v>12</v>
      </c>
      <c r="Q34" s="131"/>
      <c r="R34" s="131"/>
      <c r="S34" s="131"/>
      <c r="T34" s="131"/>
      <c r="U34" s="131"/>
      <c r="V34" s="136">
        <v>33</v>
      </c>
      <c r="W34" s="136" t="s">
        <v>1</v>
      </c>
      <c r="X34" s="136">
        <v>2</v>
      </c>
      <c r="Y34" s="136" t="s">
        <v>305</v>
      </c>
      <c r="Z34" s="136">
        <v>1</v>
      </c>
    </row>
    <row r="35" spans="1:26" s="112" customFormat="1" x14ac:dyDescent="0.25">
      <c r="A35" s="136" t="s">
        <v>76</v>
      </c>
      <c r="B35" s="131">
        <f>base!AA104</f>
        <v>5</v>
      </c>
      <c r="C35" s="131">
        <f>base!AB104</f>
        <v>17</v>
      </c>
      <c r="D35" s="131">
        <f>base!AC104</f>
        <v>10</v>
      </c>
      <c r="E35" s="131">
        <f>base!AD104</f>
        <v>2</v>
      </c>
      <c r="F35" s="131">
        <f>base!AE104</f>
        <v>11</v>
      </c>
      <c r="G35" s="131">
        <f>base!AF104</f>
        <v>1</v>
      </c>
      <c r="H35" s="131">
        <f>base!AG104</f>
        <v>13</v>
      </c>
      <c r="I35" s="131">
        <f>base!AH104</f>
        <v>15</v>
      </c>
      <c r="J35" s="131">
        <f>base!AI104</f>
        <v>6</v>
      </c>
      <c r="K35" s="131">
        <f>base!AJ104</f>
        <v>18</v>
      </c>
      <c r="L35" s="131">
        <f>base!AK104</f>
        <v>7</v>
      </c>
      <c r="M35" s="131">
        <f>base!AL104</f>
        <v>3</v>
      </c>
      <c r="N35" s="131">
        <f>base!AM104</f>
        <v>8</v>
      </c>
      <c r="O35" s="131">
        <f>base!AN104</f>
        <v>12</v>
      </c>
      <c r="Q35" s="131"/>
      <c r="R35" s="131"/>
      <c r="S35" s="131"/>
      <c r="T35" s="131"/>
      <c r="U35" s="131"/>
      <c r="V35" s="136">
        <v>34</v>
      </c>
      <c r="W35" s="136" t="s">
        <v>1</v>
      </c>
      <c r="X35" s="136">
        <v>2</v>
      </c>
      <c r="Y35" s="136" t="s">
        <v>305</v>
      </c>
      <c r="Z35" s="136">
        <v>1</v>
      </c>
    </row>
    <row r="36" spans="1:26" s="112" customFormat="1" x14ac:dyDescent="0.25">
      <c r="A36" s="136" t="s">
        <v>76</v>
      </c>
      <c r="B36" s="131">
        <f>base!AA105</f>
        <v>14</v>
      </c>
      <c r="C36" s="131">
        <f>base!AB105</f>
        <v>17</v>
      </c>
      <c r="D36" s="131">
        <f>base!AC105</f>
        <v>13</v>
      </c>
      <c r="E36" s="131">
        <f>base!AD105</f>
        <v>6</v>
      </c>
      <c r="F36" s="131">
        <f>base!AE105</f>
        <v>15</v>
      </c>
      <c r="G36" s="131">
        <f>base!AF105</f>
        <v>12</v>
      </c>
      <c r="H36" s="131">
        <f>base!AG105</f>
        <v>1</v>
      </c>
      <c r="I36" s="131">
        <f>base!AH105</f>
        <v>18</v>
      </c>
      <c r="J36" s="131">
        <f>base!AI105</f>
        <v>7</v>
      </c>
      <c r="K36" s="131">
        <f>base!AJ105</f>
        <v>10</v>
      </c>
      <c r="L36" s="131">
        <f>base!AK105</f>
        <v>3</v>
      </c>
      <c r="M36" s="131">
        <f>base!AL105</f>
        <v>2</v>
      </c>
      <c r="N36" s="131">
        <f>base!AM105</f>
        <v>8</v>
      </c>
      <c r="O36" s="131">
        <f>base!AN105</f>
        <v>11</v>
      </c>
      <c r="Q36" s="131"/>
      <c r="R36" s="131"/>
      <c r="S36" s="131"/>
      <c r="T36" s="131"/>
      <c r="U36" s="131"/>
      <c r="V36" s="136">
        <v>35</v>
      </c>
      <c r="W36" s="136" t="s">
        <v>1</v>
      </c>
      <c r="X36" s="136">
        <v>2</v>
      </c>
      <c r="Y36" s="136" t="s">
        <v>305</v>
      </c>
      <c r="Z36" s="136">
        <v>1</v>
      </c>
    </row>
    <row r="37" spans="1:26" s="112" customFormat="1" x14ac:dyDescent="0.25">
      <c r="A37" s="136" t="s">
        <v>76</v>
      </c>
      <c r="B37" s="131">
        <f>base!AA106</f>
        <v>14</v>
      </c>
      <c r="C37" s="131">
        <f>base!AB106</f>
        <v>10</v>
      </c>
      <c r="D37" s="131">
        <f>base!AC106</f>
        <v>6</v>
      </c>
      <c r="E37" s="131">
        <f>base!AD106</f>
        <v>1</v>
      </c>
      <c r="F37" s="131">
        <f>base!AE106</f>
        <v>17</v>
      </c>
      <c r="G37" s="131">
        <f>base!AF106</f>
        <v>13</v>
      </c>
      <c r="H37" s="131">
        <f>base!AG106</f>
        <v>4</v>
      </c>
      <c r="I37" s="131">
        <f>base!AH106</f>
        <v>18</v>
      </c>
      <c r="J37" s="131">
        <f>base!AI106</f>
        <v>2</v>
      </c>
      <c r="K37" s="131">
        <f>base!AJ106</f>
        <v>7</v>
      </c>
      <c r="L37" s="131">
        <f>base!AK106</f>
        <v>11</v>
      </c>
      <c r="M37" s="131">
        <f>base!AL106</f>
        <v>9</v>
      </c>
      <c r="N37" s="131">
        <f>base!AM106</f>
        <v>15</v>
      </c>
      <c r="O37" s="131">
        <f>base!AN106</f>
        <v>8</v>
      </c>
      <c r="Q37" s="131"/>
      <c r="R37" s="131"/>
      <c r="S37" s="131"/>
      <c r="T37" s="131"/>
      <c r="U37" s="131"/>
      <c r="V37" s="136">
        <v>36</v>
      </c>
      <c r="W37" s="136" t="s">
        <v>1</v>
      </c>
      <c r="X37" s="136">
        <v>2</v>
      </c>
      <c r="Y37" s="136" t="s">
        <v>305</v>
      </c>
      <c r="Z37" s="136">
        <v>1</v>
      </c>
    </row>
    <row r="38" spans="1:26" s="112" customFormat="1" x14ac:dyDescent="0.25">
      <c r="A38" s="136" t="s">
        <v>76</v>
      </c>
      <c r="B38" s="131">
        <f>base!AA107</f>
        <v>14</v>
      </c>
      <c r="C38" s="131">
        <f>base!AB107</f>
        <v>4</v>
      </c>
      <c r="D38" s="131">
        <f>base!AC107</f>
        <v>13</v>
      </c>
      <c r="E38" s="131">
        <f>base!AD107</f>
        <v>1</v>
      </c>
      <c r="F38" s="131">
        <f>base!AE107</f>
        <v>10</v>
      </c>
      <c r="G38" s="131">
        <f>base!AF107</f>
        <v>17</v>
      </c>
      <c r="H38" s="131">
        <f>base!AG107</f>
        <v>6</v>
      </c>
      <c r="I38" s="131">
        <f>base!AH107</f>
        <v>18</v>
      </c>
      <c r="J38" s="131">
        <f>base!AI107</f>
        <v>2</v>
      </c>
      <c r="K38" s="131">
        <f>base!AJ107</f>
        <v>7</v>
      </c>
      <c r="L38" s="131">
        <f>base!AK107</f>
        <v>11</v>
      </c>
      <c r="M38" s="131">
        <f>base!AL107</f>
        <v>9</v>
      </c>
      <c r="N38" s="131">
        <f>base!AM107</f>
        <v>15</v>
      </c>
      <c r="O38" s="131">
        <f>base!AN107</f>
        <v>8</v>
      </c>
      <c r="Q38" s="131"/>
      <c r="R38" s="131"/>
      <c r="S38" s="131"/>
      <c r="T38" s="131"/>
      <c r="U38" s="131"/>
      <c r="V38" s="136">
        <v>37</v>
      </c>
      <c r="W38" s="136" t="s">
        <v>1</v>
      </c>
      <c r="X38" s="136">
        <v>2</v>
      </c>
      <c r="Y38" s="136" t="s">
        <v>305</v>
      </c>
      <c r="Z38" s="136">
        <v>1</v>
      </c>
    </row>
    <row r="39" spans="1:26" s="112" customFormat="1" x14ac:dyDescent="0.25">
      <c r="A39" s="136" t="s">
        <v>76</v>
      </c>
      <c r="B39" s="131">
        <f>base!AA108</f>
        <v>5</v>
      </c>
      <c r="C39" s="131">
        <f>base!AB108</f>
        <v>1</v>
      </c>
      <c r="D39" s="131">
        <f>base!AC108</f>
        <v>10</v>
      </c>
      <c r="E39" s="131">
        <f>base!AD108</f>
        <v>17</v>
      </c>
      <c r="F39" s="131">
        <f>base!AE108</f>
        <v>6</v>
      </c>
      <c r="G39" s="131">
        <f>base!AF108</f>
        <v>13</v>
      </c>
      <c r="H39" s="131">
        <f>base!AG108</f>
        <v>4</v>
      </c>
      <c r="I39" s="131">
        <f>base!AH108</f>
        <v>18</v>
      </c>
      <c r="J39" s="131">
        <f>base!AI108</f>
        <v>2</v>
      </c>
      <c r="K39" s="131">
        <f>base!AJ108</f>
        <v>7</v>
      </c>
      <c r="L39" s="131">
        <f>base!AK108</f>
        <v>11</v>
      </c>
      <c r="M39" s="131">
        <f>base!AL108</f>
        <v>9</v>
      </c>
      <c r="N39" s="131">
        <f>base!AM108</f>
        <v>15</v>
      </c>
      <c r="O39" s="131">
        <f>base!AN108</f>
        <v>8</v>
      </c>
      <c r="Q39" s="131"/>
      <c r="R39" s="131"/>
      <c r="S39" s="131"/>
      <c r="T39" s="131"/>
      <c r="U39" s="131"/>
      <c r="V39" s="136">
        <v>38</v>
      </c>
      <c r="W39" s="136" t="s">
        <v>1</v>
      </c>
      <c r="X39" s="136">
        <v>2</v>
      </c>
      <c r="Y39" s="136" t="s">
        <v>305</v>
      </c>
      <c r="Z39" s="136">
        <v>1</v>
      </c>
    </row>
    <row r="40" spans="1:26" s="112" customFormat="1" x14ac:dyDescent="0.25">
      <c r="A40" s="136" t="s">
        <v>76</v>
      </c>
      <c r="B40" s="131">
        <f>base!AA109</f>
        <v>5</v>
      </c>
      <c r="C40" s="131">
        <f>base!AB109</f>
        <v>5</v>
      </c>
      <c r="D40" s="131">
        <f>base!AC109</f>
        <v>10</v>
      </c>
      <c r="E40" s="131">
        <f>base!AD109</f>
        <v>2</v>
      </c>
      <c r="F40" s="131">
        <f>base!AE109</f>
        <v>4</v>
      </c>
      <c r="G40" s="131">
        <f>base!AF109</f>
        <v>6</v>
      </c>
      <c r="H40" s="131">
        <f>base!AG109</f>
        <v>17</v>
      </c>
      <c r="I40" s="131">
        <f>base!AH109</f>
        <v>13</v>
      </c>
      <c r="J40" s="131">
        <f>base!AI109</f>
        <v>11</v>
      </c>
      <c r="K40" s="131">
        <f>base!AJ109</f>
        <v>16</v>
      </c>
      <c r="L40" s="131">
        <f>base!AK109</f>
        <v>18</v>
      </c>
      <c r="M40" s="131">
        <f>base!AL109</f>
        <v>15</v>
      </c>
      <c r="N40" s="131">
        <f>base!AM109</f>
        <v>12</v>
      </c>
      <c r="O40" s="131">
        <f>base!AN109</f>
        <v>1</v>
      </c>
      <c r="Q40" s="131"/>
      <c r="R40" s="131"/>
      <c r="S40" s="131"/>
      <c r="T40" s="131"/>
      <c r="U40" s="131"/>
      <c r="V40" s="136">
        <v>39</v>
      </c>
      <c r="W40" s="136" t="s">
        <v>1</v>
      </c>
      <c r="X40" s="136">
        <v>2</v>
      </c>
      <c r="Y40" s="136" t="s">
        <v>305</v>
      </c>
      <c r="Z40" s="136">
        <v>1</v>
      </c>
    </row>
    <row r="41" spans="1:26" s="112" customFormat="1" x14ac:dyDescent="0.25">
      <c r="A41" s="136" t="s">
        <v>76</v>
      </c>
      <c r="B41" s="131">
        <f>base!AA110</f>
        <v>2</v>
      </c>
      <c r="C41" s="131">
        <f>base!AB110</f>
        <v>1</v>
      </c>
      <c r="D41" s="131">
        <f>base!AC110</f>
        <v>12</v>
      </c>
      <c r="E41" s="131">
        <f>base!AD110</f>
        <v>5</v>
      </c>
      <c r="F41" s="131">
        <f>base!AE110</f>
        <v>11</v>
      </c>
      <c r="G41" s="131">
        <f>base!AF110</f>
        <v>3</v>
      </c>
      <c r="H41" s="131">
        <f>base!AG110</f>
        <v>14</v>
      </c>
      <c r="I41" s="131">
        <f>base!AH110</f>
        <v>13</v>
      </c>
      <c r="J41" s="131">
        <f>base!AI110</f>
        <v>16</v>
      </c>
      <c r="K41" s="131">
        <f>base!AJ110</f>
        <v>17</v>
      </c>
      <c r="L41" s="131">
        <f>base!AK110</f>
        <v>18</v>
      </c>
      <c r="M41" s="131">
        <f>base!AL110</f>
        <v>15</v>
      </c>
      <c r="N41" s="131">
        <f>base!AM110</f>
        <v>10</v>
      </c>
      <c r="O41" s="131">
        <f>base!AN110</f>
        <v>7</v>
      </c>
      <c r="Q41" s="131"/>
      <c r="R41" s="131"/>
      <c r="S41" s="131"/>
      <c r="T41" s="131"/>
      <c r="U41" s="131"/>
      <c r="V41" s="136">
        <v>40</v>
      </c>
      <c r="W41" s="136" t="s">
        <v>1</v>
      </c>
      <c r="X41" s="136">
        <v>2</v>
      </c>
      <c r="Y41" s="136" t="s">
        <v>305</v>
      </c>
      <c r="Z41" s="136">
        <v>1</v>
      </c>
    </row>
    <row r="42" spans="1:26" s="112" customFormat="1" x14ac:dyDescent="0.25">
      <c r="A42" s="136" t="s">
        <v>76</v>
      </c>
      <c r="B42" s="131">
        <f>base!AA111</f>
        <v>5</v>
      </c>
      <c r="C42" s="131">
        <f>base!AB111</f>
        <v>4</v>
      </c>
      <c r="D42" s="131">
        <f>base!AC111</f>
        <v>1</v>
      </c>
      <c r="E42" s="131">
        <f>base!AD111</f>
        <v>11</v>
      </c>
      <c r="F42" s="131">
        <f>base!AE111</f>
        <v>2</v>
      </c>
      <c r="G42" s="131">
        <f>base!AF111</f>
        <v>10</v>
      </c>
      <c r="H42" s="131">
        <f>base!AG111</f>
        <v>6</v>
      </c>
      <c r="I42" s="131">
        <f>base!AH111</f>
        <v>13</v>
      </c>
      <c r="J42" s="131">
        <f>base!AI111</f>
        <v>16</v>
      </c>
      <c r="K42" s="131">
        <f>base!AJ111</f>
        <v>17</v>
      </c>
      <c r="L42" s="131">
        <f>base!AK111</f>
        <v>18</v>
      </c>
      <c r="M42" s="131">
        <f>base!AL111</f>
        <v>15</v>
      </c>
      <c r="N42" s="131">
        <f>base!AM111</f>
        <v>12</v>
      </c>
      <c r="O42" s="131">
        <f>base!AN111</f>
        <v>3</v>
      </c>
      <c r="Q42" s="131"/>
      <c r="R42" s="131"/>
      <c r="S42" s="131"/>
      <c r="T42" s="131"/>
      <c r="U42" s="131"/>
      <c r="V42" s="136">
        <v>41</v>
      </c>
      <c r="W42" s="136" t="s">
        <v>1</v>
      </c>
      <c r="X42" s="136">
        <v>2</v>
      </c>
      <c r="Y42" s="136" t="s">
        <v>305</v>
      </c>
      <c r="Z42" s="136">
        <v>1</v>
      </c>
    </row>
    <row r="43" spans="1:26" s="112" customFormat="1" x14ac:dyDescent="0.25">
      <c r="A43" s="136" t="s">
        <v>76</v>
      </c>
      <c r="B43" s="131">
        <f>base!AA112</f>
        <v>14</v>
      </c>
      <c r="C43" s="131">
        <f>base!AB112</f>
        <v>6</v>
      </c>
      <c r="D43" s="131">
        <f>base!AC112</f>
        <v>10</v>
      </c>
      <c r="E43" s="131">
        <f>base!AD112</f>
        <v>17</v>
      </c>
      <c r="F43" s="131">
        <f>base!AE112</f>
        <v>11</v>
      </c>
      <c r="G43" s="131">
        <f>base!AF112</f>
        <v>2</v>
      </c>
      <c r="H43" s="131">
        <f>base!AG112</f>
        <v>13</v>
      </c>
      <c r="I43" s="131">
        <f>base!AH112</f>
        <v>15</v>
      </c>
      <c r="J43" s="131">
        <f>base!AI112</f>
        <v>18</v>
      </c>
      <c r="K43" s="131">
        <f>base!AJ112</f>
        <v>12</v>
      </c>
      <c r="L43" s="131">
        <f>base!AK112</f>
        <v>1</v>
      </c>
      <c r="M43" s="131">
        <f>base!AL112</f>
        <v>4</v>
      </c>
      <c r="N43" s="131">
        <f>base!AM112</f>
        <v>16</v>
      </c>
      <c r="O43" s="131">
        <f>base!AN112</f>
        <v>3</v>
      </c>
      <c r="Q43" s="131"/>
      <c r="R43" s="131"/>
      <c r="S43" s="131"/>
      <c r="T43" s="131"/>
      <c r="U43" s="131"/>
      <c r="V43" s="136">
        <v>42</v>
      </c>
      <c r="W43" s="136" t="s">
        <v>1</v>
      </c>
      <c r="X43" s="136">
        <v>2</v>
      </c>
      <c r="Y43" s="136" t="s">
        <v>305</v>
      </c>
      <c r="Z43" s="136">
        <v>1</v>
      </c>
    </row>
    <row r="44" spans="1:26" s="112" customFormat="1" x14ac:dyDescent="0.25">
      <c r="A44" s="136" t="s">
        <v>76</v>
      </c>
      <c r="B44" s="131">
        <f>base!AA113</f>
        <v>6</v>
      </c>
      <c r="C44" s="131">
        <f>base!AB113</f>
        <v>15</v>
      </c>
      <c r="D44" s="131">
        <f>base!AC113</f>
        <v>14</v>
      </c>
      <c r="E44" s="131">
        <f>base!AD113</f>
        <v>11</v>
      </c>
      <c r="F44" s="131">
        <f>base!AE113</f>
        <v>13</v>
      </c>
      <c r="G44" s="131">
        <f>base!AF113</f>
        <v>4</v>
      </c>
      <c r="H44" s="131">
        <f>base!AG113</f>
        <v>7</v>
      </c>
      <c r="I44" s="131">
        <f>base!AH113</f>
        <v>18</v>
      </c>
      <c r="J44" s="131">
        <f>base!AI113</f>
        <v>12</v>
      </c>
      <c r="K44" s="131">
        <f>base!AJ113</f>
        <v>1</v>
      </c>
      <c r="L44" s="131">
        <f>base!AK113</f>
        <v>17</v>
      </c>
      <c r="M44" s="131">
        <f>base!AL113</f>
        <v>10</v>
      </c>
      <c r="N44" s="131">
        <f>base!AM113</f>
        <v>16</v>
      </c>
      <c r="O44" s="131">
        <f>base!AN113</f>
        <v>3</v>
      </c>
      <c r="Q44" s="131"/>
      <c r="R44" s="131"/>
      <c r="S44" s="131"/>
      <c r="T44" s="131"/>
      <c r="U44" s="131"/>
      <c r="V44" s="136">
        <v>43</v>
      </c>
      <c r="W44" s="136" t="s">
        <v>1</v>
      </c>
      <c r="X44" s="136">
        <v>2</v>
      </c>
      <c r="Y44" s="136" t="s">
        <v>305</v>
      </c>
      <c r="Z44" s="136">
        <v>1</v>
      </c>
    </row>
    <row r="45" spans="1:26" s="112" customFormat="1" x14ac:dyDescent="0.25">
      <c r="A45" s="136" t="s">
        <v>76</v>
      </c>
      <c r="B45" s="131">
        <f>base!AA114</f>
        <v>10</v>
      </c>
      <c r="C45" s="131">
        <f>base!AB114</f>
        <v>1</v>
      </c>
      <c r="D45" s="131">
        <f>base!AC114</f>
        <v>5</v>
      </c>
      <c r="E45" s="131">
        <f>base!AD114</f>
        <v>2</v>
      </c>
      <c r="F45" s="131">
        <f>base!AE114</f>
        <v>4</v>
      </c>
      <c r="G45" s="131">
        <f>base!AF114</f>
        <v>18</v>
      </c>
      <c r="H45" s="131">
        <f>base!AG114</f>
        <v>13</v>
      </c>
      <c r="I45" s="131">
        <f>base!AH114</f>
        <v>15</v>
      </c>
      <c r="J45" s="131">
        <f>base!AI114</f>
        <v>12</v>
      </c>
      <c r="K45" s="131">
        <f>base!AJ114</f>
        <v>17</v>
      </c>
      <c r="L45" s="131">
        <f>base!AK114</f>
        <v>16</v>
      </c>
      <c r="M45" s="131">
        <f>base!AL114</f>
        <v>11</v>
      </c>
      <c r="N45" s="131">
        <f>base!AM114</f>
        <v>3</v>
      </c>
      <c r="O45" s="131">
        <f>base!AN114</f>
        <v>6</v>
      </c>
      <c r="Q45" s="131"/>
      <c r="R45" s="131"/>
      <c r="S45" s="131"/>
      <c r="T45" s="131"/>
      <c r="U45" s="131"/>
      <c r="V45" s="136">
        <v>44</v>
      </c>
      <c r="W45" s="136" t="s">
        <v>1</v>
      </c>
      <c r="X45" s="136">
        <v>2</v>
      </c>
      <c r="Y45" s="136" t="s">
        <v>305</v>
      </c>
      <c r="Z45" s="136">
        <v>1</v>
      </c>
    </row>
    <row r="46" spans="1:26" s="112" customFormat="1" x14ac:dyDescent="0.25">
      <c r="A46" s="136" t="s">
        <v>76</v>
      </c>
      <c r="B46" s="131">
        <f>base!AA115</f>
        <v>6</v>
      </c>
      <c r="C46" s="131">
        <f>base!AB115</f>
        <v>2</v>
      </c>
      <c r="D46" s="131">
        <f>base!AC115</f>
        <v>13</v>
      </c>
      <c r="E46" s="131">
        <f>base!AD115</f>
        <v>5</v>
      </c>
      <c r="F46" s="131">
        <f>base!AE115</f>
        <v>12</v>
      </c>
      <c r="G46" s="131">
        <f>base!AF115</f>
        <v>18</v>
      </c>
      <c r="H46" s="131">
        <f>base!AG115</f>
        <v>10</v>
      </c>
      <c r="I46" s="131">
        <f>base!AH115</f>
        <v>15</v>
      </c>
      <c r="J46" s="131">
        <f>base!AI115</f>
        <v>11</v>
      </c>
      <c r="K46" s="131">
        <f>base!AJ115</f>
        <v>3</v>
      </c>
      <c r="L46" s="131">
        <f>base!AK115</f>
        <v>1</v>
      </c>
      <c r="M46" s="131">
        <f>base!AL115</f>
        <v>17</v>
      </c>
      <c r="N46" s="131">
        <f>base!AM115</f>
        <v>16</v>
      </c>
      <c r="O46" s="131">
        <f>base!AN115</f>
        <v>4</v>
      </c>
      <c r="Q46" s="131"/>
      <c r="R46" s="131"/>
      <c r="S46" s="131"/>
      <c r="T46" s="131"/>
      <c r="U46" s="131"/>
      <c r="V46" s="136">
        <v>45</v>
      </c>
      <c r="W46" s="136" t="s">
        <v>1</v>
      </c>
      <c r="X46" s="136">
        <v>2</v>
      </c>
      <c r="Y46" s="136" t="s">
        <v>305</v>
      </c>
      <c r="Z46" s="136">
        <v>1</v>
      </c>
    </row>
    <row r="47" spans="1:26" s="112" customFormat="1" x14ac:dyDescent="0.25">
      <c r="A47" s="136" t="s">
        <v>76</v>
      </c>
      <c r="B47" s="131">
        <f>base!AA116</f>
        <v>14</v>
      </c>
      <c r="C47" s="131">
        <f>base!AB116</f>
        <v>10</v>
      </c>
      <c r="D47" s="131">
        <f>base!AC116</f>
        <v>6</v>
      </c>
      <c r="E47" s="131">
        <f>base!AD116</f>
        <v>13</v>
      </c>
      <c r="F47" s="131">
        <f>base!AE116</f>
        <v>4</v>
      </c>
      <c r="G47" s="131">
        <f>base!AF116</f>
        <v>1</v>
      </c>
      <c r="H47" s="131">
        <f>base!AG116</f>
        <v>17</v>
      </c>
      <c r="I47" s="131">
        <f>base!AH116</f>
        <v>15</v>
      </c>
      <c r="J47" s="131">
        <f>base!AI116</f>
        <v>11</v>
      </c>
      <c r="K47" s="131">
        <f>base!AJ116</f>
        <v>3</v>
      </c>
      <c r="L47" s="131">
        <f>base!AK116</f>
        <v>2</v>
      </c>
      <c r="M47" s="131">
        <f>base!AL116</f>
        <v>12</v>
      </c>
      <c r="N47" s="131">
        <f>base!AM116</f>
        <v>16</v>
      </c>
      <c r="O47" s="131">
        <f>base!AN116</f>
        <v>18</v>
      </c>
      <c r="Q47" s="131"/>
      <c r="R47" s="131"/>
      <c r="S47" s="131"/>
      <c r="T47" s="131"/>
      <c r="U47" s="131"/>
      <c r="V47" s="136">
        <v>46</v>
      </c>
      <c r="W47" s="136" t="s">
        <v>1</v>
      </c>
      <c r="X47" s="136">
        <v>2</v>
      </c>
      <c r="Y47" s="136" t="s">
        <v>305</v>
      </c>
      <c r="Z47" s="136">
        <v>1</v>
      </c>
    </row>
    <row r="48" spans="1:26" s="112" customFormat="1" x14ac:dyDescent="0.25">
      <c r="A48" s="136" t="s">
        <v>76</v>
      </c>
      <c r="B48" s="131">
        <f>base!AA117</f>
        <v>10</v>
      </c>
      <c r="C48" s="131">
        <f>base!AB117</f>
        <v>14</v>
      </c>
      <c r="D48" s="131">
        <f>base!AC117</f>
        <v>4</v>
      </c>
      <c r="E48" s="131">
        <f>base!AD117</f>
        <v>5</v>
      </c>
      <c r="F48" s="131">
        <f>base!AE117</f>
        <v>17</v>
      </c>
      <c r="G48" s="131">
        <f>base!AF117</f>
        <v>7</v>
      </c>
      <c r="H48" s="131">
        <f>base!AG117</f>
        <v>1</v>
      </c>
      <c r="I48" s="131">
        <f>base!AH117</f>
        <v>15</v>
      </c>
      <c r="J48" s="131">
        <f>base!AI117</f>
        <v>11</v>
      </c>
      <c r="K48" s="131">
        <f>base!AJ117</f>
        <v>3</v>
      </c>
      <c r="L48" s="131">
        <f>base!AK117</f>
        <v>2</v>
      </c>
      <c r="M48" s="131">
        <f>base!AL117</f>
        <v>12</v>
      </c>
      <c r="N48" s="131">
        <f>base!AM117</f>
        <v>16</v>
      </c>
      <c r="O48" s="131">
        <f>base!AN117</f>
        <v>18</v>
      </c>
      <c r="Q48" s="131"/>
      <c r="R48" s="131"/>
      <c r="S48" s="131"/>
      <c r="T48" s="131"/>
      <c r="U48" s="131"/>
      <c r="V48" s="136">
        <v>47</v>
      </c>
      <c r="W48" s="136" t="s">
        <v>1</v>
      </c>
      <c r="X48" s="136">
        <v>2</v>
      </c>
      <c r="Y48" s="136" t="s">
        <v>305</v>
      </c>
      <c r="Z48" s="136">
        <v>1</v>
      </c>
    </row>
    <row r="49" spans="1:26" s="112" customFormat="1" x14ac:dyDescent="0.25">
      <c r="A49" s="136" t="s">
        <v>76</v>
      </c>
      <c r="B49" s="131">
        <f>base!AA118</f>
        <v>14</v>
      </c>
      <c r="C49" s="131">
        <f>base!AB118</f>
        <v>10</v>
      </c>
      <c r="D49" s="131">
        <f>base!AC118</f>
        <v>2</v>
      </c>
      <c r="E49" s="131">
        <f>base!AD118</f>
        <v>1</v>
      </c>
      <c r="F49" s="131">
        <f>base!AE118</f>
        <v>4</v>
      </c>
      <c r="G49" s="131">
        <f>base!AF118</f>
        <v>17</v>
      </c>
      <c r="H49" s="131">
        <f>base!AG118</f>
        <v>13</v>
      </c>
      <c r="I49" s="131">
        <f>base!AH118</f>
        <v>16</v>
      </c>
      <c r="J49" s="131">
        <f>base!AI118</f>
        <v>7</v>
      </c>
      <c r="K49" s="131">
        <f>base!AJ118</f>
        <v>15</v>
      </c>
      <c r="L49" s="131">
        <f>base!AK118</f>
        <v>12</v>
      </c>
      <c r="M49" s="131">
        <f>base!AL118</f>
        <v>9</v>
      </c>
      <c r="N49" s="131">
        <f>base!AM118</f>
        <v>18</v>
      </c>
      <c r="O49" s="131">
        <f>base!AN118</f>
        <v>6</v>
      </c>
      <c r="Q49" s="131"/>
      <c r="R49" s="131"/>
      <c r="S49" s="131"/>
      <c r="T49" s="131"/>
      <c r="U49" s="131"/>
      <c r="V49" s="136">
        <v>48</v>
      </c>
      <c r="W49" s="136" t="s">
        <v>1</v>
      </c>
      <c r="X49" s="136">
        <v>2</v>
      </c>
      <c r="Y49" s="136" t="s">
        <v>305</v>
      </c>
      <c r="Z49" s="136">
        <v>1</v>
      </c>
    </row>
    <row r="50" spans="1:26" s="112" customFormat="1" x14ac:dyDescent="0.25">
      <c r="A50" s="136" t="s">
        <v>76</v>
      </c>
      <c r="B50" s="131">
        <f>base!AA119</f>
        <v>18</v>
      </c>
      <c r="C50" s="131">
        <f>base!AB119</f>
        <v>7</v>
      </c>
      <c r="D50" s="131">
        <f>base!AC119</f>
        <v>11</v>
      </c>
      <c r="E50" s="131">
        <f>base!AD119</f>
        <v>6</v>
      </c>
      <c r="F50" s="131">
        <f>base!AE119</f>
        <v>10</v>
      </c>
      <c r="G50" s="131">
        <f>base!AF119</f>
        <v>15</v>
      </c>
      <c r="H50" s="131">
        <f>base!AG119</f>
        <v>8</v>
      </c>
      <c r="I50" s="131">
        <f>base!AH119</f>
        <v>16</v>
      </c>
      <c r="J50" s="131">
        <f>base!AI119</f>
        <v>13</v>
      </c>
      <c r="K50" s="131">
        <f>base!AJ119</f>
        <v>2</v>
      </c>
      <c r="L50" s="131">
        <f>base!AK119</f>
        <v>12</v>
      </c>
      <c r="M50" s="131">
        <f>base!AL119</f>
        <v>9</v>
      </c>
      <c r="N50" s="131">
        <f>base!AM119</f>
        <v>14</v>
      </c>
      <c r="O50" s="131">
        <f>base!AN119</f>
        <v>1</v>
      </c>
      <c r="Q50" s="131"/>
      <c r="R50" s="131"/>
      <c r="S50" s="131"/>
      <c r="T50" s="131"/>
      <c r="U50" s="131"/>
      <c r="V50" s="136">
        <v>49</v>
      </c>
      <c r="W50" s="136" t="s">
        <v>1</v>
      </c>
      <c r="X50" s="136">
        <v>2</v>
      </c>
      <c r="Y50" s="136" t="s">
        <v>305</v>
      </c>
      <c r="Z50" s="136">
        <v>1</v>
      </c>
    </row>
    <row r="51" spans="1:26" s="112" customFormat="1" x14ac:dyDescent="0.25">
      <c r="A51" s="136" t="s">
        <v>76</v>
      </c>
      <c r="B51" s="131">
        <f>base!AA120</f>
        <v>10</v>
      </c>
      <c r="C51" s="131">
        <f>base!AB120</f>
        <v>5</v>
      </c>
      <c r="D51" s="131">
        <f>base!AC120</f>
        <v>17</v>
      </c>
      <c r="E51" s="131">
        <f>base!AD120</f>
        <v>6</v>
      </c>
      <c r="F51" s="131">
        <f>base!AE120</f>
        <v>15</v>
      </c>
      <c r="G51" s="131">
        <f>base!AF120</f>
        <v>13</v>
      </c>
      <c r="H51" s="131">
        <f>base!AG120</f>
        <v>4</v>
      </c>
      <c r="I51" s="131">
        <f>base!AH120</f>
        <v>16</v>
      </c>
      <c r="J51" s="131">
        <f>base!AI120</f>
        <v>7</v>
      </c>
      <c r="K51" s="131">
        <f>base!AJ120</f>
        <v>2</v>
      </c>
      <c r="L51" s="131">
        <f>base!AK120</f>
        <v>12</v>
      </c>
      <c r="M51" s="131">
        <f>base!AL120</f>
        <v>9</v>
      </c>
      <c r="N51" s="131">
        <f>base!AM120</f>
        <v>18</v>
      </c>
      <c r="O51" s="131">
        <f>base!AN120</f>
        <v>11</v>
      </c>
      <c r="Q51" s="131"/>
      <c r="R51" s="131"/>
      <c r="S51" s="131"/>
      <c r="T51" s="131"/>
      <c r="U51" s="131"/>
      <c r="V51" s="136">
        <v>50</v>
      </c>
      <c r="W51" s="136" t="s">
        <v>1</v>
      </c>
      <c r="X51" s="136">
        <v>2</v>
      </c>
      <c r="Y51" s="136" t="s">
        <v>305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4C17DCE3-F720-42B7-9B2B-7283892B0C6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94013-AA08-434A-9947-5049A08AB4E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CEFE9975-B2AD-456D-81AC-E079D35A367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40C09A7-E90A-4BAA-A051-F6AC436778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0A3DBAF-5143-4C19-82C6-F7E9DE240C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Q2:U51 A2:O51</xm:sqref>
        </x14:conditionalFormatting>
        <x14:conditionalFormatting xmlns:xm="http://schemas.microsoft.com/office/excel/2006/main">
          <x14:cfRule type="cellIs" priority="36" operator="equal" id="{42754E02-71E9-4E35-8D3F-9E4F6AF9F6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C36178C-CD32-4291-BAC3-B4392D6C953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B25A96BD-35E7-47DE-8144-78DADE5633E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E7BF942-1C07-4E2D-9050-C68F91CCE1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2820876-2240-4205-956E-A4D6B93495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Q2:U51 A2:O51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7" sqref="L7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3.710937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base!C71</f>
        <v>4</v>
      </c>
      <c r="C2" s="131">
        <f>base!E71</f>
        <v>6</v>
      </c>
      <c r="D2" s="131">
        <f>base!F71</f>
        <v>5</v>
      </c>
      <c r="E2" s="131">
        <f>base!G71</f>
        <v>8</v>
      </c>
      <c r="F2" s="131">
        <f>base!H71</f>
        <v>15</v>
      </c>
      <c r="G2" s="131">
        <f>base!I71</f>
        <v>1</v>
      </c>
      <c r="H2" s="131">
        <f>base!J71</f>
        <v>11</v>
      </c>
      <c r="I2" s="131">
        <f>base!K71</f>
        <v>13</v>
      </c>
      <c r="J2" s="131">
        <f>base!L71</f>
        <v>7</v>
      </c>
      <c r="K2" s="131">
        <f>base!M71</f>
        <v>10</v>
      </c>
      <c r="L2" s="131">
        <f>base!N71</f>
        <v>2</v>
      </c>
      <c r="M2" s="131">
        <f>base!O71</f>
        <v>9</v>
      </c>
      <c r="N2" s="131">
        <f>base!P71</f>
        <v>17</v>
      </c>
      <c r="O2" s="131">
        <f>base!Q71</f>
        <v>16</v>
      </c>
      <c r="P2" s="131">
        <f>base!R71</f>
        <v>3</v>
      </c>
      <c r="Q2" s="131">
        <f>base!S71</f>
        <v>12</v>
      </c>
      <c r="R2" s="131">
        <f>base!T71</f>
        <v>18</v>
      </c>
      <c r="S2" s="131">
        <f>base!U71</f>
        <v>19</v>
      </c>
      <c r="T2" s="131">
        <f>base!V71</f>
        <v>20</v>
      </c>
      <c r="U2" s="131"/>
      <c r="V2" s="136">
        <v>1</v>
      </c>
      <c r="W2" s="136" t="s">
        <v>1</v>
      </c>
      <c r="X2" s="136">
        <v>2</v>
      </c>
      <c r="Y2" s="136" t="s">
        <v>314</v>
      </c>
      <c r="Z2" s="136">
        <v>1</v>
      </c>
    </row>
    <row r="3" spans="1:26" s="112" customFormat="1" x14ac:dyDescent="0.25">
      <c r="A3" s="136" t="s">
        <v>76</v>
      </c>
      <c r="B3" s="131">
        <f>base!C72</f>
        <v>5</v>
      </c>
      <c r="C3" s="131">
        <f>base!E72</f>
        <v>2</v>
      </c>
      <c r="D3" s="131">
        <f>base!F72</f>
        <v>4</v>
      </c>
      <c r="E3" s="131">
        <f>base!G72</f>
        <v>6</v>
      </c>
      <c r="F3" s="131">
        <f>base!H72</f>
        <v>3</v>
      </c>
      <c r="G3" s="131">
        <f>base!I72</f>
        <v>8</v>
      </c>
      <c r="H3" s="131">
        <f>base!J72</f>
        <v>14</v>
      </c>
      <c r="I3" s="131">
        <f>base!K72</f>
        <v>12</v>
      </c>
      <c r="J3" s="131">
        <f>base!L72</f>
        <v>9</v>
      </c>
      <c r="K3" s="131">
        <f>base!M72</f>
        <v>1</v>
      </c>
      <c r="L3" s="131">
        <f>base!N72</f>
        <v>10</v>
      </c>
      <c r="M3" s="131">
        <f>base!O72</f>
        <v>15</v>
      </c>
      <c r="N3" s="131">
        <f>base!P72</f>
        <v>11</v>
      </c>
      <c r="O3" s="131">
        <f>base!Q72</f>
        <v>13</v>
      </c>
      <c r="P3" s="131">
        <f>base!R72</f>
        <v>16</v>
      </c>
      <c r="Q3" s="131">
        <f>base!S72</f>
        <v>17</v>
      </c>
      <c r="R3" s="131">
        <f>base!T72</f>
        <v>18</v>
      </c>
      <c r="S3" s="131">
        <f>base!U72</f>
        <v>19</v>
      </c>
      <c r="T3" s="131">
        <f>base!V72</f>
        <v>20</v>
      </c>
      <c r="U3" s="131"/>
      <c r="V3" s="136">
        <v>2</v>
      </c>
      <c r="W3" s="136" t="s">
        <v>1</v>
      </c>
      <c r="X3" s="136">
        <v>2</v>
      </c>
      <c r="Y3" s="136" t="s">
        <v>314</v>
      </c>
      <c r="Z3" s="136">
        <v>1</v>
      </c>
    </row>
    <row r="4" spans="1:26" s="112" customFormat="1" x14ac:dyDescent="0.25">
      <c r="A4" s="136" t="s">
        <v>76</v>
      </c>
      <c r="B4" s="131">
        <f>base!C73</f>
        <v>6</v>
      </c>
      <c r="C4" s="131">
        <f>base!E73</f>
        <v>8</v>
      </c>
      <c r="D4" s="131">
        <f>base!F73</f>
        <v>3</v>
      </c>
      <c r="E4" s="131">
        <f>base!G73</f>
        <v>4</v>
      </c>
      <c r="F4" s="131">
        <f>base!H73</f>
        <v>5</v>
      </c>
      <c r="G4" s="131">
        <f>base!I73</f>
        <v>2</v>
      </c>
      <c r="H4" s="131">
        <f>base!J73</f>
        <v>7</v>
      </c>
      <c r="I4" s="131">
        <f>base!K73</f>
        <v>9</v>
      </c>
      <c r="J4" s="131">
        <f>base!L73</f>
        <v>10</v>
      </c>
      <c r="K4" s="131">
        <f>base!M73</f>
        <v>13</v>
      </c>
      <c r="L4" s="131">
        <f>base!N73</f>
        <v>15</v>
      </c>
      <c r="M4" s="131">
        <f>base!O73</f>
        <v>12</v>
      </c>
      <c r="N4" s="131">
        <f>base!P73</f>
        <v>11</v>
      </c>
      <c r="O4" s="131">
        <f>base!Q73</f>
        <v>14</v>
      </c>
      <c r="P4" s="131">
        <f>base!R73</f>
        <v>16</v>
      </c>
      <c r="Q4" s="131">
        <f>base!S73</f>
        <v>17</v>
      </c>
      <c r="R4" s="131">
        <f>base!T73</f>
        <v>18</v>
      </c>
      <c r="S4" s="131">
        <f>base!U73</f>
        <v>19</v>
      </c>
      <c r="T4" s="131">
        <f>base!V73</f>
        <v>20</v>
      </c>
      <c r="U4" s="131"/>
      <c r="V4" s="136">
        <v>3</v>
      </c>
      <c r="W4" s="136" t="s">
        <v>1</v>
      </c>
      <c r="X4" s="136">
        <v>2</v>
      </c>
      <c r="Y4" s="136" t="s">
        <v>314</v>
      </c>
      <c r="Z4" s="136">
        <v>1</v>
      </c>
    </row>
    <row r="5" spans="1:26" s="112" customFormat="1" x14ac:dyDescent="0.25">
      <c r="A5" s="136" t="s">
        <v>76</v>
      </c>
      <c r="B5" s="131">
        <f>base!C74</f>
        <v>4</v>
      </c>
      <c r="C5" s="131">
        <f>base!E74</f>
        <v>15</v>
      </c>
      <c r="D5" s="131">
        <f>base!F74</f>
        <v>8</v>
      </c>
      <c r="E5" s="131">
        <f>base!G74</f>
        <v>13</v>
      </c>
      <c r="F5" s="131">
        <f>base!H74</f>
        <v>14</v>
      </c>
      <c r="G5" s="131">
        <f>base!I74</f>
        <v>18</v>
      </c>
      <c r="H5" s="131">
        <f>base!J74</f>
        <v>16</v>
      </c>
      <c r="I5" s="131">
        <f>base!K74</f>
        <v>10</v>
      </c>
      <c r="J5" s="131">
        <f>base!L74</f>
        <v>11</v>
      </c>
      <c r="K5" s="131">
        <f>base!M74</f>
        <v>7</v>
      </c>
      <c r="L5" s="131">
        <f>base!N74</f>
        <v>9</v>
      </c>
      <c r="M5" s="131">
        <f>base!O74</f>
        <v>12</v>
      </c>
      <c r="N5" s="131">
        <f>base!P74</f>
        <v>1</v>
      </c>
      <c r="O5" s="131">
        <f>base!Q74</f>
        <v>17</v>
      </c>
      <c r="P5" s="131">
        <f>base!R74</f>
        <v>6</v>
      </c>
      <c r="Q5" s="131">
        <f>base!S74</f>
        <v>3</v>
      </c>
      <c r="R5" s="131">
        <f>base!T74</f>
        <v>2</v>
      </c>
      <c r="S5" s="131">
        <f>base!U74</f>
        <v>19</v>
      </c>
      <c r="T5" s="131">
        <f>base!V74</f>
        <v>20</v>
      </c>
      <c r="U5" s="131"/>
      <c r="V5" s="136">
        <v>4</v>
      </c>
      <c r="W5" s="136" t="s">
        <v>1</v>
      </c>
      <c r="X5" s="136">
        <v>2</v>
      </c>
      <c r="Y5" s="136" t="s">
        <v>314</v>
      </c>
      <c r="Z5" s="136">
        <v>1</v>
      </c>
    </row>
    <row r="6" spans="1:26" s="112" customFormat="1" x14ac:dyDescent="0.25">
      <c r="A6" s="136" t="s">
        <v>76</v>
      </c>
      <c r="B6" s="131">
        <f>base!C75</f>
        <v>4</v>
      </c>
      <c r="C6" s="131">
        <f>base!E75</f>
        <v>5</v>
      </c>
      <c r="D6" s="131">
        <f>base!F75</f>
        <v>13</v>
      </c>
      <c r="E6" s="131">
        <f>base!G75</f>
        <v>6</v>
      </c>
      <c r="F6" s="131">
        <f>base!H75</f>
        <v>11</v>
      </c>
      <c r="G6" s="131">
        <f>base!I75</f>
        <v>2</v>
      </c>
      <c r="H6" s="131">
        <f>base!J75</f>
        <v>7</v>
      </c>
      <c r="I6" s="131">
        <f>base!K75</f>
        <v>9</v>
      </c>
      <c r="J6" s="131">
        <f>base!L75</f>
        <v>3</v>
      </c>
      <c r="K6" s="131">
        <f>base!M75</f>
        <v>12</v>
      </c>
      <c r="L6" s="131">
        <f>base!N75</f>
        <v>10</v>
      </c>
      <c r="M6" s="131">
        <f>base!O75</f>
        <v>16</v>
      </c>
      <c r="N6" s="131">
        <f>base!P75</f>
        <v>15</v>
      </c>
      <c r="O6" s="131">
        <f>base!Q75</f>
        <v>1</v>
      </c>
      <c r="P6" s="131">
        <f>base!R75</f>
        <v>14</v>
      </c>
      <c r="Q6" s="131">
        <f>base!S75</f>
        <v>18</v>
      </c>
      <c r="R6" s="131">
        <f>base!T75</f>
        <v>17</v>
      </c>
      <c r="S6" s="131">
        <f>base!U75</f>
        <v>19</v>
      </c>
      <c r="T6" s="131">
        <f>base!V75</f>
        <v>20</v>
      </c>
      <c r="U6" s="131"/>
      <c r="V6" s="136">
        <v>5</v>
      </c>
      <c r="W6" s="136" t="s">
        <v>1</v>
      </c>
      <c r="X6" s="136">
        <v>2</v>
      </c>
      <c r="Y6" s="136" t="s">
        <v>314</v>
      </c>
      <c r="Z6" s="136">
        <v>1</v>
      </c>
    </row>
    <row r="7" spans="1:26" s="112" customFormat="1" x14ac:dyDescent="0.25">
      <c r="A7" s="136" t="s">
        <v>76</v>
      </c>
      <c r="B7" s="131">
        <f>base!C76</f>
        <v>5</v>
      </c>
      <c r="C7" s="131">
        <f>base!E76</f>
        <v>2</v>
      </c>
      <c r="D7" s="131">
        <f>base!F76</f>
        <v>4</v>
      </c>
      <c r="E7" s="131">
        <f>base!G76</f>
        <v>6</v>
      </c>
      <c r="F7" s="131">
        <f>base!H76</f>
        <v>3</v>
      </c>
      <c r="G7" s="131">
        <f>base!I76</f>
        <v>8</v>
      </c>
      <c r="H7" s="131">
        <f>base!J76</f>
        <v>14</v>
      </c>
      <c r="I7" s="131">
        <f>base!K76</f>
        <v>12</v>
      </c>
      <c r="J7" s="131">
        <f>base!L76</f>
        <v>9</v>
      </c>
      <c r="K7" s="131">
        <f>base!M76</f>
        <v>1</v>
      </c>
      <c r="L7" s="131">
        <f>base!N76</f>
        <v>10</v>
      </c>
      <c r="M7" s="131">
        <f>base!O76</f>
        <v>15</v>
      </c>
      <c r="N7" s="131">
        <f>base!P76</f>
        <v>11</v>
      </c>
      <c r="O7" s="131">
        <f>base!Q76</f>
        <v>13</v>
      </c>
      <c r="P7" s="131">
        <f>base!R76</f>
        <v>16</v>
      </c>
      <c r="Q7" s="131">
        <f>base!S76</f>
        <v>17</v>
      </c>
      <c r="R7" s="131">
        <f>base!T76</f>
        <v>18</v>
      </c>
      <c r="S7" s="131">
        <f>base!U76</f>
        <v>19</v>
      </c>
      <c r="T7" s="131">
        <f>base!V76</f>
        <v>20</v>
      </c>
      <c r="U7" s="131"/>
      <c r="V7" s="136">
        <v>6</v>
      </c>
      <c r="W7" s="136" t="s">
        <v>1</v>
      </c>
      <c r="X7" s="136">
        <v>2</v>
      </c>
      <c r="Y7" s="136" t="s">
        <v>314</v>
      </c>
      <c r="Z7" s="136">
        <v>1</v>
      </c>
    </row>
    <row r="8" spans="1:26" s="112" customFormat="1" x14ac:dyDescent="0.25">
      <c r="A8" s="136" t="s">
        <v>76</v>
      </c>
      <c r="B8" s="131">
        <f>base!C77</f>
        <v>1</v>
      </c>
      <c r="C8" s="131">
        <f>base!E77</f>
        <v>6</v>
      </c>
      <c r="D8" s="131">
        <f>base!F77</f>
        <v>4</v>
      </c>
      <c r="E8" s="131">
        <f>base!G77</f>
        <v>10</v>
      </c>
      <c r="F8" s="131">
        <f>base!H77</f>
        <v>5</v>
      </c>
      <c r="G8" s="131">
        <f>base!I77</f>
        <v>12</v>
      </c>
      <c r="H8" s="131">
        <f>base!J77</f>
        <v>9</v>
      </c>
      <c r="I8" s="131">
        <f>base!K77</f>
        <v>3</v>
      </c>
      <c r="J8" s="131">
        <f>base!L77</f>
        <v>8</v>
      </c>
      <c r="K8" s="131">
        <f>base!M77</f>
        <v>11</v>
      </c>
      <c r="L8" s="131">
        <f>base!N77</f>
        <v>7</v>
      </c>
      <c r="M8" s="131">
        <f>base!O77</f>
        <v>14</v>
      </c>
      <c r="N8" s="131">
        <f>base!P77</f>
        <v>13</v>
      </c>
      <c r="O8" s="131">
        <f>base!Q77</f>
        <v>15</v>
      </c>
      <c r="P8" s="131">
        <f>base!R77</f>
        <v>16</v>
      </c>
      <c r="Q8" s="131">
        <f>base!S77</f>
        <v>17</v>
      </c>
      <c r="R8" s="131">
        <f>base!T77</f>
        <v>18</v>
      </c>
      <c r="S8" s="131">
        <f>base!U77</f>
        <v>19</v>
      </c>
      <c r="T8" s="131">
        <f>base!V77</f>
        <v>20</v>
      </c>
      <c r="U8" s="131"/>
      <c r="V8" s="136">
        <v>7</v>
      </c>
      <c r="W8" s="136" t="s">
        <v>1</v>
      </c>
      <c r="X8" s="136">
        <v>2</v>
      </c>
      <c r="Y8" s="136" t="s">
        <v>314</v>
      </c>
      <c r="Z8" s="136">
        <v>1</v>
      </c>
    </row>
    <row r="9" spans="1:26" s="112" customFormat="1" x14ac:dyDescent="0.25">
      <c r="A9" s="136" t="s">
        <v>76</v>
      </c>
      <c r="B9" s="131">
        <f>base!C78</f>
        <v>9</v>
      </c>
      <c r="C9" s="131">
        <f>base!E78</f>
        <v>15</v>
      </c>
      <c r="D9" s="131">
        <f>base!F78</f>
        <v>6</v>
      </c>
      <c r="E9" s="131">
        <f>base!G78</f>
        <v>1</v>
      </c>
      <c r="F9" s="131">
        <f>base!H78</f>
        <v>11</v>
      </c>
      <c r="G9" s="131">
        <f>base!I78</f>
        <v>16</v>
      </c>
      <c r="H9" s="131">
        <f>base!J78</f>
        <v>12</v>
      </c>
      <c r="I9" s="131">
        <f>base!K78</f>
        <v>4</v>
      </c>
      <c r="J9" s="131">
        <f>base!L78</f>
        <v>17</v>
      </c>
      <c r="K9" s="131">
        <f>base!M78</f>
        <v>2</v>
      </c>
      <c r="L9" s="131">
        <f>base!N78</f>
        <v>10</v>
      </c>
      <c r="M9" s="131">
        <f>base!O78</f>
        <v>3</v>
      </c>
      <c r="N9" s="131">
        <f>base!P78</f>
        <v>14</v>
      </c>
      <c r="O9" s="131">
        <f>base!Q78</f>
        <v>5</v>
      </c>
      <c r="P9" s="131">
        <f>base!R78</f>
        <v>13</v>
      </c>
      <c r="Q9" s="131">
        <f>base!S78</f>
        <v>7</v>
      </c>
      <c r="R9" s="131">
        <f>base!T78</f>
        <v>18</v>
      </c>
      <c r="S9" s="131">
        <f>base!U78</f>
        <v>19</v>
      </c>
      <c r="T9" s="131">
        <f>base!V78</f>
        <v>20</v>
      </c>
      <c r="U9" s="131"/>
      <c r="V9" s="136">
        <v>8</v>
      </c>
      <c r="W9" s="136" t="s">
        <v>1</v>
      </c>
      <c r="X9" s="136">
        <v>2</v>
      </c>
      <c r="Y9" s="136" t="s">
        <v>314</v>
      </c>
      <c r="Z9" s="136">
        <v>1</v>
      </c>
    </row>
    <row r="10" spans="1:26" s="112" customFormat="1" x14ac:dyDescent="0.25">
      <c r="A10" s="136" t="s">
        <v>76</v>
      </c>
      <c r="B10" s="131">
        <f>base!C79</f>
        <v>8</v>
      </c>
      <c r="C10" s="131">
        <f>base!E79</f>
        <v>15</v>
      </c>
      <c r="D10" s="131">
        <f>base!F79</f>
        <v>12</v>
      </c>
      <c r="E10" s="131">
        <f>base!G79</f>
        <v>16</v>
      </c>
      <c r="F10" s="131">
        <f>base!H79</f>
        <v>9</v>
      </c>
      <c r="G10" s="131">
        <f>base!I79</f>
        <v>1</v>
      </c>
      <c r="H10" s="131">
        <f>base!J79</f>
        <v>11</v>
      </c>
      <c r="I10" s="131">
        <f>base!K79</f>
        <v>10</v>
      </c>
      <c r="J10" s="131">
        <f>base!L79</f>
        <v>2</v>
      </c>
      <c r="K10" s="131">
        <f>base!M79</f>
        <v>3</v>
      </c>
      <c r="L10" s="131">
        <f>base!N79</f>
        <v>4</v>
      </c>
      <c r="M10" s="131">
        <f>base!O79</f>
        <v>7</v>
      </c>
      <c r="N10" s="131">
        <f>base!P79</f>
        <v>13</v>
      </c>
      <c r="O10" s="131">
        <f>base!Q79</f>
        <v>14</v>
      </c>
      <c r="P10" s="131">
        <f>base!R79</f>
        <v>17</v>
      </c>
      <c r="Q10" s="131">
        <f>base!S79</f>
        <v>5</v>
      </c>
      <c r="R10" s="131">
        <f>base!T79</f>
        <v>18</v>
      </c>
      <c r="S10" s="131">
        <f>base!U79</f>
        <v>19</v>
      </c>
      <c r="T10" s="131">
        <f>base!V79</f>
        <v>20</v>
      </c>
      <c r="U10" s="131"/>
      <c r="V10" s="136">
        <v>9</v>
      </c>
      <c r="W10" s="136" t="s">
        <v>1</v>
      </c>
      <c r="X10" s="136">
        <v>2</v>
      </c>
      <c r="Y10" s="136" t="s">
        <v>314</v>
      </c>
      <c r="Z10" s="136">
        <v>1</v>
      </c>
    </row>
    <row r="11" spans="1:26" s="112" customFormat="1" x14ac:dyDescent="0.25">
      <c r="A11" s="136" t="s">
        <v>76</v>
      </c>
      <c r="B11" s="131">
        <f>base!C80</f>
        <v>4</v>
      </c>
      <c r="C11" s="131">
        <f>base!E80</f>
        <v>17</v>
      </c>
      <c r="D11" s="131">
        <f>base!F80</f>
        <v>10</v>
      </c>
      <c r="E11" s="131">
        <f>base!G80</f>
        <v>13</v>
      </c>
      <c r="F11" s="131">
        <f>base!H80</f>
        <v>14</v>
      </c>
      <c r="G11" s="131">
        <f>base!I80</f>
        <v>1</v>
      </c>
      <c r="H11" s="131">
        <f>base!J80</f>
        <v>15</v>
      </c>
      <c r="I11" s="131">
        <f>base!K80</f>
        <v>7</v>
      </c>
      <c r="J11" s="131">
        <f>base!L80</f>
        <v>2</v>
      </c>
      <c r="K11" s="131">
        <f>base!M80</f>
        <v>6</v>
      </c>
      <c r="L11" s="131">
        <f>base!N80</f>
        <v>11</v>
      </c>
      <c r="M11" s="131">
        <f>base!O80</f>
        <v>9</v>
      </c>
      <c r="N11" s="131">
        <f>base!P80</f>
        <v>5</v>
      </c>
      <c r="O11" s="131">
        <f>base!Q80</f>
        <v>16</v>
      </c>
      <c r="P11" s="131">
        <f>base!R80</f>
        <v>3</v>
      </c>
      <c r="Q11" s="131">
        <f>base!S80</f>
        <v>8</v>
      </c>
      <c r="R11" s="131">
        <f>base!T80</f>
        <v>12</v>
      </c>
      <c r="S11" s="131">
        <f>base!U80</f>
        <v>19</v>
      </c>
      <c r="T11" s="131">
        <f>base!V80</f>
        <v>20</v>
      </c>
      <c r="U11" s="131"/>
      <c r="V11" s="136">
        <v>10</v>
      </c>
      <c r="W11" s="136" t="s">
        <v>1</v>
      </c>
      <c r="X11" s="136">
        <v>2</v>
      </c>
      <c r="Y11" s="136" t="s">
        <v>314</v>
      </c>
      <c r="Z11" s="136">
        <v>1</v>
      </c>
    </row>
    <row r="12" spans="1:26" s="112" customFormat="1" x14ac:dyDescent="0.25">
      <c r="A12" s="136" t="s">
        <v>76</v>
      </c>
      <c r="B12" s="131">
        <f>base!C81</f>
        <v>8</v>
      </c>
      <c r="C12" s="131">
        <f>base!E81</f>
        <v>6</v>
      </c>
      <c r="D12" s="131">
        <f>base!F81</f>
        <v>9</v>
      </c>
      <c r="E12" s="131">
        <f>base!G81</f>
        <v>12</v>
      </c>
      <c r="F12" s="131">
        <f>base!H81</f>
        <v>1</v>
      </c>
      <c r="G12" s="131">
        <f>base!I81</f>
        <v>16</v>
      </c>
      <c r="H12" s="131">
        <f>base!J81</f>
        <v>11</v>
      </c>
      <c r="I12" s="131">
        <f>base!K81</f>
        <v>10</v>
      </c>
      <c r="J12" s="131">
        <f>base!L81</f>
        <v>2</v>
      </c>
      <c r="K12" s="131">
        <f>base!M81</f>
        <v>4</v>
      </c>
      <c r="L12" s="131">
        <f>base!N81</f>
        <v>3</v>
      </c>
      <c r="M12" s="131">
        <f>base!O81</f>
        <v>17</v>
      </c>
      <c r="N12" s="131">
        <f>base!P81</f>
        <v>14</v>
      </c>
      <c r="O12" s="131">
        <f>base!Q81</f>
        <v>13</v>
      </c>
      <c r="P12" s="131">
        <f>base!R81</f>
        <v>7</v>
      </c>
      <c r="Q12" s="131">
        <f>base!S81</f>
        <v>5</v>
      </c>
      <c r="R12" s="131">
        <f>base!T81</f>
        <v>18</v>
      </c>
      <c r="S12" s="131">
        <f>base!U81</f>
        <v>19</v>
      </c>
      <c r="T12" s="131">
        <f>base!V81</f>
        <v>20</v>
      </c>
      <c r="U12" s="131"/>
      <c r="V12" s="136">
        <v>11</v>
      </c>
      <c r="W12" s="136" t="s">
        <v>1</v>
      </c>
      <c r="X12" s="136">
        <v>2</v>
      </c>
      <c r="Y12" s="136" t="s">
        <v>314</v>
      </c>
      <c r="Z12" s="136">
        <v>1</v>
      </c>
    </row>
    <row r="13" spans="1:26" s="112" customFormat="1" x14ac:dyDescent="0.25">
      <c r="A13" s="136" t="s">
        <v>76</v>
      </c>
      <c r="B13" s="131">
        <f>base!C82</f>
        <v>13</v>
      </c>
      <c r="C13" s="131">
        <f>base!E82</f>
        <v>6</v>
      </c>
      <c r="D13" s="131">
        <f>base!F82</f>
        <v>3</v>
      </c>
      <c r="E13" s="131">
        <f>base!G82</f>
        <v>2</v>
      </c>
      <c r="F13" s="131">
        <f>base!H82</f>
        <v>1</v>
      </c>
      <c r="G13" s="131">
        <f>base!I82</f>
        <v>10</v>
      </c>
      <c r="H13" s="131">
        <f>base!J82</f>
        <v>14</v>
      </c>
      <c r="I13" s="131">
        <f>base!K82</f>
        <v>4</v>
      </c>
      <c r="J13" s="131">
        <f>base!L82</f>
        <v>8</v>
      </c>
      <c r="K13" s="131">
        <f>base!M82</f>
        <v>15</v>
      </c>
      <c r="L13" s="131">
        <f>base!N82</f>
        <v>16</v>
      </c>
      <c r="M13" s="131">
        <f>base!O82</f>
        <v>9</v>
      </c>
      <c r="N13" s="131">
        <f>base!P82</f>
        <v>11</v>
      </c>
      <c r="O13" s="131">
        <f>base!Q82</f>
        <v>18</v>
      </c>
      <c r="P13" s="131">
        <f>base!R82</f>
        <v>17</v>
      </c>
      <c r="Q13" s="131">
        <f>base!S82</f>
        <v>7</v>
      </c>
      <c r="R13" s="131">
        <f>base!T82</f>
        <v>12</v>
      </c>
      <c r="S13" s="131">
        <f>base!U82</f>
        <v>19</v>
      </c>
      <c r="T13" s="131">
        <f>base!V82</f>
        <v>20</v>
      </c>
      <c r="U13" s="131"/>
      <c r="V13" s="136">
        <v>12</v>
      </c>
      <c r="W13" s="136" t="s">
        <v>1</v>
      </c>
      <c r="X13" s="136">
        <v>2</v>
      </c>
      <c r="Y13" s="136" t="s">
        <v>314</v>
      </c>
      <c r="Z13" s="136">
        <v>1</v>
      </c>
    </row>
    <row r="14" spans="1:26" s="112" customFormat="1" x14ac:dyDescent="0.25">
      <c r="A14" s="136" t="s">
        <v>76</v>
      </c>
      <c r="B14" s="131">
        <f>base!C83</f>
        <v>7</v>
      </c>
      <c r="C14" s="131">
        <f>base!E83</f>
        <v>17</v>
      </c>
      <c r="D14" s="131">
        <f>base!F83</f>
        <v>4</v>
      </c>
      <c r="E14" s="131">
        <f>base!G83</f>
        <v>1</v>
      </c>
      <c r="F14" s="131">
        <f>base!H83</f>
        <v>12</v>
      </c>
      <c r="G14" s="131">
        <f>base!I83</f>
        <v>6</v>
      </c>
      <c r="H14" s="131">
        <f>base!J83</f>
        <v>2</v>
      </c>
      <c r="I14" s="131">
        <f>base!K83</f>
        <v>3</v>
      </c>
      <c r="J14" s="131">
        <f>base!L83</f>
        <v>9</v>
      </c>
      <c r="K14" s="131">
        <f>base!M83</f>
        <v>8</v>
      </c>
      <c r="L14" s="131">
        <f>base!N83</f>
        <v>10</v>
      </c>
      <c r="M14" s="131">
        <f>base!O83</f>
        <v>11</v>
      </c>
      <c r="N14" s="131">
        <f>base!P83</f>
        <v>15</v>
      </c>
      <c r="O14" s="131">
        <f>base!Q83</f>
        <v>16</v>
      </c>
      <c r="P14" s="131">
        <f>base!R83</f>
        <v>18</v>
      </c>
      <c r="Q14" s="131">
        <f>base!S83</f>
        <v>14</v>
      </c>
      <c r="R14" s="131">
        <f>base!T83</f>
        <v>5</v>
      </c>
      <c r="S14" s="131">
        <f>base!U83</f>
        <v>19</v>
      </c>
      <c r="T14" s="131">
        <f>base!V83</f>
        <v>20</v>
      </c>
      <c r="U14" s="131"/>
      <c r="V14" s="136">
        <v>13</v>
      </c>
      <c r="W14" s="136" t="s">
        <v>1</v>
      </c>
      <c r="X14" s="136">
        <v>2</v>
      </c>
      <c r="Y14" s="136" t="s">
        <v>314</v>
      </c>
      <c r="Z14" s="136">
        <v>1</v>
      </c>
    </row>
    <row r="15" spans="1:26" s="112" customFormat="1" x14ac:dyDescent="0.25">
      <c r="A15" s="136" t="s">
        <v>76</v>
      </c>
      <c r="B15" s="131">
        <f>base!C84</f>
        <v>5</v>
      </c>
      <c r="C15" s="131">
        <f>base!E84</f>
        <v>13</v>
      </c>
      <c r="D15" s="131">
        <f>base!F84</f>
        <v>14</v>
      </c>
      <c r="E15" s="131">
        <f>base!G84</f>
        <v>6</v>
      </c>
      <c r="F15" s="131">
        <f>base!H84</f>
        <v>1</v>
      </c>
      <c r="G15" s="131">
        <f>base!I84</f>
        <v>3</v>
      </c>
      <c r="H15" s="131">
        <f>base!J84</f>
        <v>2</v>
      </c>
      <c r="I15" s="131">
        <f>base!K84</f>
        <v>4</v>
      </c>
      <c r="J15" s="131">
        <f>base!L84</f>
        <v>8</v>
      </c>
      <c r="K15" s="131">
        <f>base!M84</f>
        <v>10</v>
      </c>
      <c r="L15" s="131">
        <f>base!N84</f>
        <v>9</v>
      </c>
      <c r="M15" s="131">
        <f>base!O84</f>
        <v>15</v>
      </c>
      <c r="N15" s="131">
        <f>base!P84</f>
        <v>11</v>
      </c>
      <c r="O15" s="131">
        <f>base!Q84</f>
        <v>16</v>
      </c>
      <c r="P15" s="131">
        <f>base!R84</f>
        <v>18</v>
      </c>
      <c r="Q15" s="131">
        <f>base!S84</f>
        <v>12</v>
      </c>
      <c r="R15" s="131">
        <f>base!T84</f>
        <v>7</v>
      </c>
      <c r="S15" s="131">
        <f>base!U84</f>
        <v>19</v>
      </c>
      <c r="T15" s="131">
        <f>base!V84</f>
        <v>20</v>
      </c>
      <c r="U15" s="131"/>
      <c r="V15" s="136">
        <v>14</v>
      </c>
      <c r="W15" s="136" t="s">
        <v>1</v>
      </c>
      <c r="X15" s="136">
        <v>2</v>
      </c>
      <c r="Y15" s="136" t="s">
        <v>314</v>
      </c>
      <c r="Z15" s="136">
        <v>1</v>
      </c>
    </row>
    <row r="16" spans="1:26" s="112" customFormat="1" x14ac:dyDescent="0.25">
      <c r="A16" s="136" t="s">
        <v>76</v>
      </c>
      <c r="B16" s="131">
        <f>base!C85</f>
        <v>6</v>
      </c>
      <c r="C16" s="131">
        <f>base!E85</f>
        <v>9</v>
      </c>
      <c r="D16" s="131">
        <f>base!F85</f>
        <v>8</v>
      </c>
      <c r="E16" s="131">
        <f>base!G85</f>
        <v>16</v>
      </c>
      <c r="F16" s="131">
        <f>base!H85</f>
        <v>1</v>
      </c>
      <c r="G16" s="131">
        <f>base!I85</f>
        <v>12</v>
      </c>
      <c r="H16" s="131">
        <f>base!J85</f>
        <v>11</v>
      </c>
      <c r="I16" s="131">
        <f>base!K85</f>
        <v>17</v>
      </c>
      <c r="J16" s="131">
        <f>base!L85</f>
        <v>2</v>
      </c>
      <c r="K16" s="131">
        <f>base!M85</f>
        <v>3</v>
      </c>
      <c r="L16" s="131">
        <f>base!N85</f>
        <v>10</v>
      </c>
      <c r="M16" s="131">
        <f>base!O85</f>
        <v>4</v>
      </c>
      <c r="N16" s="131">
        <f>base!P85</f>
        <v>13</v>
      </c>
      <c r="O16" s="131">
        <f>base!Q85</f>
        <v>5</v>
      </c>
      <c r="P16" s="131">
        <f>base!R85</f>
        <v>7</v>
      </c>
      <c r="Q16" s="131">
        <f>base!S85</f>
        <v>14</v>
      </c>
      <c r="R16" s="131">
        <f>base!T85</f>
        <v>18</v>
      </c>
      <c r="S16" s="131">
        <f>base!U85</f>
        <v>19</v>
      </c>
      <c r="T16" s="131">
        <f>base!V85</f>
        <v>20</v>
      </c>
      <c r="U16" s="131"/>
      <c r="V16" s="136">
        <v>15</v>
      </c>
      <c r="W16" s="136" t="s">
        <v>1</v>
      </c>
      <c r="X16" s="136">
        <v>2</v>
      </c>
      <c r="Y16" s="136" t="s">
        <v>314</v>
      </c>
      <c r="Z16" s="136">
        <v>1</v>
      </c>
    </row>
    <row r="17" spans="1:26" s="112" customFormat="1" x14ac:dyDescent="0.25">
      <c r="A17" s="136" t="s">
        <v>76</v>
      </c>
      <c r="B17" s="131">
        <f>base!C86</f>
        <v>7</v>
      </c>
      <c r="C17" s="131">
        <f>base!E86</f>
        <v>15</v>
      </c>
      <c r="D17" s="131">
        <f>base!F86</f>
        <v>16</v>
      </c>
      <c r="E17" s="131">
        <f>base!G86</f>
        <v>6</v>
      </c>
      <c r="F17" s="131">
        <f>base!H86</f>
        <v>11</v>
      </c>
      <c r="G17" s="131">
        <f>base!I86</f>
        <v>9</v>
      </c>
      <c r="H17" s="131">
        <f>base!J86</f>
        <v>1</v>
      </c>
      <c r="I17" s="131">
        <f>base!K86</f>
        <v>4</v>
      </c>
      <c r="J17" s="131">
        <f>base!L86</f>
        <v>17</v>
      </c>
      <c r="K17" s="131">
        <f>base!M86</f>
        <v>2</v>
      </c>
      <c r="L17" s="131">
        <f>base!N86</f>
        <v>3</v>
      </c>
      <c r="M17" s="131">
        <f>base!O86</f>
        <v>14</v>
      </c>
      <c r="N17" s="131">
        <f>base!P86</f>
        <v>5</v>
      </c>
      <c r="O17" s="131">
        <f>base!Q86</f>
        <v>12</v>
      </c>
      <c r="P17" s="131">
        <f>base!R86</f>
        <v>10</v>
      </c>
      <c r="Q17" s="131">
        <f>base!S86</f>
        <v>13</v>
      </c>
      <c r="R17" s="131">
        <f>base!T86</f>
        <v>18</v>
      </c>
      <c r="S17" s="131">
        <f>base!U86</f>
        <v>19</v>
      </c>
      <c r="T17" s="131">
        <f>base!V86</f>
        <v>20</v>
      </c>
      <c r="U17" s="131"/>
      <c r="V17" s="136">
        <v>16</v>
      </c>
      <c r="W17" s="136" t="s">
        <v>1</v>
      </c>
      <c r="X17" s="136">
        <v>2</v>
      </c>
      <c r="Y17" s="136" t="s">
        <v>314</v>
      </c>
      <c r="Z17" s="136">
        <v>1</v>
      </c>
    </row>
    <row r="18" spans="1:26" s="112" customFormat="1" x14ac:dyDescent="0.25">
      <c r="A18" s="136" t="s">
        <v>76</v>
      </c>
      <c r="B18" s="131">
        <f>base!C87</f>
        <v>8</v>
      </c>
      <c r="C18" s="131">
        <f>base!E87</f>
        <v>11</v>
      </c>
      <c r="D18" s="131">
        <f>base!F87</f>
        <v>16</v>
      </c>
      <c r="E18" s="131">
        <f>base!G87</f>
        <v>15</v>
      </c>
      <c r="F18" s="131">
        <f>base!H87</f>
        <v>2</v>
      </c>
      <c r="G18" s="131">
        <f>base!I87</f>
        <v>4</v>
      </c>
      <c r="H18" s="131">
        <f>base!J87</f>
        <v>14</v>
      </c>
      <c r="I18" s="131">
        <f>base!K87</f>
        <v>18</v>
      </c>
      <c r="J18" s="131">
        <f>base!L87</f>
        <v>6</v>
      </c>
      <c r="K18" s="131">
        <f>base!M87</f>
        <v>17</v>
      </c>
      <c r="L18" s="131">
        <f>base!N87</f>
        <v>3</v>
      </c>
      <c r="M18" s="131">
        <f>base!O87</f>
        <v>13</v>
      </c>
      <c r="N18" s="131">
        <f>base!P87</f>
        <v>5</v>
      </c>
      <c r="O18" s="131">
        <f>base!Q87</f>
        <v>12</v>
      </c>
      <c r="P18" s="131">
        <f>base!R87</f>
        <v>10</v>
      </c>
      <c r="Q18" s="131">
        <f>base!S87</f>
        <v>7</v>
      </c>
      <c r="R18" s="131">
        <f>base!T87</f>
        <v>1</v>
      </c>
      <c r="S18" s="131">
        <f>base!U87</f>
        <v>19</v>
      </c>
      <c r="T18" s="131">
        <f>base!V87</f>
        <v>20</v>
      </c>
      <c r="U18" s="131"/>
      <c r="V18" s="136">
        <v>17</v>
      </c>
      <c r="W18" s="136" t="s">
        <v>1</v>
      </c>
      <c r="X18" s="136">
        <v>2</v>
      </c>
      <c r="Y18" s="136" t="s">
        <v>314</v>
      </c>
      <c r="Z18" s="136">
        <v>1</v>
      </c>
    </row>
    <row r="19" spans="1:26" s="112" customFormat="1" x14ac:dyDescent="0.25">
      <c r="A19" s="136" t="s">
        <v>76</v>
      </c>
      <c r="B19" s="131">
        <f>base!C88</f>
        <v>2</v>
      </c>
      <c r="C19" s="131">
        <f>base!E88</f>
        <v>16</v>
      </c>
      <c r="D19" s="131">
        <f>base!F88</f>
        <v>4</v>
      </c>
      <c r="E19" s="131">
        <f>base!G88</f>
        <v>11</v>
      </c>
      <c r="F19" s="131">
        <f>base!H88</f>
        <v>12</v>
      </c>
      <c r="G19" s="131">
        <f>base!I88</f>
        <v>6</v>
      </c>
      <c r="H19" s="131">
        <f>base!J88</f>
        <v>8</v>
      </c>
      <c r="I19" s="131">
        <f>base!K88</f>
        <v>17</v>
      </c>
      <c r="J19" s="131">
        <f>base!L88</f>
        <v>1</v>
      </c>
      <c r="K19" s="131">
        <f>base!M88</f>
        <v>10</v>
      </c>
      <c r="L19" s="131">
        <f>base!N88</f>
        <v>13</v>
      </c>
      <c r="M19" s="131">
        <f>base!O88</f>
        <v>15</v>
      </c>
      <c r="N19" s="131">
        <f>base!P88</f>
        <v>3</v>
      </c>
      <c r="O19" s="131">
        <f>base!Q88</f>
        <v>5</v>
      </c>
      <c r="P19" s="131">
        <f>base!R88</f>
        <v>18</v>
      </c>
      <c r="Q19" s="131">
        <f>base!S88</f>
        <v>14</v>
      </c>
      <c r="R19" s="131">
        <f>base!T88</f>
        <v>7</v>
      </c>
      <c r="S19" s="131">
        <f>base!U88</f>
        <v>19</v>
      </c>
      <c r="T19" s="131">
        <f>base!V88</f>
        <v>20</v>
      </c>
      <c r="U19" s="131"/>
      <c r="V19" s="136">
        <v>18</v>
      </c>
      <c r="W19" s="136" t="s">
        <v>1</v>
      </c>
      <c r="X19" s="136">
        <v>2</v>
      </c>
      <c r="Y19" s="136" t="s">
        <v>314</v>
      </c>
      <c r="Z19" s="136">
        <v>1</v>
      </c>
    </row>
    <row r="20" spans="1:26" s="112" customFormat="1" x14ac:dyDescent="0.25">
      <c r="A20" s="136" t="s">
        <v>76</v>
      </c>
      <c r="B20" s="131">
        <f>base!C89</f>
        <v>6</v>
      </c>
      <c r="C20" s="131">
        <f>base!E89</f>
        <v>15</v>
      </c>
      <c r="D20" s="131">
        <f>base!F89</f>
        <v>16</v>
      </c>
      <c r="E20" s="131">
        <f>base!G89</f>
        <v>8</v>
      </c>
      <c r="F20" s="131">
        <f>base!H89</f>
        <v>1</v>
      </c>
      <c r="G20" s="131">
        <f>base!I89</f>
        <v>12</v>
      </c>
      <c r="H20" s="131">
        <f>base!J89</f>
        <v>2</v>
      </c>
      <c r="I20" s="131">
        <f>base!K89</f>
        <v>17</v>
      </c>
      <c r="J20" s="131">
        <f>base!L89</f>
        <v>11</v>
      </c>
      <c r="K20" s="131">
        <f>base!M89</f>
        <v>10</v>
      </c>
      <c r="L20" s="131">
        <f>base!N89</f>
        <v>3</v>
      </c>
      <c r="M20" s="131">
        <f>base!O89</f>
        <v>4</v>
      </c>
      <c r="N20" s="131">
        <f>base!P89</f>
        <v>13</v>
      </c>
      <c r="O20" s="131">
        <f>base!Q89</f>
        <v>7</v>
      </c>
      <c r="P20" s="131">
        <f>base!R89</f>
        <v>5</v>
      </c>
      <c r="Q20" s="131">
        <f>base!S89</f>
        <v>14</v>
      </c>
      <c r="R20" s="131">
        <f>base!T89</f>
        <v>18</v>
      </c>
      <c r="S20" s="131">
        <f>base!U89</f>
        <v>19</v>
      </c>
      <c r="T20" s="131">
        <f>base!V89</f>
        <v>20</v>
      </c>
      <c r="U20" s="131"/>
      <c r="V20" s="136">
        <v>19</v>
      </c>
      <c r="W20" s="136" t="s">
        <v>1</v>
      </c>
      <c r="X20" s="136">
        <v>2</v>
      </c>
      <c r="Y20" s="136" t="s">
        <v>314</v>
      </c>
      <c r="Z20" s="136">
        <v>1</v>
      </c>
    </row>
    <row r="21" spans="1:26" s="112" customFormat="1" x14ac:dyDescent="0.25">
      <c r="A21" s="136" t="s">
        <v>76</v>
      </c>
      <c r="B21" s="131">
        <f>base!C90</f>
        <v>5</v>
      </c>
      <c r="C21" s="131">
        <f>base!E90</f>
        <v>13</v>
      </c>
      <c r="D21" s="131">
        <f>base!F90</f>
        <v>15</v>
      </c>
      <c r="E21" s="131">
        <f>base!G90</f>
        <v>1</v>
      </c>
      <c r="F21" s="131">
        <f>base!H90</f>
        <v>4</v>
      </c>
      <c r="G21" s="131">
        <f>base!I90</f>
        <v>6</v>
      </c>
      <c r="H21" s="131">
        <f>base!J90</f>
        <v>8</v>
      </c>
      <c r="I21" s="131">
        <f>base!K90</f>
        <v>3</v>
      </c>
      <c r="J21" s="131">
        <f>base!L90</f>
        <v>10</v>
      </c>
      <c r="K21" s="131">
        <f>base!M90</f>
        <v>2</v>
      </c>
      <c r="L21" s="131">
        <f>base!N90</f>
        <v>7</v>
      </c>
      <c r="M21" s="131">
        <f>base!O90</f>
        <v>17</v>
      </c>
      <c r="N21" s="131">
        <f>base!P90</f>
        <v>9</v>
      </c>
      <c r="O21" s="131">
        <f>base!Q90</f>
        <v>11</v>
      </c>
      <c r="P21" s="131">
        <f>base!R90</f>
        <v>12</v>
      </c>
      <c r="Q21" s="131">
        <f>base!S90</f>
        <v>16</v>
      </c>
      <c r="R21" s="131">
        <f>base!T90</f>
        <v>18</v>
      </c>
      <c r="S21" s="131">
        <f>base!U90</f>
        <v>19</v>
      </c>
      <c r="T21" s="131">
        <f>base!V90</f>
        <v>20</v>
      </c>
      <c r="U21" s="131"/>
      <c r="V21" s="136">
        <v>20</v>
      </c>
      <c r="W21" s="136" t="s">
        <v>1</v>
      </c>
      <c r="X21" s="136">
        <v>2</v>
      </c>
      <c r="Y21" s="136" t="s">
        <v>314</v>
      </c>
      <c r="Z21" s="136">
        <v>1</v>
      </c>
    </row>
    <row r="22" spans="1:26" s="112" customFormat="1" x14ac:dyDescent="0.25">
      <c r="A22" s="136" t="s">
        <v>76</v>
      </c>
      <c r="B22" s="131">
        <f>base!C91</f>
        <v>14</v>
      </c>
      <c r="C22" s="131">
        <f>base!E91</f>
        <v>15</v>
      </c>
      <c r="D22" s="131">
        <f>base!F91</f>
        <v>13</v>
      </c>
      <c r="E22" s="131">
        <f>base!G91</f>
        <v>1</v>
      </c>
      <c r="F22" s="131">
        <f>base!H91</f>
        <v>8</v>
      </c>
      <c r="G22" s="131">
        <f>base!I91</f>
        <v>4</v>
      </c>
      <c r="H22" s="131">
        <f>base!J91</f>
        <v>10</v>
      </c>
      <c r="I22" s="131">
        <f>base!K91</f>
        <v>6</v>
      </c>
      <c r="J22" s="131">
        <f>base!L91</f>
        <v>9</v>
      </c>
      <c r="K22" s="131">
        <f>base!M91</f>
        <v>16</v>
      </c>
      <c r="L22" s="131">
        <f>base!N91</f>
        <v>12</v>
      </c>
      <c r="M22" s="131">
        <f>base!O91</f>
        <v>11</v>
      </c>
      <c r="N22" s="131">
        <f>base!P91</f>
        <v>17</v>
      </c>
      <c r="O22" s="131">
        <f>base!Q91</f>
        <v>2</v>
      </c>
      <c r="P22" s="131">
        <f>base!R91</f>
        <v>3</v>
      </c>
      <c r="Q22" s="131">
        <f>base!S91</f>
        <v>7</v>
      </c>
      <c r="R22" s="131">
        <f>base!T91</f>
        <v>18</v>
      </c>
      <c r="S22" s="131">
        <f>base!U91</f>
        <v>19</v>
      </c>
      <c r="T22" s="131">
        <f>base!V91</f>
        <v>20</v>
      </c>
      <c r="U22" s="131"/>
      <c r="V22" s="136">
        <v>21</v>
      </c>
      <c r="W22" s="136" t="s">
        <v>1</v>
      </c>
      <c r="X22" s="136">
        <v>2</v>
      </c>
      <c r="Y22" s="136" t="s">
        <v>314</v>
      </c>
      <c r="Z22" s="136">
        <v>1</v>
      </c>
    </row>
    <row r="23" spans="1:26" s="112" customFormat="1" x14ac:dyDescent="0.25">
      <c r="A23" s="136" t="s">
        <v>76</v>
      </c>
      <c r="B23" s="131">
        <f>base!C92</f>
        <v>5</v>
      </c>
      <c r="C23" s="131">
        <f>base!E92</f>
        <v>14</v>
      </c>
      <c r="D23" s="131">
        <f>base!F92</f>
        <v>8</v>
      </c>
      <c r="E23" s="131">
        <f>base!G92</f>
        <v>15</v>
      </c>
      <c r="F23" s="131">
        <f>base!H92</f>
        <v>6</v>
      </c>
      <c r="G23" s="131">
        <f>base!I92</f>
        <v>4</v>
      </c>
      <c r="H23" s="131">
        <f>base!J92</f>
        <v>13</v>
      </c>
      <c r="I23" s="131">
        <f>base!K92</f>
        <v>9</v>
      </c>
      <c r="J23" s="131">
        <f>base!L92</f>
        <v>16</v>
      </c>
      <c r="K23" s="131">
        <f>base!M92</f>
        <v>12</v>
      </c>
      <c r="L23" s="131">
        <f>base!N92</f>
        <v>11</v>
      </c>
      <c r="M23" s="131">
        <f>base!O92</f>
        <v>17</v>
      </c>
      <c r="N23" s="131">
        <f>base!P92</f>
        <v>2</v>
      </c>
      <c r="O23" s="131">
        <f>base!Q92</f>
        <v>3</v>
      </c>
      <c r="P23" s="131">
        <f>base!R92</f>
        <v>10</v>
      </c>
      <c r="Q23" s="131">
        <f>base!S92</f>
        <v>7</v>
      </c>
      <c r="R23" s="131">
        <f>base!T92</f>
        <v>18</v>
      </c>
      <c r="S23" s="131">
        <f>base!U92</f>
        <v>19</v>
      </c>
      <c r="T23" s="131">
        <f>base!V92</f>
        <v>20</v>
      </c>
      <c r="U23" s="131"/>
      <c r="V23" s="136">
        <v>22</v>
      </c>
      <c r="W23" s="136" t="s">
        <v>1</v>
      </c>
      <c r="X23" s="136">
        <v>2</v>
      </c>
      <c r="Y23" s="136" t="s">
        <v>314</v>
      </c>
      <c r="Z23" s="136">
        <v>1</v>
      </c>
    </row>
    <row r="24" spans="1:26" s="112" customFormat="1" x14ac:dyDescent="0.25">
      <c r="A24" s="136" t="s">
        <v>76</v>
      </c>
      <c r="B24" s="131">
        <f>base!C93</f>
        <v>14</v>
      </c>
      <c r="C24" s="131">
        <f>base!E93</f>
        <v>13</v>
      </c>
      <c r="D24" s="131">
        <f>base!F93</f>
        <v>11</v>
      </c>
      <c r="E24" s="131">
        <f>base!G93</f>
        <v>1</v>
      </c>
      <c r="F24" s="131">
        <f>base!H93</f>
        <v>8</v>
      </c>
      <c r="G24" s="131">
        <f>base!I93</f>
        <v>4</v>
      </c>
      <c r="H24" s="131">
        <f>base!J93</f>
        <v>15</v>
      </c>
      <c r="I24" s="131">
        <f>base!K93</f>
        <v>6</v>
      </c>
      <c r="J24" s="131">
        <f>base!L93</f>
        <v>9</v>
      </c>
      <c r="K24" s="131">
        <f>base!M93</f>
        <v>16</v>
      </c>
      <c r="L24" s="131">
        <f>base!N93</f>
        <v>12</v>
      </c>
      <c r="M24" s="131">
        <f>base!O93</f>
        <v>17</v>
      </c>
      <c r="N24" s="131">
        <f>base!P93</f>
        <v>2</v>
      </c>
      <c r="O24" s="131">
        <f>base!Q93</f>
        <v>3</v>
      </c>
      <c r="P24" s="131">
        <f>base!R93</f>
        <v>10</v>
      </c>
      <c r="Q24" s="131">
        <f>base!S93</f>
        <v>7</v>
      </c>
      <c r="R24" s="131">
        <f>base!T93</f>
        <v>18</v>
      </c>
      <c r="S24" s="131">
        <f>base!U93</f>
        <v>19</v>
      </c>
      <c r="T24" s="131">
        <f>base!V93</f>
        <v>20</v>
      </c>
      <c r="U24" s="131"/>
      <c r="V24" s="136">
        <v>23</v>
      </c>
      <c r="W24" s="136" t="s">
        <v>1</v>
      </c>
      <c r="X24" s="136">
        <v>2</v>
      </c>
      <c r="Y24" s="136" t="s">
        <v>314</v>
      </c>
      <c r="Z24" s="136">
        <v>1</v>
      </c>
    </row>
    <row r="25" spans="1:26" s="112" customFormat="1" x14ac:dyDescent="0.25">
      <c r="A25" s="136" t="s">
        <v>76</v>
      </c>
      <c r="B25" s="131">
        <f>base!C94</f>
        <v>14</v>
      </c>
      <c r="C25" s="131">
        <f>base!E94</f>
        <v>15</v>
      </c>
      <c r="D25" s="131">
        <f>base!F94</f>
        <v>5</v>
      </c>
      <c r="E25" s="131">
        <f>base!G94</f>
        <v>1</v>
      </c>
      <c r="F25" s="131">
        <f>base!H94</f>
        <v>8</v>
      </c>
      <c r="G25" s="131">
        <f>base!I94</f>
        <v>2</v>
      </c>
      <c r="H25" s="131">
        <f>base!J94</f>
        <v>16</v>
      </c>
      <c r="I25" s="131">
        <f>base!K94</f>
        <v>7</v>
      </c>
      <c r="J25" s="131">
        <f>base!L94</f>
        <v>6</v>
      </c>
      <c r="K25" s="131">
        <f>base!M94</f>
        <v>11</v>
      </c>
      <c r="L25" s="131">
        <f>base!N94</f>
        <v>9</v>
      </c>
      <c r="M25" s="131">
        <f>base!O94</f>
        <v>4</v>
      </c>
      <c r="N25" s="131">
        <f>base!P94</f>
        <v>17</v>
      </c>
      <c r="O25" s="131">
        <f>base!Q94</f>
        <v>3</v>
      </c>
      <c r="P25" s="131">
        <f>base!R94</f>
        <v>12</v>
      </c>
      <c r="Q25" s="131">
        <f>base!S94</f>
        <v>10</v>
      </c>
      <c r="R25" s="131">
        <f>base!T94</f>
        <v>18</v>
      </c>
      <c r="S25" s="131">
        <f>base!U94</f>
        <v>19</v>
      </c>
      <c r="T25" s="131">
        <f>base!V94</f>
        <v>20</v>
      </c>
      <c r="U25" s="131"/>
      <c r="V25" s="136">
        <v>24</v>
      </c>
      <c r="W25" s="136" t="s">
        <v>1</v>
      </c>
      <c r="X25" s="136">
        <v>2</v>
      </c>
      <c r="Y25" s="136" t="s">
        <v>314</v>
      </c>
      <c r="Z25" s="136">
        <v>1</v>
      </c>
    </row>
    <row r="26" spans="1:26" s="112" customFormat="1" x14ac:dyDescent="0.25">
      <c r="A26" s="136" t="s">
        <v>76</v>
      </c>
      <c r="B26" s="131">
        <f>base!C95</f>
        <v>5</v>
      </c>
      <c r="C26" s="131">
        <f>base!E95</f>
        <v>15</v>
      </c>
      <c r="D26" s="131">
        <f>base!F95</f>
        <v>6</v>
      </c>
      <c r="E26" s="131">
        <f>base!G95</f>
        <v>14</v>
      </c>
      <c r="F26" s="131">
        <f>base!H95</f>
        <v>16</v>
      </c>
      <c r="G26" s="131">
        <f>base!I95</f>
        <v>1</v>
      </c>
      <c r="H26" s="131">
        <f>base!J95</f>
        <v>4</v>
      </c>
      <c r="I26" s="131">
        <f>base!K95</f>
        <v>7</v>
      </c>
      <c r="J26" s="131">
        <f>base!L95</f>
        <v>8</v>
      </c>
      <c r="K26" s="131">
        <f>base!M95</f>
        <v>11</v>
      </c>
      <c r="L26" s="131">
        <f>base!N95</f>
        <v>9</v>
      </c>
      <c r="M26" s="131">
        <f>base!O95</f>
        <v>17</v>
      </c>
      <c r="N26" s="131">
        <f>base!P95</f>
        <v>2</v>
      </c>
      <c r="O26" s="131">
        <f>base!Q95</f>
        <v>3</v>
      </c>
      <c r="P26" s="131">
        <f>base!R95</f>
        <v>12</v>
      </c>
      <c r="Q26" s="131">
        <f>base!S95</f>
        <v>10</v>
      </c>
      <c r="R26" s="131">
        <f>base!T95</f>
        <v>18</v>
      </c>
      <c r="S26" s="131">
        <f>base!U95</f>
        <v>19</v>
      </c>
      <c r="T26" s="131">
        <f>base!V95</f>
        <v>20</v>
      </c>
      <c r="U26" s="131"/>
      <c r="V26" s="136">
        <v>25</v>
      </c>
      <c r="W26" s="136" t="s">
        <v>1</v>
      </c>
      <c r="X26" s="136">
        <v>2</v>
      </c>
      <c r="Y26" s="136" t="s">
        <v>314</v>
      </c>
      <c r="Z26" s="136">
        <v>1</v>
      </c>
    </row>
    <row r="27" spans="1:26" s="112" customFormat="1" x14ac:dyDescent="0.25">
      <c r="A27" s="136" t="s">
        <v>76</v>
      </c>
      <c r="B27" s="131">
        <f>base!C96</f>
        <v>5</v>
      </c>
      <c r="C27" s="131">
        <f>base!E96</f>
        <v>14</v>
      </c>
      <c r="D27" s="131">
        <f>base!F96</f>
        <v>15</v>
      </c>
      <c r="E27" s="131">
        <f>base!G96</f>
        <v>13</v>
      </c>
      <c r="F27" s="131">
        <f>base!H96</f>
        <v>4</v>
      </c>
      <c r="G27" s="131">
        <f>base!I96</f>
        <v>10</v>
      </c>
      <c r="H27" s="131">
        <f>base!J96</f>
        <v>9</v>
      </c>
      <c r="I27" s="131">
        <f>base!K96</f>
        <v>7</v>
      </c>
      <c r="J27" s="131">
        <f>base!L96</f>
        <v>8</v>
      </c>
      <c r="K27" s="131">
        <f>base!M96</f>
        <v>16</v>
      </c>
      <c r="L27" s="131">
        <f>base!N96</f>
        <v>6</v>
      </c>
      <c r="M27" s="131">
        <f>base!O96</f>
        <v>11</v>
      </c>
      <c r="N27" s="131">
        <f>base!P96</f>
        <v>17</v>
      </c>
      <c r="O27" s="131">
        <f>base!Q96</f>
        <v>2</v>
      </c>
      <c r="P27" s="131">
        <f>base!R96</f>
        <v>3</v>
      </c>
      <c r="Q27" s="131">
        <f>base!S96</f>
        <v>12</v>
      </c>
      <c r="R27" s="131">
        <f>base!T96</f>
        <v>18</v>
      </c>
      <c r="S27" s="131">
        <f>base!U96</f>
        <v>19</v>
      </c>
      <c r="T27" s="131">
        <f>base!V96</f>
        <v>20</v>
      </c>
      <c r="U27" s="131"/>
      <c r="V27" s="136">
        <v>26</v>
      </c>
      <c r="W27" s="136" t="s">
        <v>1</v>
      </c>
      <c r="X27" s="136">
        <v>2</v>
      </c>
      <c r="Y27" s="136" t="s">
        <v>314</v>
      </c>
      <c r="Z27" s="136">
        <v>1</v>
      </c>
    </row>
    <row r="28" spans="1:26" s="112" customFormat="1" x14ac:dyDescent="0.25">
      <c r="A28" s="136" t="s">
        <v>76</v>
      </c>
      <c r="B28" s="131">
        <f>base!C97</f>
        <v>5</v>
      </c>
      <c r="C28" s="131">
        <f>base!E97</f>
        <v>15</v>
      </c>
      <c r="D28" s="131">
        <f>base!F97</f>
        <v>1</v>
      </c>
      <c r="E28" s="131">
        <f>base!G97</f>
        <v>13</v>
      </c>
      <c r="F28" s="131">
        <f>base!H97</f>
        <v>4</v>
      </c>
      <c r="G28" s="131">
        <f>base!I97</f>
        <v>3</v>
      </c>
      <c r="H28" s="131">
        <f>base!J97</f>
        <v>10</v>
      </c>
      <c r="I28" s="131">
        <f>base!K97</f>
        <v>2</v>
      </c>
      <c r="J28" s="131">
        <f>base!L97</f>
        <v>9</v>
      </c>
      <c r="K28" s="131">
        <f>base!M97</f>
        <v>16</v>
      </c>
      <c r="L28" s="131">
        <f>base!N97</f>
        <v>11</v>
      </c>
      <c r="M28" s="131">
        <f>base!O97</f>
        <v>12</v>
      </c>
      <c r="N28" s="131">
        <f>base!P97</f>
        <v>6</v>
      </c>
      <c r="O28" s="131">
        <f>base!Q97</f>
        <v>8</v>
      </c>
      <c r="P28" s="131">
        <f>base!R97</f>
        <v>17</v>
      </c>
      <c r="Q28" s="131">
        <f>base!S97</f>
        <v>18</v>
      </c>
      <c r="R28" s="131">
        <f>base!T97</f>
        <v>7</v>
      </c>
      <c r="S28" s="131">
        <f>base!U97</f>
        <v>19</v>
      </c>
      <c r="T28" s="131">
        <f>base!V97</f>
        <v>20</v>
      </c>
      <c r="U28" s="131"/>
      <c r="V28" s="136">
        <v>27</v>
      </c>
      <c r="W28" s="136" t="s">
        <v>1</v>
      </c>
      <c r="X28" s="136">
        <v>2</v>
      </c>
      <c r="Y28" s="136" t="s">
        <v>314</v>
      </c>
      <c r="Z28" s="136">
        <v>1</v>
      </c>
    </row>
    <row r="29" spans="1:26" s="112" customFormat="1" x14ac:dyDescent="0.25">
      <c r="A29" s="136" t="s">
        <v>76</v>
      </c>
      <c r="B29" s="131">
        <f>base!C98</f>
        <v>14</v>
      </c>
      <c r="C29" s="131">
        <f>base!E98</f>
        <v>11</v>
      </c>
      <c r="D29" s="131">
        <f>base!F98</f>
        <v>13</v>
      </c>
      <c r="E29" s="131">
        <f>base!G98</f>
        <v>15</v>
      </c>
      <c r="F29" s="131">
        <f>base!H98</f>
        <v>16</v>
      </c>
      <c r="G29" s="131">
        <f>base!I98</f>
        <v>10</v>
      </c>
      <c r="H29" s="131">
        <f>base!J98</f>
        <v>8</v>
      </c>
      <c r="I29" s="131">
        <f>base!K98</f>
        <v>2</v>
      </c>
      <c r="J29" s="131">
        <f>base!L98</f>
        <v>9</v>
      </c>
      <c r="K29" s="131">
        <f>base!M98</f>
        <v>4</v>
      </c>
      <c r="L29" s="131">
        <f>base!N98</f>
        <v>12</v>
      </c>
      <c r="M29" s="131">
        <f>base!O98</f>
        <v>6</v>
      </c>
      <c r="N29" s="131">
        <f>base!P98</f>
        <v>17</v>
      </c>
      <c r="O29" s="131">
        <f>base!Q98</f>
        <v>1</v>
      </c>
      <c r="P29" s="131">
        <f>base!R98</f>
        <v>3</v>
      </c>
      <c r="Q29" s="131">
        <f>base!S98</f>
        <v>18</v>
      </c>
      <c r="R29" s="131">
        <f>base!T98</f>
        <v>7</v>
      </c>
      <c r="S29" s="131">
        <f>base!U98</f>
        <v>19</v>
      </c>
      <c r="T29" s="131">
        <f>base!V98</f>
        <v>20</v>
      </c>
      <c r="U29" s="131"/>
      <c r="V29" s="136">
        <v>28</v>
      </c>
      <c r="W29" s="136" t="s">
        <v>1</v>
      </c>
      <c r="X29" s="136">
        <v>2</v>
      </c>
      <c r="Y29" s="136" t="s">
        <v>314</v>
      </c>
      <c r="Z29" s="136">
        <v>1</v>
      </c>
    </row>
    <row r="30" spans="1:26" s="112" customFormat="1" x14ac:dyDescent="0.25">
      <c r="A30" s="136" t="s">
        <v>76</v>
      </c>
      <c r="B30" s="131">
        <f>base!C99</f>
        <v>5</v>
      </c>
      <c r="C30" s="131">
        <f>base!E99</f>
        <v>14</v>
      </c>
      <c r="D30" s="131">
        <f>base!F99</f>
        <v>11</v>
      </c>
      <c r="E30" s="131">
        <f>base!G99</f>
        <v>1</v>
      </c>
      <c r="F30" s="131">
        <f>base!H99</f>
        <v>8</v>
      </c>
      <c r="G30" s="131">
        <f>base!I99</f>
        <v>13</v>
      </c>
      <c r="H30" s="131">
        <f>base!J99</f>
        <v>3</v>
      </c>
      <c r="I30" s="131">
        <f>base!K99</f>
        <v>2</v>
      </c>
      <c r="J30" s="131">
        <f>base!L99</f>
        <v>9</v>
      </c>
      <c r="K30" s="131">
        <f>base!M99</f>
        <v>16</v>
      </c>
      <c r="L30" s="131">
        <f>base!N99</f>
        <v>12</v>
      </c>
      <c r="M30" s="131">
        <f>base!O99</f>
        <v>6</v>
      </c>
      <c r="N30" s="131">
        <f>base!P99</f>
        <v>17</v>
      </c>
      <c r="O30" s="131">
        <f>base!Q99</f>
        <v>10</v>
      </c>
      <c r="P30" s="131">
        <f>base!R99</f>
        <v>15</v>
      </c>
      <c r="Q30" s="131">
        <f>base!S99</f>
        <v>18</v>
      </c>
      <c r="R30" s="131">
        <f>base!T99</f>
        <v>7</v>
      </c>
      <c r="S30" s="131">
        <f>base!U99</f>
        <v>19</v>
      </c>
      <c r="T30" s="131">
        <f>base!V99</f>
        <v>20</v>
      </c>
      <c r="U30" s="131"/>
      <c r="V30" s="136">
        <v>29</v>
      </c>
      <c r="W30" s="136" t="s">
        <v>1</v>
      </c>
      <c r="X30" s="136">
        <v>2</v>
      </c>
      <c r="Y30" s="136" t="s">
        <v>314</v>
      </c>
      <c r="Z30" s="136">
        <v>1</v>
      </c>
    </row>
    <row r="31" spans="1:26" s="112" customFormat="1" x14ac:dyDescent="0.25">
      <c r="A31" s="136" t="s">
        <v>76</v>
      </c>
      <c r="B31" s="131">
        <f>base!C100</f>
        <v>14</v>
      </c>
      <c r="C31" s="131">
        <f>base!E100</f>
        <v>15</v>
      </c>
      <c r="D31" s="131">
        <f>base!F100</f>
        <v>5</v>
      </c>
      <c r="E31" s="131">
        <f>base!G100</f>
        <v>1</v>
      </c>
      <c r="F31" s="131">
        <f>base!H100</f>
        <v>8</v>
      </c>
      <c r="G31" s="131">
        <f>base!I100</f>
        <v>2</v>
      </c>
      <c r="H31" s="131">
        <f>base!J100</f>
        <v>16</v>
      </c>
      <c r="I31" s="131">
        <f>base!K100</f>
        <v>4</v>
      </c>
      <c r="J31" s="131">
        <f>base!L100</f>
        <v>6</v>
      </c>
      <c r="K31" s="131">
        <f>base!M100</f>
        <v>3</v>
      </c>
      <c r="L31" s="131">
        <f>base!N100</f>
        <v>10</v>
      </c>
      <c r="M31" s="131">
        <f>base!O100</f>
        <v>7</v>
      </c>
      <c r="N31" s="131">
        <f>base!P100</f>
        <v>17</v>
      </c>
      <c r="O31" s="131">
        <f>base!Q100</f>
        <v>9</v>
      </c>
      <c r="P31" s="131">
        <f>base!R100</f>
        <v>11</v>
      </c>
      <c r="Q31" s="131">
        <f>base!S100</f>
        <v>12</v>
      </c>
      <c r="R31" s="131">
        <f>base!T100</f>
        <v>18</v>
      </c>
      <c r="S31" s="131">
        <f>base!U100</f>
        <v>19</v>
      </c>
      <c r="T31" s="131">
        <f>base!V100</f>
        <v>20</v>
      </c>
      <c r="U31" s="131"/>
      <c r="V31" s="136">
        <v>30</v>
      </c>
      <c r="W31" s="136" t="s">
        <v>1</v>
      </c>
      <c r="X31" s="136">
        <v>2</v>
      </c>
      <c r="Y31" s="136" t="s">
        <v>314</v>
      </c>
      <c r="Z31" s="136">
        <v>1</v>
      </c>
    </row>
    <row r="32" spans="1:26" s="112" customFormat="1" x14ac:dyDescent="0.25">
      <c r="A32" s="136" t="s">
        <v>76</v>
      </c>
      <c r="B32" s="131">
        <f>base!C101</f>
        <v>14</v>
      </c>
      <c r="C32" s="131">
        <f>base!E101</f>
        <v>5</v>
      </c>
      <c r="D32" s="131">
        <f>base!F101</f>
        <v>10</v>
      </c>
      <c r="E32" s="131">
        <f>base!G101</f>
        <v>11</v>
      </c>
      <c r="F32" s="131">
        <f>base!H101</f>
        <v>13</v>
      </c>
      <c r="G32" s="131">
        <f>base!I101</f>
        <v>3</v>
      </c>
      <c r="H32" s="131">
        <f>base!J101</f>
        <v>15</v>
      </c>
      <c r="I32" s="131">
        <f>base!K101</f>
        <v>4</v>
      </c>
      <c r="J32" s="131">
        <f>base!L101</f>
        <v>6</v>
      </c>
      <c r="K32" s="131">
        <f>base!M101</f>
        <v>8</v>
      </c>
      <c r="L32" s="131">
        <f>base!N101</f>
        <v>2</v>
      </c>
      <c r="M32" s="131">
        <f>base!O101</f>
        <v>7</v>
      </c>
      <c r="N32" s="131">
        <f>base!P101</f>
        <v>17</v>
      </c>
      <c r="O32" s="131">
        <f>base!Q101</f>
        <v>9</v>
      </c>
      <c r="P32" s="131">
        <f>base!R101</f>
        <v>12</v>
      </c>
      <c r="Q32" s="131">
        <f>base!S101</f>
        <v>16</v>
      </c>
      <c r="R32" s="131">
        <f>base!T101</f>
        <v>18</v>
      </c>
      <c r="S32" s="131">
        <f>base!U101</f>
        <v>19</v>
      </c>
      <c r="T32" s="131">
        <f>base!V101</f>
        <v>20</v>
      </c>
      <c r="U32" s="131"/>
      <c r="V32" s="136">
        <v>31</v>
      </c>
      <c r="W32" s="136" t="s">
        <v>1</v>
      </c>
      <c r="X32" s="136">
        <v>2</v>
      </c>
      <c r="Y32" s="136" t="s">
        <v>314</v>
      </c>
      <c r="Z32" s="136">
        <v>1</v>
      </c>
    </row>
    <row r="33" spans="1:26" s="112" customFormat="1" x14ac:dyDescent="0.25">
      <c r="A33" s="136" t="s">
        <v>76</v>
      </c>
      <c r="B33" s="131">
        <f>base!C102</f>
        <v>5</v>
      </c>
      <c r="C33" s="131">
        <f>base!E102</f>
        <v>13</v>
      </c>
      <c r="D33" s="131">
        <f>base!F102</f>
        <v>2</v>
      </c>
      <c r="E33" s="131">
        <f>base!G102</f>
        <v>15</v>
      </c>
      <c r="F33" s="131">
        <f>base!H102</f>
        <v>9</v>
      </c>
      <c r="G33" s="131">
        <f>base!I102</f>
        <v>16</v>
      </c>
      <c r="H33" s="131">
        <f>base!J102</f>
        <v>10</v>
      </c>
      <c r="I33" s="131">
        <f>base!K102</f>
        <v>1</v>
      </c>
      <c r="J33" s="131">
        <f>base!L102</f>
        <v>4</v>
      </c>
      <c r="K33" s="131">
        <f>base!M102</f>
        <v>6</v>
      </c>
      <c r="L33" s="131">
        <f>base!N102</f>
        <v>8</v>
      </c>
      <c r="M33" s="131">
        <f>base!O102</f>
        <v>3</v>
      </c>
      <c r="N33" s="131">
        <f>base!P102</f>
        <v>7</v>
      </c>
      <c r="O33" s="131">
        <f>base!Q102</f>
        <v>17</v>
      </c>
      <c r="P33" s="131">
        <f>base!R102</f>
        <v>11</v>
      </c>
      <c r="Q33" s="131">
        <f>base!S102</f>
        <v>12</v>
      </c>
      <c r="R33" s="131">
        <f>base!T102</f>
        <v>18</v>
      </c>
      <c r="S33" s="131">
        <f>base!U102</f>
        <v>19</v>
      </c>
      <c r="T33" s="131">
        <f>base!V102</f>
        <v>20</v>
      </c>
      <c r="U33" s="131"/>
      <c r="V33" s="136">
        <v>32</v>
      </c>
      <c r="W33" s="136" t="s">
        <v>1</v>
      </c>
      <c r="X33" s="136">
        <v>2</v>
      </c>
      <c r="Y33" s="136" t="s">
        <v>314</v>
      </c>
      <c r="Z33" s="136">
        <v>1</v>
      </c>
    </row>
    <row r="34" spans="1:26" s="112" customFormat="1" x14ac:dyDescent="0.25">
      <c r="A34" s="136" t="s">
        <v>76</v>
      </c>
      <c r="B34" s="131">
        <f>base!C103</f>
        <v>14</v>
      </c>
      <c r="C34" s="131">
        <f>base!E103</f>
        <v>2</v>
      </c>
      <c r="D34" s="131">
        <f>base!F103</f>
        <v>5</v>
      </c>
      <c r="E34" s="131">
        <f>base!G103</f>
        <v>13</v>
      </c>
      <c r="F34" s="131">
        <f>base!H103</f>
        <v>8</v>
      </c>
      <c r="G34" s="131">
        <f>base!I103</f>
        <v>15</v>
      </c>
      <c r="H34" s="131">
        <f>base!J103</f>
        <v>10</v>
      </c>
      <c r="I34" s="131">
        <f>base!K103</f>
        <v>6</v>
      </c>
      <c r="J34" s="131">
        <f>base!L103</f>
        <v>9</v>
      </c>
      <c r="K34" s="131">
        <f>base!M103</f>
        <v>16</v>
      </c>
      <c r="L34" s="131">
        <f>base!N103</f>
        <v>12</v>
      </c>
      <c r="M34" s="131">
        <f>base!O103</f>
        <v>11</v>
      </c>
      <c r="N34" s="131">
        <f>base!P103</f>
        <v>17</v>
      </c>
      <c r="O34" s="131">
        <f>base!Q103</f>
        <v>3</v>
      </c>
      <c r="P34" s="131">
        <f>base!R103</f>
        <v>4</v>
      </c>
      <c r="Q34" s="131">
        <f>base!S103</f>
        <v>7</v>
      </c>
      <c r="R34" s="131">
        <f>base!T103</f>
        <v>18</v>
      </c>
      <c r="S34" s="131">
        <f>base!U103</f>
        <v>19</v>
      </c>
      <c r="T34" s="131">
        <f>base!V103</f>
        <v>20</v>
      </c>
      <c r="U34" s="131"/>
      <c r="V34" s="136">
        <v>33</v>
      </c>
      <c r="W34" s="136" t="s">
        <v>1</v>
      </c>
      <c r="X34" s="136">
        <v>2</v>
      </c>
      <c r="Y34" s="136" t="s">
        <v>314</v>
      </c>
      <c r="Z34" s="136">
        <v>1</v>
      </c>
    </row>
    <row r="35" spans="1:26" s="112" customFormat="1" x14ac:dyDescent="0.25">
      <c r="A35" s="136" t="s">
        <v>76</v>
      </c>
      <c r="B35" s="131">
        <f>base!C104</f>
        <v>5</v>
      </c>
      <c r="C35" s="131">
        <f>base!E104</f>
        <v>8</v>
      </c>
      <c r="D35" s="131">
        <f>base!F104</f>
        <v>1</v>
      </c>
      <c r="E35" s="131">
        <f>base!G104</f>
        <v>11</v>
      </c>
      <c r="F35" s="131">
        <f>base!H104</f>
        <v>2</v>
      </c>
      <c r="G35" s="131">
        <f>base!I104</f>
        <v>10</v>
      </c>
      <c r="H35" s="131">
        <f>base!J104</f>
        <v>4</v>
      </c>
      <c r="I35" s="131">
        <f>base!K104</f>
        <v>6</v>
      </c>
      <c r="J35" s="131">
        <f>base!L104</f>
        <v>15</v>
      </c>
      <c r="K35" s="131">
        <f>base!M104</f>
        <v>9</v>
      </c>
      <c r="L35" s="131">
        <f>base!N104</f>
        <v>16</v>
      </c>
      <c r="M35" s="131">
        <f>base!O104</f>
        <v>12</v>
      </c>
      <c r="N35" s="131">
        <f>base!P104</f>
        <v>17</v>
      </c>
      <c r="O35" s="131">
        <f>base!Q104</f>
        <v>3</v>
      </c>
      <c r="P35" s="131">
        <f>base!R104</f>
        <v>13</v>
      </c>
      <c r="Q35" s="131">
        <f>base!S104</f>
        <v>7</v>
      </c>
      <c r="R35" s="131">
        <f>base!T104</f>
        <v>18</v>
      </c>
      <c r="S35" s="131">
        <f>base!U104</f>
        <v>19</v>
      </c>
      <c r="T35" s="131">
        <f>base!V104</f>
        <v>20</v>
      </c>
      <c r="U35" s="131"/>
      <c r="V35" s="136">
        <v>34</v>
      </c>
      <c r="W35" s="136" t="s">
        <v>1</v>
      </c>
      <c r="X35" s="136">
        <v>2</v>
      </c>
      <c r="Y35" s="136" t="s">
        <v>314</v>
      </c>
      <c r="Z35" s="136">
        <v>1</v>
      </c>
    </row>
    <row r="36" spans="1:26" s="112" customFormat="1" x14ac:dyDescent="0.25">
      <c r="A36" s="136" t="s">
        <v>76</v>
      </c>
      <c r="B36" s="131">
        <f>base!C105</f>
        <v>14</v>
      </c>
      <c r="C36" s="131">
        <f>base!E105</f>
        <v>8</v>
      </c>
      <c r="D36" s="131">
        <f>base!F105</f>
        <v>4</v>
      </c>
      <c r="E36" s="131">
        <f>base!G105</f>
        <v>15</v>
      </c>
      <c r="F36" s="131">
        <f>base!H105</f>
        <v>6</v>
      </c>
      <c r="G36" s="131">
        <f>base!I105</f>
        <v>3</v>
      </c>
      <c r="H36" s="131">
        <f>base!J105</f>
        <v>10</v>
      </c>
      <c r="I36" s="131">
        <f>base!K105</f>
        <v>9</v>
      </c>
      <c r="J36" s="131">
        <f>base!L105</f>
        <v>16</v>
      </c>
      <c r="K36" s="131">
        <f>base!M105</f>
        <v>1</v>
      </c>
      <c r="L36" s="131">
        <f>base!N105</f>
        <v>12</v>
      </c>
      <c r="M36" s="131">
        <f>base!O105</f>
        <v>11</v>
      </c>
      <c r="N36" s="131">
        <f>base!P105</f>
        <v>17</v>
      </c>
      <c r="O36" s="131">
        <f>base!Q105</f>
        <v>2</v>
      </c>
      <c r="P36" s="131">
        <f>base!R105</f>
        <v>13</v>
      </c>
      <c r="Q36" s="131">
        <f>base!S105</f>
        <v>7</v>
      </c>
      <c r="R36" s="131">
        <f>base!T105</f>
        <v>18</v>
      </c>
      <c r="S36" s="131">
        <f>base!U105</f>
        <v>19</v>
      </c>
      <c r="T36" s="131">
        <f>base!V105</f>
        <v>20</v>
      </c>
      <c r="U36" s="131"/>
      <c r="V36" s="136">
        <v>35</v>
      </c>
      <c r="W36" s="136" t="s">
        <v>1</v>
      </c>
      <c r="X36" s="136">
        <v>2</v>
      </c>
      <c r="Y36" s="136" t="s">
        <v>314</v>
      </c>
      <c r="Z36" s="136">
        <v>1</v>
      </c>
    </row>
    <row r="37" spans="1:26" s="112" customFormat="1" x14ac:dyDescent="0.25">
      <c r="A37" s="136" t="s">
        <v>76</v>
      </c>
      <c r="B37" s="131">
        <f>base!C106</f>
        <v>14</v>
      </c>
      <c r="C37" s="131">
        <f>base!E106</f>
        <v>1</v>
      </c>
      <c r="D37" s="131">
        <f>base!F106</f>
        <v>15</v>
      </c>
      <c r="E37" s="131">
        <f>base!G106</f>
        <v>10</v>
      </c>
      <c r="F37" s="131">
        <f>base!H106</f>
        <v>8</v>
      </c>
      <c r="G37" s="131">
        <f>base!I106</f>
        <v>4</v>
      </c>
      <c r="H37" s="131">
        <f>base!J106</f>
        <v>13</v>
      </c>
      <c r="I37" s="131">
        <f>base!K106</f>
        <v>9</v>
      </c>
      <c r="J37" s="131">
        <f>base!L106</f>
        <v>11</v>
      </c>
      <c r="K37" s="131">
        <f>base!M106</f>
        <v>16</v>
      </c>
      <c r="L37" s="131">
        <f>base!N106</f>
        <v>2</v>
      </c>
      <c r="M37" s="131">
        <f>base!O106</f>
        <v>18</v>
      </c>
      <c r="N37" s="131">
        <f>base!P106</f>
        <v>6</v>
      </c>
      <c r="O37" s="131">
        <f>base!Q106</f>
        <v>17</v>
      </c>
      <c r="P37" s="131">
        <f>base!R106</f>
        <v>3</v>
      </c>
      <c r="Q37" s="131">
        <f>base!S106</f>
        <v>12</v>
      </c>
      <c r="R37" s="131">
        <f>base!T106</f>
        <v>7</v>
      </c>
      <c r="S37" s="131">
        <f>base!U106</f>
        <v>19</v>
      </c>
      <c r="T37" s="131">
        <f>base!V106</f>
        <v>20</v>
      </c>
      <c r="U37" s="131"/>
      <c r="V37" s="136">
        <v>36</v>
      </c>
      <c r="W37" s="136" t="s">
        <v>1</v>
      </c>
      <c r="X37" s="136">
        <v>2</v>
      </c>
      <c r="Y37" s="136" t="s">
        <v>314</v>
      </c>
      <c r="Z37" s="136">
        <v>1</v>
      </c>
    </row>
    <row r="38" spans="1:26" s="112" customFormat="1" x14ac:dyDescent="0.25">
      <c r="A38" s="136" t="s">
        <v>76</v>
      </c>
      <c r="B38" s="131">
        <f>base!C107</f>
        <v>14</v>
      </c>
      <c r="C38" s="131">
        <f>base!E107</f>
        <v>13</v>
      </c>
      <c r="D38" s="131">
        <f>base!F107</f>
        <v>4</v>
      </c>
      <c r="E38" s="131">
        <f>base!G107</f>
        <v>10</v>
      </c>
      <c r="F38" s="131">
        <f>base!H107</f>
        <v>1</v>
      </c>
      <c r="G38" s="131">
        <f>base!I107</f>
        <v>8</v>
      </c>
      <c r="H38" s="131">
        <f>base!J107</f>
        <v>15</v>
      </c>
      <c r="I38" s="131">
        <f>base!K107</f>
        <v>9</v>
      </c>
      <c r="J38" s="131">
        <f>base!L107</f>
        <v>11</v>
      </c>
      <c r="K38" s="131">
        <f>base!M107</f>
        <v>16</v>
      </c>
      <c r="L38" s="131">
        <f>base!N107</f>
        <v>2</v>
      </c>
      <c r="M38" s="131">
        <f>base!O107</f>
        <v>18</v>
      </c>
      <c r="N38" s="131">
        <f>base!P107</f>
        <v>6</v>
      </c>
      <c r="O38" s="131">
        <f>base!Q107</f>
        <v>17</v>
      </c>
      <c r="P38" s="131">
        <f>base!R107</f>
        <v>3</v>
      </c>
      <c r="Q38" s="131">
        <f>base!S107</f>
        <v>12</v>
      </c>
      <c r="R38" s="131">
        <f>base!T107</f>
        <v>7</v>
      </c>
      <c r="S38" s="131">
        <f>base!U107</f>
        <v>19</v>
      </c>
      <c r="T38" s="131">
        <f>base!V107</f>
        <v>20</v>
      </c>
      <c r="U38" s="131"/>
      <c r="V38" s="136">
        <v>37</v>
      </c>
      <c r="W38" s="136" t="s">
        <v>1</v>
      </c>
      <c r="X38" s="136">
        <v>2</v>
      </c>
      <c r="Y38" s="136" t="s">
        <v>314</v>
      </c>
      <c r="Z38" s="136">
        <v>1</v>
      </c>
    </row>
    <row r="39" spans="1:26" s="112" customFormat="1" x14ac:dyDescent="0.25">
      <c r="A39" s="136" t="s">
        <v>76</v>
      </c>
      <c r="B39" s="131">
        <f>base!C108</f>
        <v>5</v>
      </c>
      <c r="C39" s="131">
        <f>base!E108</f>
        <v>10</v>
      </c>
      <c r="D39" s="131">
        <f>base!F108</f>
        <v>1</v>
      </c>
      <c r="E39" s="131">
        <f>base!G108</f>
        <v>8</v>
      </c>
      <c r="F39" s="131">
        <f>base!H108</f>
        <v>15</v>
      </c>
      <c r="G39" s="131">
        <f>base!I108</f>
        <v>4</v>
      </c>
      <c r="H39" s="131">
        <f>base!J108</f>
        <v>13</v>
      </c>
      <c r="I39" s="131">
        <f>base!K108</f>
        <v>9</v>
      </c>
      <c r="J39" s="131">
        <f>base!L108</f>
        <v>11</v>
      </c>
      <c r="K39" s="131">
        <f>base!M108</f>
        <v>16</v>
      </c>
      <c r="L39" s="131">
        <f>base!N108</f>
        <v>2</v>
      </c>
      <c r="M39" s="131">
        <f>base!O108</f>
        <v>18</v>
      </c>
      <c r="N39" s="131">
        <f>base!P108</f>
        <v>6</v>
      </c>
      <c r="O39" s="131">
        <f>base!Q108</f>
        <v>17</v>
      </c>
      <c r="P39" s="131">
        <f>base!R108</f>
        <v>3</v>
      </c>
      <c r="Q39" s="131">
        <f>base!S108</f>
        <v>12</v>
      </c>
      <c r="R39" s="131">
        <f>base!T108</f>
        <v>7</v>
      </c>
      <c r="S39" s="131">
        <f>base!U108</f>
        <v>19</v>
      </c>
      <c r="T39" s="131">
        <f>base!V108</f>
        <v>20</v>
      </c>
      <c r="U39" s="131"/>
      <c r="V39" s="136">
        <v>38</v>
      </c>
      <c r="W39" s="136" t="s">
        <v>1</v>
      </c>
      <c r="X39" s="136">
        <v>2</v>
      </c>
      <c r="Y39" s="136" t="s">
        <v>314</v>
      </c>
      <c r="Z39" s="136">
        <v>1</v>
      </c>
    </row>
    <row r="40" spans="1:26" s="112" customFormat="1" x14ac:dyDescent="0.25">
      <c r="A40" s="136" t="s">
        <v>76</v>
      </c>
      <c r="B40" s="131">
        <f>base!C109</f>
        <v>5</v>
      </c>
      <c r="C40" s="131">
        <f>base!E109</f>
        <v>14</v>
      </c>
      <c r="D40" s="131">
        <f>base!F109</f>
        <v>1</v>
      </c>
      <c r="E40" s="131">
        <f>base!G109</f>
        <v>11</v>
      </c>
      <c r="F40" s="131">
        <f>base!H109</f>
        <v>13</v>
      </c>
      <c r="G40" s="131">
        <f>base!I109</f>
        <v>15</v>
      </c>
      <c r="H40" s="131">
        <f>base!J109</f>
        <v>8</v>
      </c>
      <c r="I40" s="131">
        <f>base!K109</f>
        <v>4</v>
      </c>
      <c r="J40" s="131">
        <f>base!L109</f>
        <v>2</v>
      </c>
      <c r="K40" s="131">
        <f>base!M109</f>
        <v>7</v>
      </c>
      <c r="L40" s="131">
        <f>base!N109</f>
        <v>9</v>
      </c>
      <c r="M40" s="131">
        <f>base!O109</f>
        <v>6</v>
      </c>
      <c r="N40" s="131">
        <f>base!P109</f>
        <v>3</v>
      </c>
      <c r="O40" s="131">
        <f>base!Q109</f>
        <v>10</v>
      </c>
      <c r="P40" s="131">
        <f>base!R109</f>
        <v>12</v>
      </c>
      <c r="Q40" s="131">
        <f>base!S109</f>
        <v>16</v>
      </c>
      <c r="R40" s="131">
        <f>base!T109</f>
        <v>17</v>
      </c>
      <c r="S40" s="131">
        <f>base!U109</f>
        <v>18</v>
      </c>
      <c r="T40" s="131">
        <f>base!V109</f>
        <v>20</v>
      </c>
      <c r="U40" s="131"/>
      <c r="V40" s="136">
        <v>39</v>
      </c>
      <c r="W40" s="136" t="s">
        <v>1</v>
      </c>
      <c r="X40" s="136">
        <v>2</v>
      </c>
      <c r="Y40" s="136" t="s">
        <v>314</v>
      </c>
      <c r="Z40" s="136">
        <v>1</v>
      </c>
    </row>
    <row r="41" spans="1:26" s="112" customFormat="1" x14ac:dyDescent="0.25">
      <c r="A41" s="136" t="s">
        <v>76</v>
      </c>
      <c r="B41" s="131">
        <f>base!C110</f>
        <v>13</v>
      </c>
      <c r="C41" s="131">
        <f>base!E110</f>
        <v>10</v>
      </c>
      <c r="D41" s="131">
        <f>base!F110</f>
        <v>3</v>
      </c>
      <c r="E41" s="131">
        <f>base!G110</f>
        <v>14</v>
      </c>
      <c r="F41" s="131">
        <f>base!H110</f>
        <v>2</v>
      </c>
      <c r="G41" s="131">
        <f>base!I110</f>
        <v>12</v>
      </c>
      <c r="H41" s="131">
        <f>base!J110</f>
        <v>5</v>
      </c>
      <c r="I41" s="131">
        <f>base!K110</f>
        <v>4</v>
      </c>
      <c r="J41" s="131">
        <f>base!L110</f>
        <v>7</v>
      </c>
      <c r="K41" s="131">
        <f>base!M110</f>
        <v>8</v>
      </c>
      <c r="L41" s="131">
        <f>base!N110</f>
        <v>9</v>
      </c>
      <c r="M41" s="131">
        <f>base!O110</f>
        <v>6</v>
      </c>
      <c r="N41" s="131">
        <f>base!P110</f>
        <v>1</v>
      </c>
      <c r="O41" s="131">
        <f>base!Q110</f>
        <v>16</v>
      </c>
      <c r="P41" s="131">
        <f>base!R110</f>
        <v>15</v>
      </c>
      <c r="Q41" s="131">
        <f>base!S110</f>
        <v>17</v>
      </c>
      <c r="R41" s="131">
        <f>base!T110</f>
        <v>18</v>
      </c>
      <c r="S41" s="131">
        <f>base!U110</f>
        <v>19</v>
      </c>
      <c r="T41" s="131">
        <f>base!V110</f>
        <v>20</v>
      </c>
      <c r="U41" s="131"/>
      <c r="V41" s="136">
        <v>40</v>
      </c>
      <c r="W41" s="136" t="s">
        <v>1</v>
      </c>
      <c r="X41" s="136">
        <v>2</v>
      </c>
      <c r="Y41" s="136" t="s">
        <v>314</v>
      </c>
      <c r="Z41" s="136">
        <v>1</v>
      </c>
    </row>
    <row r="42" spans="1:26" s="112" customFormat="1" x14ac:dyDescent="0.25">
      <c r="A42" s="136" t="s">
        <v>76</v>
      </c>
      <c r="B42" s="131">
        <f>base!C111</f>
        <v>5</v>
      </c>
      <c r="C42" s="131">
        <f>base!E111</f>
        <v>13</v>
      </c>
      <c r="D42" s="131">
        <f>base!F111</f>
        <v>10</v>
      </c>
      <c r="E42" s="131">
        <f>base!G111</f>
        <v>2</v>
      </c>
      <c r="F42" s="131">
        <f>base!H111</f>
        <v>11</v>
      </c>
      <c r="G42" s="131">
        <f>base!I111</f>
        <v>1</v>
      </c>
      <c r="H42" s="131">
        <f>base!J111</f>
        <v>15</v>
      </c>
      <c r="I42" s="131">
        <f>base!K111</f>
        <v>4</v>
      </c>
      <c r="J42" s="131">
        <f>base!L111</f>
        <v>7</v>
      </c>
      <c r="K42" s="131">
        <f>base!M111</f>
        <v>8</v>
      </c>
      <c r="L42" s="131">
        <f>base!N111</f>
        <v>9</v>
      </c>
      <c r="M42" s="131">
        <f>base!O111</f>
        <v>6</v>
      </c>
      <c r="N42" s="131">
        <f>base!P111</f>
        <v>3</v>
      </c>
      <c r="O42" s="131">
        <f>base!Q111</f>
        <v>12</v>
      </c>
      <c r="P42" s="131">
        <f>base!R111</f>
        <v>16</v>
      </c>
      <c r="Q42" s="131">
        <f>base!S111</f>
        <v>17</v>
      </c>
      <c r="R42" s="131">
        <f>base!T111</f>
        <v>18</v>
      </c>
      <c r="S42" s="131">
        <f>base!U111</f>
        <v>19</v>
      </c>
      <c r="T42" s="131">
        <f>base!V111</f>
        <v>20</v>
      </c>
      <c r="U42" s="131"/>
      <c r="V42" s="136">
        <v>41</v>
      </c>
      <c r="W42" s="136" t="s">
        <v>1</v>
      </c>
      <c r="X42" s="136">
        <v>2</v>
      </c>
      <c r="Y42" s="136" t="s">
        <v>314</v>
      </c>
      <c r="Z42" s="136">
        <v>1</v>
      </c>
    </row>
    <row r="43" spans="1:26" s="112" customFormat="1" x14ac:dyDescent="0.25">
      <c r="A43" s="136" t="s">
        <v>76</v>
      </c>
      <c r="B43" s="131">
        <f>base!C112</f>
        <v>14</v>
      </c>
      <c r="C43" s="131">
        <f>base!E112</f>
        <v>15</v>
      </c>
      <c r="D43" s="131">
        <f>base!F112</f>
        <v>1</v>
      </c>
      <c r="E43" s="131">
        <f>base!G112</f>
        <v>8</v>
      </c>
      <c r="F43" s="131">
        <f>base!H112</f>
        <v>2</v>
      </c>
      <c r="G43" s="131">
        <f>base!I112</f>
        <v>11</v>
      </c>
      <c r="H43" s="131">
        <f>base!J112</f>
        <v>4</v>
      </c>
      <c r="I43" s="131">
        <f>base!K112</f>
        <v>6</v>
      </c>
      <c r="J43" s="131">
        <f>base!L112</f>
        <v>9</v>
      </c>
      <c r="K43" s="131">
        <f>base!M112</f>
        <v>3</v>
      </c>
      <c r="L43" s="131">
        <f>base!N112</f>
        <v>10</v>
      </c>
      <c r="M43" s="131">
        <f>base!O112</f>
        <v>13</v>
      </c>
      <c r="N43" s="131">
        <f>base!P112</f>
        <v>7</v>
      </c>
      <c r="O43" s="131">
        <f>base!Q112</f>
        <v>12</v>
      </c>
      <c r="P43" s="131">
        <f>base!R112</f>
        <v>16</v>
      </c>
      <c r="Q43" s="131">
        <f>base!S112</f>
        <v>17</v>
      </c>
      <c r="R43" s="131">
        <f>base!T112</f>
        <v>18</v>
      </c>
      <c r="S43" s="131">
        <f>base!U112</f>
        <v>19</v>
      </c>
      <c r="T43" s="131">
        <f>base!V112</f>
        <v>20</v>
      </c>
      <c r="U43" s="131"/>
      <c r="V43" s="136">
        <v>42</v>
      </c>
      <c r="W43" s="136" t="s">
        <v>1</v>
      </c>
      <c r="X43" s="136">
        <v>2</v>
      </c>
      <c r="Y43" s="136" t="s">
        <v>314</v>
      </c>
      <c r="Z43" s="136">
        <v>1</v>
      </c>
    </row>
    <row r="44" spans="1:26" s="112" customFormat="1" x14ac:dyDescent="0.25">
      <c r="A44" s="136" t="s">
        <v>76</v>
      </c>
      <c r="B44" s="131">
        <f>base!C113</f>
        <v>14</v>
      </c>
      <c r="C44" s="131">
        <f>base!E113</f>
        <v>6</v>
      </c>
      <c r="D44" s="131">
        <f>base!F113</f>
        <v>5</v>
      </c>
      <c r="E44" s="131">
        <f>base!G113</f>
        <v>2</v>
      </c>
      <c r="F44" s="131">
        <f>base!H113</f>
        <v>4</v>
      </c>
      <c r="G44" s="131">
        <f>base!I113</f>
        <v>13</v>
      </c>
      <c r="H44" s="131">
        <f>base!J113</f>
        <v>16</v>
      </c>
      <c r="I44" s="131">
        <f>base!K113</f>
        <v>9</v>
      </c>
      <c r="J44" s="131">
        <f>base!L113</f>
        <v>3</v>
      </c>
      <c r="K44" s="131">
        <f>base!M113</f>
        <v>10</v>
      </c>
      <c r="L44" s="131">
        <f>base!N113</f>
        <v>8</v>
      </c>
      <c r="M44" s="131">
        <f>base!O113</f>
        <v>1</v>
      </c>
      <c r="N44" s="131">
        <f>base!P113</f>
        <v>7</v>
      </c>
      <c r="O44" s="131">
        <f>base!Q113</f>
        <v>12</v>
      </c>
      <c r="P44" s="131">
        <f>base!R113</f>
        <v>11</v>
      </c>
      <c r="Q44" s="131">
        <f>base!S113</f>
        <v>17</v>
      </c>
      <c r="R44" s="131">
        <f>base!T113</f>
        <v>18</v>
      </c>
      <c r="S44" s="131">
        <f>base!U113</f>
        <v>19</v>
      </c>
      <c r="T44" s="131">
        <f>base!V113</f>
        <v>20</v>
      </c>
      <c r="U44" s="131"/>
      <c r="V44" s="136">
        <v>43</v>
      </c>
      <c r="W44" s="136" t="s">
        <v>1</v>
      </c>
      <c r="X44" s="136">
        <v>2</v>
      </c>
      <c r="Y44" s="136" t="s">
        <v>314</v>
      </c>
      <c r="Z44" s="136">
        <v>1</v>
      </c>
    </row>
    <row r="45" spans="1:26" s="112" customFormat="1" x14ac:dyDescent="0.25">
      <c r="A45" s="136" t="s">
        <v>76</v>
      </c>
      <c r="B45" s="131">
        <f>base!C114</f>
        <v>5</v>
      </c>
      <c r="C45" s="131">
        <f>base!E114</f>
        <v>10</v>
      </c>
      <c r="D45" s="131">
        <f>base!F114</f>
        <v>14</v>
      </c>
      <c r="E45" s="131">
        <f>base!G114</f>
        <v>11</v>
      </c>
      <c r="F45" s="131">
        <f>base!H114</f>
        <v>13</v>
      </c>
      <c r="G45" s="131">
        <f>base!I114</f>
        <v>9</v>
      </c>
      <c r="H45" s="131">
        <f>base!J114</f>
        <v>4</v>
      </c>
      <c r="I45" s="131">
        <f>base!K114</f>
        <v>6</v>
      </c>
      <c r="J45" s="131">
        <f>base!L114</f>
        <v>3</v>
      </c>
      <c r="K45" s="131">
        <f>base!M114</f>
        <v>8</v>
      </c>
      <c r="L45" s="131">
        <f>base!N114</f>
        <v>7</v>
      </c>
      <c r="M45" s="131">
        <f>base!O114</f>
        <v>2</v>
      </c>
      <c r="N45" s="131">
        <f>base!P114</f>
        <v>12</v>
      </c>
      <c r="O45" s="131">
        <f>base!Q114</f>
        <v>15</v>
      </c>
      <c r="P45" s="131">
        <f>base!R114</f>
        <v>16</v>
      </c>
      <c r="Q45" s="131">
        <f>base!S114</f>
        <v>17</v>
      </c>
      <c r="R45" s="131">
        <f>base!T114</f>
        <v>18</v>
      </c>
      <c r="S45" s="131">
        <f>base!U114</f>
        <v>19</v>
      </c>
      <c r="T45" s="131">
        <f>base!V114</f>
        <v>20</v>
      </c>
      <c r="U45" s="131"/>
      <c r="V45" s="136">
        <v>44</v>
      </c>
      <c r="W45" s="136" t="s">
        <v>1</v>
      </c>
      <c r="X45" s="136">
        <v>2</v>
      </c>
      <c r="Y45" s="136" t="s">
        <v>314</v>
      </c>
      <c r="Z45" s="136">
        <v>1</v>
      </c>
    </row>
    <row r="46" spans="1:26" s="112" customFormat="1" x14ac:dyDescent="0.25">
      <c r="A46" s="136" t="s">
        <v>76</v>
      </c>
      <c r="B46" s="131">
        <f>base!C115</f>
        <v>5</v>
      </c>
      <c r="C46" s="131">
        <f>base!E115</f>
        <v>11</v>
      </c>
      <c r="D46" s="131">
        <f>base!F115</f>
        <v>4</v>
      </c>
      <c r="E46" s="131">
        <f>base!G115</f>
        <v>14</v>
      </c>
      <c r="F46" s="131">
        <f>base!H115</f>
        <v>3</v>
      </c>
      <c r="G46" s="131">
        <f>base!I115</f>
        <v>9</v>
      </c>
      <c r="H46" s="131">
        <f>base!J115</f>
        <v>1</v>
      </c>
      <c r="I46" s="131">
        <f>base!K115</f>
        <v>6</v>
      </c>
      <c r="J46" s="131">
        <f>base!L115</f>
        <v>2</v>
      </c>
      <c r="K46" s="131">
        <f>base!M115</f>
        <v>12</v>
      </c>
      <c r="L46" s="131">
        <f>base!N115</f>
        <v>10</v>
      </c>
      <c r="M46" s="131">
        <f>base!O115</f>
        <v>8</v>
      </c>
      <c r="N46" s="131">
        <f>base!P115</f>
        <v>7</v>
      </c>
      <c r="O46" s="131">
        <f>base!Q115</f>
        <v>13</v>
      </c>
      <c r="P46" s="131">
        <f>base!R115</f>
        <v>16</v>
      </c>
      <c r="Q46" s="131">
        <f>base!S115</f>
        <v>17</v>
      </c>
      <c r="R46" s="131">
        <f>base!T115</f>
        <v>18</v>
      </c>
      <c r="S46" s="131">
        <f>base!U115</f>
        <v>19</v>
      </c>
      <c r="T46" s="131">
        <f>base!V115</f>
        <v>20</v>
      </c>
      <c r="U46" s="131"/>
      <c r="V46" s="136">
        <v>45</v>
      </c>
      <c r="W46" s="136" t="s">
        <v>1</v>
      </c>
      <c r="X46" s="136">
        <v>2</v>
      </c>
      <c r="Y46" s="136" t="s">
        <v>314</v>
      </c>
      <c r="Z46" s="136">
        <v>1</v>
      </c>
    </row>
    <row r="47" spans="1:26" s="112" customFormat="1" x14ac:dyDescent="0.25">
      <c r="A47" s="136" t="s">
        <v>76</v>
      </c>
      <c r="B47" s="131">
        <f>base!C116</f>
        <v>14</v>
      </c>
      <c r="C47" s="131">
        <f>base!E116</f>
        <v>1</v>
      </c>
      <c r="D47" s="131">
        <f>base!F116</f>
        <v>15</v>
      </c>
      <c r="E47" s="131">
        <f>base!G116</f>
        <v>4</v>
      </c>
      <c r="F47" s="131">
        <f>base!H116</f>
        <v>13</v>
      </c>
      <c r="G47" s="131">
        <f>base!I116</f>
        <v>10</v>
      </c>
      <c r="H47" s="131">
        <f>base!J116</f>
        <v>8</v>
      </c>
      <c r="I47" s="131">
        <f>base!K116</f>
        <v>6</v>
      </c>
      <c r="J47" s="131">
        <f>base!L116</f>
        <v>2</v>
      </c>
      <c r="K47" s="131">
        <f>base!M116</f>
        <v>12</v>
      </c>
      <c r="L47" s="131">
        <f>base!N116</f>
        <v>11</v>
      </c>
      <c r="M47" s="131">
        <f>base!O116</f>
        <v>3</v>
      </c>
      <c r="N47" s="131">
        <f>base!P116</f>
        <v>7</v>
      </c>
      <c r="O47" s="131">
        <f>base!Q116</f>
        <v>9</v>
      </c>
      <c r="P47" s="131">
        <f>base!R116</f>
        <v>16</v>
      </c>
      <c r="Q47" s="131">
        <f>base!S116</f>
        <v>17</v>
      </c>
      <c r="R47" s="131">
        <f>base!T116</f>
        <v>18</v>
      </c>
      <c r="S47" s="131">
        <f>base!U116</f>
        <v>19</v>
      </c>
      <c r="T47" s="131">
        <f>base!V116</f>
        <v>20</v>
      </c>
      <c r="U47" s="131"/>
      <c r="V47" s="136">
        <v>46</v>
      </c>
      <c r="W47" s="136" t="s">
        <v>1</v>
      </c>
      <c r="X47" s="136">
        <v>2</v>
      </c>
      <c r="Y47" s="136" t="s">
        <v>314</v>
      </c>
      <c r="Z47" s="136">
        <v>1</v>
      </c>
    </row>
    <row r="48" spans="1:26" s="112" customFormat="1" x14ac:dyDescent="0.25">
      <c r="A48" s="136" t="s">
        <v>76</v>
      </c>
      <c r="B48" s="131">
        <f>base!C117</f>
        <v>4</v>
      </c>
      <c r="C48" s="131">
        <f>base!E117</f>
        <v>5</v>
      </c>
      <c r="D48" s="131">
        <f>base!F117</f>
        <v>13</v>
      </c>
      <c r="E48" s="131">
        <f>base!G117</f>
        <v>14</v>
      </c>
      <c r="F48" s="131">
        <f>base!H117</f>
        <v>8</v>
      </c>
      <c r="G48" s="131">
        <f>base!I117</f>
        <v>16</v>
      </c>
      <c r="H48" s="131">
        <f>base!J117</f>
        <v>10</v>
      </c>
      <c r="I48" s="131">
        <f>base!K117</f>
        <v>6</v>
      </c>
      <c r="J48" s="131">
        <f>base!L117</f>
        <v>2</v>
      </c>
      <c r="K48" s="131">
        <f>base!M117</f>
        <v>12</v>
      </c>
      <c r="L48" s="131">
        <f>base!N117</f>
        <v>11</v>
      </c>
      <c r="M48" s="131">
        <f>base!O117</f>
        <v>3</v>
      </c>
      <c r="N48" s="131">
        <f>base!P117</f>
        <v>7</v>
      </c>
      <c r="O48" s="131">
        <f>base!Q117</f>
        <v>9</v>
      </c>
      <c r="P48" s="131">
        <f>base!R117</f>
        <v>15</v>
      </c>
      <c r="Q48" s="131">
        <f>base!S117</f>
        <v>17</v>
      </c>
      <c r="R48" s="131">
        <f>base!T117</f>
        <v>18</v>
      </c>
      <c r="S48" s="131">
        <f>base!U117</f>
        <v>19</v>
      </c>
      <c r="T48" s="131">
        <f>base!V117</f>
        <v>20</v>
      </c>
      <c r="U48" s="131"/>
      <c r="V48" s="136">
        <v>47</v>
      </c>
      <c r="W48" s="136" t="s">
        <v>1</v>
      </c>
      <c r="X48" s="136">
        <v>2</v>
      </c>
      <c r="Y48" s="136" t="s">
        <v>314</v>
      </c>
      <c r="Z48" s="136">
        <v>1</v>
      </c>
    </row>
    <row r="49" spans="1:26" s="112" customFormat="1" x14ac:dyDescent="0.25">
      <c r="A49" s="136" t="s">
        <v>76</v>
      </c>
      <c r="B49" s="131">
        <f>base!C118</f>
        <v>14</v>
      </c>
      <c r="C49" s="131">
        <f>base!E118</f>
        <v>1</v>
      </c>
      <c r="D49" s="131">
        <f>base!F118</f>
        <v>11</v>
      </c>
      <c r="E49" s="131">
        <f>base!G118</f>
        <v>10</v>
      </c>
      <c r="F49" s="131">
        <f>base!H118</f>
        <v>13</v>
      </c>
      <c r="G49" s="131">
        <f>base!I118</f>
        <v>8</v>
      </c>
      <c r="H49" s="131">
        <f>base!J118</f>
        <v>4</v>
      </c>
      <c r="I49" s="131">
        <f>base!K118</f>
        <v>7</v>
      </c>
      <c r="J49" s="131">
        <f>base!L118</f>
        <v>16</v>
      </c>
      <c r="K49" s="131">
        <f>base!M118</f>
        <v>6</v>
      </c>
      <c r="L49" s="131">
        <f>base!N118</f>
        <v>3</v>
      </c>
      <c r="M49" s="131">
        <f>base!O118</f>
        <v>18</v>
      </c>
      <c r="N49" s="131">
        <f>base!P118</f>
        <v>9</v>
      </c>
      <c r="O49" s="131">
        <f>base!Q118</f>
        <v>15</v>
      </c>
      <c r="P49" s="131">
        <f>base!R118</f>
        <v>2</v>
      </c>
      <c r="Q49" s="131">
        <f>base!S118</f>
        <v>17</v>
      </c>
      <c r="R49" s="131">
        <f>base!T118</f>
        <v>20</v>
      </c>
      <c r="S49" s="131">
        <f>base!U118</f>
        <v>19</v>
      </c>
      <c r="T49" s="131">
        <f>base!V118</f>
        <v>12</v>
      </c>
      <c r="U49" s="131"/>
      <c r="V49" s="136">
        <v>48</v>
      </c>
      <c r="W49" s="136" t="s">
        <v>1</v>
      </c>
      <c r="X49" s="136">
        <v>2</v>
      </c>
      <c r="Y49" s="136" t="s">
        <v>314</v>
      </c>
      <c r="Z49" s="136">
        <v>1</v>
      </c>
    </row>
    <row r="50" spans="1:26" s="112" customFormat="1" x14ac:dyDescent="0.25">
      <c r="A50" s="136" t="s">
        <v>76</v>
      </c>
      <c r="B50" s="131">
        <f>base!C119</f>
        <v>8</v>
      </c>
      <c r="C50" s="131">
        <f>base!E119</f>
        <v>16</v>
      </c>
      <c r="D50" s="131">
        <f>base!F119</f>
        <v>2</v>
      </c>
      <c r="E50" s="131">
        <f>base!G119</f>
        <v>15</v>
      </c>
      <c r="F50" s="131">
        <f>base!H119</f>
        <v>1</v>
      </c>
      <c r="G50" s="131">
        <f>base!I119</f>
        <v>6</v>
      </c>
      <c r="H50" s="131">
        <f>base!J119</f>
        <v>17</v>
      </c>
      <c r="I50" s="131">
        <f>base!K119</f>
        <v>7</v>
      </c>
      <c r="J50" s="131">
        <f>base!L119</f>
        <v>4</v>
      </c>
      <c r="K50" s="131">
        <f>base!M119</f>
        <v>11</v>
      </c>
      <c r="L50" s="131">
        <f>base!N119</f>
        <v>3</v>
      </c>
      <c r="M50" s="131">
        <f>base!O119</f>
        <v>18</v>
      </c>
      <c r="N50" s="131">
        <f>base!P119</f>
        <v>5</v>
      </c>
      <c r="O50" s="131">
        <f>base!Q119</f>
        <v>10</v>
      </c>
      <c r="P50" s="131">
        <f>base!R119</f>
        <v>13</v>
      </c>
      <c r="Q50" s="131">
        <f>base!S119</f>
        <v>20</v>
      </c>
      <c r="R50" s="131">
        <f>base!T119</f>
        <v>19</v>
      </c>
      <c r="S50" s="131">
        <f>base!U119</f>
        <v>12</v>
      </c>
      <c r="T50" s="131">
        <f>base!V119</f>
        <v>14</v>
      </c>
      <c r="U50" s="131"/>
      <c r="V50" s="136">
        <v>49</v>
      </c>
      <c r="W50" s="136" t="s">
        <v>1</v>
      </c>
      <c r="X50" s="136">
        <v>2</v>
      </c>
      <c r="Y50" s="136" t="s">
        <v>314</v>
      </c>
      <c r="Z50" s="136">
        <v>1</v>
      </c>
    </row>
    <row r="51" spans="1:26" s="112" customFormat="1" x14ac:dyDescent="0.25">
      <c r="A51" s="136" t="s">
        <v>76</v>
      </c>
      <c r="B51" s="131">
        <f>base!C120</f>
        <v>5</v>
      </c>
      <c r="C51" s="131">
        <f>base!E120</f>
        <v>14</v>
      </c>
      <c r="D51" s="131">
        <f>base!F120</f>
        <v>8</v>
      </c>
      <c r="E51" s="131">
        <f>base!G120</f>
        <v>15</v>
      </c>
      <c r="F51" s="131">
        <f>base!H120</f>
        <v>6</v>
      </c>
      <c r="G51" s="131">
        <f>base!I120</f>
        <v>4</v>
      </c>
      <c r="H51" s="131">
        <f>base!J120</f>
        <v>13</v>
      </c>
      <c r="I51" s="131">
        <f>base!K120</f>
        <v>7</v>
      </c>
      <c r="J51" s="131">
        <f>base!L120</f>
        <v>16</v>
      </c>
      <c r="K51" s="131">
        <f>base!M120</f>
        <v>11</v>
      </c>
      <c r="L51" s="131">
        <f>base!N120</f>
        <v>3</v>
      </c>
      <c r="M51" s="131">
        <f>base!O120</f>
        <v>18</v>
      </c>
      <c r="N51" s="131">
        <f>base!P120</f>
        <v>9</v>
      </c>
      <c r="O51" s="131">
        <f>base!Q120</f>
        <v>2</v>
      </c>
      <c r="P51" s="131">
        <f>base!R120</f>
        <v>10</v>
      </c>
      <c r="Q51" s="131">
        <f>base!S120</f>
        <v>17</v>
      </c>
      <c r="R51" s="131">
        <f>base!T120</f>
        <v>20</v>
      </c>
      <c r="S51" s="131">
        <f>base!U120</f>
        <v>19</v>
      </c>
      <c r="T51" s="131">
        <f>base!V120</f>
        <v>12</v>
      </c>
      <c r="U51" s="131"/>
      <c r="V51" s="136">
        <v>50</v>
      </c>
      <c r="W51" s="136" t="s">
        <v>1</v>
      </c>
      <c r="X51" s="136">
        <v>2</v>
      </c>
      <c r="Y51" s="136" t="s">
        <v>314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05AD97-51D5-43F6-8154-8B989337DF6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053298-C8BF-43CD-9A56-FC594AE0A68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67B261F-16E0-4FE5-8D42-EF91E3431C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F6C959-1B18-4D58-8A77-9D425FF9AA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1F923D-B6B0-4C35-BFE7-1A5A7ED12E7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6B5FFEAA-D82A-420C-BE47-9AD6B47668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B81A4-BB92-4478-A624-933FC3BA3D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FC79CA-7D87-4218-8595-5ADBD96A499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4133960-C62E-41E3-A1C4-F56FAB740F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1657DF-1E11-48C2-B414-3260489E21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9" sqref="Y29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3.710937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base!H129</f>
        <v>10</v>
      </c>
      <c r="C2" s="131">
        <f>base!I129</f>
        <v>9</v>
      </c>
      <c r="D2" s="131">
        <f>base!J129</f>
        <v>16</v>
      </c>
      <c r="E2" s="131">
        <f>base!K129</f>
        <v>12</v>
      </c>
      <c r="F2" s="131">
        <f>base!L129</f>
        <v>19</v>
      </c>
      <c r="G2" s="131">
        <f>base!M129</f>
        <v>14</v>
      </c>
      <c r="H2" s="131">
        <f>base!N129</f>
        <v>5</v>
      </c>
      <c r="I2" s="131">
        <f>base!O129</f>
        <v>15</v>
      </c>
      <c r="J2" s="131">
        <f>base!P129</f>
        <v>11</v>
      </c>
      <c r="K2" s="131">
        <f>base!Q129</f>
        <v>7</v>
      </c>
      <c r="L2" s="131">
        <f>base!R129</f>
        <v>2</v>
      </c>
      <c r="M2" s="131">
        <f>base!S129</f>
        <v>17</v>
      </c>
      <c r="N2" s="131">
        <f>base!T129</f>
        <v>3</v>
      </c>
      <c r="O2" s="131">
        <f>base!U129</f>
        <v>18</v>
      </c>
      <c r="P2" s="131">
        <f>base!V129</f>
        <v>20</v>
      </c>
      <c r="Q2" s="131"/>
      <c r="R2" s="131"/>
      <c r="S2" s="131"/>
      <c r="T2" s="131"/>
      <c r="U2" s="131"/>
      <c r="V2" s="136">
        <v>1</v>
      </c>
      <c r="W2" s="136" t="s">
        <v>1</v>
      </c>
      <c r="X2" s="136">
        <v>2</v>
      </c>
      <c r="Y2" s="136" t="s">
        <v>306</v>
      </c>
      <c r="Z2" s="136">
        <v>1</v>
      </c>
    </row>
    <row r="3" spans="1:26" s="112" customFormat="1" x14ac:dyDescent="0.25">
      <c r="A3" s="136" t="s">
        <v>76</v>
      </c>
      <c r="B3" s="131">
        <f>base!H130</f>
        <v>1</v>
      </c>
      <c r="C3" s="131">
        <f>base!I130</f>
        <v>15</v>
      </c>
      <c r="D3" s="131">
        <f>base!J130</f>
        <v>13</v>
      </c>
      <c r="E3" s="131">
        <f>base!K130</f>
        <v>17</v>
      </c>
      <c r="F3" s="131">
        <f>base!L130</f>
        <v>19</v>
      </c>
      <c r="G3" s="131">
        <f>base!M130</f>
        <v>7</v>
      </c>
      <c r="H3" s="131">
        <f>base!N130</f>
        <v>4</v>
      </c>
      <c r="I3" s="131">
        <f>base!O130</f>
        <v>3</v>
      </c>
      <c r="J3" s="131">
        <f>base!P130</f>
        <v>14</v>
      </c>
      <c r="K3" s="131">
        <f>base!Q130</f>
        <v>9</v>
      </c>
      <c r="L3" s="131">
        <f>base!R130</f>
        <v>10</v>
      </c>
      <c r="M3" s="131">
        <f>base!S130</f>
        <v>11</v>
      </c>
      <c r="N3" s="131">
        <f>base!T130</f>
        <v>16</v>
      </c>
      <c r="O3" s="131">
        <f>base!U130</f>
        <v>18</v>
      </c>
      <c r="P3" s="131">
        <f>base!V130</f>
        <v>20</v>
      </c>
      <c r="Q3" s="131"/>
      <c r="R3" s="131"/>
      <c r="S3" s="131"/>
      <c r="T3" s="131"/>
      <c r="U3" s="131"/>
      <c r="V3" s="136">
        <v>2</v>
      </c>
      <c r="W3" s="136" t="s">
        <v>1</v>
      </c>
      <c r="X3" s="136">
        <v>2</v>
      </c>
      <c r="Y3" s="136" t="s">
        <v>306</v>
      </c>
      <c r="Z3" s="136">
        <v>1</v>
      </c>
    </row>
    <row r="4" spans="1:26" s="112" customFormat="1" x14ac:dyDescent="0.25">
      <c r="A4" s="136" t="s">
        <v>76</v>
      </c>
      <c r="B4" s="131">
        <f>base!H131</f>
        <v>13</v>
      </c>
      <c r="C4" s="131">
        <f>base!I131</f>
        <v>12</v>
      </c>
      <c r="D4" s="131">
        <f>base!J131</f>
        <v>14</v>
      </c>
      <c r="E4" s="131">
        <f>base!K131</f>
        <v>17</v>
      </c>
      <c r="F4" s="131">
        <f>base!L131</f>
        <v>19</v>
      </c>
      <c r="G4" s="131">
        <f>base!M131</f>
        <v>1</v>
      </c>
      <c r="H4" s="131">
        <f>base!N131</f>
        <v>3</v>
      </c>
      <c r="I4" s="131">
        <f>base!O131</f>
        <v>5</v>
      </c>
      <c r="J4" s="131">
        <f>base!P131</f>
        <v>7</v>
      </c>
      <c r="K4" s="131">
        <f>base!Q131</f>
        <v>10</v>
      </c>
      <c r="L4" s="131">
        <f>base!R131</f>
        <v>15</v>
      </c>
      <c r="M4" s="131">
        <f>base!S131</f>
        <v>11</v>
      </c>
      <c r="N4" s="131">
        <f>base!T131</f>
        <v>16</v>
      </c>
      <c r="O4" s="131">
        <f>base!U131</f>
        <v>18</v>
      </c>
      <c r="P4" s="131">
        <f>base!V131</f>
        <v>20</v>
      </c>
      <c r="Q4" s="131"/>
      <c r="R4" s="131"/>
      <c r="S4" s="131"/>
      <c r="T4" s="131"/>
      <c r="U4" s="131"/>
      <c r="V4" s="136">
        <v>3</v>
      </c>
      <c r="W4" s="136" t="s">
        <v>1</v>
      </c>
      <c r="X4" s="136">
        <v>2</v>
      </c>
      <c r="Y4" s="136" t="s">
        <v>306</v>
      </c>
      <c r="Z4" s="136">
        <v>1</v>
      </c>
    </row>
    <row r="5" spans="1:26" s="112" customFormat="1" x14ac:dyDescent="0.25">
      <c r="A5" s="136" t="s">
        <v>76</v>
      </c>
      <c r="B5" s="131">
        <f>base!H132</f>
        <v>7</v>
      </c>
      <c r="C5" s="131">
        <f>base!I132</f>
        <v>12</v>
      </c>
      <c r="D5" s="131">
        <f>base!J132</f>
        <v>17</v>
      </c>
      <c r="E5" s="131">
        <f>base!K132</f>
        <v>3</v>
      </c>
      <c r="F5" s="131">
        <f>base!L132</f>
        <v>19</v>
      </c>
      <c r="G5" s="131">
        <f>base!M132</f>
        <v>5</v>
      </c>
      <c r="H5" s="131">
        <f>base!N132</f>
        <v>8</v>
      </c>
      <c r="I5" s="131">
        <f>base!O132</f>
        <v>14</v>
      </c>
      <c r="J5" s="131">
        <f>base!P132</f>
        <v>16</v>
      </c>
      <c r="K5" s="131">
        <f>base!Q132</f>
        <v>11</v>
      </c>
      <c r="L5" s="131">
        <f>base!R132</f>
        <v>9</v>
      </c>
      <c r="M5" s="131">
        <f>base!S132</f>
        <v>1</v>
      </c>
      <c r="N5" s="131">
        <f>base!T132</f>
        <v>6</v>
      </c>
      <c r="O5" s="131">
        <f>base!U132</f>
        <v>2</v>
      </c>
      <c r="P5" s="131">
        <f>base!V132</f>
        <v>20</v>
      </c>
      <c r="Q5" s="131"/>
      <c r="R5" s="131"/>
      <c r="S5" s="131"/>
      <c r="T5" s="131"/>
      <c r="U5" s="131"/>
      <c r="V5" s="136">
        <v>4</v>
      </c>
      <c r="W5" s="136" t="s">
        <v>1</v>
      </c>
      <c r="X5" s="136">
        <v>2</v>
      </c>
      <c r="Y5" s="136" t="s">
        <v>306</v>
      </c>
      <c r="Z5" s="136">
        <v>1</v>
      </c>
    </row>
    <row r="6" spans="1:26" s="112" customFormat="1" x14ac:dyDescent="0.25">
      <c r="A6" s="136" t="s">
        <v>76</v>
      </c>
      <c r="B6" s="131">
        <f>base!H133</f>
        <v>12</v>
      </c>
      <c r="C6" s="131">
        <f>base!I133</f>
        <v>16</v>
      </c>
      <c r="D6" s="131">
        <f>base!J133</f>
        <v>1</v>
      </c>
      <c r="E6" s="131">
        <f>base!K133</f>
        <v>18</v>
      </c>
      <c r="F6" s="131">
        <f>base!L133</f>
        <v>19</v>
      </c>
      <c r="G6" s="131">
        <f>base!M133</f>
        <v>8</v>
      </c>
      <c r="H6" s="131">
        <f>base!N133</f>
        <v>13</v>
      </c>
      <c r="I6" s="131">
        <f>base!O133</f>
        <v>11</v>
      </c>
      <c r="J6" s="131">
        <f>base!P133</f>
        <v>7</v>
      </c>
      <c r="K6" s="131">
        <f>base!Q133</f>
        <v>3</v>
      </c>
      <c r="L6" s="131">
        <f>base!R133</f>
        <v>10</v>
      </c>
      <c r="M6" s="131">
        <f>base!S133</f>
        <v>15</v>
      </c>
      <c r="N6" s="131">
        <f>base!T133</f>
        <v>14</v>
      </c>
      <c r="O6" s="131">
        <f>base!U133</f>
        <v>17</v>
      </c>
      <c r="P6" s="131">
        <f>base!V133</f>
        <v>20</v>
      </c>
      <c r="Q6" s="131"/>
      <c r="R6" s="131"/>
      <c r="S6" s="131"/>
      <c r="T6" s="131"/>
      <c r="U6" s="131"/>
      <c r="V6" s="136">
        <v>5</v>
      </c>
      <c r="W6" s="136" t="s">
        <v>1</v>
      </c>
      <c r="X6" s="136">
        <v>2</v>
      </c>
      <c r="Y6" s="136" t="s">
        <v>306</v>
      </c>
      <c r="Z6" s="136">
        <v>1</v>
      </c>
    </row>
    <row r="7" spans="1:26" s="112" customFormat="1" x14ac:dyDescent="0.25">
      <c r="A7" s="136" t="s">
        <v>76</v>
      </c>
      <c r="B7" s="131">
        <f>base!H134</f>
        <v>1</v>
      </c>
      <c r="C7" s="131">
        <f>base!I134</f>
        <v>15</v>
      </c>
      <c r="D7" s="131">
        <f>base!J134</f>
        <v>13</v>
      </c>
      <c r="E7" s="131">
        <f>base!K134</f>
        <v>17</v>
      </c>
      <c r="F7" s="131">
        <f>base!L134</f>
        <v>19</v>
      </c>
      <c r="G7" s="131">
        <f>base!M134</f>
        <v>7</v>
      </c>
      <c r="H7" s="131">
        <f>base!N134</f>
        <v>4</v>
      </c>
      <c r="I7" s="131">
        <f>base!O134</f>
        <v>3</v>
      </c>
      <c r="J7" s="131">
        <f>base!P134</f>
        <v>14</v>
      </c>
      <c r="K7" s="131">
        <f>base!Q134</f>
        <v>9</v>
      </c>
      <c r="L7" s="131">
        <f>base!R134</f>
        <v>10</v>
      </c>
      <c r="M7" s="131">
        <f>base!S134</f>
        <v>11</v>
      </c>
      <c r="N7" s="131">
        <f>base!T134</f>
        <v>16</v>
      </c>
      <c r="O7" s="131">
        <f>base!U134</f>
        <v>18</v>
      </c>
      <c r="P7" s="131">
        <f>base!V134</f>
        <v>20</v>
      </c>
      <c r="Q7" s="131"/>
      <c r="R7" s="131"/>
      <c r="S7" s="131"/>
      <c r="T7" s="131"/>
      <c r="U7" s="131"/>
      <c r="V7" s="136">
        <v>6</v>
      </c>
      <c r="W7" s="136" t="s">
        <v>1</v>
      </c>
      <c r="X7" s="136">
        <v>2</v>
      </c>
      <c r="Y7" s="136" t="s">
        <v>306</v>
      </c>
      <c r="Z7" s="136">
        <v>1</v>
      </c>
    </row>
    <row r="8" spans="1:26" s="112" customFormat="1" x14ac:dyDescent="0.25">
      <c r="A8" s="136" t="s">
        <v>76</v>
      </c>
      <c r="B8" s="131">
        <f>base!H135</f>
        <v>11</v>
      </c>
      <c r="C8" s="131">
        <f>base!I135</f>
        <v>14</v>
      </c>
      <c r="D8" s="131">
        <f>base!J135</f>
        <v>15</v>
      </c>
      <c r="E8" s="131">
        <f>base!K135</f>
        <v>17</v>
      </c>
      <c r="F8" s="131">
        <f>base!L135</f>
        <v>19</v>
      </c>
      <c r="G8" s="131">
        <f>base!M135</f>
        <v>2</v>
      </c>
      <c r="H8" s="131">
        <f>base!N135</f>
        <v>4</v>
      </c>
      <c r="I8" s="131">
        <f>base!O135</f>
        <v>5</v>
      </c>
      <c r="J8" s="131">
        <f>base!P135</f>
        <v>9</v>
      </c>
      <c r="K8" s="131">
        <f>base!Q135</f>
        <v>8</v>
      </c>
      <c r="L8" s="131">
        <f>base!R135</f>
        <v>7</v>
      </c>
      <c r="M8" s="131">
        <f>base!S135</f>
        <v>13</v>
      </c>
      <c r="N8" s="131">
        <f>base!T135</f>
        <v>16</v>
      </c>
      <c r="O8" s="131">
        <f>base!U135</f>
        <v>18</v>
      </c>
      <c r="P8" s="131">
        <f>base!V135</f>
        <v>20</v>
      </c>
      <c r="Q8" s="131"/>
      <c r="R8" s="131"/>
      <c r="S8" s="131"/>
      <c r="T8" s="131"/>
      <c r="U8" s="131"/>
      <c r="V8" s="136">
        <v>7</v>
      </c>
      <c r="W8" s="136" t="s">
        <v>1</v>
      </c>
      <c r="X8" s="136">
        <v>2</v>
      </c>
      <c r="Y8" s="136" t="s">
        <v>306</v>
      </c>
      <c r="Z8" s="136">
        <v>1</v>
      </c>
    </row>
    <row r="9" spans="1:26" s="112" customFormat="1" x14ac:dyDescent="0.25">
      <c r="A9" s="136" t="s">
        <v>76</v>
      </c>
      <c r="B9" s="131">
        <f>base!H136</f>
        <v>2</v>
      </c>
      <c r="C9" s="131">
        <f>base!I136</f>
        <v>3</v>
      </c>
      <c r="D9" s="131">
        <f>base!J136</f>
        <v>5</v>
      </c>
      <c r="E9" s="131">
        <f>base!K136</f>
        <v>7</v>
      </c>
      <c r="F9" s="131">
        <f>base!L136</f>
        <v>19</v>
      </c>
      <c r="G9" s="131">
        <f>base!M136</f>
        <v>8</v>
      </c>
      <c r="H9" s="131">
        <f>base!N136</f>
        <v>6</v>
      </c>
      <c r="I9" s="131">
        <f>base!O136</f>
        <v>11</v>
      </c>
      <c r="J9" s="131">
        <f>base!P136</f>
        <v>12</v>
      </c>
      <c r="K9" s="131">
        <f>base!Q136</f>
        <v>17</v>
      </c>
      <c r="L9" s="131">
        <f>base!R136</f>
        <v>10</v>
      </c>
      <c r="M9" s="131">
        <f>base!S136</f>
        <v>14</v>
      </c>
      <c r="N9" s="131">
        <f>base!T136</f>
        <v>13</v>
      </c>
      <c r="O9" s="131">
        <f>base!U136</f>
        <v>18</v>
      </c>
      <c r="P9" s="131">
        <f>base!V136</f>
        <v>20</v>
      </c>
      <c r="Q9" s="131"/>
      <c r="R9" s="131"/>
      <c r="S9" s="131"/>
      <c r="T9" s="131"/>
      <c r="U9" s="131"/>
      <c r="V9" s="136">
        <v>8</v>
      </c>
      <c r="W9" s="136" t="s">
        <v>1</v>
      </c>
      <c r="X9" s="136">
        <v>2</v>
      </c>
      <c r="Y9" s="136" t="s">
        <v>306</v>
      </c>
      <c r="Z9" s="136">
        <v>1</v>
      </c>
    </row>
    <row r="10" spans="1:26" s="112" customFormat="1" x14ac:dyDescent="0.25">
      <c r="A10" s="136" t="s">
        <v>76</v>
      </c>
      <c r="B10" s="131">
        <f>base!H137</f>
        <v>3</v>
      </c>
      <c r="C10" s="131">
        <f>base!I137</f>
        <v>7</v>
      </c>
      <c r="D10" s="131">
        <f>base!J137</f>
        <v>14</v>
      </c>
      <c r="E10" s="131">
        <f>base!K137</f>
        <v>5</v>
      </c>
      <c r="F10" s="131">
        <f>base!L137</f>
        <v>19</v>
      </c>
      <c r="G10" s="131">
        <f>base!M137</f>
        <v>6</v>
      </c>
      <c r="H10" s="131">
        <f>base!N137</f>
        <v>12</v>
      </c>
      <c r="I10" s="131">
        <f>base!O137</f>
        <v>9</v>
      </c>
      <c r="J10" s="131">
        <f>base!P137</f>
        <v>11</v>
      </c>
      <c r="K10" s="131">
        <f>base!Q137</f>
        <v>2</v>
      </c>
      <c r="L10" s="131">
        <f>base!R137</f>
        <v>4</v>
      </c>
      <c r="M10" s="131">
        <f>base!S137</f>
        <v>13</v>
      </c>
      <c r="N10" s="131">
        <f>base!T137</f>
        <v>17</v>
      </c>
      <c r="O10" s="131">
        <f>base!U137</f>
        <v>18</v>
      </c>
      <c r="P10" s="131">
        <f>base!V137</f>
        <v>20</v>
      </c>
      <c r="Q10" s="131"/>
      <c r="R10" s="131"/>
      <c r="S10" s="131"/>
      <c r="T10" s="131"/>
      <c r="U10" s="131"/>
      <c r="V10" s="136">
        <v>9</v>
      </c>
      <c r="W10" s="136" t="s">
        <v>1</v>
      </c>
      <c r="X10" s="136">
        <v>2</v>
      </c>
      <c r="Y10" s="136" t="s">
        <v>306</v>
      </c>
      <c r="Z10" s="136">
        <v>1</v>
      </c>
    </row>
    <row r="11" spans="1:26" s="112" customFormat="1" x14ac:dyDescent="0.25">
      <c r="A11" s="136" t="s">
        <v>76</v>
      </c>
      <c r="B11" s="131">
        <f>base!H138</f>
        <v>6</v>
      </c>
      <c r="C11" s="131">
        <f>base!I138</f>
        <v>9</v>
      </c>
      <c r="D11" s="131">
        <f>base!J138</f>
        <v>16</v>
      </c>
      <c r="E11" s="131">
        <f>base!K138</f>
        <v>8</v>
      </c>
      <c r="F11" s="131">
        <f>base!L138</f>
        <v>19</v>
      </c>
      <c r="G11" s="131">
        <f>base!M138</f>
        <v>18</v>
      </c>
      <c r="H11" s="131">
        <f>base!N138</f>
        <v>10</v>
      </c>
      <c r="I11" s="131">
        <f>base!O138</f>
        <v>14</v>
      </c>
      <c r="J11" s="131">
        <f>base!P138</f>
        <v>15</v>
      </c>
      <c r="K11" s="131">
        <f>base!Q138</f>
        <v>2</v>
      </c>
      <c r="L11" s="131">
        <f>base!R138</f>
        <v>11</v>
      </c>
      <c r="M11" s="131">
        <f>base!S138</f>
        <v>5</v>
      </c>
      <c r="N11" s="131">
        <f>base!T138</f>
        <v>3</v>
      </c>
      <c r="O11" s="131">
        <f>base!U138</f>
        <v>12</v>
      </c>
      <c r="P11" s="131">
        <f>base!V138</f>
        <v>20</v>
      </c>
      <c r="Q11" s="131"/>
      <c r="R11" s="131"/>
      <c r="S11" s="131"/>
      <c r="T11" s="131"/>
      <c r="U11" s="131"/>
      <c r="V11" s="136">
        <v>10</v>
      </c>
      <c r="W11" s="136" t="s">
        <v>1</v>
      </c>
      <c r="X11" s="136">
        <v>2</v>
      </c>
      <c r="Y11" s="136" t="s">
        <v>306</v>
      </c>
      <c r="Z11" s="136">
        <v>1</v>
      </c>
    </row>
    <row r="12" spans="1:26" s="112" customFormat="1" x14ac:dyDescent="0.25">
      <c r="A12" s="136" t="s">
        <v>76</v>
      </c>
      <c r="B12" s="131">
        <f>base!H139</f>
        <v>4</v>
      </c>
      <c r="C12" s="131">
        <f>base!I139</f>
        <v>17</v>
      </c>
      <c r="D12" s="131">
        <f>base!J139</f>
        <v>13</v>
      </c>
      <c r="E12" s="131">
        <f>base!K139</f>
        <v>5</v>
      </c>
      <c r="F12" s="131">
        <f>base!L139</f>
        <v>19</v>
      </c>
      <c r="G12" s="131">
        <f>base!M139</f>
        <v>15</v>
      </c>
      <c r="H12" s="131">
        <f>base!N139</f>
        <v>9</v>
      </c>
      <c r="I12" s="131">
        <f>base!O139</f>
        <v>1</v>
      </c>
      <c r="J12" s="131">
        <f>base!P139</f>
        <v>11</v>
      </c>
      <c r="K12" s="131">
        <f>base!Q139</f>
        <v>2</v>
      </c>
      <c r="L12" s="131">
        <f>base!R139</f>
        <v>3</v>
      </c>
      <c r="M12" s="131">
        <f>base!S139</f>
        <v>14</v>
      </c>
      <c r="N12" s="131">
        <f>base!T139</f>
        <v>7</v>
      </c>
      <c r="O12" s="131">
        <f>base!U139</f>
        <v>18</v>
      </c>
      <c r="P12" s="131">
        <f>base!V139</f>
        <v>20</v>
      </c>
      <c r="Q12" s="131"/>
      <c r="R12" s="131"/>
      <c r="S12" s="131"/>
      <c r="T12" s="131"/>
      <c r="U12" s="131"/>
      <c r="V12" s="136">
        <v>11</v>
      </c>
      <c r="W12" s="136" t="s">
        <v>1</v>
      </c>
      <c r="X12" s="136">
        <v>2</v>
      </c>
      <c r="Y12" s="136" t="s">
        <v>306</v>
      </c>
      <c r="Z12" s="136">
        <v>1</v>
      </c>
    </row>
    <row r="13" spans="1:26" s="112" customFormat="1" x14ac:dyDescent="0.25">
      <c r="A13" s="136" t="s">
        <v>76</v>
      </c>
      <c r="B13" s="131">
        <f>base!H140</f>
        <v>15</v>
      </c>
      <c r="C13" s="131">
        <f>base!I140</f>
        <v>9</v>
      </c>
      <c r="D13" s="131">
        <f>base!J140</f>
        <v>18</v>
      </c>
      <c r="E13" s="131">
        <f>base!K140</f>
        <v>7</v>
      </c>
      <c r="F13" s="131">
        <f>base!L140</f>
        <v>19</v>
      </c>
      <c r="G13" s="131">
        <f>base!M140</f>
        <v>5</v>
      </c>
      <c r="H13" s="131">
        <f>base!N140</f>
        <v>3</v>
      </c>
      <c r="I13" s="131">
        <f>base!O140</f>
        <v>1</v>
      </c>
      <c r="J13" s="131">
        <f>base!P140</f>
        <v>14</v>
      </c>
      <c r="K13" s="131">
        <f>base!Q140</f>
        <v>8</v>
      </c>
      <c r="L13" s="131">
        <f>base!R140</f>
        <v>16</v>
      </c>
      <c r="M13" s="131">
        <f>base!S140</f>
        <v>11</v>
      </c>
      <c r="N13" s="131">
        <f>base!T140</f>
        <v>17</v>
      </c>
      <c r="O13" s="131">
        <f>base!U140</f>
        <v>12</v>
      </c>
      <c r="P13" s="131">
        <f>base!V140</f>
        <v>20</v>
      </c>
      <c r="Q13" s="131"/>
      <c r="R13" s="131"/>
      <c r="S13" s="131"/>
      <c r="T13" s="131"/>
      <c r="U13" s="131"/>
      <c r="V13" s="136">
        <v>12</v>
      </c>
      <c r="W13" s="136" t="s">
        <v>1</v>
      </c>
      <c r="X13" s="136">
        <v>2</v>
      </c>
      <c r="Y13" s="136" t="s">
        <v>306</v>
      </c>
      <c r="Z13" s="136">
        <v>1</v>
      </c>
    </row>
    <row r="14" spans="1:26" s="112" customFormat="1" x14ac:dyDescent="0.25">
      <c r="A14" s="136" t="s">
        <v>76</v>
      </c>
      <c r="B14" s="131">
        <f>base!H141</f>
        <v>8</v>
      </c>
      <c r="C14" s="131">
        <f>base!I141</f>
        <v>11</v>
      </c>
      <c r="D14" s="131">
        <f>base!J141</f>
        <v>16</v>
      </c>
      <c r="E14" s="131">
        <f>base!K141</f>
        <v>14</v>
      </c>
      <c r="F14" s="131">
        <f>base!L141</f>
        <v>19</v>
      </c>
      <c r="G14" s="131">
        <f>base!M141</f>
        <v>13</v>
      </c>
      <c r="H14" s="131">
        <f>base!N141</f>
        <v>4</v>
      </c>
      <c r="I14" s="131">
        <f>base!O141</f>
        <v>12</v>
      </c>
      <c r="J14" s="131">
        <f>base!P141</f>
        <v>2</v>
      </c>
      <c r="K14" s="131">
        <f>base!Q141</f>
        <v>9</v>
      </c>
      <c r="L14" s="131">
        <f>base!R141</f>
        <v>10</v>
      </c>
      <c r="M14" s="131">
        <f>base!S141</f>
        <v>15</v>
      </c>
      <c r="N14" s="131">
        <f>base!T141</f>
        <v>18</v>
      </c>
      <c r="O14" s="131">
        <f>base!U141</f>
        <v>5</v>
      </c>
      <c r="P14" s="131">
        <f>base!V141</f>
        <v>20</v>
      </c>
      <c r="Q14" s="131"/>
      <c r="R14" s="131"/>
      <c r="S14" s="131"/>
      <c r="T14" s="131"/>
      <c r="U14" s="131"/>
      <c r="V14" s="136">
        <v>13</v>
      </c>
      <c r="W14" s="136" t="s">
        <v>1</v>
      </c>
      <c r="X14" s="136">
        <v>2</v>
      </c>
      <c r="Y14" s="136" t="s">
        <v>306</v>
      </c>
      <c r="Z14" s="136">
        <v>1</v>
      </c>
    </row>
    <row r="15" spans="1:26" s="112" customFormat="1" x14ac:dyDescent="0.25">
      <c r="A15" s="136" t="s">
        <v>76</v>
      </c>
      <c r="B15" s="131">
        <f>base!H142</f>
        <v>10</v>
      </c>
      <c r="C15" s="131">
        <f>base!I142</f>
        <v>15</v>
      </c>
      <c r="D15" s="131">
        <f>base!J142</f>
        <v>16</v>
      </c>
      <c r="E15" s="131">
        <f>base!K142</f>
        <v>12</v>
      </c>
      <c r="F15" s="131">
        <f>base!L142</f>
        <v>19</v>
      </c>
      <c r="G15" s="131">
        <f>base!M142</f>
        <v>17</v>
      </c>
      <c r="H15" s="131">
        <f>base!N142</f>
        <v>14</v>
      </c>
      <c r="I15" s="131">
        <f>base!O142</f>
        <v>1</v>
      </c>
      <c r="J15" s="131">
        <f>base!P142</f>
        <v>2</v>
      </c>
      <c r="K15" s="131">
        <f>base!Q142</f>
        <v>8</v>
      </c>
      <c r="L15" s="131">
        <f>base!R142</f>
        <v>9</v>
      </c>
      <c r="M15" s="131">
        <f>base!S142</f>
        <v>11</v>
      </c>
      <c r="N15" s="131">
        <f>base!T142</f>
        <v>18</v>
      </c>
      <c r="O15" s="131">
        <f>base!U142</f>
        <v>7</v>
      </c>
      <c r="P15" s="131">
        <f>base!V142</f>
        <v>20</v>
      </c>
      <c r="Q15" s="131"/>
      <c r="R15" s="131"/>
      <c r="S15" s="131"/>
      <c r="T15" s="131"/>
      <c r="U15" s="131"/>
      <c r="V15" s="136">
        <v>14</v>
      </c>
      <c r="W15" s="136" t="s">
        <v>1</v>
      </c>
      <c r="X15" s="136">
        <v>2</v>
      </c>
      <c r="Y15" s="136" t="s">
        <v>306</v>
      </c>
      <c r="Z15" s="136">
        <v>1</v>
      </c>
    </row>
    <row r="16" spans="1:26" s="112" customFormat="1" x14ac:dyDescent="0.25">
      <c r="A16" s="136" t="s">
        <v>76</v>
      </c>
      <c r="B16" s="131">
        <f>base!H143</f>
        <v>3</v>
      </c>
      <c r="C16" s="131">
        <f>base!I143</f>
        <v>4</v>
      </c>
      <c r="D16" s="131">
        <f>base!J143</f>
        <v>5</v>
      </c>
      <c r="E16" s="131">
        <f>base!K143</f>
        <v>14</v>
      </c>
      <c r="F16" s="131">
        <f>base!L143</f>
        <v>19</v>
      </c>
      <c r="G16" s="131">
        <f>base!M143</f>
        <v>15</v>
      </c>
      <c r="H16" s="131">
        <f>base!N143</f>
        <v>8</v>
      </c>
      <c r="I16" s="131">
        <f>base!O143</f>
        <v>1</v>
      </c>
      <c r="J16" s="131">
        <f>base!P143</f>
        <v>11</v>
      </c>
      <c r="K16" s="131">
        <f>base!Q143</f>
        <v>2</v>
      </c>
      <c r="L16" s="131">
        <f>base!R143</f>
        <v>10</v>
      </c>
      <c r="M16" s="131">
        <f>base!S143</f>
        <v>13</v>
      </c>
      <c r="N16" s="131">
        <f>base!T143</f>
        <v>7</v>
      </c>
      <c r="O16" s="131">
        <f>base!U143</f>
        <v>18</v>
      </c>
      <c r="P16" s="131">
        <f>base!V143</f>
        <v>20</v>
      </c>
      <c r="Q16" s="131"/>
      <c r="R16" s="131"/>
      <c r="S16" s="131"/>
      <c r="T16" s="131"/>
      <c r="U16" s="131"/>
      <c r="V16" s="136">
        <v>15</v>
      </c>
      <c r="W16" s="136" t="s">
        <v>1</v>
      </c>
      <c r="X16" s="136">
        <v>2</v>
      </c>
      <c r="Y16" s="136" t="s">
        <v>306</v>
      </c>
      <c r="Z16" s="136">
        <v>1</v>
      </c>
    </row>
    <row r="17" spans="1:26" s="112" customFormat="1" x14ac:dyDescent="0.25">
      <c r="A17" s="136" t="s">
        <v>76</v>
      </c>
      <c r="B17" s="131">
        <f>base!H144</f>
        <v>2</v>
      </c>
      <c r="C17" s="131">
        <f>base!I144</f>
        <v>14</v>
      </c>
      <c r="D17" s="131">
        <f>base!J144</f>
        <v>12</v>
      </c>
      <c r="E17" s="131">
        <f>base!K144</f>
        <v>13</v>
      </c>
      <c r="F17" s="131">
        <f>base!L144</f>
        <v>19</v>
      </c>
      <c r="G17" s="131">
        <f>base!M144</f>
        <v>8</v>
      </c>
      <c r="H17" s="131">
        <f>base!N144</f>
        <v>16</v>
      </c>
      <c r="I17" s="131">
        <f>base!O144</f>
        <v>11</v>
      </c>
      <c r="J17" s="131">
        <f>base!P144</f>
        <v>1</v>
      </c>
      <c r="K17" s="131">
        <f>base!Q144</f>
        <v>17</v>
      </c>
      <c r="L17" s="131">
        <f>base!R144</f>
        <v>3</v>
      </c>
      <c r="M17" s="131">
        <f>base!S144</f>
        <v>5</v>
      </c>
      <c r="N17" s="131">
        <f>base!T144</f>
        <v>10</v>
      </c>
      <c r="O17" s="131">
        <f>base!U144</f>
        <v>18</v>
      </c>
      <c r="P17" s="131">
        <f>base!V144</f>
        <v>20</v>
      </c>
      <c r="Q17" s="131"/>
      <c r="R17" s="131"/>
      <c r="S17" s="131"/>
      <c r="T17" s="131"/>
      <c r="U17" s="131"/>
      <c r="V17" s="136">
        <v>16</v>
      </c>
      <c r="W17" s="136" t="s">
        <v>1</v>
      </c>
      <c r="X17" s="136">
        <v>2</v>
      </c>
      <c r="Y17" s="136" t="s">
        <v>306</v>
      </c>
      <c r="Z17" s="136">
        <v>1</v>
      </c>
    </row>
    <row r="18" spans="1:26" s="112" customFormat="1" x14ac:dyDescent="0.25">
      <c r="A18" s="136" t="s">
        <v>76</v>
      </c>
      <c r="B18" s="131">
        <f>base!H145</f>
        <v>17</v>
      </c>
      <c r="C18" s="131">
        <f>base!I145</f>
        <v>13</v>
      </c>
      <c r="D18" s="131">
        <f>base!J145</f>
        <v>12</v>
      </c>
      <c r="E18" s="131">
        <f>base!K145</f>
        <v>7</v>
      </c>
      <c r="F18" s="131">
        <f>base!L145</f>
        <v>19</v>
      </c>
      <c r="G18" s="131">
        <f>base!M145</f>
        <v>9</v>
      </c>
      <c r="H18" s="131">
        <f>base!N145</f>
        <v>16</v>
      </c>
      <c r="I18" s="131">
        <f>base!O145</f>
        <v>2</v>
      </c>
      <c r="J18" s="131">
        <f>base!P145</f>
        <v>14</v>
      </c>
      <c r="K18" s="131">
        <f>base!Q145</f>
        <v>6</v>
      </c>
      <c r="L18" s="131">
        <f>base!R145</f>
        <v>3</v>
      </c>
      <c r="M18" s="131">
        <f>base!S145</f>
        <v>5</v>
      </c>
      <c r="N18" s="131">
        <f>base!T145</f>
        <v>10</v>
      </c>
      <c r="O18" s="131">
        <f>base!U145</f>
        <v>1</v>
      </c>
      <c r="P18" s="131">
        <f>base!V145</f>
        <v>20</v>
      </c>
      <c r="Q18" s="131"/>
      <c r="R18" s="131"/>
      <c r="S18" s="131"/>
      <c r="T18" s="131"/>
      <c r="U18" s="131"/>
      <c r="V18" s="136">
        <v>17</v>
      </c>
      <c r="W18" s="136" t="s">
        <v>1</v>
      </c>
      <c r="X18" s="136">
        <v>2</v>
      </c>
      <c r="Y18" s="136" t="s">
        <v>306</v>
      </c>
      <c r="Z18" s="136">
        <v>1</v>
      </c>
    </row>
    <row r="19" spans="1:26" s="112" customFormat="1" x14ac:dyDescent="0.25">
      <c r="A19" s="136" t="s">
        <v>76</v>
      </c>
      <c r="B19" s="131">
        <f>base!H146</f>
        <v>10</v>
      </c>
      <c r="C19" s="131">
        <f>base!I146</f>
        <v>15</v>
      </c>
      <c r="D19" s="131">
        <f>base!J146</f>
        <v>5</v>
      </c>
      <c r="E19" s="131">
        <f>base!K146</f>
        <v>14</v>
      </c>
      <c r="F19" s="131">
        <f>base!L146</f>
        <v>19</v>
      </c>
      <c r="G19" s="131">
        <f>base!M146</f>
        <v>9</v>
      </c>
      <c r="H19" s="131">
        <f>base!N146</f>
        <v>4</v>
      </c>
      <c r="I19" s="131">
        <f>base!O146</f>
        <v>12</v>
      </c>
      <c r="J19" s="131">
        <f>base!P146</f>
        <v>8</v>
      </c>
      <c r="K19" s="131">
        <f>base!Q146</f>
        <v>1</v>
      </c>
      <c r="L19" s="131">
        <f>base!R146</f>
        <v>13</v>
      </c>
      <c r="M19" s="131">
        <f>base!S146</f>
        <v>3</v>
      </c>
      <c r="N19" s="131">
        <f>base!T146</f>
        <v>18</v>
      </c>
      <c r="O19" s="131">
        <f>base!U146</f>
        <v>7</v>
      </c>
      <c r="P19" s="131">
        <f>base!V146</f>
        <v>20</v>
      </c>
      <c r="Q19" s="131"/>
      <c r="R19" s="131"/>
      <c r="S19" s="131"/>
      <c r="T19" s="131"/>
      <c r="U19" s="131"/>
      <c r="V19" s="136">
        <v>18</v>
      </c>
      <c r="W19" s="136" t="s">
        <v>1</v>
      </c>
      <c r="X19" s="136">
        <v>2</v>
      </c>
      <c r="Y19" s="136" t="s">
        <v>306</v>
      </c>
      <c r="Z19" s="136">
        <v>1</v>
      </c>
    </row>
    <row r="20" spans="1:26" s="112" customFormat="1" x14ac:dyDescent="0.25">
      <c r="A20" s="136" t="s">
        <v>76</v>
      </c>
      <c r="B20" s="131">
        <f>base!H147</f>
        <v>10</v>
      </c>
      <c r="C20" s="131">
        <f>base!I147</f>
        <v>4</v>
      </c>
      <c r="D20" s="131">
        <f>base!J147</f>
        <v>7</v>
      </c>
      <c r="E20" s="131">
        <f>base!K147</f>
        <v>14</v>
      </c>
      <c r="F20" s="131">
        <f>base!L147</f>
        <v>19</v>
      </c>
      <c r="G20" s="131">
        <f>base!M147</f>
        <v>9</v>
      </c>
      <c r="H20" s="131">
        <f>base!N147</f>
        <v>16</v>
      </c>
      <c r="I20" s="131">
        <f>base!O147</f>
        <v>1</v>
      </c>
      <c r="J20" s="131">
        <f>base!P147</f>
        <v>2</v>
      </c>
      <c r="K20" s="131">
        <f>base!Q147</f>
        <v>11</v>
      </c>
      <c r="L20" s="131">
        <f>base!R147</f>
        <v>3</v>
      </c>
      <c r="M20" s="131">
        <f>base!S147</f>
        <v>13</v>
      </c>
      <c r="N20" s="131">
        <f>base!T147</f>
        <v>5</v>
      </c>
      <c r="O20" s="131">
        <f>base!U147</f>
        <v>18</v>
      </c>
      <c r="P20" s="131">
        <f>base!V147</f>
        <v>20</v>
      </c>
      <c r="Q20" s="131"/>
      <c r="R20" s="131"/>
      <c r="S20" s="131"/>
      <c r="T20" s="131"/>
      <c r="U20" s="131"/>
      <c r="V20" s="136">
        <v>19</v>
      </c>
      <c r="W20" s="136" t="s">
        <v>1</v>
      </c>
      <c r="X20" s="136">
        <v>2</v>
      </c>
      <c r="Y20" s="136" t="s">
        <v>306</v>
      </c>
      <c r="Z20" s="136">
        <v>1</v>
      </c>
    </row>
    <row r="21" spans="1:26" s="112" customFormat="1" x14ac:dyDescent="0.25">
      <c r="A21" s="136" t="s">
        <v>76</v>
      </c>
      <c r="B21" s="131">
        <f>base!H148</f>
        <v>2</v>
      </c>
      <c r="C21" s="131">
        <f>base!I148</f>
        <v>17</v>
      </c>
      <c r="D21" s="131">
        <f>base!J148</f>
        <v>11</v>
      </c>
      <c r="E21" s="131">
        <f>base!K148</f>
        <v>16</v>
      </c>
      <c r="F21" s="131">
        <f>base!L148</f>
        <v>19</v>
      </c>
      <c r="G21" s="131">
        <f>base!M148</f>
        <v>14</v>
      </c>
      <c r="H21" s="131">
        <f>base!N148</f>
        <v>15</v>
      </c>
      <c r="I21" s="131">
        <f>base!O148</f>
        <v>4</v>
      </c>
      <c r="J21" s="131">
        <f>base!P148</f>
        <v>8</v>
      </c>
      <c r="K21" s="131">
        <f>base!Q148</f>
        <v>10</v>
      </c>
      <c r="L21" s="131">
        <f>base!R148</f>
        <v>7</v>
      </c>
      <c r="M21" s="131">
        <f>base!S148</f>
        <v>9</v>
      </c>
      <c r="N21" s="131">
        <f>base!T148</f>
        <v>12</v>
      </c>
      <c r="O21" s="131">
        <f>base!U148</f>
        <v>18</v>
      </c>
      <c r="P21" s="131">
        <f>base!V148</f>
        <v>20</v>
      </c>
      <c r="Q21" s="131"/>
      <c r="R21" s="131"/>
      <c r="S21" s="131"/>
      <c r="T21" s="131"/>
      <c r="U21" s="131"/>
      <c r="V21" s="136">
        <v>20</v>
      </c>
      <c r="W21" s="136" t="s">
        <v>1</v>
      </c>
      <c r="X21" s="136">
        <v>2</v>
      </c>
      <c r="Y21" s="136" t="s">
        <v>306</v>
      </c>
      <c r="Z21" s="136">
        <v>1</v>
      </c>
    </row>
    <row r="22" spans="1:26" s="112" customFormat="1" x14ac:dyDescent="0.25">
      <c r="A22" s="136" t="s">
        <v>76</v>
      </c>
      <c r="B22" s="131">
        <f>base!H149</f>
        <v>16</v>
      </c>
      <c r="C22" s="131">
        <f>base!I149</f>
        <v>11</v>
      </c>
      <c r="D22" s="131">
        <f>base!J149</f>
        <v>2</v>
      </c>
      <c r="E22" s="131">
        <f>base!K149</f>
        <v>7</v>
      </c>
      <c r="F22" s="131">
        <f>base!L149</f>
        <v>19</v>
      </c>
      <c r="G22" s="131">
        <f>base!M149</f>
        <v>5</v>
      </c>
      <c r="H22" s="131">
        <f>base!N149</f>
        <v>13</v>
      </c>
      <c r="I22" s="131">
        <f>base!O149</f>
        <v>8</v>
      </c>
      <c r="J22" s="131">
        <f>base!P149</f>
        <v>10</v>
      </c>
      <c r="K22" s="131">
        <f>base!Q149</f>
        <v>9</v>
      </c>
      <c r="L22" s="131">
        <f>base!R149</f>
        <v>12</v>
      </c>
      <c r="M22" s="131">
        <f>base!S149</f>
        <v>17</v>
      </c>
      <c r="N22" s="131">
        <f>base!T149</f>
        <v>3</v>
      </c>
      <c r="O22" s="131">
        <f>base!U149</f>
        <v>18</v>
      </c>
      <c r="P22" s="131">
        <f>base!V149</f>
        <v>20</v>
      </c>
      <c r="Q22" s="131"/>
      <c r="R22" s="131"/>
      <c r="S22" s="131"/>
      <c r="T22" s="131"/>
      <c r="U22" s="131"/>
      <c r="V22" s="136">
        <v>21</v>
      </c>
      <c r="W22" s="136" t="s">
        <v>1</v>
      </c>
      <c r="X22" s="136">
        <v>2</v>
      </c>
      <c r="Y22" s="136" t="s">
        <v>306</v>
      </c>
      <c r="Z22" s="136">
        <v>1</v>
      </c>
    </row>
    <row r="23" spans="1:26" s="112" customFormat="1" x14ac:dyDescent="0.25">
      <c r="A23" s="136" t="s">
        <v>76</v>
      </c>
      <c r="B23" s="131">
        <f>base!H150</f>
        <v>12</v>
      </c>
      <c r="C23" s="131">
        <f>base!I150</f>
        <v>17</v>
      </c>
      <c r="D23" s="131">
        <f>base!J150</f>
        <v>3</v>
      </c>
      <c r="E23" s="131">
        <f>base!K150</f>
        <v>7</v>
      </c>
      <c r="F23" s="131">
        <f>base!L150</f>
        <v>19</v>
      </c>
      <c r="G23" s="131">
        <f>base!M150</f>
        <v>1</v>
      </c>
      <c r="H23" s="131">
        <f>base!N150</f>
        <v>8</v>
      </c>
      <c r="I23" s="131">
        <f>base!O150</f>
        <v>6</v>
      </c>
      <c r="J23" s="131">
        <f>base!P150</f>
        <v>13</v>
      </c>
      <c r="K23" s="131">
        <f>base!Q150</f>
        <v>16</v>
      </c>
      <c r="L23" s="131">
        <f>base!R150</f>
        <v>11</v>
      </c>
      <c r="M23" s="131">
        <f>base!S150</f>
        <v>2</v>
      </c>
      <c r="N23" s="131">
        <f>base!T150</f>
        <v>10</v>
      </c>
      <c r="O23" s="131">
        <f>base!U150</f>
        <v>18</v>
      </c>
      <c r="P23" s="131">
        <f>base!V150</f>
        <v>20</v>
      </c>
      <c r="Q23" s="131"/>
      <c r="R23" s="131"/>
      <c r="S23" s="131"/>
      <c r="T23" s="131"/>
      <c r="U23" s="131"/>
      <c r="V23" s="136">
        <v>22</v>
      </c>
      <c r="W23" s="136" t="s">
        <v>1</v>
      </c>
      <c r="X23" s="136">
        <v>2</v>
      </c>
      <c r="Y23" s="136" t="s">
        <v>306</v>
      </c>
      <c r="Z23" s="136">
        <v>1</v>
      </c>
    </row>
    <row r="24" spans="1:26" s="112" customFormat="1" x14ac:dyDescent="0.25">
      <c r="A24" s="136" t="s">
        <v>76</v>
      </c>
      <c r="B24" s="131">
        <f>base!H151</f>
        <v>16</v>
      </c>
      <c r="C24" s="131">
        <f>base!I151</f>
        <v>17</v>
      </c>
      <c r="D24" s="131">
        <f>base!J151</f>
        <v>3</v>
      </c>
      <c r="E24" s="131">
        <f>base!K151</f>
        <v>7</v>
      </c>
      <c r="F24" s="131">
        <f>base!L151</f>
        <v>19</v>
      </c>
      <c r="G24" s="131">
        <f>base!M151</f>
        <v>5</v>
      </c>
      <c r="H24" s="131">
        <f>base!N151</f>
        <v>11</v>
      </c>
      <c r="I24" s="131">
        <f>base!O151</f>
        <v>8</v>
      </c>
      <c r="J24" s="131">
        <f>base!P151</f>
        <v>15</v>
      </c>
      <c r="K24" s="131">
        <f>base!Q151</f>
        <v>9</v>
      </c>
      <c r="L24" s="131">
        <f>base!R151</f>
        <v>12</v>
      </c>
      <c r="M24" s="131">
        <f>base!S151</f>
        <v>2</v>
      </c>
      <c r="N24" s="131">
        <f>base!T151</f>
        <v>10</v>
      </c>
      <c r="O24" s="131">
        <f>base!U151</f>
        <v>18</v>
      </c>
      <c r="P24" s="131">
        <f>base!V151</f>
        <v>20</v>
      </c>
      <c r="Q24" s="131"/>
      <c r="R24" s="131"/>
      <c r="S24" s="131"/>
      <c r="T24" s="131"/>
      <c r="U24" s="131"/>
      <c r="V24" s="136">
        <v>23</v>
      </c>
      <c r="W24" s="136" t="s">
        <v>1</v>
      </c>
      <c r="X24" s="136">
        <v>2</v>
      </c>
      <c r="Y24" s="136" t="s">
        <v>306</v>
      </c>
      <c r="Z24" s="136">
        <v>1</v>
      </c>
    </row>
    <row r="25" spans="1:26" s="112" customFormat="1" x14ac:dyDescent="0.25">
      <c r="A25" s="136" t="s">
        <v>76</v>
      </c>
      <c r="B25" s="131">
        <f>base!H152</f>
        <v>11</v>
      </c>
      <c r="C25" s="131">
        <f>base!I152</f>
        <v>4</v>
      </c>
      <c r="D25" s="131">
        <f>base!J152</f>
        <v>3</v>
      </c>
      <c r="E25" s="131">
        <f>base!K152</f>
        <v>10</v>
      </c>
      <c r="F25" s="131">
        <f>base!L152</f>
        <v>19</v>
      </c>
      <c r="G25" s="131">
        <f>base!M152</f>
        <v>13</v>
      </c>
      <c r="H25" s="131">
        <f>base!N152</f>
        <v>5</v>
      </c>
      <c r="I25" s="131">
        <f>base!O152</f>
        <v>8</v>
      </c>
      <c r="J25" s="131">
        <f>base!P152</f>
        <v>16</v>
      </c>
      <c r="K25" s="131">
        <f>base!Q152</f>
        <v>6</v>
      </c>
      <c r="L25" s="131">
        <f>base!R152</f>
        <v>9</v>
      </c>
      <c r="M25" s="131">
        <f>base!S152</f>
        <v>17</v>
      </c>
      <c r="N25" s="131">
        <f>base!T152</f>
        <v>12</v>
      </c>
      <c r="O25" s="131">
        <f>base!U152</f>
        <v>18</v>
      </c>
      <c r="P25" s="131">
        <f>base!V152</f>
        <v>20</v>
      </c>
      <c r="Q25" s="131"/>
      <c r="R25" s="131"/>
      <c r="S25" s="131"/>
      <c r="T25" s="131"/>
      <c r="U25" s="131"/>
      <c r="V25" s="136">
        <v>24</v>
      </c>
      <c r="W25" s="136" t="s">
        <v>1</v>
      </c>
      <c r="X25" s="136">
        <v>2</v>
      </c>
      <c r="Y25" s="136" t="s">
        <v>306</v>
      </c>
      <c r="Z25" s="136">
        <v>1</v>
      </c>
    </row>
    <row r="26" spans="1:26" s="112" customFormat="1" x14ac:dyDescent="0.25">
      <c r="A26" s="136" t="s">
        <v>76</v>
      </c>
      <c r="B26" s="131">
        <f>base!H153</f>
        <v>11</v>
      </c>
      <c r="C26" s="131">
        <f>base!I153</f>
        <v>17</v>
      </c>
      <c r="D26" s="131">
        <f>base!J153</f>
        <v>3</v>
      </c>
      <c r="E26" s="131">
        <f>base!K153</f>
        <v>10</v>
      </c>
      <c r="F26" s="131">
        <f>base!L153</f>
        <v>19</v>
      </c>
      <c r="G26" s="131">
        <f>base!M153</f>
        <v>13</v>
      </c>
      <c r="H26" s="131">
        <f>base!N153</f>
        <v>6</v>
      </c>
      <c r="I26" s="131">
        <f>base!O153</f>
        <v>16</v>
      </c>
      <c r="J26" s="131">
        <f>base!P153</f>
        <v>4</v>
      </c>
      <c r="K26" s="131">
        <f>base!Q153</f>
        <v>8</v>
      </c>
      <c r="L26" s="131">
        <f>base!R153</f>
        <v>9</v>
      </c>
      <c r="M26" s="131">
        <f>base!S153</f>
        <v>2</v>
      </c>
      <c r="N26" s="131">
        <f>base!T153</f>
        <v>12</v>
      </c>
      <c r="O26" s="131">
        <f>base!U153</f>
        <v>18</v>
      </c>
      <c r="P26" s="131">
        <f>base!V153</f>
        <v>20</v>
      </c>
      <c r="Q26" s="131"/>
      <c r="R26" s="131"/>
      <c r="S26" s="131"/>
      <c r="T26" s="131"/>
      <c r="U26" s="131"/>
      <c r="V26" s="136">
        <v>25</v>
      </c>
      <c r="W26" s="136" t="s">
        <v>1</v>
      </c>
      <c r="X26" s="136">
        <v>2</v>
      </c>
      <c r="Y26" s="136" t="s">
        <v>306</v>
      </c>
      <c r="Z26" s="136">
        <v>1</v>
      </c>
    </row>
    <row r="27" spans="1:26" s="112" customFormat="1" x14ac:dyDescent="0.25">
      <c r="A27" s="136" t="s">
        <v>76</v>
      </c>
      <c r="B27" s="131">
        <f>base!H154</f>
        <v>16</v>
      </c>
      <c r="C27" s="131">
        <f>base!I154</f>
        <v>11</v>
      </c>
      <c r="D27" s="131">
        <f>base!J154</f>
        <v>2</v>
      </c>
      <c r="E27" s="131">
        <f>base!K154</f>
        <v>12</v>
      </c>
      <c r="F27" s="131">
        <f>base!L154</f>
        <v>19</v>
      </c>
      <c r="G27" s="131">
        <f>base!M154</f>
        <v>1</v>
      </c>
      <c r="H27" s="131">
        <f>base!N154</f>
        <v>15</v>
      </c>
      <c r="I27" s="131">
        <f>base!O154</f>
        <v>4</v>
      </c>
      <c r="J27" s="131">
        <f>base!P154</f>
        <v>9</v>
      </c>
      <c r="K27" s="131">
        <f>base!Q154</f>
        <v>8</v>
      </c>
      <c r="L27" s="131">
        <f>base!R154</f>
        <v>6</v>
      </c>
      <c r="M27" s="131">
        <f>base!S154</f>
        <v>17</v>
      </c>
      <c r="N27" s="131">
        <f>base!T154</f>
        <v>3</v>
      </c>
      <c r="O27" s="131">
        <f>base!U154</f>
        <v>18</v>
      </c>
      <c r="P27" s="131">
        <f>base!V154</f>
        <v>20</v>
      </c>
      <c r="Q27" s="131"/>
      <c r="R27" s="131"/>
      <c r="S27" s="131"/>
      <c r="T27" s="131"/>
      <c r="U27" s="131"/>
      <c r="V27" s="136">
        <v>26</v>
      </c>
      <c r="W27" s="136" t="s">
        <v>1</v>
      </c>
      <c r="X27" s="136">
        <v>2</v>
      </c>
      <c r="Y27" s="136" t="s">
        <v>306</v>
      </c>
      <c r="Z27" s="136">
        <v>1</v>
      </c>
    </row>
    <row r="28" spans="1:26" s="112" customFormat="1" x14ac:dyDescent="0.25">
      <c r="A28" s="136" t="s">
        <v>76</v>
      </c>
      <c r="B28" s="131">
        <f>base!H155</f>
        <v>16</v>
      </c>
      <c r="C28" s="131">
        <f>base!I155</f>
        <v>12</v>
      </c>
      <c r="D28" s="131">
        <f>base!J155</f>
        <v>8</v>
      </c>
      <c r="E28" s="131">
        <f>base!K155</f>
        <v>18</v>
      </c>
      <c r="F28" s="131">
        <f>base!L155</f>
        <v>19</v>
      </c>
      <c r="G28" s="131">
        <f>base!M155</f>
        <v>14</v>
      </c>
      <c r="H28" s="131">
        <f>base!N155</f>
        <v>1</v>
      </c>
      <c r="I28" s="131">
        <f>base!O155</f>
        <v>4</v>
      </c>
      <c r="J28" s="131">
        <f>base!P155</f>
        <v>10</v>
      </c>
      <c r="K28" s="131">
        <f>base!Q155</f>
        <v>9</v>
      </c>
      <c r="L28" s="131">
        <f>base!R155</f>
        <v>11</v>
      </c>
      <c r="M28" s="131">
        <f>base!S155</f>
        <v>6</v>
      </c>
      <c r="N28" s="131">
        <f>base!T155</f>
        <v>17</v>
      </c>
      <c r="O28" s="131">
        <f>base!U155</f>
        <v>7</v>
      </c>
      <c r="P28" s="131">
        <f>base!V155</f>
        <v>20</v>
      </c>
      <c r="Q28" s="131"/>
      <c r="R28" s="131"/>
      <c r="S28" s="131"/>
      <c r="T28" s="131"/>
      <c r="U28" s="131"/>
      <c r="V28" s="136">
        <v>27</v>
      </c>
      <c r="W28" s="136" t="s">
        <v>1</v>
      </c>
      <c r="X28" s="136">
        <v>2</v>
      </c>
      <c r="Y28" s="136" t="s">
        <v>306</v>
      </c>
      <c r="Z28" s="136">
        <v>1</v>
      </c>
    </row>
    <row r="29" spans="1:26" s="112" customFormat="1" x14ac:dyDescent="0.25">
      <c r="A29" s="136" t="s">
        <v>76</v>
      </c>
      <c r="B29" s="131">
        <f>base!H156</f>
        <v>4</v>
      </c>
      <c r="C29" s="131">
        <f>base!I156</f>
        <v>6</v>
      </c>
      <c r="D29" s="131">
        <f>base!J156</f>
        <v>1</v>
      </c>
      <c r="E29" s="131">
        <f>base!K156</f>
        <v>18</v>
      </c>
      <c r="F29" s="131">
        <f>base!L156</f>
        <v>19</v>
      </c>
      <c r="G29" s="131">
        <f>base!M156</f>
        <v>5</v>
      </c>
      <c r="H29" s="131">
        <f>base!N156</f>
        <v>13</v>
      </c>
      <c r="I29" s="131">
        <f>base!O156</f>
        <v>16</v>
      </c>
      <c r="J29" s="131">
        <f>base!P156</f>
        <v>8</v>
      </c>
      <c r="K29" s="131">
        <f>base!Q156</f>
        <v>9</v>
      </c>
      <c r="L29" s="131">
        <f>base!R156</f>
        <v>12</v>
      </c>
      <c r="M29" s="131">
        <f>base!S156</f>
        <v>17</v>
      </c>
      <c r="N29" s="131">
        <f>base!T156</f>
        <v>3</v>
      </c>
      <c r="O29" s="131">
        <f>base!U156</f>
        <v>7</v>
      </c>
      <c r="P29" s="131">
        <f>base!V156</f>
        <v>20</v>
      </c>
      <c r="Q29" s="131"/>
      <c r="R29" s="131"/>
      <c r="S29" s="131"/>
      <c r="T29" s="131"/>
      <c r="U29" s="131"/>
      <c r="V29" s="136">
        <v>28</v>
      </c>
      <c r="W29" s="136" t="s">
        <v>1</v>
      </c>
      <c r="X29" s="136">
        <v>2</v>
      </c>
      <c r="Y29" s="136" t="s">
        <v>306</v>
      </c>
      <c r="Z29" s="136">
        <v>1</v>
      </c>
    </row>
    <row r="30" spans="1:26" s="112" customFormat="1" x14ac:dyDescent="0.25">
      <c r="A30" s="136" t="s">
        <v>76</v>
      </c>
      <c r="B30" s="131">
        <f>base!H157</f>
        <v>16</v>
      </c>
      <c r="C30" s="131">
        <f>base!I157</f>
        <v>6</v>
      </c>
      <c r="D30" s="131">
        <f>base!J157</f>
        <v>10</v>
      </c>
      <c r="E30" s="131">
        <f>base!K157</f>
        <v>18</v>
      </c>
      <c r="F30" s="131">
        <f>base!L157</f>
        <v>19</v>
      </c>
      <c r="G30" s="131">
        <f>base!M157</f>
        <v>4</v>
      </c>
      <c r="H30" s="131">
        <f>base!N157</f>
        <v>11</v>
      </c>
      <c r="I30" s="131">
        <f>base!O157</f>
        <v>8</v>
      </c>
      <c r="J30" s="131">
        <f>base!P157</f>
        <v>3</v>
      </c>
      <c r="K30" s="131">
        <f>base!Q157</f>
        <v>9</v>
      </c>
      <c r="L30" s="131">
        <f>base!R157</f>
        <v>12</v>
      </c>
      <c r="M30" s="131">
        <f>base!S157</f>
        <v>17</v>
      </c>
      <c r="N30" s="131">
        <f>base!T157</f>
        <v>15</v>
      </c>
      <c r="O30" s="131">
        <f>base!U157</f>
        <v>7</v>
      </c>
      <c r="P30" s="131">
        <f>base!V157</f>
        <v>20</v>
      </c>
      <c r="Q30" s="131"/>
      <c r="R30" s="131"/>
      <c r="S30" s="131"/>
      <c r="T30" s="131"/>
      <c r="U30" s="131"/>
      <c r="V30" s="136">
        <v>29</v>
      </c>
      <c r="W30" s="136" t="s">
        <v>1</v>
      </c>
      <c r="X30" s="136">
        <v>2</v>
      </c>
      <c r="Y30" s="136" t="s">
        <v>306</v>
      </c>
      <c r="Z30" s="136">
        <v>1</v>
      </c>
    </row>
    <row r="31" spans="1:26" s="112" customFormat="1" x14ac:dyDescent="0.25">
      <c r="A31" s="136" t="s">
        <v>76</v>
      </c>
      <c r="B31" s="131">
        <f>base!H158</f>
        <v>3</v>
      </c>
      <c r="C31" s="131">
        <f>base!I158</f>
        <v>7</v>
      </c>
      <c r="D31" s="131">
        <f>base!J158</f>
        <v>9</v>
      </c>
      <c r="E31" s="131">
        <f>base!K158</f>
        <v>12</v>
      </c>
      <c r="F31" s="131">
        <f>base!L158</f>
        <v>19</v>
      </c>
      <c r="G31" s="131">
        <f>base!M158</f>
        <v>13</v>
      </c>
      <c r="H31" s="131">
        <f>base!N158</f>
        <v>5</v>
      </c>
      <c r="I31" s="131">
        <f>base!O158</f>
        <v>8</v>
      </c>
      <c r="J31" s="131">
        <f>base!P158</f>
        <v>16</v>
      </c>
      <c r="K31" s="131">
        <f>base!Q158</f>
        <v>6</v>
      </c>
      <c r="L31" s="131">
        <f>base!R158</f>
        <v>10</v>
      </c>
      <c r="M31" s="131">
        <f>base!S158</f>
        <v>17</v>
      </c>
      <c r="N31" s="131">
        <f>base!T158</f>
        <v>11</v>
      </c>
      <c r="O31" s="131">
        <f>base!U158</f>
        <v>18</v>
      </c>
      <c r="P31" s="131">
        <f>base!V158</f>
        <v>20</v>
      </c>
      <c r="Q31" s="131"/>
      <c r="R31" s="131"/>
      <c r="S31" s="131"/>
      <c r="T31" s="131"/>
      <c r="U31" s="131"/>
      <c r="V31" s="136">
        <v>30</v>
      </c>
      <c r="W31" s="136" t="s">
        <v>1</v>
      </c>
      <c r="X31" s="136">
        <v>2</v>
      </c>
      <c r="Y31" s="136" t="s">
        <v>306</v>
      </c>
      <c r="Z31" s="136">
        <v>1</v>
      </c>
    </row>
    <row r="32" spans="1:26" s="112" customFormat="1" x14ac:dyDescent="0.25">
      <c r="A32" s="136" t="s">
        <v>76</v>
      </c>
      <c r="B32" s="131">
        <f>base!H159</f>
        <v>8</v>
      </c>
      <c r="C32" s="131">
        <f>base!I159</f>
        <v>7</v>
      </c>
      <c r="D32" s="131">
        <f>base!J159</f>
        <v>9</v>
      </c>
      <c r="E32" s="131">
        <f>base!K159</f>
        <v>16</v>
      </c>
      <c r="F32" s="131">
        <f>base!L159</f>
        <v>19</v>
      </c>
      <c r="G32" s="131">
        <f>base!M159</f>
        <v>1</v>
      </c>
      <c r="H32" s="131">
        <f>base!N159</f>
        <v>10</v>
      </c>
      <c r="I32" s="131">
        <f>base!O159</f>
        <v>13</v>
      </c>
      <c r="J32" s="131">
        <f>base!P159</f>
        <v>15</v>
      </c>
      <c r="K32" s="131">
        <f>base!Q159</f>
        <v>6</v>
      </c>
      <c r="L32" s="131">
        <f>base!R159</f>
        <v>2</v>
      </c>
      <c r="M32" s="131">
        <f>base!S159</f>
        <v>17</v>
      </c>
      <c r="N32" s="131">
        <f>base!T159</f>
        <v>12</v>
      </c>
      <c r="O32" s="131">
        <f>base!U159</f>
        <v>18</v>
      </c>
      <c r="P32" s="131">
        <f>base!V159</f>
        <v>20</v>
      </c>
      <c r="Q32" s="131"/>
      <c r="R32" s="131"/>
      <c r="S32" s="131"/>
      <c r="T32" s="131"/>
      <c r="U32" s="131"/>
      <c r="V32" s="136">
        <v>31</v>
      </c>
      <c r="W32" s="136" t="s">
        <v>1</v>
      </c>
      <c r="X32" s="136">
        <v>2</v>
      </c>
      <c r="Y32" s="136" t="s">
        <v>306</v>
      </c>
      <c r="Z32" s="136">
        <v>1</v>
      </c>
    </row>
    <row r="33" spans="1:26" s="112" customFormat="1" x14ac:dyDescent="0.25">
      <c r="A33" s="136" t="s">
        <v>76</v>
      </c>
      <c r="B33" s="131">
        <f>base!H160</f>
        <v>6</v>
      </c>
      <c r="C33" s="131">
        <f>base!I160</f>
        <v>3</v>
      </c>
      <c r="D33" s="131">
        <f>base!J160</f>
        <v>17</v>
      </c>
      <c r="E33" s="131">
        <f>base!K160</f>
        <v>12</v>
      </c>
      <c r="F33" s="131">
        <f>base!L160</f>
        <v>19</v>
      </c>
      <c r="G33" s="131">
        <f>base!M160</f>
        <v>14</v>
      </c>
      <c r="H33" s="131">
        <f>base!N160</f>
        <v>2</v>
      </c>
      <c r="I33" s="131">
        <f>base!O160</f>
        <v>9</v>
      </c>
      <c r="J33" s="131">
        <f>base!P160</f>
        <v>10</v>
      </c>
      <c r="K33" s="131">
        <f>base!Q160</f>
        <v>4</v>
      </c>
      <c r="L33" s="131">
        <f>base!R160</f>
        <v>8</v>
      </c>
      <c r="M33" s="131">
        <f>base!S160</f>
        <v>7</v>
      </c>
      <c r="N33" s="131">
        <f>base!T160</f>
        <v>11</v>
      </c>
      <c r="O33" s="131">
        <f>base!U160</f>
        <v>18</v>
      </c>
      <c r="P33" s="131">
        <f>base!V160</f>
        <v>20</v>
      </c>
      <c r="Q33" s="131"/>
      <c r="R33" s="131"/>
      <c r="S33" s="131"/>
      <c r="T33" s="131"/>
      <c r="U33" s="131"/>
      <c r="V33" s="136">
        <v>32</v>
      </c>
      <c r="W33" s="136" t="s">
        <v>1</v>
      </c>
      <c r="X33" s="136">
        <v>2</v>
      </c>
      <c r="Y33" s="136" t="s">
        <v>306</v>
      </c>
      <c r="Z33" s="136">
        <v>1</v>
      </c>
    </row>
    <row r="34" spans="1:26" s="112" customFormat="1" x14ac:dyDescent="0.25">
      <c r="A34" s="136" t="s">
        <v>76</v>
      </c>
      <c r="B34" s="131">
        <f>base!H161</f>
        <v>16</v>
      </c>
      <c r="C34" s="131">
        <f>base!I161</f>
        <v>11</v>
      </c>
      <c r="D34" s="131">
        <f>base!J161</f>
        <v>3</v>
      </c>
      <c r="E34" s="131">
        <f>base!K161</f>
        <v>7</v>
      </c>
      <c r="F34" s="131">
        <f>base!L161</f>
        <v>19</v>
      </c>
      <c r="G34" s="131">
        <f>base!M161</f>
        <v>1</v>
      </c>
      <c r="H34" s="131">
        <f>base!N161</f>
        <v>5</v>
      </c>
      <c r="I34" s="131">
        <f>base!O161</f>
        <v>8</v>
      </c>
      <c r="J34" s="131">
        <f>base!P161</f>
        <v>10</v>
      </c>
      <c r="K34" s="131">
        <f>base!Q161</f>
        <v>9</v>
      </c>
      <c r="L34" s="131">
        <f>base!R161</f>
        <v>12</v>
      </c>
      <c r="M34" s="131">
        <f>base!S161</f>
        <v>17</v>
      </c>
      <c r="N34" s="131">
        <f>base!T161</f>
        <v>4</v>
      </c>
      <c r="O34" s="131">
        <f>base!U161</f>
        <v>18</v>
      </c>
      <c r="P34" s="131">
        <f>base!V161</f>
        <v>20</v>
      </c>
      <c r="Q34" s="131"/>
      <c r="R34" s="131"/>
      <c r="S34" s="131"/>
      <c r="T34" s="131"/>
      <c r="U34" s="131"/>
      <c r="V34" s="136">
        <v>33</v>
      </c>
      <c r="W34" s="136" t="s">
        <v>1</v>
      </c>
      <c r="X34" s="136">
        <v>2</v>
      </c>
      <c r="Y34" s="136" t="s">
        <v>306</v>
      </c>
      <c r="Z34" s="136">
        <v>1</v>
      </c>
    </row>
    <row r="35" spans="1:26" s="112" customFormat="1" x14ac:dyDescent="0.25">
      <c r="A35" s="136" t="s">
        <v>76</v>
      </c>
      <c r="B35" s="131">
        <f>base!H162</f>
        <v>9</v>
      </c>
      <c r="C35" s="131">
        <f>base!I162</f>
        <v>12</v>
      </c>
      <c r="D35" s="131">
        <f>base!J162</f>
        <v>3</v>
      </c>
      <c r="E35" s="131">
        <f>base!K162</f>
        <v>7</v>
      </c>
      <c r="F35" s="131">
        <f>base!L162</f>
        <v>19</v>
      </c>
      <c r="G35" s="131">
        <f>base!M162</f>
        <v>14</v>
      </c>
      <c r="H35" s="131">
        <f>base!N162</f>
        <v>1</v>
      </c>
      <c r="I35" s="131">
        <f>base!O162</f>
        <v>2</v>
      </c>
      <c r="J35" s="131">
        <f>base!P162</f>
        <v>4</v>
      </c>
      <c r="K35" s="131">
        <f>base!Q162</f>
        <v>15</v>
      </c>
      <c r="L35" s="131">
        <f>base!R162</f>
        <v>16</v>
      </c>
      <c r="M35" s="131">
        <f>base!S162</f>
        <v>17</v>
      </c>
      <c r="N35" s="131">
        <f>base!T162</f>
        <v>13</v>
      </c>
      <c r="O35" s="131">
        <f>base!U162</f>
        <v>18</v>
      </c>
      <c r="P35" s="131">
        <f>base!V162</f>
        <v>20</v>
      </c>
      <c r="Q35" s="131"/>
      <c r="R35" s="131"/>
      <c r="S35" s="131"/>
      <c r="T35" s="131"/>
      <c r="U35" s="131"/>
      <c r="V35" s="136">
        <v>34</v>
      </c>
      <c r="W35" s="136" t="s">
        <v>1</v>
      </c>
      <c r="X35" s="136">
        <v>2</v>
      </c>
      <c r="Y35" s="136" t="s">
        <v>306</v>
      </c>
      <c r="Z35" s="136">
        <v>1</v>
      </c>
    </row>
    <row r="36" spans="1:26" s="112" customFormat="1" x14ac:dyDescent="0.25">
      <c r="A36" s="136" t="s">
        <v>76</v>
      </c>
      <c r="B36" s="131">
        <f>base!H163</f>
        <v>1</v>
      </c>
      <c r="C36" s="131">
        <f>base!I163</f>
        <v>11</v>
      </c>
      <c r="D36" s="131">
        <f>base!J163</f>
        <v>2</v>
      </c>
      <c r="E36" s="131">
        <f>base!K163</f>
        <v>7</v>
      </c>
      <c r="F36" s="131">
        <f>base!L163</f>
        <v>19</v>
      </c>
      <c r="G36" s="131">
        <f>base!M163</f>
        <v>5</v>
      </c>
      <c r="H36" s="131">
        <f>base!N163</f>
        <v>4</v>
      </c>
      <c r="I36" s="131">
        <f>base!O163</f>
        <v>6</v>
      </c>
      <c r="J36" s="131">
        <f>base!P163</f>
        <v>10</v>
      </c>
      <c r="K36" s="131">
        <f>base!Q163</f>
        <v>16</v>
      </c>
      <c r="L36" s="131">
        <f>base!R163</f>
        <v>12</v>
      </c>
      <c r="M36" s="131">
        <f>base!S163</f>
        <v>17</v>
      </c>
      <c r="N36" s="131">
        <f>base!T163</f>
        <v>13</v>
      </c>
      <c r="O36" s="131">
        <f>base!U163</f>
        <v>18</v>
      </c>
      <c r="P36" s="131">
        <f>base!V163</f>
        <v>20</v>
      </c>
      <c r="Q36" s="131"/>
      <c r="R36" s="131"/>
      <c r="S36" s="131"/>
      <c r="T36" s="131"/>
      <c r="U36" s="131"/>
      <c r="V36" s="136">
        <v>35</v>
      </c>
      <c r="W36" s="136" t="s">
        <v>1</v>
      </c>
      <c r="X36" s="136">
        <v>2</v>
      </c>
      <c r="Y36" s="136" t="s">
        <v>306</v>
      </c>
      <c r="Z36" s="136">
        <v>1</v>
      </c>
    </row>
    <row r="37" spans="1:26" s="112" customFormat="1" x14ac:dyDescent="0.25">
      <c r="A37" s="136" t="s">
        <v>76</v>
      </c>
      <c r="B37" s="131">
        <f>base!H164</f>
        <v>16</v>
      </c>
      <c r="C37" s="131">
        <f>base!I164</f>
        <v>18</v>
      </c>
      <c r="D37" s="131">
        <f>base!J164</f>
        <v>17</v>
      </c>
      <c r="E37" s="131">
        <f>base!K164</f>
        <v>12</v>
      </c>
      <c r="F37" s="131">
        <f>base!L164</f>
        <v>19</v>
      </c>
      <c r="G37" s="131">
        <f>base!M164</f>
        <v>5</v>
      </c>
      <c r="H37" s="131">
        <f>base!N164</f>
        <v>15</v>
      </c>
      <c r="I37" s="131">
        <f>base!O164</f>
        <v>8</v>
      </c>
      <c r="J37" s="131">
        <f>base!P164</f>
        <v>13</v>
      </c>
      <c r="K37" s="131">
        <f>base!Q164</f>
        <v>11</v>
      </c>
      <c r="L37" s="131">
        <f>base!R164</f>
        <v>2</v>
      </c>
      <c r="M37" s="131">
        <f>base!S164</f>
        <v>6</v>
      </c>
      <c r="N37" s="131">
        <f>base!T164</f>
        <v>3</v>
      </c>
      <c r="O37" s="131">
        <f>base!U164</f>
        <v>7</v>
      </c>
      <c r="P37" s="131">
        <f>base!V164</f>
        <v>20</v>
      </c>
      <c r="Q37" s="131"/>
      <c r="R37" s="131"/>
      <c r="S37" s="131"/>
      <c r="T37" s="131"/>
      <c r="U37" s="131"/>
      <c r="V37" s="136">
        <v>36</v>
      </c>
      <c r="W37" s="136" t="s">
        <v>1</v>
      </c>
      <c r="X37" s="136">
        <v>2</v>
      </c>
      <c r="Y37" s="136" t="s">
        <v>306</v>
      </c>
      <c r="Z37" s="136">
        <v>1</v>
      </c>
    </row>
    <row r="38" spans="1:26" s="112" customFormat="1" x14ac:dyDescent="0.25">
      <c r="A38" s="136" t="s">
        <v>76</v>
      </c>
      <c r="B38" s="131">
        <f>base!H165</f>
        <v>16</v>
      </c>
      <c r="C38" s="131">
        <f>base!I165</f>
        <v>18</v>
      </c>
      <c r="D38" s="131">
        <f>base!J165</f>
        <v>17</v>
      </c>
      <c r="E38" s="131">
        <f>base!K165</f>
        <v>12</v>
      </c>
      <c r="F38" s="131">
        <f>base!L165</f>
        <v>19</v>
      </c>
      <c r="G38" s="131">
        <f>base!M165</f>
        <v>5</v>
      </c>
      <c r="H38" s="131">
        <f>base!N165</f>
        <v>4</v>
      </c>
      <c r="I38" s="131">
        <f>base!O165</f>
        <v>1</v>
      </c>
      <c r="J38" s="131">
        <f>base!P165</f>
        <v>15</v>
      </c>
      <c r="K38" s="131">
        <f>base!Q165</f>
        <v>11</v>
      </c>
      <c r="L38" s="131">
        <f>base!R165</f>
        <v>2</v>
      </c>
      <c r="M38" s="131">
        <f>base!S165</f>
        <v>6</v>
      </c>
      <c r="N38" s="131">
        <f>base!T165</f>
        <v>3</v>
      </c>
      <c r="O38" s="131">
        <f>base!U165</f>
        <v>7</v>
      </c>
      <c r="P38" s="131">
        <f>base!V165</f>
        <v>20</v>
      </c>
      <c r="Q38" s="131"/>
      <c r="R38" s="131"/>
      <c r="S38" s="131"/>
      <c r="T38" s="131"/>
      <c r="U38" s="131"/>
      <c r="V38" s="136">
        <v>37</v>
      </c>
      <c r="W38" s="136" t="s">
        <v>1</v>
      </c>
      <c r="X38" s="136">
        <v>2</v>
      </c>
      <c r="Y38" s="136" t="s">
        <v>306</v>
      </c>
      <c r="Z38" s="136">
        <v>1</v>
      </c>
    </row>
    <row r="39" spans="1:26" s="112" customFormat="1" x14ac:dyDescent="0.25">
      <c r="A39" s="136" t="s">
        <v>76</v>
      </c>
      <c r="B39" s="131">
        <f>base!H166</f>
        <v>16</v>
      </c>
      <c r="C39" s="131">
        <f>base!I166</f>
        <v>18</v>
      </c>
      <c r="D39" s="131">
        <f>base!J166</f>
        <v>17</v>
      </c>
      <c r="E39" s="131">
        <f>base!K166</f>
        <v>12</v>
      </c>
      <c r="F39" s="131">
        <f>base!L166</f>
        <v>19</v>
      </c>
      <c r="G39" s="131">
        <f>base!M166</f>
        <v>14</v>
      </c>
      <c r="H39" s="131">
        <f>base!N166</f>
        <v>1</v>
      </c>
      <c r="I39" s="131">
        <f>base!O166</f>
        <v>15</v>
      </c>
      <c r="J39" s="131">
        <f>base!P166</f>
        <v>13</v>
      </c>
      <c r="K39" s="131">
        <f>base!Q166</f>
        <v>11</v>
      </c>
      <c r="L39" s="131">
        <f>base!R166</f>
        <v>2</v>
      </c>
      <c r="M39" s="131">
        <f>base!S166</f>
        <v>6</v>
      </c>
      <c r="N39" s="131">
        <f>base!T166</f>
        <v>3</v>
      </c>
      <c r="O39" s="131">
        <f>base!U166</f>
        <v>7</v>
      </c>
      <c r="P39" s="131">
        <f>base!V166</f>
        <v>20</v>
      </c>
      <c r="Q39" s="131"/>
      <c r="R39" s="131"/>
      <c r="S39" s="131"/>
      <c r="T39" s="131"/>
      <c r="U39" s="131"/>
      <c r="V39" s="136">
        <v>38</v>
      </c>
      <c r="W39" s="136" t="s">
        <v>1</v>
      </c>
      <c r="X39" s="136">
        <v>2</v>
      </c>
      <c r="Y39" s="136" t="s">
        <v>306</v>
      </c>
      <c r="Z39" s="136">
        <v>1</v>
      </c>
    </row>
    <row r="40" spans="1:26" s="112" customFormat="1" x14ac:dyDescent="0.25">
      <c r="A40" s="136" t="s">
        <v>76</v>
      </c>
      <c r="B40" s="131">
        <f>base!H167</f>
        <v>7</v>
      </c>
      <c r="C40" s="131">
        <f>base!I167</f>
        <v>6</v>
      </c>
      <c r="D40" s="131">
        <f>base!J167</f>
        <v>10</v>
      </c>
      <c r="E40" s="131">
        <f>base!K167</f>
        <v>16</v>
      </c>
      <c r="F40" s="131">
        <f>base!L167</f>
        <v>18</v>
      </c>
      <c r="G40" s="131">
        <f>base!M167</f>
        <v>14</v>
      </c>
      <c r="H40" s="131">
        <f>base!N167</f>
        <v>1</v>
      </c>
      <c r="I40" s="131">
        <f>base!O167</f>
        <v>13</v>
      </c>
      <c r="J40" s="131">
        <f>base!P167</f>
        <v>8</v>
      </c>
      <c r="K40" s="131">
        <f>base!Q167</f>
        <v>2</v>
      </c>
      <c r="L40" s="131">
        <f>base!R167</f>
        <v>9</v>
      </c>
      <c r="M40" s="131">
        <f>base!S167</f>
        <v>3</v>
      </c>
      <c r="N40" s="131">
        <f>base!T167</f>
        <v>12</v>
      </c>
      <c r="O40" s="131">
        <f>base!U167</f>
        <v>17</v>
      </c>
      <c r="P40" s="131">
        <f>base!V167</f>
        <v>20</v>
      </c>
      <c r="Q40" s="131"/>
      <c r="R40" s="131"/>
      <c r="S40" s="131"/>
      <c r="T40" s="131"/>
      <c r="U40" s="131"/>
      <c r="V40" s="136">
        <v>39</v>
      </c>
      <c r="W40" s="136" t="s">
        <v>1</v>
      </c>
      <c r="X40" s="136">
        <v>2</v>
      </c>
      <c r="Y40" s="136" t="s">
        <v>306</v>
      </c>
      <c r="Z40" s="136">
        <v>1</v>
      </c>
    </row>
    <row r="41" spans="1:26" s="112" customFormat="1" x14ac:dyDescent="0.25">
      <c r="A41" s="136" t="s">
        <v>76</v>
      </c>
      <c r="B41" s="131">
        <f>base!H168</f>
        <v>8</v>
      </c>
      <c r="C41" s="131">
        <f>base!I168</f>
        <v>6</v>
      </c>
      <c r="D41" s="131">
        <f>base!J168</f>
        <v>16</v>
      </c>
      <c r="E41" s="131">
        <f>base!K168</f>
        <v>17</v>
      </c>
      <c r="F41" s="131">
        <f>base!L168</f>
        <v>19</v>
      </c>
      <c r="G41" s="131">
        <f>base!M168</f>
        <v>11</v>
      </c>
      <c r="H41" s="131">
        <f>base!N168</f>
        <v>3</v>
      </c>
      <c r="I41" s="131">
        <f>base!O168</f>
        <v>2</v>
      </c>
      <c r="J41" s="131">
        <f>base!P168</f>
        <v>5</v>
      </c>
      <c r="K41" s="131">
        <f>base!Q168</f>
        <v>7</v>
      </c>
      <c r="L41" s="131">
        <f>base!R168</f>
        <v>9</v>
      </c>
      <c r="M41" s="131">
        <f>base!S168</f>
        <v>1</v>
      </c>
      <c r="N41" s="131">
        <f>base!T168</f>
        <v>15</v>
      </c>
      <c r="O41" s="131">
        <f>base!U168</f>
        <v>18</v>
      </c>
      <c r="P41" s="131">
        <f>base!V168</f>
        <v>20</v>
      </c>
      <c r="Q41" s="131"/>
      <c r="R41" s="131"/>
      <c r="S41" s="131"/>
      <c r="T41" s="131"/>
      <c r="U41" s="131"/>
      <c r="V41" s="136">
        <v>40</v>
      </c>
      <c r="W41" s="136" t="s">
        <v>1</v>
      </c>
      <c r="X41" s="136">
        <v>2</v>
      </c>
      <c r="Y41" s="136" t="s">
        <v>306</v>
      </c>
      <c r="Z41" s="136">
        <v>1</v>
      </c>
    </row>
    <row r="42" spans="1:26" s="112" customFormat="1" x14ac:dyDescent="0.25">
      <c r="A42" s="136" t="s">
        <v>76</v>
      </c>
      <c r="B42" s="131">
        <f>base!H169</f>
        <v>8</v>
      </c>
      <c r="C42" s="131">
        <f>base!I169</f>
        <v>6</v>
      </c>
      <c r="D42" s="131">
        <f>base!J169</f>
        <v>12</v>
      </c>
      <c r="E42" s="131">
        <f>base!K169</f>
        <v>17</v>
      </c>
      <c r="F42" s="131">
        <f>base!L169</f>
        <v>19</v>
      </c>
      <c r="G42" s="131">
        <f>base!M169</f>
        <v>14</v>
      </c>
      <c r="H42" s="131">
        <f>base!N169</f>
        <v>10</v>
      </c>
      <c r="I42" s="131">
        <f>base!O169</f>
        <v>11</v>
      </c>
      <c r="J42" s="131">
        <f>base!P169</f>
        <v>15</v>
      </c>
      <c r="K42" s="131">
        <f>base!Q169</f>
        <v>7</v>
      </c>
      <c r="L42" s="131">
        <f>base!R169</f>
        <v>9</v>
      </c>
      <c r="M42" s="131">
        <f>base!S169</f>
        <v>3</v>
      </c>
      <c r="N42" s="131">
        <f>base!T169</f>
        <v>16</v>
      </c>
      <c r="O42" s="131">
        <f>base!U169</f>
        <v>18</v>
      </c>
      <c r="P42" s="131">
        <f>base!V169</f>
        <v>20</v>
      </c>
      <c r="Q42" s="131"/>
      <c r="R42" s="131"/>
      <c r="S42" s="131"/>
      <c r="T42" s="131"/>
      <c r="U42" s="131"/>
      <c r="V42" s="136">
        <v>41</v>
      </c>
      <c r="W42" s="136" t="s">
        <v>1</v>
      </c>
      <c r="X42" s="136">
        <v>2</v>
      </c>
      <c r="Y42" s="136" t="s">
        <v>306</v>
      </c>
      <c r="Z42" s="136">
        <v>1</v>
      </c>
    </row>
    <row r="43" spans="1:26" s="112" customFormat="1" x14ac:dyDescent="0.25">
      <c r="A43" s="136" t="s">
        <v>76</v>
      </c>
      <c r="B43" s="131">
        <f>base!H170</f>
        <v>3</v>
      </c>
      <c r="C43" s="131">
        <f>base!I170</f>
        <v>13</v>
      </c>
      <c r="D43" s="131">
        <f>base!J170</f>
        <v>12</v>
      </c>
      <c r="E43" s="131">
        <f>base!K170</f>
        <v>17</v>
      </c>
      <c r="F43" s="131">
        <f>base!L170</f>
        <v>19</v>
      </c>
      <c r="G43" s="131">
        <f>base!M170</f>
        <v>5</v>
      </c>
      <c r="H43" s="131">
        <f>base!N170</f>
        <v>1</v>
      </c>
      <c r="I43" s="131">
        <f>base!O170</f>
        <v>2</v>
      </c>
      <c r="J43" s="131">
        <f>base!P170</f>
        <v>4</v>
      </c>
      <c r="K43" s="131">
        <f>base!Q170</f>
        <v>9</v>
      </c>
      <c r="L43" s="131">
        <f>base!R170</f>
        <v>10</v>
      </c>
      <c r="M43" s="131">
        <f>base!S170</f>
        <v>7</v>
      </c>
      <c r="N43" s="131">
        <f>base!T170</f>
        <v>16</v>
      </c>
      <c r="O43" s="131">
        <f>base!U170</f>
        <v>18</v>
      </c>
      <c r="P43" s="131">
        <f>base!V170</f>
        <v>20</v>
      </c>
      <c r="Q43" s="131"/>
      <c r="R43" s="131"/>
      <c r="S43" s="131"/>
      <c r="T43" s="131"/>
      <c r="U43" s="131"/>
      <c r="V43" s="136">
        <v>42</v>
      </c>
      <c r="W43" s="136" t="s">
        <v>1</v>
      </c>
      <c r="X43" s="136">
        <v>2</v>
      </c>
      <c r="Y43" s="136" t="s">
        <v>306</v>
      </c>
      <c r="Z43" s="136">
        <v>1</v>
      </c>
    </row>
    <row r="44" spans="1:26" s="112" customFormat="1" x14ac:dyDescent="0.25">
      <c r="A44" s="136" t="s">
        <v>76</v>
      </c>
      <c r="B44" s="131">
        <f>base!H171</f>
        <v>10</v>
      </c>
      <c r="C44" s="131">
        <f>base!I171</f>
        <v>1</v>
      </c>
      <c r="D44" s="131">
        <f>base!J171</f>
        <v>12</v>
      </c>
      <c r="E44" s="131">
        <f>base!K171</f>
        <v>17</v>
      </c>
      <c r="F44" s="131">
        <f>base!L171</f>
        <v>19</v>
      </c>
      <c r="G44" s="131">
        <f>base!M171</f>
        <v>15</v>
      </c>
      <c r="H44" s="131">
        <f>base!N171</f>
        <v>5</v>
      </c>
      <c r="I44" s="131">
        <f>base!O171</f>
        <v>4</v>
      </c>
      <c r="J44" s="131">
        <f>base!P171</f>
        <v>16</v>
      </c>
      <c r="K44" s="131">
        <f>base!Q171</f>
        <v>3</v>
      </c>
      <c r="L44" s="131">
        <f>base!R171</f>
        <v>8</v>
      </c>
      <c r="M44" s="131">
        <f>base!S171</f>
        <v>7</v>
      </c>
      <c r="N44" s="131">
        <f>base!T171</f>
        <v>11</v>
      </c>
      <c r="O44" s="131">
        <f>base!U171</f>
        <v>18</v>
      </c>
      <c r="P44" s="131">
        <f>base!V171</f>
        <v>20</v>
      </c>
      <c r="Q44" s="131"/>
      <c r="R44" s="131"/>
      <c r="S44" s="131"/>
      <c r="T44" s="131"/>
      <c r="U44" s="131"/>
      <c r="V44" s="136">
        <v>43</v>
      </c>
      <c r="W44" s="136" t="s">
        <v>1</v>
      </c>
      <c r="X44" s="136">
        <v>2</v>
      </c>
      <c r="Y44" s="136" t="s">
        <v>306</v>
      </c>
      <c r="Z44" s="136">
        <v>1</v>
      </c>
    </row>
    <row r="45" spans="1:26" s="112" customFormat="1" x14ac:dyDescent="0.25">
      <c r="A45" s="136" t="s">
        <v>76</v>
      </c>
      <c r="B45" s="131">
        <f>base!H172</f>
        <v>8</v>
      </c>
      <c r="C45" s="131">
        <f>base!I172</f>
        <v>2</v>
      </c>
      <c r="D45" s="131">
        <f>base!J172</f>
        <v>15</v>
      </c>
      <c r="E45" s="131">
        <f>base!K172</f>
        <v>17</v>
      </c>
      <c r="F45" s="131">
        <f>base!L172</f>
        <v>19</v>
      </c>
      <c r="G45" s="131">
        <f>base!M172</f>
        <v>1</v>
      </c>
      <c r="H45" s="131">
        <f>base!N172</f>
        <v>14</v>
      </c>
      <c r="I45" s="131">
        <f>base!O172</f>
        <v>13</v>
      </c>
      <c r="J45" s="131">
        <f>base!P172</f>
        <v>4</v>
      </c>
      <c r="K45" s="131">
        <f>base!Q172</f>
        <v>3</v>
      </c>
      <c r="L45" s="131">
        <f>base!R172</f>
        <v>7</v>
      </c>
      <c r="M45" s="131">
        <f>base!S172</f>
        <v>12</v>
      </c>
      <c r="N45" s="131">
        <f>base!T172</f>
        <v>16</v>
      </c>
      <c r="O45" s="131">
        <f>base!U172</f>
        <v>18</v>
      </c>
      <c r="P45" s="131">
        <f>base!V172</f>
        <v>20</v>
      </c>
      <c r="Q45" s="131"/>
      <c r="R45" s="131"/>
      <c r="S45" s="131"/>
      <c r="T45" s="131"/>
      <c r="U45" s="131"/>
      <c r="V45" s="136">
        <v>44</v>
      </c>
      <c r="W45" s="136" t="s">
        <v>1</v>
      </c>
      <c r="X45" s="136">
        <v>2</v>
      </c>
      <c r="Y45" s="136" t="s">
        <v>306</v>
      </c>
      <c r="Z45" s="136">
        <v>1</v>
      </c>
    </row>
    <row r="46" spans="1:26" s="112" customFormat="1" x14ac:dyDescent="0.25">
      <c r="A46" s="136" t="s">
        <v>76</v>
      </c>
      <c r="B46" s="131">
        <f>base!H173</f>
        <v>12</v>
      </c>
      <c r="C46" s="131">
        <f>base!I173</f>
        <v>8</v>
      </c>
      <c r="D46" s="131">
        <f>base!J173</f>
        <v>13</v>
      </c>
      <c r="E46" s="131">
        <f>base!K173</f>
        <v>17</v>
      </c>
      <c r="F46" s="131">
        <f>base!L173</f>
        <v>19</v>
      </c>
      <c r="G46" s="131">
        <f>base!M173</f>
        <v>15</v>
      </c>
      <c r="H46" s="131">
        <f>base!N173</f>
        <v>4</v>
      </c>
      <c r="I46" s="131">
        <f>base!O173</f>
        <v>3</v>
      </c>
      <c r="J46" s="131">
        <f>base!P173</f>
        <v>1</v>
      </c>
      <c r="K46" s="131">
        <f>base!Q173</f>
        <v>2</v>
      </c>
      <c r="L46" s="131">
        <f>base!R173</f>
        <v>10</v>
      </c>
      <c r="M46" s="131">
        <f>base!S173</f>
        <v>7</v>
      </c>
      <c r="N46" s="131">
        <f>base!T173</f>
        <v>16</v>
      </c>
      <c r="O46" s="131">
        <f>base!U173</f>
        <v>18</v>
      </c>
      <c r="P46" s="131">
        <f>base!V173</f>
        <v>20</v>
      </c>
      <c r="Q46" s="131"/>
      <c r="R46" s="131"/>
      <c r="S46" s="131"/>
      <c r="T46" s="131"/>
      <c r="U46" s="131"/>
      <c r="V46" s="136">
        <v>45</v>
      </c>
      <c r="W46" s="136" t="s">
        <v>1</v>
      </c>
      <c r="X46" s="136">
        <v>2</v>
      </c>
      <c r="Y46" s="136" t="s">
        <v>306</v>
      </c>
      <c r="Z46" s="136">
        <v>1</v>
      </c>
    </row>
    <row r="47" spans="1:26" s="112" customFormat="1" x14ac:dyDescent="0.25">
      <c r="A47" s="136" t="s">
        <v>76</v>
      </c>
      <c r="B47" s="131">
        <f>base!H174</f>
        <v>12</v>
      </c>
      <c r="C47" s="131">
        <f>base!I174</f>
        <v>3</v>
      </c>
      <c r="D47" s="131">
        <f>base!J174</f>
        <v>9</v>
      </c>
      <c r="E47" s="131">
        <f>base!K174</f>
        <v>17</v>
      </c>
      <c r="F47" s="131">
        <f>base!L174</f>
        <v>19</v>
      </c>
      <c r="G47" s="131">
        <f>base!M174</f>
        <v>5</v>
      </c>
      <c r="H47" s="131">
        <f>base!N174</f>
        <v>15</v>
      </c>
      <c r="I47" s="131">
        <f>base!O174</f>
        <v>13</v>
      </c>
      <c r="J47" s="131">
        <f>base!P174</f>
        <v>8</v>
      </c>
      <c r="K47" s="131">
        <f>base!Q174</f>
        <v>2</v>
      </c>
      <c r="L47" s="131">
        <f>base!R174</f>
        <v>11</v>
      </c>
      <c r="M47" s="131">
        <f>base!S174</f>
        <v>7</v>
      </c>
      <c r="N47" s="131">
        <f>base!T174</f>
        <v>16</v>
      </c>
      <c r="O47" s="131">
        <f>base!U174</f>
        <v>18</v>
      </c>
      <c r="P47" s="131">
        <f>base!V174</f>
        <v>20</v>
      </c>
      <c r="Q47" s="131"/>
      <c r="R47" s="131"/>
      <c r="S47" s="131"/>
      <c r="T47" s="131"/>
      <c r="U47" s="131"/>
      <c r="V47" s="136">
        <v>46</v>
      </c>
      <c r="W47" s="136" t="s">
        <v>1</v>
      </c>
      <c r="X47" s="136">
        <v>2</v>
      </c>
      <c r="Y47" s="136" t="s">
        <v>306</v>
      </c>
      <c r="Z47" s="136">
        <v>1</v>
      </c>
    </row>
    <row r="48" spans="1:26" s="112" customFormat="1" x14ac:dyDescent="0.25">
      <c r="A48" s="136" t="s">
        <v>76</v>
      </c>
      <c r="B48" s="131">
        <f>base!H175</f>
        <v>12</v>
      </c>
      <c r="C48" s="131">
        <f>base!I175</f>
        <v>3</v>
      </c>
      <c r="D48" s="131">
        <f>base!J175</f>
        <v>9</v>
      </c>
      <c r="E48" s="131">
        <f>base!K175</f>
        <v>17</v>
      </c>
      <c r="F48" s="131">
        <f>base!L175</f>
        <v>19</v>
      </c>
      <c r="G48" s="131">
        <f>base!M175</f>
        <v>1</v>
      </c>
      <c r="H48" s="131">
        <f>base!N175</f>
        <v>13</v>
      </c>
      <c r="I48" s="131">
        <f>base!O175</f>
        <v>8</v>
      </c>
      <c r="J48" s="131">
        <f>base!P175</f>
        <v>10</v>
      </c>
      <c r="K48" s="131">
        <f>base!Q175</f>
        <v>2</v>
      </c>
      <c r="L48" s="131">
        <f>base!R175</f>
        <v>11</v>
      </c>
      <c r="M48" s="131">
        <f>base!S175</f>
        <v>7</v>
      </c>
      <c r="N48" s="131">
        <f>base!T175</f>
        <v>15</v>
      </c>
      <c r="O48" s="131">
        <f>base!U175</f>
        <v>18</v>
      </c>
      <c r="P48" s="131">
        <f>base!V175</f>
        <v>20</v>
      </c>
      <c r="Q48" s="131"/>
      <c r="R48" s="131"/>
      <c r="S48" s="131"/>
      <c r="T48" s="131"/>
      <c r="U48" s="131"/>
      <c r="V48" s="136">
        <v>47</v>
      </c>
      <c r="W48" s="136" t="s">
        <v>1</v>
      </c>
      <c r="X48" s="136">
        <v>2</v>
      </c>
      <c r="Y48" s="136" t="s">
        <v>306</v>
      </c>
      <c r="Z48" s="136">
        <v>1</v>
      </c>
    </row>
    <row r="49" spans="1:26" s="112" customFormat="1" x14ac:dyDescent="0.25">
      <c r="A49" s="136" t="s">
        <v>76</v>
      </c>
      <c r="B49" s="131">
        <f>base!H176</f>
        <v>6</v>
      </c>
      <c r="C49" s="131">
        <f>base!I176</f>
        <v>18</v>
      </c>
      <c r="D49" s="131">
        <f>base!J176</f>
        <v>15</v>
      </c>
      <c r="E49" s="131">
        <f>base!K176</f>
        <v>17</v>
      </c>
      <c r="F49" s="131">
        <f>base!L176</f>
        <v>19</v>
      </c>
      <c r="G49" s="131">
        <f>base!M176</f>
        <v>5</v>
      </c>
      <c r="H49" s="131">
        <f>base!N176</f>
        <v>11</v>
      </c>
      <c r="I49" s="131">
        <f>base!O176</f>
        <v>13</v>
      </c>
      <c r="J49" s="131">
        <f>base!P176</f>
        <v>4</v>
      </c>
      <c r="K49" s="131">
        <f>base!Q176</f>
        <v>16</v>
      </c>
      <c r="L49" s="131">
        <f>base!R176</f>
        <v>3</v>
      </c>
      <c r="M49" s="131">
        <f>base!S176</f>
        <v>9</v>
      </c>
      <c r="N49" s="131">
        <f>base!T176</f>
        <v>2</v>
      </c>
      <c r="O49" s="131">
        <f>base!U176</f>
        <v>20</v>
      </c>
      <c r="P49" s="131">
        <f>base!V176</f>
        <v>12</v>
      </c>
      <c r="Q49" s="131"/>
      <c r="R49" s="131"/>
      <c r="S49" s="131"/>
      <c r="T49" s="131"/>
      <c r="U49" s="131"/>
      <c r="V49" s="136">
        <v>48</v>
      </c>
      <c r="W49" s="136" t="s">
        <v>1</v>
      </c>
      <c r="X49" s="136">
        <v>2</v>
      </c>
      <c r="Y49" s="136" t="s">
        <v>306</v>
      </c>
      <c r="Z49" s="136">
        <v>1</v>
      </c>
    </row>
    <row r="50" spans="1:26" s="112" customFormat="1" x14ac:dyDescent="0.25">
      <c r="A50" s="136" t="s">
        <v>76</v>
      </c>
      <c r="B50" s="131">
        <f>base!H177</f>
        <v>11</v>
      </c>
      <c r="C50" s="131">
        <f>base!I177</f>
        <v>18</v>
      </c>
      <c r="D50" s="131">
        <f>base!J177</f>
        <v>10</v>
      </c>
      <c r="E50" s="131">
        <f>base!K177</f>
        <v>20</v>
      </c>
      <c r="F50" s="131">
        <f>base!L177</f>
        <v>12</v>
      </c>
      <c r="G50" s="131">
        <f>base!M177</f>
        <v>9</v>
      </c>
      <c r="H50" s="131">
        <f>base!N177</f>
        <v>2</v>
      </c>
      <c r="I50" s="131">
        <f>base!O177</f>
        <v>1</v>
      </c>
      <c r="J50" s="131">
        <f>base!P177</f>
        <v>17</v>
      </c>
      <c r="K50" s="131">
        <f>base!Q177</f>
        <v>4</v>
      </c>
      <c r="L50" s="131">
        <f>base!R177</f>
        <v>3</v>
      </c>
      <c r="M50" s="131">
        <f>base!S177</f>
        <v>5</v>
      </c>
      <c r="N50" s="131">
        <f>base!T177</f>
        <v>13</v>
      </c>
      <c r="O50" s="131">
        <f>base!U177</f>
        <v>19</v>
      </c>
      <c r="P50" s="131">
        <f>base!V177</f>
        <v>14</v>
      </c>
      <c r="Q50" s="131"/>
      <c r="R50" s="131"/>
      <c r="S50" s="131"/>
      <c r="T50" s="131"/>
      <c r="U50" s="131"/>
      <c r="V50" s="136">
        <v>49</v>
      </c>
      <c r="W50" s="136" t="s">
        <v>1</v>
      </c>
      <c r="X50" s="136">
        <v>2</v>
      </c>
      <c r="Y50" s="136" t="s">
        <v>306</v>
      </c>
      <c r="Z50" s="136">
        <v>1</v>
      </c>
    </row>
    <row r="51" spans="1:26" s="112" customFormat="1" x14ac:dyDescent="0.25">
      <c r="A51" s="136" t="s">
        <v>76</v>
      </c>
      <c r="B51" s="131">
        <f>base!H178</f>
        <v>11</v>
      </c>
      <c r="C51" s="131">
        <f>base!I178</f>
        <v>18</v>
      </c>
      <c r="D51" s="131">
        <f>base!J178</f>
        <v>2</v>
      </c>
      <c r="E51" s="131">
        <f>base!K178</f>
        <v>17</v>
      </c>
      <c r="F51" s="131">
        <f>base!L178</f>
        <v>19</v>
      </c>
      <c r="G51" s="131">
        <f>base!M178</f>
        <v>1</v>
      </c>
      <c r="H51" s="131">
        <f>base!N178</f>
        <v>8</v>
      </c>
      <c r="I51" s="131">
        <f>base!O178</f>
        <v>6</v>
      </c>
      <c r="J51" s="131">
        <f>base!P178</f>
        <v>13</v>
      </c>
      <c r="K51" s="131">
        <f>base!Q178</f>
        <v>16</v>
      </c>
      <c r="L51" s="131">
        <f>base!R178</f>
        <v>3</v>
      </c>
      <c r="M51" s="131">
        <f>base!S178</f>
        <v>9</v>
      </c>
      <c r="N51" s="131">
        <f>base!T178</f>
        <v>10</v>
      </c>
      <c r="O51" s="131">
        <f>base!U178</f>
        <v>20</v>
      </c>
      <c r="P51" s="131">
        <f>base!V178</f>
        <v>12</v>
      </c>
      <c r="Q51" s="131"/>
      <c r="R51" s="131"/>
      <c r="S51" s="131"/>
      <c r="T51" s="131"/>
      <c r="U51" s="131"/>
      <c r="V51" s="136">
        <v>50</v>
      </c>
      <c r="W51" s="136" t="s">
        <v>1</v>
      </c>
      <c r="X51" s="136">
        <v>2</v>
      </c>
      <c r="Y51" s="136" t="s">
        <v>306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C3780-1D65-4FFA-BF47-353360AE3B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3A4A97-911B-402F-8E1E-111D174AE04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05E6A04-E0B4-46EA-9CBA-4F98BB9736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A50F77-A322-4C28-913C-913E07721FD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F9F2BD-326E-4923-A0D8-E1C168B760A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AC9BDF71-29C6-48F2-BA95-D8F8BB3C265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9E0E32-688B-4855-B3E0-57A56100803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45B4BE-1E92-4247-AAAF-83271B3756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4A6AF7-FDA1-49EF-B252-380DD9342A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145E63-683E-476A-9D35-EFC2F0D92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30" sqref="Y30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3.57031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base!O71</f>
        <v>9</v>
      </c>
      <c r="C2" s="131">
        <f>base!P71</f>
        <v>17</v>
      </c>
      <c r="D2" s="131">
        <f>base!Q71</f>
        <v>16</v>
      </c>
      <c r="E2" s="131">
        <f>base!R71</f>
        <v>3</v>
      </c>
      <c r="F2" s="131">
        <f>base!S71</f>
        <v>12</v>
      </c>
      <c r="G2" s="131">
        <f>base!T71</f>
        <v>18</v>
      </c>
      <c r="H2" s="131">
        <f>base!U71</f>
        <v>19</v>
      </c>
      <c r="I2" s="131">
        <f>base!V71</f>
        <v>20</v>
      </c>
      <c r="J2" s="131">
        <f>condition3etape32!B2</f>
        <v>11</v>
      </c>
      <c r="K2" s="131">
        <f>condition3etape32!C2</f>
        <v>15</v>
      </c>
      <c r="L2" s="131">
        <f>condition3etape32!D2</f>
        <v>1</v>
      </c>
      <c r="M2" s="131">
        <f>condition3etape32!E2</f>
        <v>7</v>
      </c>
      <c r="N2" s="131">
        <f>condition3etape32!F2</f>
        <v>12</v>
      </c>
      <c r="O2" s="131">
        <f>condition3etape32!G2</f>
        <v>2</v>
      </c>
      <c r="P2" s="131">
        <f>condition3etape32!H2</f>
        <v>6</v>
      </c>
      <c r="Q2" s="131">
        <f>condition3etape32!I2</f>
        <v>10</v>
      </c>
      <c r="R2" s="131">
        <f>condition3etape32!J2</f>
        <v>16</v>
      </c>
      <c r="S2" s="131">
        <f>condition3etape32!K2</f>
        <v>3</v>
      </c>
      <c r="V2" s="136">
        <v>1</v>
      </c>
      <c r="W2" s="136" t="s">
        <v>2</v>
      </c>
      <c r="X2" s="136">
        <v>2</v>
      </c>
      <c r="Y2" s="136" t="s">
        <v>304</v>
      </c>
      <c r="Z2" s="136">
        <v>1</v>
      </c>
    </row>
    <row r="3" spans="1:26" s="112" customFormat="1" x14ac:dyDescent="0.25">
      <c r="A3" s="136" t="s">
        <v>76</v>
      </c>
      <c r="B3" s="131">
        <f>base!O72</f>
        <v>15</v>
      </c>
      <c r="C3" s="131">
        <f>base!P72</f>
        <v>11</v>
      </c>
      <c r="D3" s="131">
        <f>base!Q72</f>
        <v>13</v>
      </c>
      <c r="E3" s="131">
        <f>base!R72</f>
        <v>16</v>
      </c>
      <c r="F3" s="131">
        <f>base!S72</f>
        <v>17</v>
      </c>
      <c r="G3" s="131">
        <f>base!T72</f>
        <v>18</v>
      </c>
      <c r="H3" s="131">
        <f>base!U72</f>
        <v>19</v>
      </c>
      <c r="I3" s="131">
        <f>base!V72</f>
        <v>20</v>
      </c>
      <c r="J3" s="131">
        <f>condition3etape32!B3</f>
        <v>11</v>
      </c>
      <c r="K3" s="131">
        <f>condition3etape32!C3</f>
        <v>4</v>
      </c>
      <c r="L3" s="131">
        <f>condition3etape32!D3</f>
        <v>14</v>
      </c>
      <c r="M3" s="131">
        <f>condition3etape32!E3</f>
        <v>8</v>
      </c>
      <c r="N3" s="131">
        <f>condition3etape32!F3</f>
        <v>12</v>
      </c>
      <c r="O3" s="131">
        <f>condition3etape32!G3</f>
        <v>2</v>
      </c>
      <c r="P3" s="131">
        <f>condition3etape32!H3</f>
        <v>13</v>
      </c>
      <c r="Q3" s="131">
        <f>condition3etape32!I3</f>
        <v>5</v>
      </c>
      <c r="R3" s="131">
        <f>condition3etape32!J3</f>
        <v>17</v>
      </c>
      <c r="S3" s="131">
        <f>condition3etape32!K3</f>
        <v>3</v>
      </c>
      <c r="V3" s="136">
        <v>2</v>
      </c>
      <c r="W3" s="136" t="s">
        <v>2</v>
      </c>
      <c r="X3" s="136">
        <v>2</v>
      </c>
      <c r="Y3" s="136" t="s">
        <v>304</v>
      </c>
      <c r="Z3" s="136">
        <v>1</v>
      </c>
    </row>
    <row r="4" spans="1:26" s="112" customFormat="1" x14ac:dyDescent="0.25">
      <c r="A4" s="136" t="s">
        <v>76</v>
      </c>
      <c r="B4" s="131">
        <f>base!O73</f>
        <v>12</v>
      </c>
      <c r="C4" s="131">
        <f>base!P73</f>
        <v>11</v>
      </c>
      <c r="D4" s="131">
        <f>base!Q73</f>
        <v>14</v>
      </c>
      <c r="E4" s="131">
        <f>base!R73</f>
        <v>16</v>
      </c>
      <c r="F4" s="131">
        <f>base!S73</f>
        <v>17</v>
      </c>
      <c r="G4" s="131">
        <f>base!T73</f>
        <v>18</v>
      </c>
      <c r="H4" s="131">
        <f>base!U73</f>
        <v>19</v>
      </c>
      <c r="I4" s="131">
        <f>base!V73</f>
        <v>20</v>
      </c>
      <c r="J4" s="131">
        <f>condition3etape32!B4</f>
        <v>8</v>
      </c>
      <c r="K4" s="131">
        <f>condition3etape32!C4</f>
        <v>18</v>
      </c>
      <c r="L4" s="131">
        <f>condition3etape32!D4</f>
        <v>15</v>
      </c>
      <c r="M4" s="131">
        <f>condition3etape32!E4</f>
        <v>2</v>
      </c>
      <c r="N4" s="131">
        <f>condition3etape32!F4</f>
        <v>11</v>
      </c>
      <c r="O4" s="131">
        <f>condition3etape32!G4</f>
        <v>17</v>
      </c>
      <c r="P4" s="131">
        <f>condition3etape32!H4</f>
        <v>9</v>
      </c>
      <c r="Q4" s="131">
        <f>condition3etape32!I4</f>
        <v>6</v>
      </c>
      <c r="R4" s="131">
        <f>condition3etape32!J4</f>
        <v>11</v>
      </c>
      <c r="S4" s="131">
        <f>condition3etape32!K4</f>
        <v>2</v>
      </c>
      <c r="V4" s="136">
        <v>3</v>
      </c>
      <c r="W4" s="136" t="s">
        <v>2</v>
      </c>
      <c r="X4" s="136">
        <v>2</v>
      </c>
      <c r="Y4" s="136" t="s">
        <v>304</v>
      </c>
      <c r="Z4" s="136">
        <v>1</v>
      </c>
    </row>
    <row r="5" spans="1:26" s="112" customFormat="1" x14ac:dyDescent="0.25">
      <c r="A5" s="136" t="s">
        <v>76</v>
      </c>
      <c r="B5" s="131">
        <f>base!O74</f>
        <v>12</v>
      </c>
      <c r="C5" s="131">
        <f>base!P74</f>
        <v>1</v>
      </c>
      <c r="D5" s="131">
        <f>base!Q74</f>
        <v>17</v>
      </c>
      <c r="E5" s="131">
        <f>base!R74</f>
        <v>6</v>
      </c>
      <c r="F5" s="131">
        <f>base!S74</f>
        <v>3</v>
      </c>
      <c r="G5" s="131">
        <f>base!T74</f>
        <v>2</v>
      </c>
      <c r="H5" s="131">
        <f>base!U74</f>
        <v>19</v>
      </c>
      <c r="I5" s="131">
        <f>base!V74</f>
        <v>20</v>
      </c>
      <c r="J5" s="131">
        <f>condition3etape32!B5</f>
        <v>14</v>
      </c>
      <c r="K5" s="131">
        <f>condition3etape32!C5</f>
        <v>12</v>
      </c>
      <c r="L5" s="131">
        <f>condition3etape32!D5</f>
        <v>3</v>
      </c>
      <c r="M5" s="131">
        <f>condition3etape32!E5</f>
        <v>4</v>
      </c>
      <c r="N5" s="131">
        <f>condition3etape32!F5</f>
        <v>5</v>
      </c>
      <c r="O5" s="131">
        <f>condition3etape32!G5</f>
        <v>5</v>
      </c>
      <c r="P5" s="131">
        <f>condition3etape32!H5</f>
        <v>3</v>
      </c>
      <c r="Q5" s="131">
        <f>condition3etape32!I5</f>
        <v>12</v>
      </c>
      <c r="R5" s="131">
        <f>condition3etape32!J5</f>
        <v>13</v>
      </c>
      <c r="S5" s="131">
        <f>condition3etape32!K5</f>
        <v>14</v>
      </c>
      <c r="V5" s="136">
        <v>4</v>
      </c>
      <c r="W5" s="136" t="s">
        <v>2</v>
      </c>
      <c r="X5" s="136">
        <v>2</v>
      </c>
      <c r="Y5" s="136" t="s">
        <v>304</v>
      </c>
      <c r="Z5" s="136">
        <v>1</v>
      </c>
    </row>
    <row r="6" spans="1:26" s="112" customFormat="1" x14ac:dyDescent="0.25">
      <c r="A6" s="136" t="s">
        <v>76</v>
      </c>
      <c r="B6" s="131">
        <f>base!O75</f>
        <v>16</v>
      </c>
      <c r="C6" s="131">
        <f>base!P75</f>
        <v>15</v>
      </c>
      <c r="D6" s="131">
        <f>base!Q75</f>
        <v>1</v>
      </c>
      <c r="E6" s="131">
        <f>base!R75</f>
        <v>14</v>
      </c>
      <c r="F6" s="131">
        <f>base!S75</f>
        <v>18</v>
      </c>
      <c r="G6" s="131">
        <f>base!T75</f>
        <v>17</v>
      </c>
      <c r="H6" s="131">
        <f>base!U75</f>
        <v>19</v>
      </c>
      <c r="I6" s="131">
        <f>base!V75</f>
        <v>20</v>
      </c>
      <c r="J6" s="131">
        <f>condition3etape32!B6</f>
        <v>7</v>
      </c>
      <c r="K6" s="131">
        <f>condition3etape32!C6</f>
        <v>3</v>
      </c>
      <c r="L6" s="131">
        <f>condition3etape32!D6</f>
        <v>5</v>
      </c>
      <c r="M6" s="131">
        <f>condition3etape32!E6</f>
        <v>10</v>
      </c>
      <c r="N6" s="131">
        <f>condition3etape32!F6</f>
        <v>2</v>
      </c>
      <c r="O6" s="131">
        <f>condition3etape32!G6</f>
        <v>16</v>
      </c>
      <c r="P6" s="131">
        <f>condition3etape32!H6</f>
        <v>12</v>
      </c>
      <c r="Q6" s="131">
        <f>condition3etape32!I6</f>
        <v>14</v>
      </c>
      <c r="R6" s="131">
        <f>condition3etape32!J6</f>
        <v>1</v>
      </c>
      <c r="S6" s="131">
        <f>condition3etape32!K6</f>
        <v>11</v>
      </c>
      <c r="V6" s="136">
        <v>5</v>
      </c>
      <c r="W6" s="136" t="s">
        <v>2</v>
      </c>
      <c r="X6" s="136">
        <v>2</v>
      </c>
      <c r="Y6" s="136" t="s">
        <v>304</v>
      </c>
      <c r="Z6" s="136">
        <v>1</v>
      </c>
    </row>
    <row r="7" spans="1:26" s="112" customFormat="1" x14ac:dyDescent="0.25">
      <c r="A7" s="136" t="s">
        <v>76</v>
      </c>
      <c r="B7" s="131">
        <f>base!O76</f>
        <v>15</v>
      </c>
      <c r="C7" s="131">
        <f>base!P76</f>
        <v>11</v>
      </c>
      <c r="D7" s="131">
        <f>base!Q76</f>
        <v>13</v>
      </c>
      <c r="E7" s="131">
        <f>base!R76</f>
        <v>16</v>
      </c>
      <c r="F7" s="131">
        <f>base!S76</f>
        <v>17</v>
      </c>
      <c r="G7" s="131">
        <f>base!T76</f>
        <v>18</v>
      </c>
      <c r="H7" s="131">
        <f>base!U76</f>
        <v>19</v>
      </c>
      <c r="I7" s="131">
        <f>base!V76</f>
        <v>20</v>
      </c>
      <c r="J7" s="131">
        <f>condition3etape32!B7</f>
        <v>11</v>
      </c>
      <c r="K7" s="131">
        <f>condition3etape32!C7</f>
        <v>15</v>
      </c>
      <c r="L7" s="131">
        <f>condition3etape32!D7</f>
        <v>10</v>
      </c>
      <c r="M7" s="131">
        <f>condition3etape32!E7</f>
        <v>7</v>
      </c>
      <c r="N7" s="131">
        <f>condition3etape32!F7</f>
        <v>5</v>
      </c>
      <c r="O7" s="131">
        <f>condition3etape32!G7</f>
        <v>2</v>
      </c>
      <c r="P7" s="131">
        <f>condition3etape32!H7</f>
        <v>6</v>
      </c>
      <c r="Q7" s="131">
        <f>condition3etape32!I7</f>
        <v>1</v>
      </c>
      <c r="R7" s="131">
        <f>condition3etape32!J7</f>
        <v>16</v>
      </c>
      <c r="S7" s="131">
        <f>condition3etape32!K7</f>
        <v>14</v>
      </c>
      <c r="V7" s="136">
        <v>6</v>
      </c>
      <c r="W7" s="136" t="s">
        <v>2</v>
      </c>
      <c r="X7" s="136">
        <v>2</v>
      </c>
      <c r="Y7" s="136" t="s">
        <v>304</v>
      </c>
      <c r="Z7" s="136">
        <v>1</v>
      </c>
    </row>
    <row r="8" spans="1:26" s="112" customFormat="1" x14ac:dyDescent="0.25">
      <c r="A8" s="136" t="s">
        <v>76</v>
      </c>
      <c r="B8" s="131">
        <f>base!O77</f>
        <v>14</v>
      </c>
      <c r="C8" s="131">
        <f>base!P77</f>
        <v>13</v>
      </c>
      <c r="D8" s="131">
        <f>base!Q77</f>
        <v>15</v>
      </c>
      <c r="E8" s="131">
        <f>base!R77</f>
        <v>16</v>
      </c>
      <c r="F8" s="131">
        <f>base!S77</f>
        <v>17</v>
      </c>
      <c r="G8" s="131">
        <f>base!T77</f>
        <v>18</v>
      </c>
      <c r="H8" s="131">
        <f>base!U77</f>
        <v>19</v>
      </c>
      <c r="I8" s="131">
        <f>base!V77</f>
        <v>20</v>
      </c>
      <c r="J8" s="131">
        <f>condition3etape32!B8</f>
        <v>5</v>
      </c>
      <c r="K8" s="131">
        <f>condition3etape32!C8</f>
        <v>11</v>
      </c>
      <c r="L8" s="131">
        <f>condition3etape32!D8</f>
        <v>16</v>
      </c>
      <c r="M8" s="131">
        <f>condition3etape32!E8</f>
        <v>10</v>
      </c>
      <c r="N8" s="131">
        <f>condition3etape32!F8</f>
        <v>2</v>
      </c>
      <c r="O8" s="131">
        <f>condition3etape32!G8</f>
        <v>14</v>
      </c>
      <c r="P8" s="131">
        <f>condition3etape32!H8</f>
        <v>2</v>
      </c>
      <c r="Q8" s="131">
        <f>condition3etape32!I8</f>
        <v>7</v>
      </c>
      <c r="R8" s="131">
        <f>condition3etape32!J8</f>
        <v>1</v>
      </c>
      <c r="S8" s="131">
        <f>condition3etape32!K8</f>
        <v>11</v>
      </c>
      <c r="V8" s="136">
        <v>7</v>
      </c>
      <c r="W8" s="136" t="s">
        <v>2</v>
      </c>
      <c r="X8" s="136">
        <v>2</v>
      </c>
      <c r="Y8" s="136" t="s">
        <v>304</v>
      </c>
      <c r="Z8" s="136">
        <v>1</v>
      </c>
    </row>
    <row r="9" spans="1:26" s="112" customFormat="1" x14ac:dyDescent="0.25">
      <c r="A9" s="136" t="s">
        <v>76</v>
      </c>
      <c r="B9" s="131">
        <f>base!O78</f>
        <v>3</v>
      </c>
      <c r="C9" s="131">
        <f>base!P78</f>
        <v>14</v>
      </c>
      <c r="D9" s="131">
        <f>base!Q78</f>
        <v>5</v>
      </c>
      <c r="E9" s="131">
        <f>base!R78</f>
        <v>13</v>
      </c>
      <c r="F9" s="131">
        <f>base!S78</f>
        <v>7</v>
      </c>
      <c r="G9" s="131">
        <f>base!T78</f>
        <v>18</v>
      </c>
      <c r="H9" s="131">
        <f>base!U78</f>
        <v>19</v>
      </c>
      <c r="I9" s="131">
        <f>base!V78</f>
        <v>20</v>
      </c>
      <c r="J9" s="131">
        <f>condition3etape32!B9</f>
        <v>8</v>
      </c>
      <c r="K9" s="131">
        <f>condition3etape32!C9</f>
        <v>11</v>
      </c>
      <c r="L9" s="131">
        <f>condition3etape32!D9</f>
        <v>10</v>
      </c>
      <c r="M9" s="131">
        <f>condition3etape32!E9</f>
        <v>2</v>
      </c>
      <c r="N9" s="131">
        <f>condition3etape32!F9</f>
        <v>12</v>
      </c>
      <c r="O9" s="131">
        <f>condition3etape32!G9</f>
        <v>17</v>
      </c>
      <c r="P9" s="131">
        <f>condition3etape32!H9</f>
        <v>2</v>
      </c>
      <c r="Q9" s="131">
        <f>condition3etape32!I9</f>
        <v>1</v>
      </c>
      <c r="R9" s="131">
        <f>condition3etape32!J9</f>
        <v>11</v>
      </c>
      <c r="S9" s="131">
        <f>condition3etape32!K9</f>
        <v>3</v>
      </c>
      <c r="V9" s="136">
        <v>8</v>
      </c>
      <c r="W9" s="136" t="s">
        <v>2</v>
      </c>
      <c r="X9" s="136">
        <v>2</v>
      </c>
      <c r="Y9" s="136" t="s">
        <v>304</v>
      </c>
      <c r="Z9" s="136">
        <v>1</v>
      </c>
    </row>
    <row r="10" spans="1:26" s="112" customFormat="1" x14ac:dyDescent="0.25">
      <c r="A10" s="136" t="s">
        <v>76</v>
      </c>
      <c r="B10" s="131">
        <f>base!O79</f>
        <v>7</v>
      </c>
      <c r="C10" s="131">
        <f>base!P79</f>
        <v>13</v>
      </c>
      <c r="D10" s="131">
        <f>base!Q79</f>
        <v>14</v>
      </c>
      <c r="E10" s="131">
        <f>base!R79</f>
        <v>17</v>
      </c>
      <c r="F10" s="131">
        <f>base!S79</f>
        <v>5</v>
      </c>
      <c r="G10" s="131">
        <f>base!T79</f>
        <v>18</v>
      </c>
      <c r="H10" s="131">
        <f>base!U79</f>
        <v>19</v>
      </c>
      <c r="I10" s="131">
        <f>base!V79</f>
        <v>20</v>
      </c>
      <c r="J10" s="131">
        <f>condition3etape32!B10</f>
        <v>12</v>
      </c>
      <c r="K10" s="131">
        <f>condition3etape32!C10</f>
        <v>2</v>
      </c>
      <c r="L10" s="131">
        <f>condition3etape32!D10</f>
        <v>15</v>
      </c>
      <c r="M10" s="131">
        <f>condition3etape32!E10</f>
        <v>1</v>
      </c>
      <c r="N10" s="131">
        <f>condition3etape32!F10</f>
        <v>4</v>
      </c>
      <c r="O10" s="131">
        <f>condition3etape32!G10</f>
        <v>3</v>
      </c>
      <c r="P10" s="131">
        <f>condition3etape32!H10</f>
        <v>11</v>
      </c>
      <c r="Q10" s="131">
        <f>condition3etape32!I10</f>
        <v>6</v>
      </c>
      <c r="R10" s="131">
        <f>condition3etape32!J10</f>
        <v>10</v>
      </c>
      <c r="S10" s="131">
        <f>condition3etape32!K10</f>
        <v>13</v>
      </c>
      <c r="V10" s="136">
        <v>9</v>
      </c>
      <c r="W10" s="136" t="s">
        <v>2</v>
      </c>
      <c r="X10" s="136">
        <v>2</v>
      </c>
      <c r="Y10" s="136" t="s">
        <v>304</v>
      </c>
      <c r="Z10" s="136">
        <v>1</v>
      </c>
    </row>
    <row r="11" spans="1:26" s="112" customFormat="1" x14ac:dyDescent="0.25">
      <c r="A11" s="136" t="s">
        <v>76</v>
      </c>
      <c r="B11" s="131">
        <f>base!O80</f>
        <v>9</v>
      </c>
      <c r="C11" s="131">
        <f>base!P80</f>
        <v>5</v>
      </c>
      <c r="D11" s="131">
        <f>base!Q80</f>
        <v>16</v>
      </c>
      <c r="E11" s="131">
        <f>base!R80</f>
        <v>3</v>
      </c>
      <c r="F11" s="131">
        <f>base!S80</f>
        <v>8</v>
      </c>
      <c r="G11" s="131">
        <f>base!T80</f>
        <v>12</v>
      </c>
      <c r="H11" s="131">
        <f>base!U80</f>
        <v>19</v>
      </c>
      <c r="I11" s="131">
        <f>base!V80</f>
        <v>20</v>
      </c>
      <c r="J11" s="131">
        <f>condition3etape32!B11</f>
        <v>13</v>
      </c>
      <c r="K11" s="131">
        <f>condition3etape32!C11</f>
        <v>10</v>
      </c>
      <c r="L11" s="131">
        <f>condition3etape32!D11</f>
        <v>3</v>
      </c>
      <c r="M11" s="131">
        <f>condition3etape32!E11</f>
        <v>12</v>
      </c>
      <c r="N11" s="131">
        <f>condition3etape32!F11</f>
        <v>15</v>
      </c>
      <c r="O11" s="131">
        <f>condition3etape32!G11</f>
        <v>4</v>
      </c>
      <c r="P11" s="131">
        <f>condition3etape32!H11</f>
        <v>1</v>
      </c>
      <c r="Q11" s="131">
        <f>condition3etape32!I11</f>
        <v>12</v>
      </c>
      <c r="R11" s="131">
        <f>condition3etape32!J11</f>
        <v>3</v>
      </c>
      <c r="S11" s="131">
        <f>condition3etape32!K11</f>
        <v>6</v>
      </c>
      <c r="V11" s="136">
        <v>10</v>
      </c>
      <c r="W11" s="136" t="s">
        <v>2</v>
      </c>
      <c r="X11" s="136">
        <v>2</v>
      </c>
      <c r="Y11" s="136" t="s">
        <v>304</v>
      </c>
      <c r="Z11" s="136">
        <v>1</v>
      </c>
    </row>
    <row r="12" spans="1:26" s="112" customFormat="1" x14ac:dyDescent="0.25">
      <c r="A12" s="136" t="s">
        <v>76</v>
      </c>
      <c r="B12" s="131">
        <f>base!O81</f>
        <v>17</v>
      </c>
      <c r="C12" s="131">
        <f>base!P81</f>
        <v>14</v>
      </c>
      <c r="D12" s="131">
        <f>base!Q81</f>
        <v>13</v>
      </c>
      <c r="E12" s="131">
        <f>base!R81</f>
        <v>7</v>
      </c>
      <c r="F12" s="131">
        <f>base!S81</f>
        <v>5</v>
      </c>
      <c r="G12" s="131">
        <f>base!T81</f>
        <v>18</v>
      </c>
      <c r="H12" s="131">
        <f>base!U81</f>
        <v>19</v>
      </c>
      <c r="I12" s="131">
        <f>base!V81</f>
        <v>20</v>
      </c>
      <c r="J12" s="131">
        <f>condition3etape32!B12</f>
        <v>8</v>
      </c>
      <c r="K12" s="131">
        <f>condition3etape32!C12</f>
        <v>5</v>
      </c>
      <c r="L12" s="131">
        <f>condition3etape32!D12</f>
        <v>16</v>
      </c>
      <c r="M12" s="131">
        <f>condition3etape32!E12</f>
        <v>3</v>
      </c>
      <c r="N12" s="131">
        <f>condition3etape32!F12</f>
        <v>11</v>
      </c>
      <c r="O12" s="131">
        <f>condition3etape32!G12</f>
        <v>17</v>
      </c>
      <c r="P12" s="131">
        <f>condition3etape32!H12</f>
        <v>14</v>
      </c>
      <c r="Q12" s="131">
        <f>condition3etape32!I12</f>
        <v>7</v>
      </c>
      <c r="R12" s="131">
        <f>condition3etape32!J12</f>
        <v>12</v>
      </c>
      <c r="S12" s="131">
        <f>condition3etape32!K12</f>
        <v>2</v>
      </c>
      <c r="V12" s="136">
        <v>11</v>
      </c>
      <c r="W12" s="136" t="s">
        <v>2</v>
      </c>
      <c r="X12" s="136">
        <v>2</v>
      </c>
      <c r="Y12" s="136" t="s">
        <v>304</v>
      </c>
      <c r="Z12" s="136">
        <v>1</v>
      </c>
    </row>
    <row r="13" spans="1:26" s="112" customFormat="1" x14ac:dyDescent="0.25">
      <c r="A13" s="136" t="s">
        <v>76</v>
      </c>
      <c r="B13" s="131">
        <f>base!O82</f>
        <v>9</v>
      </c>
      <c r="C13" s="131">
        <f>base!P82</f>
        <v>11</v>
      </c>
      <c r="D13" s="131">
        <f>base!Q82</f>
        <v>18</v>
      </c>
      <c r="E13" s="131">
        <f>base!R82</f>
        <v>17</v>
      </c>
      <c r="F13" s="131">
        <f>base!S82</f>
        <v>7</v>
      </c>
      <c r="G13" s="131">
        <f>base!T82</f>
        <v>12</v>
      </c>
      <c r="H13" s="131">
        <f>base!U82</f>
        <v>19</v>
      </c>
      <c r="I13" s="131">
        <f>base!V82</f>
        <v>20</v>
      </c>
      <c r="J13" s="131">
        <f>condition3etape32!B13</f>
        <v>6</v>
      </c>
      <c r="K13" s="131">
        <f>condition3etape32!C13</f>
        <v>9</v>
      </c>
      <c r="L13" s="131">
        <f>condition3etape32!D13</f>
        <v>13</v>
      </c>
      <c r="M13" s="131">
        <f>condition3etape32!E13</f>
        <v>10</v>
      </c>
      <c r="N13" s="131">
        <f>condition3etape32!F13</f>
        <v>7</v>
      </c>
      <c r="O13" s="131">
        <f>condition3etape32!G13</f>
        <v>15</v>
      </c>
      <c r="P13" s="131">
        <f>condition3etape32!H13</f>
        <v>18</v>
      </c>
      <c r="Q13" s="131">
        <f>condition3etape32!I13</f>
        <v>4</v>
      </c>
      <c r="R13" s="131">
        <f>condition3etape32!J13</f>
        <v>1</v>
      </c>
      <c r="S13" s="131">
        <f>condition3etape32!K13</f>
        <v>16</v>
      </c>
      <c r="V13" s="136">
        <v>12</v>
      </c>
      <c r="W13" s="136" t="s">
        <v>2</v>
      </c>
      <c r="X13" s="136">
        <v>2</v>
      </c>
      <c r="Y13" s="136" t="s">
        <v>304</v>
      </c>
      <c r="Z13" s="136">
        <v>1</v>
      </c>
    </row>
    <row r="14" spans="1:26" s="112" customFormat="1" x14ac:dyDescent="0.25">
      <c r="A14" s="136" t="s">
        <v>76</v>
      </c>
      <c r="B14" s="131">
        <f>base!O83</f>
        <v>11</v>
      </c>
      <c r="C14" s="131">
        <f>base!P83</f>
        <v>15</v>
      </c>
      <c r="D14" s="131">
        <f>base!Q83</f>
        <v>16</v>
      </c>
      <c r="E14" s="131">
        <f>base!R83</f>
        <v>18</v>
      </c>
      <c r="F14" s="131">
        <f>base!S83</f>
        <v>14</v>
      </c>
      <c r="G14" s="131">
        <f>base!T83</f>
        <v>5</v>
      </c>
      <c r="H14" s="131">
        <f>base!U83</f>
        <v>19</v>
      </c>
      <c r="I14" s="131">
        <f>base!V83</f>
        <v>20</v>
      </c>
      <c r="J14" s="131">
        <f>condition3etape32!B14</f>
        <v>18</v>
      </c>
      <c r="K14" s="131">
        <f>condition3etape32!C14</f>
        <v>2</v>
      </c>
      <c r="L14" s="131">
        <f>condition3etape32!D14</f>
        <v>6</v>
      </c>
      <c r="M14" s="131">
        <f>condition3etape32!E14</f>
        <v>11</v>
      </c>
      <c r="N14" s="131">
        <f>condition3etape32!F14</f>
        <v>5</v>
      </c>
      <c r="O14" s="131">
        <f>condition3etape32!G14</f>
        <v>9</v>
      </c>
      <c r="P14" s="131">
        <f>condition3etape32!H14</f>
        <v>11</v>
      </c>
      <c r="Q14" s="131">
        <f>condition3etape32!I14</f>
        <v>15</v>
      </c>
      <c r="R14" s="131">
        <f>condition3etape32!J14</f>
        <v>2</v>
      </c>
      <c r="S14" s="131">
        <f>condition3etape32!K14</f>
        <v>14</v>
      </c>
      <c r="V14" s="136">
        <v>13</v>
      </c>
      <c r="W14" s="136" t="s">
        <v>2</v>
      </c>
      <c r="X14" s="136">
        <v>2</v>
      </c>
      <c r="Y14" s="136" t="s">
        <v>304</v>
      </c>
      <c r="Z14" s="136">
        <v>1</v>
      </c>
    </row>
    <row r="15" spans="1:26" s="112" customFormat="1" x14ac:dyDescent="0.25">
      <c r="A15" s="136" t="s">
        <v>76</v>
      </c>
      <c r="B15" s="131">
        <f>base!O84</f>
        <v>15</v>
      </c>
      <c r="C15" s="131">
        <f>base!P84</f>
        <v>11</v>
      </c>
      <c r="D15" s="131">
        <f>base!Q84</f>
        <v>16</v>
      </c>
      <c r="E15" s="131">
        <f>base!R84</f>
        <v>18</v>
      </c>
      <c r="F15" s="131">
        <f>base!S84</f>
        <v>12</v>
      </c>
      <c r="G15" s="131">
        <f>base!T84</f>
        <v>7</v>
      </c>
      <c r="H15" s="131">
        <f>base!U84</f>
        <v>19</v>
      </c>
      <c r="I15" s="131">
        <f>base!V84</f>
        <v>20</v>
      </c>
      <c r="J15" s="131">
        <f>condition3etape32!B15</f>
        <v>2</v>
      </c>
      <c r="K15" s="131">
        <f>condition3etape32!C15</f>
        <v>16</v>
      </c>
      <c r="L15" s="131">
        <f>condition3etape32!D15</f>
        <v>6</v>
      </c>
      <c r="M15" s="131">
        <f>condition3etape32!E15</f>
        <v>11</v>
      </c>
      <c r="N15" s="131">
        <f>condition3etape32!F15</f>
        <v>12</v>
      </c>
      <c r="O15" s="131">
        <f>condition3etape32!G15</f>
        <v>11</v>
      </c>
      <c r="P15" s="131">
        <f>condition3etape32!H15</f>
        <v>7</v>
      </c>
      <c r="Q15" s="131">
        <f>condition3etape32!I15</f>
        <v>15</v>
      </c>
      <c r="R15" s="131">
        <f>condition3etape32!J15</f>
        <v>2</v>
      </c>
      <c r="S15" s="131">
        <f>condition3etape32!K15</f>
        <v>3</v>
      </c>
      <c r="V15" s="136">
        <v>14</v>
      </c>
      <c r="W15" s="136" t="s">
        <v>2</v>
      </c>
      <c r="X15" s="136">
        <v>2</v>
      </c>
      <c r="Y15" s="136" t="s">
        <v>304</v>
      </c>
      <c r="Z15" s="136">
        <v>1</v>
      </c>
    </row>
    <row r="16" spans="1:26" s="112" customFormat="1" x14ac:dyDescent="0.25">
      <c r="A16" s="136" t="s">
        <v>76</v>
      </c>
      <c r="B16" s="131">
        <f>base!O85</f>
        <v>4</v>
      </c>
      <c r="C16" s="131">
        <f>base!P85</f>
        <v>13</v>
      </c>
      <c r="D16" s="131">
        <f>base!Q85</f>
        <v>5</v>
      </c>
      <c r="E16" s="131">
        <f>base!R85</f>
        <v>7</v>
      </c>
      <c r="F16" s="131">
        <f>base!S85</f>
        <v>14</v>
      </c>
      <c r="G16" s="131">
        <f>base!T85</f>
        <v>18</v>
      </c>
      <c r="H16" s="131">
        <f>base!U85</f>
        <v>19</v>
      </c>
      <c r="I16" s="131">
        <f>base!V85</f>
        <v>20</v>
      </c>
      <c r="J16" s="131">
        <f>condition3etape32!B16</f>
        <v>9</v>
      </c>
      <c r="K16" s="131">
        <f>condition3etape32!C16</f>
        <v>3</v>
      </c>
      <c r="L16" s="131">
        <f>condition3etape32!D16</f>
        <v>12</v>
      </c>
      <c r="M16" s="131">
        <f>condition3etape32!E16</f>
        <v>6</v>
      </c>
      <c r="N16" s="131">
        <f>condition3etape32!F16</f>
        <v>15</v>
      </c>
      <c r="O16" s="131">
        <f>condition3etape32!G16</f>
        <v>18</v>
      </c>
      <c r="P16" s="131">
        <f>condition3etape32!H16</f>
        <v>12</v>
      </c>
      <c r="Q16" s="131">
        <f>condition3etape32!I16</f>
        <v>3</v>
      </c>
      <c r="R16" s="131">
        <f>condition3etape32!J16</f>
        <v>15</v>
      </c>
      <c r="S16" s="131">
        <f>condition3etape32!K16</f>
        <v>6</v>
      </c>
      <c r="V16" s="136">
        <v>15</v>
      </c>
      <c r="W16" s="136" t="s">
        <v>2</v>
      </c>
      <c r="X16" s="136">
        <v>2</v>
      </c>
      <c r="Y16" s="136" t="s">
        <v>304</v>
      </c>
      <c r="Z16" s="136">
        <v>1</v>
      </c>
    </row>
    <row r="17" spans="1:26" s="112" customFormat="1" x14ac:dyDescent="0.25">
      <c r="A17" s="136" t="s">
        <v>76</v>
      </c>
      <c r="B17" s="131">
        <f>base!O86</f>
        <v>14</v>
      </c>
      <c r="C17" s="131">
        <f>base!P86</f>
        <v>5</v>
      </c>
      <c r="D17" s="131">
        <f>base!Q86</f>
        <v>12</v>
      </c>
      <c r="E17" s="131">
        <f>base!R86</f>
        <v>10</v>
      </c>
      <c r="F17" s="131">
        <f>base!S86</f>
        <v>13</v>
      </c>
      <c r="G17" s="131">
        <f>base!T86</f>
        <v>18</v>
      </c>
      <c r="H17" s="131">
        <f>base!U86</f>
        <v>19</v>
      </c>
      <c r="I17" s="131">
        <f>base!V86</f>
        <v>20</v>
      </c>
      <c r="J17" s="131">
        <f>condition3etape32!B17</f>
        <v>12</v>
      </c>
      <c r="K17" s="131">
        <f>condition3etape32!C17</f>
        <v>16</v>
      </c>
      <c r="L17" s="131">
        <f>condition3etape32!D17</f>
        <v>1</v>
      </c>
      <c r="M17" s="131">
        <f>condition3etape32!E17</f>
        <v>2</v>
      </c>
      <c r="N17" s="131">
        <f>condition3etape32!F17</f>
        <v>6</v>
      </c>
      <c r="O17" s="131">
        <f>condition3etape32!G17</f>
        <v>3</v>
      </c>
      <c r="P17" s="131">
        <f>condition3etape32!H17</f>
        <v>7</v>
      </c>
      <c r="Q17" s="131">
        <f>condition3etape32!I17</f>
        <v>10</v>
      </c>
      <c r="R17" s="131">
        <f>condition3etape32!J17</f>
        <v>11</v>
      </c>
      <c r="S17" s="131">
        <f>condition3etape32!K17</f>
        <v>15</v>
      </c>
      <c r="V17" s="136">
        <v>16</v>
      </c>
      <c r="W17" s="136" t="s">
        <v>2</v>
      </c>
      <c r="X17" s="136">
        <v>2</v>
      </c>
      <c r="Y17" s="136" t="s">
        <v>304</v>
      </c>
      <c r="Z17" s="136">
        <v>1</v>
      </c>
    </row>
    <row r="18" spans="1:26" s="112" customFormat="1" x14ac:dyDescent="0.25">
      <c r="A18" s="136" t="s">
        <v>76</v>
      </c>
      <c r="B18" s="131">
        <f>base!O87</f>
        <v>13</v>
      </c>
      <c r="C18" s="131">
        <f>base!P87</f>
        <v>5</v>
      </c>
      <c r="D18" s="131">
        <f>base!Q87</f>
        <v>12</v>
      </c>
      <c r="E18" s="131">
        <f>base!R87</f>
        <v>10</v>
      </c>
      <c r="F18" s="131">
        <f>base!S87</f>
        <v>7</v>
      </c>
      <c r="G18" s="131">
        <f>base!T87</f>
        <v>1</v>
      </c>
      <c r="H18" s="131">
        <f>base!U87</f>
        <v>19</v>
      </c>
      <c r="I18" s="131">
        <f>base!V87</f>
        <v>20</v>
      </c>
      <c r="J18" s="131">
        <f>condition3etape32!B18</f>
        <v>11</v>
      </c>
      <c r="K18" s="131">
        <f>condition3etape32!C18</f>
        <v>3</v>
      </c>
      <c r="L18" s="131">
        <f>condition3etape32!D18</f>
        <v>9</v>
      </c>
      <c r="M18" s="131">
        <f>condition3etape32!E18</f>
        <v>10</v>
      </c>
      <c r="N18" s="131">
        <f>condition3etape32!F18</f>
        <v>7</v>
      </c>
      <c r="O18" s="131">
        <f>condition3etape32!G18</f>
        <v>2</v>
      </c>
      <c r="P18" s="131">
        <f>condition3etape32!H18</f>
        <v>12</v>
      </c>
      <c r="Q18" s="131">
        <f>condition3etape32!I18</f>
        <v>18</v>
      </c>
      <c r="R18" s="131">
        <f>condition3etape32!J18</f>
        <v>1</v>
      </c>
      <c r="S18" s="131">
        <f>condition3etape32!K18</f>
        <v>16</v>
      </c>
      <c r="V18" s="136">
        <v>17</v>
      </c>
      <c r="W18" s="136" t="s">
        <v>2</v>
      </c>
      <c r="X18" s="136">
        <v>2</v>
      </c>
      <c r="Y18" s="136" t="s">
        <v>304</v>
      </c>
      <c r="Z18" s="136">
        <v>1</v>
      </c>
    </row>
    <row r="19" spans="1:26" s="112" customFormat="1" x14ac:dyDescent="0.25">
      <c r="A19" s="136" t="s">
        <v>76</v>
      </c>
      <c r="B19" s="131">
        <f>base!O88</f>
        <v>15</v>
      </c>
      <c r="C19" s="131">
        <f>base!P88</f>
        <v>3</v>
      </c>
      <c r="D19" s="131">
        <f>base!Q88</f>
        <v>5</v>
      </c>
      <c r="E19" s="131">
        <f>base!R88</f>
        <v>18</v>
      </c>
      <c r="F19" s="131">
        <f>base!S88</f>
        <v>14</v>
      </c>
      <c r="G19" s="131">
        <f>base!T88</f>
        <v>7</v>
      </c>
      <c r="H19" s="131">
        <f>base!U88</f>
        <v>19</v>
      </c>
      <c r="I19" s="131">
        <f>base!V88</f>
        <v>20</v>
      </c>
      <c r="J19" s="131">
        <f>condition3etape32!B19</f>
        <v>10</v>
      </c>
      <c r="K19" s="131">
        <f>condition3etape32!C19</f>
        <v>6</v>
      </c>
      <c r="L19" s="131">
        <f>condition3etape32!D19</f>
        <v>2</v>
      </c>
      <c r="M19" s="131">
        <f>condition3etape32!E19</f>
        <v>9</v>
      </c>
      <c r="N19" s="131">
        <f>condition3etape32!F19</f>
        <v>3</v>
      </c>
      <c r="O19" s="131">
        <f>condition3etape32!G19</f>
        <v>1</v>
      </c>
      <c r="P19" s="131">
        <f>condition3etape32!H19</f>
        <v>15</v>
      </c>
      <c r="Q19" s="131">
        <f>condition3etape32!I19</f>
        <v>11</v>
      </c>
      <c r="R19" s="131">
        <f>condition3etape32!J19</f>
        <v>18</v>
      </c>
      <c r="S19" s="131">
        <f>condition3etape32!K19</f>
        <v>12</v>
      </c>
      <c r="V19" s="136">
        <v>18</v>
      </c>
      <c r="W19" s="136" t="s">
        <v>2</v>
      </c>
      <c r="X19" s="136">
        <v>2</v>
      </c>
      <c r="Y19" s="136" t="s">
        <v>304</v>
      </c>
      <c r="Z19" s="136">
        <v>1</v>
      </c>
    </row>
    <row r="20" spans="1:26" s="112" customFormat="1" x14ac:dyDescent="0.25">
      <c r="A20" s="136" t="s">
        <v>76</v>
      </c>
      <c r="B20" s="131">
        <f>base!O89</f>
        <v>4</v>
      </c>
      <c r="C20" s="131">
        <f>base!P89</f>
        <v>13</v>
      </c>
      <c r="D20" s="131">
        <f>base!Q89</f>
        <v>7</v>
      </c>
      <c r="E20" s="131">
        <f>base!R89</f>
        <v>5</v>
      </c>
      <c r="F20" s="131">
        <f>base!S89</f>
        <v>14</v>
      </c>
      <c r="G20" s="131">
        <f>base!T89</f>
        <v>18</v>
      </c>
      <c r="H20" s="131">
        <f>base!U89</f>
        <v>19</v>
      </c>
      <c r="I20" s="131">
        <f>base!V89</f>
        <v>20</v>
      </c>
      <c r="J20" s="131">
        <f>condition3etape32!B20</f>
        <v>7</v>
      </c>
      <c r="K20" s="131">
        <f>condition3etape32!C20</f>
        <v>10</v>
      </c>
      <c r="L20" s="131">
        <f>condition3etape32!D20</f>
        <v>5</v>
      </c>
      <c r="M20" s="131">
        <f>condition3etape32!E20</f>
        <v>6</v>
      </c>
      <c r="N20" s="131">
        <f>condition3etape32!F20</f>
        <v>13</v>
      </c>
      <c r="O20" s="131">
        <f>condition3etape32!G20</f>
        <v>16</v>
      </c>
      <c r="P20" s="131">
        <f>condition3etape32!H20</f>
        <v>1</v>
      </c>
      <c r="Q20" s="131">
        <f>condition3etape32!I20</f>
        <v>14</v>
      </c>
      <c r="R20" s="131">
        <f>condition3etape32!J20</f>
        <v>15</v>
      </c>
      <c r="S20" s="131">
        <f>condition3etape32!K20</f>
        <v>4</v>
      </c>
      <c r="V20" s="136">
        <v>19</v>
      </c>
      <c r="W20" s="136" t="s">
        <v>2</v>
      </c>
      <c r="X20" s="136">
        <v>2</v>
      </c>
      <c r="Y20" s="136" t="s">
        <v>304</v>
      </c>
      <c r="Z20" s="136">
        <v>1</v>
      </c>
    </row>
    <row r="21" spans="1:26" s="112" customFormat="1" x14ac:dyDescent="0.25">
      <c r="A21" s="136" t="s">
        <v>76</v>
      </c>
      <c r="B21" s="131">
        <f>base!O90</f>
        <v>17</v>
      </c>
      <c r="C21" s="131">
        <f>base!P90</f>
        <v>9</v>
      </c>
      <c r="D21" s="131">
        <f>base!Q90</f>
        <v>11</v>
      </c>
      <c r="E21" s="131">
        <f>base!R90</f>
        <v>12</v>
      </c>
      <c r="F21" s="131">
        <f>base!S90</f>
        <v>16</v>
      </c>
      <c r="G21" s="131">
        <f>base!T90</f>
        <v>18</v>
      </c>
      <c r="H21" s="131">
        <f>base!U90</f>
        <v>19</v>
      </c>
      <c r="I21" s="131">
        <f>base!V90</f>
        <v>20</v>
      </c>
      <c r="J21" s="131">
        <f>condition3etape32!B21</f>
        <v>11</v>
      </c>
      <c r="K21" s="131">
        <f>condition3etape32!C21</f>
        <v>7</v>
      </c>
      <c r="L21" s="131">
        <f>condition3etape32!D21</f>
        <v>15</v>
      </c>
      <c r="M21" s="131">
        <f>condition3etape32!E21</f>
        <v>8</v>
      </c>
      <c r="N21" s="131">
        <f>condition3etape32!F21</f>
        <v>16</v>
      </c>
      <c r="O21" s="131">
        <f>condition3etape32!G21</f>
        <v>2</v>
      </c>
      <c r="P21" s="131">
        <f>condition3etape32!H21</f>
        <v>16</v>
      </c>
      <c r="Q21" s="131">
        <f>condition3etape32!I21</f>
        <v>6</v>
      </c>
      <c r="R21" s="131">
        <f>condition3etape32!J21</f>
        <v>17</v>
      </c>
      <c r="S21" s="131">
        <f>condition3etape32!K21</f>
        <v>7</v>
      </c>
      <c r="V21" s="136">
        <v>20</v>
      </c>
      <c r="W21" s="136" t="s">
        <v>2</v>
      </c>
      <c r="X21" s="136">
        <v>2</v>
      </c>
      <c r="Y21" s="136" t="s">
        <v>304</v>
      </c>
      <c r="Z21" s="136">
        <v>1</v>
      </c>
    </row>
    <row r="22" spans="1:26" s="112" customFormat="1" x14ac:dyDescent="0.25">
      <c r="A22" s="136" t="s">
        <v>76</v>
      </c>
      <c r="B22" s="131">
        <f>base!O91</f>
        <v>11</v>
      </c>
      <c r="C22" s="131">
        <f>base!P91</f>
        <v>17</v>
      </c>
      <c r="D22" s="131">
        <f>base!Q91</f>
        <v>2</v>
      </c>
      <c r="E22" s="131">
        <f>base!R91</f>
        <v>3</v>
      </c>
      <c r="F22" s="131">
        <f>base!S91</f>
        <v>7</v>
      </c>
      <c r="G22" s="131">
        <f>base!T91</f>
        <v>18</v>
      </c>
      <c r="H22" s="131">
        <f>base!U91</f>
        <v>19</v>
      </c>
      <c r="I22" s="131">
        <f>base!V91</f>
        <v>20</v>
      </c>
      <c r="J22" s="131">
        <f>condition3etape32!B22</f>
        <v>5</v>
      </c>
      <c r="K22" s="131">
        <f>condition3etape32!C22</f>
        <v>8</v>
      </c>
      <c r="L22" s="131">
        <f>condition3etape32!D22</f>
        <v>11</v>
      </c>
      <c r="M22" s="131">
        <f>condition3etape32!E22</f>
        <v>7</v>
      </c>
      <c r="N22" s="131">
        <f>condition3etape32!F22</f>
        <v>16</v>
      </c>
      <c r="O22" s="131">
        <f>condition3etape32!G22</f>
        <v>14</v>
      </c>
      <c r="P22" s="131">
        <f>condition3etape32!H22</f>
        <v>17</v>
      </c>
      <c r="Q22" s="131">
        <f>condition3etape32!I22</f>
        <v>2</v>
      </c>
      <c r="R22" s="131">
        <f>condition3etape32!J22</f>
        <v>16</v>
      </c>
      <c r="S22" s="131">
        <f>condition3etape32!K22</f>
        <v>7</v>
      </c>
      <c r="V22" s="136">
        <v>21</v>
      </c>
      <c r="W22" s="136" t="s">
        <v>2</v>
      </c>
      <c r="X22" s="136">
        <v>2</v>
      </c>
      <c r="Y22" s="136" t="s">
        <v>304</v>
      </c>
      <c r="Z22" s="136">
        <v>1</v>
      </c>
    </row>
    <row r="23" spans="1:26" s="112" customFormat="1" x14ac:dyDescent="0.25">
      <c r="A23" s="136" t="s">
        <v>76</v>
      </c>
      <c r="B23" s="131">
        <f>base!O92</f>
        <v>17</v>
      </c>
      <c r="C23" s="131">
        <f>base!P92</f>
        <v>2</v>
      </c>
      <c r="D23" s="131">
        <f>base!Q92</f>
        <v>3</v>
      </c>
      <c r="E23" s="131">
        <f>base!R92</f>
        <v>10</v>
      </c>
      <c r="F23" s="131">
        <f>base!S92</f>
        <v>7</v>
      </c>
      <c r="G23" s="131">
        <f>base!T92</f>
        <v>18</v>
      </c>
      <c r="H23" s="131">
        <f>base!U92</f>
        <v>19</v>
      </c>
      <c r="I23" s="131">
        <f>base!V92</f>
        <v>20</v>
      </c>
      <c r="J23" s="131">
        <f>condition3etape32!B23</f>
        <v>3</v>
      </c>
      <c r="K23" s="131">
        <f>condition3etape32!C23</f>
        <v>19</v>
      </c>
      <c r="L23" s="131">
        <f>condition3etape32!D23</f>
        <v>20</v>
      </c>
      <c r="M23" s="131">
        <f>condition3etape32!E23</f>
        <v>18</v>
      </c>
      <c r="N23" s="131">
        <f>condition3etape32!F23</f>
        <v>10</v>
      </c>
      <c r="O23" s="131">
        <f>condition3etape32!G23</f>
        <v>12</v>
      </c>
      <c r="P23" s="131">
        <f>condition3etape32!H23</f>
        <v>10</v>
      </c>
      <c r="Q23" s="131">
        <f>condition3etape32!I23</f>
        <v>11</v>
      </c>
      <c r="R23" s="131">
        <f>condition3etape32!J23</f>
        <v>9</v>
      </c>
      <c r="S23" s="131">
        <f>condition3etape32!K23</f>
        <v>1</v>
      </c>
      <c r="V23" s="136">
        <v>22</v>
      </c>
      <c r="W23" s="136" t="s">
        <v>2</v>
      </c>
      <c r="X23" s="136">
        <v>2</v>
      </c>
      <c r="Y23" s="136" t="s">
        <v>304</v>
      </c>
      <c r="Z23" s="136">
        <v>1</v>
      </c>
    </row>
    <row r="24" spans="1:26" s="112" customFormat="1" x14ac:dyDescent="0.25">
      <c r="A24" s="136" t="s">
        <v>76</v>
      </c>
      <c r="B24" s="131">
        <f>base!O93</f>
        <v>17</v>
      </c>
      <c r="C24" s="131">
        <f>base!P93</f>
        <v>2</v>
      </c>
      <c r="D24" s="131">
        <f>base!Q93</f>
        <v>3</v>
      </c>
      <c r="E24" s="131">
        <f>base!R93</f>
        <v>10</v>
      </c>
      <c r="F24" s="131">
        <f>base!S93</f>
        <v>7</v>
      </c>
      <c r="G24" s="131">
        <f>base!T93</f>
        <v>18</v>
      </c>
      <c r="H24" s="131">
        <f>base!U93</f>
        <v>19</v>
      </c>
      <c r="I24" s="131">
        <f>base!V93</f>
        <v>20</v>
      </c>
      <c r="J24" s="131">
        <f>condition3etape32!B24</f>
        <v>13</v>
      </c>
      <c r="K24" s="131">
        <f>condition3etape32!C24</f>
        <v>4</v>
      </c>
      <c r="L24" s="131">
        <f>condition3etape32!D24</f>
        <v>8</v>
      </c>
      <c r="M24" s="131">
        <f>condition3etape32!E24</f>
        <v>11</v>
      </c>
      <c r="N24" s="131">
        <f>condition3etape32!F24</f>
        <v>9</v>
      </c>
      <c r="O24" s="131">
        <f>condition3etape32!G24</f>
        <v>4</v>
      </c>
      <c r="P24" s="131">
        <f>condition3etape32!H24</f>
        <v>13</v>
      </c>
      <c r="Q24" s="131">
        <f>condition3etape32!I24</f>
        <v>17</v>
      </c>
      <c r="R24" s="131">
        <f>condition3etape32!J24</f>
        <v>2</v>
      </c>
      <c r="S24" s="131">
        <f>condition3etape32!K24</f>
        <v>18</v>
      </c>
      <c r="V24" s="136">
        <v>23</v>
      </c>
      <c r="W24" s="136" t="s">
        <v>2</v>
      </c>
      <c r="X24" s="136">
        <v>2</v>
      </c>
      <c r="Y24" s="136" t="s">
        <v>304</v>
      </c>
      <c r="Z24" s="136">
        <v>1</v>
      </c>
    </row>
    <row r="25" spans="1:26" s="112" customFormat="1" x14ac:dyDescent="0.25">
      <c r="A25" s="136" t="s">
        <v>76</v>
      </c>
      <c r="B25" s="131">
        <f>base!O94</f>
        <v>4</v>
      </c>
      <c r="C25" s="131">
        <f>base!P94</f>
        <v>17</v>
      </c>
      <c r="D25" s="131">
        <f>base!Q94</f>
        <v>3</v>
      </c>
      <c r="E25" s="131">
        <f>base!R94</f>
        <v>12</v>
      </c>
      <c r="F25" s="131">
        <f>base!S94</f>
        <v>10</v>
      </c>
      <c r="G25" s="131">
        <f>base!T94</f>
        <v>18</v>
      </c>
      <c r="H25" s="131">
        <f>base!U94</f>
        <v>19</v>
      </c>
      <c r="I25" s="131">
        <f>base!V94</f>
        <v>20</v>
      </c>
      <c r="J25" s="131">
        <f>condition3etape32!B25</f>
        <v>10</v>
      </c>
      <c r="K25" s="131">
        <f>condition3etape32!C25</f>
        <v>13</v>
      </c>
      <c r="L25" s="131">
        <f>condition3etape32!D25</f>
        <v>15</v>
      </c>
      <c r="M25" s="131">
        <f>condition3etape32!E25</f>
        <v>5</v>
      </c>
      <c r="N25" s="131">
        <f>condition3etape32!F25</f>
        <v>9</v>
      </c>
      <c r="O25" s="131">
        <f>condition3etape32!G25</f>
        <v>1</v>
      </c>
      <c r="P25" s="131">
        <f>condition3etape32!H25</f>
        <v>4</v>
      </c>
      <c r="Q25" s="131">
        <f>condition3etape32!I25</f>
        <v>6</v>
      </c>
      <c r="R25" s="131">
        <f>condition3etape32!J25</f>
        <v>14</v>
      </c>
      <c r="S25" s="131">
        <f>condition3etape32!K25</f>
        <v>18</v>
      </c>
      <c r="V25" s="136">
        <v>24</v>
      </c>
      <c r="W25" s="136" t="s">
        <v>2</v>
      </c>
      <c r="X25" s="136">
        <v>2</v>
      </c>
      <c r="Y25" s="136" t="s">
        <v>304</v>
      </c>
      <c r="Z25" s="136">
        <v>1</v>
      </c>
    </row>
    <row r="26" spans="1:26" s="112" customFormat="1" x14ac:dyDescent="0.25">
      <c r="A26" s="136" t="s">
        <v>76</v>
      </c>
      <c r="B26" s="131">
        <f>base!O95</f>
        <v>17</v>
      </c>
      <c r="C26" s="131">
        <f>base!P95</f>
        <v>2</v>
      </c>
      <c r="D26" s="131">
        <f>base!Q95</f>
        <v>3</v>
      </c>
      <c r="E26" s="131">
        <f>base!R95</f>
        <v>12</v>
      </c>
      <c r="F26" s="131">
        <f>base!S95</f>
        <v>10</v>
      </c>
      <c r="G26" s="131">
        <f>base!T95</f>
        <v>18</v>
      </c>
      <c r="H26" s="131">
        <f>base!U95</f>
        <v>19</v>
      </c>
      <c r="I26" s="131">
        <f>base!V95</f>
        <v>20</v>
      </c>
      <c r="J26" s="131">
        <f>condition3etape32!B26</f>
        <v>16</v>
      </c>
      <c r="K26" s="131">
        <f>condition3etape32!C26</f>
        <v>10</v>
      </c>
      <c r="L26" s="131">
        <f>condition3etape32!D26</f>
        <v>4</v>
      </c>
      <c r="M26" s="131">
        <f>condition3etape32!E26</f>
        <v>14</v>
      </c>
      <c r="N26" s="131">
        <f>condition3etape32!F26</f>
        <v>2</v>
      </c>
      <c r="O26" s="131">
        <f>condition3etape32!G26</f>
        <v>7</v>
      </c>
      <c r="P26" s="131">
        <f>condition3etape32!H26</f>
        <v>1</v>
      </c>
      <c r="Q26" s="131">
        <f>condition3etape32!I26</f>
        <v>13</v>
      </c>
      <c r="R26" s="131">
        <f>condition3etape32!J26</f>
        <v>5</v>
      </c>
      <c r="S26" s="131">
        <f>condition3etape32!K26</f>
        <v>11</v>
      </c>
      <c r="V26" s="136">
        <v>25</v>
      </c>
      <c r="W26" s="136" t="s">
        <v>2</v>
      </c>
      <c r="X26" s="136">
        <v>2</v>
      </c>
      <c r="Y26" s="136" t="s">
        <v>304</v>
      </c>
      <c r="Z26" s="136">
        <v>1</v>
      </c>
    </row>
    <row r="27" spans="1:26" s="112" customFormat="1" x14ac:dyDescent="0.25">
      <c r="A27" s="136" t="s">
        <v>76</v>
      </c>
      <c r="B27" s="131">
        <f>base!O96</f>
        <v>11</v>
      </c>
      <c r="C27" s="131">
        <f>base!P96</f>
        <v>17</v>
      </c>
      <c r="D27" s="131">
        <f>base!Q96</f>
        <v>2</v>
      </c>
      <c r="E27" s="131">
        <f>base!R96</f>
        <v>3</v>
      </c>
      <c r="F27" s="131">
        <f>base!S96</f>
        <v>12</v>
      </c>
      <c r="G27" s="131">
        <f>base!T96</f>
        <v>18</v>
      </c>
      <c r="H27" s="131">
        <f>base!U96</f>
        <v>19</v>
      </c>
      <c r="I27" s="131">
        <f>base!V96</f>
        <v>20</v>
      </c>
      <c r="J27" s="131">
        <f>condition3etape32!B27</f>
        <v>3</v>
      </c>
      <c r="K27" s="131">
        <f>condition3etape32!C27</f>
        <v>9</v>
      </c>
      <c r="L27" s="131">
        <f>condition3etape32!D27</f>
        <v>5</v>
      </c>
      <c r="M27" s="131">
        <f>condition3etape32!E27</f>
        <v>2</v>
      </c>
      <c r="N27" s="131">
        <f>condition3etape32!F27</f>
        <v>6</v>
      </c>
      <c r="O27" s="131">
        <f>condition3etape32!G27</f>
        <v>12</v>
      </c>
      <c r="P27" s="131">
        <f>condition3etape32!H27</f>
        <v>18</v>
      </c>
      <c r="Q27" s="131">
        <f>condition3etape32!I27</f>
        <v>14</v>
      </c>
      <c r="R27" s="131">
        <f>condition3etape32!J27</f>
        <v>11</v>
      </c>
      <c r="S27" s="131">
        <f>condition3etape32!K27</f>
        <v>15</v>
      </c>
      <c r="V27" s="136">
        <v>26</v>
      </c>
      <c r="W27" s="136" t="s">
        <v>2</v>
      </c>
      <c r="X27" s="136">
        <v>2</v>
      </c>
      <c r="Y27" s="136" t="s">
        <v>304</v>
      </c>
      <c r="Z27" s="136">
        <v>1</v>
      </c>
    </row>
    <row r="28" spans="1:26" s="112" customFormat="1" x14ac:dyDescent="0.25">
      <c r="A28" s="136" t="s">
        <v>76</v>
      </c>
      <c r="B28" s="131">
        <f>base!O97</f>
        <v>12</v>
      </c>
      <c r="C28" s="131">
        <f>base!P97</f>
        <v>6</v>
      </c>
      <c r="D28" s="131">
        <f>base!Q97</f>
        <v>8</v>
      </c>
      <c r="E28" s="131">
        <f>base!R97</f>
        <v>17</v>
      </c>
      <c r="F28" s="131">
        <f>base!S97</f>
        <v>18</v>
      </c>
      <c r="G28" s="131">
        <f>base!T97</f>
        <v>7</v>
      </c>
      <c r="H28" s="131">
        <f>base!U97</f>
        <v>19</v>
      </c>
      <c r="I28" s="131">
        <f>base!V97</f>
        <v>20</v>
      </c>
      <c r="J28" s="131">
        <f>condition3etape32!B28</f>
        <v>4</v>
      </c>
      <c r="K28" s="131">
        <f>condition3etape32!C28</f>
        <v>5</v>
      </c>
      <c r="L28" s="131">
        <f>condition3etape32!D28</f>
        <v>11</v>
      </c>
      <c r="M28" s="131">
        <f>condition3etape32!E28</f>
        <v>6</v>
      </c>
      <c r="N28" s="131">
        <f>condition3etape32!F28</f>
        <v>12</v>
      </c>
      <c r="O28" s="131">
        <f>condition3etape32!G28</f>
        <v>13</v>
      </c>
      <c r="P28" s="131">
        <f>condition3etape32!H28</f>
        <v>14</v>
      </c>
      <c r="Q28" s="131">
        <f>condition3etape32!I28</f>
        <v>2</v>
      </c>
      <c r="R28" s="131">
        <f>condition3etape32!J28</f>
        <v>15</v>
      </c>
      <c r="S28" s="131">
        <f>condition3etape32!K28</f>
        <v>3</v>
      </c>
      <c r="V28" s="136">
        <v>27</v>
      </c>
      <c r="W28" s="136" t="s">
        <v>2</v>
      </c>
      <c r="X28" s="136">
        <v>2</v>
      </c>
      <c r="Y28" s="136" t="s">
        <v>304</v>
      </c>
      <c r="Z28" s="136">
        <v>1</v>
      </c>
    </row>
    <row r="29" spans="1:26" s="112" customFormat="1" x14ac:dyDescent="0.25">
      <c r="A29" s="136" t="s">
        <v>76</v>
      </c>
      <c r="B29" s="131">
        <f>base!O98</f>
        <v>6</v>
      </c>
      <c r="C29" s="131">
        <f>base!P98</f>
        <v>17</v>
      </c>
      <c r="D29" s="131">
        <f>base!Q98</f>
        <v>1</v>
      </c>
      <c r="E29" s="131">
        <f>base!R98</f>
        <v>3</v>
      </c>
      <c r="F29" s="131">
        <f>base!S98</f>
        <v>18</v>
      </c>
      <c r="G29" s="131">
        <f>base!T98</f>
        <v>7</v>
      </c>
      <c r="H29" s="131">
        <f>base!U98</f>
        <v>19</v>
      </c>
      <c r="I29" s="131">
        <f>base!V98</f>
        <v>20</v>
      </c>
      <c r="J29" s="131">
        <f>condition3etape32!B29</f>
        <v>12</v>
      </c>
      <c r="K29" s="131">
        <f>condition3etape32!C29</f>
        <v>16</v>
      </c>
      <c r="L29" s="131">
        <f>condition3etape32!D29</f>
        <v>11</v>
      </c>
      <c r="M29" s="131">
        <f>condition3etape32!E29</f>
        <v>4</v>
      </c>
      <c r="N29" s="131">
        <f>condition3etape32!F29</f>
        <v>1</v>
      </c>
      <c r="O29" s="131">
        <f>condition3etape32!G29</f>
        <v>3</v>
      </c>
      <c r="P29" s="131">
        <f>condition3etape32!H29</f>
        <v>7</v>
      </c>
      <c r="Q29" s="131">
        <f>condition3etape32!I29</f>
        <v>2</v>
      </c>
      <c r="R29" s="131">
        <f>condition3etape32!J29</f>
        <v>13</v>
      </c>
      <c r="S29" s="131">
        <f>condition3etape32!K29</f>
        <v>10</v>
      </c>
      <c r="V29" s="136">
        <v>28</v>
      </c>
      <c r="W29" s="136" t="s">
        <v>2</v>
      </c>
      <c r="X29" s="136">
        <v>2</v>
      </c>
      <c r="Y29" s="136" t="s">
        <v>304</v>
      </c>
      <c r="Z29" s="136">
        <v>1</v>
      </c>
    </row>
    <row r="30" spans="1:26" s="112" customFormat="1" x14ac:dyDescent="0.25">
      <c r="A30" s="136" t="s">
        <v>76</v>
      </c>
      <c r="B30" s="131">
        <f>base!O99</f>
        <v>6</v>
      </c>
      <c r="C30" s="131">
        <f>base!P99</f>
        <v>17</v>
      </c>
      <c r="D30" s="131">
        <f>base!Q99</f>
        <v>10</v>
      </c>
      <c r="E30" s="131">
        <f>base!R99</f>
        <v>15</v>
      </c>
      <c r="F30" s="131">
        <f>base!S99</f>
        <v>18</v>
      </c>
      <c r="G30" s="131">
        <f>base!T99</f>
        <v>7</v>
      </c>
      <c r="H30" s="131">
        <f>base!U99</f>
        <v>19</v>
      </c>
      <c r="I30" s="131">
        <f>base!V99</f>
        <v>20</v>
      </c>
      <c r="J30" s="131">
        <f>condition3etape32!B30</f>
        <v>4</v>
      </c>
      <c r="K30" s="131">
        <f>condition3etape32!C30</f>
        <v>1</v>
      </c>
      <c r="L30" s="131">
        <f>condition3etape32!D30</f>
        <v>15</v>
      </c>
      <c r="M30" s="131">
        <f>condition3etape32!E30</f>
        <v>6</v>
      </c>
      <c r="N30" s="131">
        <f>condition3etape32!F30</f>
        <v>10</v>
      </c>
      <c r="O30" s="131">
        <f>condition3etape32!G30</f>
        <v>13</v>
      </c>
      <c r="P30" s="131">
        <f>condition3etape32!H30</f>
        <v>10</v>
      </c>
      <c r="Q30" s="131">
        <f>condition3etape32!I30</f>
        <v>6</v>
      </c>
      <c r="R30" s="131">
        <f>condition3etape32!J30</f>
        <v>15</v>
      </c>
      <c r="S30" s="131">
        <f>condition3etape32!K30</f>
        <v>1</v>
      </c>
      <c r="V30" s="136">
        <v>29</v>
      </c>
      <c r="W30" s="136" t="s">
        <v>2</v>
      </c>
      <c r="X30" s="136">
        <v>2</v>
      </c>
      <c r="Y30" s="136" t="s">
        <v>304</v>
      </c>
      <c r="Z30" s="136">
        <v>1</v>
      </c>
    </row>
    <row r="31" spans="1:26" s="112" customFormat="1" x14ac:dyDescent="0.25">
      <c r="A31" s="136" t="s">
        <v>76</v>
      </c>
      <c r="B31" s="131">
        <f>base!O100</f>
        <v>7</v>
      </c>
      <c r="C31" s="131">
        <f>base!P100</f>
        <v>17</v>
      </c>
      <c r="D31" s="131">
        <f>base!Q100</f>
        <v>9</v>
      </c>
      <c r="E31" s="131">
        <f>base!R100</f>
        <v>11</v>
      </c>
      <c r="F31" s="131">
        <f>base!S100</f>
        <v>12</v>
      </c>
      <c r="G31" s="131">
        <f>base!T100</f>
        <v>18</v>
      </c>
      <c r="H31" s="131">
        <f>base!U100</f>
        <v>19</v>
      </c>
      <c r="I31" s="131">
        <f>base!V100</f>
        <v>20</v>
      </c>
      <c r="J31" s="131">
        <f>condition3etape32!B31</f>
        <v>16</v>
      </c>
      <c r="K31" s="131">
        <f>condition3etape32!C31</f>
        <v>7</v>
      </c>
      <c r="L31" s="131">
        <f>condition3etape32!D31</f>
        <v>17</v>
      </c>
      <c r="M31" s="131">
        <f>condition3etape32!E31</f>
        <v>3</v>
      </c>
      <c r="N31" s="131">
        <f>condition3etape32!F31</f>
        <v>13</v>
      </c>
      <c r="O31" s="131">
        <f>condition3etape32!G31</f>
        <v>7</v>
      </c>
      <c r="P31" s="131">
        <f>condition3etape32!H31</f>
        <v>16</v>
      </c>
      <c r="Q31" s="131">
        <f>condition3etape32!I31</f>
        <v>8</v>
      </c>
      <c r="R31" s="131">
        <f>condition3etape32!J31</f>
        <v>12</v>
      </c>
      <c r="S31" s="131">
        <f>condition3etape32!K31</f>
        <v>4</v>
      </c>
      <c r="V31" s="136">
        <v>30</v>
      </c>
      <c r="W31" s="136" t="s">
        <v>2</v>
      </c>
      <c r="X31" s="136">
        <v>2</v>
      </c>
      <c r="Y31" s="136" t="s">
        <v>304</v>
      </c>
      <c r="Z31" s="136">
        <v>1</v>
      </c>
    </row>
    <row r="32" spans="1:26" s="112" customFormat="1" x14ac:dyDescent="0.25">
      <c r="A32" s="136" t="s">
        <v>76</v>
      </c>
      <c r="B32" s="131">
        <f>base!O101</f>
        <v>7</v>
      </c>
      <c r="C32" s="131">
        <f>base!P101</f>
        <v>17</v>
      </c>
      <c r="D32" s="131">
        <f>base!Q101</f>
        <v>9</v>
      </c>
      <c r="E32" s="131">
        <f>base!R101</f>
        <v>12</v>
      </c>
      <c r="F32" s="131">
        <f>base!S101</f>
        <v>16</v>
      </c>
      <c r="G32" s="131">
        <f>base!T101</f>
        <v>18</v>
      </c>
      <c r="H32" s="131">
        <f>base!U101</f>
        <v>19</v>
      </c>
      <c r="I32" s="131">
        <f>base!V101</f>
        <v>20</v>
      </c>
      <c r="J32" s="131">
        <f>condition3etape32!B32</f>
        <v>1</v>
      </c>
      <c r="K32" s="131">
        <f>condition3etape32!C32</f>
        <v>5</v>
      </c>
      <c r="L32" s="131">
        <f>condition3etape32!D32</f>
        <v>2</v>
      </c>
      <c r="M32" s="131">
        <f>condition3etape32!E32</f>
        <v>17</v>
      </c>
      <c r="N32" s="131">
        <f>condition3etape32!F32</f>
        <v>12</v>
      </c>
      <c r="O32" s="131">
        <f>condition3etape32!G32</f>
        <v>10</v>
      </c>
      <c r="P32" s="131">
        <f>condition3etape32!H32</f>
        <v>14</v>
      </c>
      <c r="Q32" s="131">
        <f>condition3etape32!I32</f>
        <v>11</v>
      </c>
      <c r="R32" s="131">
        <f>condition3etape32!J32</f>
        <v>8</v>
      </c>
      <c r="S32" s="131">
        <f>condition3etape32!K32</f>
        <v>3</v>
      </c>
      <c r="V32" s="136">
        <v>31</v>
      </c>
      <c r="W32" s="136" t="s">
        <v>2</v>
      </c>
      <c r="X32" s="136">
        <v>2</v>
      </c>
      <c r="Y32" s="136" t="s">
        <v>304</v>
      </c>
      <c r="Z32" s="136">
        <v>1</v>
      </c>
    </row>
    <row r="33" spans="1:26" s="112" customFormat="1" x14ac:dyDescent="0.25">
      <c r="A33" s="136" t="s">
        <v>76</v>
      </c>
      <c r="B33" s="131">
        <f>base!O102</f>
        <v>3</v>
      </c>
      <c r="C33" s="131">
        <f>base!P102</f>
        <v>7</v>
      </c>
      <c r="D33" s="131">
        <f>base!Q102</f>
        <v>17</v>
      </c>
      <c r="E33" s="131">
        <f>base!R102</f>
        <v>11</v>
      </c>
      <c r="F33" s="131">
        <f>base!S102</f>
        <v>12</v>
      </c>
      <c r="G33" s="131">
        <f>base!T102</f>
        <v>18</v>
      </c>
      <c r="H33" s="131">
        <f>base!U102</f>
        <v>19</v>
      </c>
      <c r="I33" s="131">
        <f>base!V102</f>
        <v>20</v>
      </c>
      <c r="J33" s="131">
        <f>condition3etape32!B33</f>
        <v>5</v>
      </c>
      <c r="K33" s="131">
        <f>condition3etape32!C33</f>
        <v>8</v>
      </c>
      <c r="L33" s="131">
        <f>condition3etape32!D33</f>
        <v>13</v>
      </c>
      <c r="M33" s="131">
        <f>condition3etape32!E33</f>
        <v>10</v>
      </c>
      <c r="N33" s="131">
        <f>condition3etape32!F33</f>
        <v>11</v>
      </c>
      <c r="O33" s="131">
        <f>condition3etape32!G33</f>
        <v>14</v>
      </c>
      <c r="P33" s="131">
        <f>condition3etape32!H33</f>
        <v>17</v>
      </c>
      <c r="Q33" s="131">
        <f>condition3etape32!I33</f>
        <v>4</v>
      </c>
      <c r="R33" s="131">
        <f>condition3etape32!J33</f>
        <v>1</v>
      </c>
      <c r="S33" s="131">
        <f>condition3etape32!K33</f>
        <v>2</v>
      </c>
      <c r="V33" s="136">
        <v>32</v>
      </c>
      <c r="W33" s="136" t="s">
        <v>2</v>
      </c>
      <c r="X33" s="136">
        <v>2</v>
      </c>
      <c r="Y33" s="136" t="s">
        <v>304</v>
      </c>
      <c r="Z33" s="136">
        <v>1</v>
      </c>
    </row>
    <row r="34" spans="1:26" s="112" customFormat="1" x14ac:dyDescent="0.25">
      <c r="A34" s="136" t="s">
        <v>76</v>
      </c>
      <c r="B34" s="131">
        <f>base!O103</f>
        <v>11</v>
      </c>
      <c r="C34" s="131">
        <f>base!P103</f>
        <v>17</v>
      </c>
      <c r="D34" s="131">
        <f>base!Q103</f>
        <v>3</v>
      </c>
      <c r="E34" s="131">
        <f>base!R103</f>
        <v>4</v>
      </c>
      <c r="F34" s="131">
        <f>base!S103</f>
        <v>7</v>
      </c>
      <c r="G34" s="131">
        <f>base!T103</f>
        <v>18</v>
      </c>
      <c r="H34" s="131">
        <f>base!U103</f>
        <v>19</v>
      </c>
      <c r="I34" s="131">
        <f>base!V103</f>
        <v>20</v>
      </c>
      <c r="J34" s="131">
        <f>condition3etape32!B34</f>
        <v>6</v>
      </c>
      <c r="K34" s="131">
        <f>condition3etape32!C34</f>
        <v>17</v>
      </c>
      <c r="L34" s="131">
        <f>condition3etape32!D34</f>
        <v>15</v>
      </c>
      <c r="M34" s="131">
        <f>condition3etape32!E34</f>
        <v>4</v>
      </c>
      <c r="N34" s="131">
        <f>condition3etape32!F34</f>
        <v>2</v>
      </c>
      <c r="O34" s="131">
        <f>condition3etape32!G34</f>
        <v>15</v>
      </c>
      <c r="P34" s="131">
        <f>condition3etape32!H34</f>
        <v>8</v>
      </c>
      <c r="Q34" s="131">
        <f>condition3etape32!I34</f>
        <v>6</v>
      </c>
      <c r="R34" s="131">
        <f>condition3etape32!J34</f>
        <v>13</v>
      </c>
      <c r="S34" s="131">
        <f>condition3etape32!K34</f>
        <v>11</v>
      </c>
      <c r="V34" s="136">
        <v>33</v>
      </c>
      <c r="W34" s="136" t="s">
        <v>2</v>
      </c>
      <c r="X34" s="136">
        <v>2</v>
      </c>
      <c r="Y34" s="136" t="s">
        <v>304</v>
      </c>
      <c r="Z34" s="136">
        <v>1</v>
      </c>
    </row>
    <row r="35" spans="1:26" s="112" customFormat="1" x14ac:dyDescent="0.25">
      <c r="A35" s="136" t="s">
        <v>76</v>
      </c>
      <c r="B35" s="131">
        <f>base!O104</f>
        <v>12</v>
      </c>
      <c r="C35" s="131">
        <f>base!P104</f>
        <v>17</v>
      </c>
      <c r="D35" s="131">
        <f>base!Q104</f>
        <v>3</v>
      </c>
      <c r="E35" s="131">
        <f>base!R104</f>
        <v>13</v>
      </c>
      <c r="F35" s="131">
        <f>base!S104</f>
        <v>7</v>
      </c>
      <c r="G35" s="131">
        <f>base!T104</f>
        <v>18</v>
      </c>
      <c r="H35" s="131">
        <f>base!U104</f>
        <v>19</v>
      </c>
      <c r="I35" s="131">
        <f>base!V104</f>
        <v>20</v>
      </c>
      <c r="J35" s="131">
        <f>condition3etape32!B35</f>
        <v>1</v>
      </c>
      <c r="K35" s="131">
        <f>condition3etape32!C35</f>
        <v>10</v>
      </c>
      <c r="L35" s="131">
        <f>condition3etape32!D35</f>
        <v>15</v>
      </c>
      <c r="M35" s="131">
        <f>condition3etape32!E35</f>
        <v>5</v>
      </c>
      <c r="N35" s="131">
        <f>condition3etape32!F35</f>
        <v>8</v>
      </c>
      <c r="O35" s="131">
        <f>condition3etape32!G35</f>
        <v>10</v>
      </c>
      <c r="P35" s="131">
        <f>condition3etape32!H35</f>
        <v>1</v>
      </c>
      <c r="Q35" s="131">
        <f>condition3etape32!I35</f>
        <v>6</v>
      </c>
      <c r="R35" s="131">
        <f>condition3etape32!J35</f>
        <v>14</v>
      </c>
      <c r="S35" s="131">
        <f>condition3etape32!K35</f>
        <v>17</v>
      </c>
      <c r="V35" s="136">
        <v>34</v>
      </c>
      <c r="W35" s="136" t="s">
        <v>2</v>
      </c>
      <c r="X35" s="136">
        <v>2</v>
      </c>
      <c r="Y35" s="136" t="s">
        <v>304</v>
      </c>
      <c r="Z35" s="136">
        <v>1</v>
      </c>
    </row>
    <row r="36" spans="1:26" s="112" customFormat="1" x14ac:dyDescent="0.25">
      <c r="A36" s="136" t="s">
        <v>76</v>
      </c>
      <c r="B36" s="131">
        <f>base!O105</f>
        <v>11</v>
      </c>
      <c r="C36" s="131">
        <f>base!P105</f>
        <v>17</v>
      </c>
      <c r="D36" s="131">
        <f>base!Q105</f>
        <v>2</v>
      </c>
      <c r="E36" s="131">
        <f>base!R105</f>
        <v>13</v>
      </c>
      <c r="F36" s="131">
        <f>base!S105</f>
        <v>7</v>
      </c>
      <c r="G36" s="131">
        <f>base!T105</f>
        <v>18</v>
      </c>
      <c r="H36" s="131">
        <f>base!U105</f>
        <v>19</v>
      </c>
      <c r="I36" s="131">
        <f>base!V105</f>
        <v>20</v>
      </c>
      <c r="J36" s="131">
        <f>condition3etape32!B36</f>
        <v>3</v>
      </c>
      <c r="K36" s="131">
        <f>condition3etape32!C36</f>
        <v>12</v>
      </c>
      <c r="L36" s="131">
        <f>condition3etape32!D36</f>
        <v>7</v>
      </c>
      <c r="M36" s="131">
        <f>condition3etape32!E36</f>
        <v>16</v>
      </c>
      <c r="N36" s="131">
        <f>condition3etape32!F36</f>
        <v>6</v>
      </c>
      <c r="O36" s="131">
        <f>condition3etape32!G36</f>
        <v>12</v>
      </c>
      <c r="P36" s="131">
        <f>condition3etape32!H36</f>
        <v>3</v>
      </c>
      <c r="Q36" s="131">
        <f>condition3etape32!I36</f>
        <v>16</v>
      </c>
      <c r="R36" s="131">
        <f>condition3etape32!J36</f>
        <v>7</v>
      </c>
      <c r="S36" s="131">
        <f>condition3etape32!K36</f>
        <v>15</v>
      </c>
      <c r="V36" s="136">
        <v>35</v>
      </c>
      <c r="W36" s="136" t="s">
        <v>2</v>
      </c>
      <c r="X36" s="136">
        <v>2</v>
      </c>
      <c r="Y36" s="136" t="s">
        <v>304</v>
      </c>
      <c r="Z36" s="136">
        <v>1</v>
      </c>
    </row>
    <row r="37" spans="1:26" s="112" customFormat="1" x14ac:dyDescent="0.25">
      <c r="A37" s="136" t="s">
        <v>76</v>
      </c>
      <c r="B37" s="131">
        <f>base!O106</f>
        <v>18</v>
      </c>
      <c r="C37" s="131">
        <f>base!P106</f>
        <v>6</v>
      </c>
      <c r="D37" s="131">
        <f>base!Q106</f>
        <v>17</v>
      </c>
      <c r="E37" s="131">
        <f>base!R106</f>
        <v>3</v>
      </c>
      <c r="F37" s="131">
        <f>base!S106</f>
        <v>12</v>
      </c>
      <c r="G37" s="131">
        <f>base!T106</f>
        <v>7</v>
      </c>
      <c r="H37" s="131">
        <f>base!U106</f>
        <v>19</v>
      </c>
      <c r="I37" s="131">
        <f>base!V106</f>
        <v>20</v>
      </c>
      <c r="J37" s="131">
        <f>condition3etape32!B37</f>
        <v>11</v>
      </c>
      <c r="K37" s="131">
        <f>condition3etape32!C37</f>
        <v>3</v>
      </c>
      <c r="L37" s="131">
        <f>condition3etape32!D37</f>
        <v>6</v>
      </c>
      <c r="M37" s="131">
        <f>condition3etape32!E37</f>
        <v>9</v>
      </c>
      <c r="N37" s="131">
        <f>condition3etape32!F37</f>
        <v>5</v>
      </c>
      <c r="O37" s="131">
        <f>condition3etape32!G37</f>
        <v>2</v>
      </c>
      <c r="P37" s="131">
        <f>condition3etape32!H37</f>
        <v>12</v>
      </c>
      <c r="Q37" s="131">
        <f>condition3etape32!I37</f>
        <v>15</v>
      </c>
      <c r="R37" s="131">
        <f>condition3etape32!J37</f>
        <v>18</v>
      </c>
      <c r="S37" s="131">
        <f>condition3etape32!K37</f>
        <v>14</v>
      </c>
      <c r="V37" s="136">
        <v>36</v>
      </c>
      <c r="W37" s="136" t="s">
        <v>2</v>
      </c>
      <c r="X37" s="136">
        <v>2</v>
      </c>
      <c r="Y37" s="136" t="s">
        <v>304</v>
      </c>
      <c r="Z37" s="136">
        <v>1</v>
      </c>
    </row>
    <row r="38" spans="1:26" s="112" customFormat="1" x14ac:dyDescent="0.25">
      <c r="A38" s="136" t="s">
        <v>76</v>
      </c>
      <c r="B38" s="131">
        <f>base!O107</f>
        <v>18</v>
      </c>
      <c r="C38" s="131">
        <f>base!P107</f>
        <v>6</v>
      </c>
      <c r="D38" s="131">
        <f>base!Q107</f>
        <v>17</v>
      </c>
      <c r="E38" s="131">
        <f>base!R107</f>
        <v>3</v>
      </c>
      <c r="F38" s="131">
        <f>base!S107</f>
        <v>12</v>
      </c>
      <c r="G38" s="131">
        <f>base!T107</f>
        <v>7</v>
      </c>
      <c r="H38" s="131">
        <f>base!U107</f>
        <v>19</v>
      </c>
      <c r="I38" s="131">
        <f>base!V107</f>
        <v>20</v>
      </c>
      <c r="J38" s="131">
        <f>condition3etape32!B38</f>
        <v>7</v>
      </c>
      <c r="K38" s="131">
        <f>condition3etape32!C38</f>
        <v>10</v>
      </c>
      <c r="L38" s="131">
        <f>condition3etape32!D38</f>
        <v>11</v>
      </c>
      <c r="M38" s="131">
        <f>condition3etape32!E38</f>
        <v>6</v>
      </c>
      <c r="N38" s="131">
        <f>condition3etape32!F38</f>
        <v>14</v>
      </c>
      <c r="O38" s="131">
        <f>condition3etape32!G38</f>
        <v>16</v>
      </c>
      <c r="P38" s="131">
        <f>condition3etape32!H38</f>
        <v>1</v>
      </c>
      <c r="Q38" s="131">
        <f>condition3etape32!I38</f>
        <v>2</v>
      </c>
      <c r="R38" s="131">
        <f>condition3etape32!J38</f>
        <v>15</v>
      </c>
      <c r="S38" s="131">
        <f>condition3etape32!K38</f>
        <v>5</v>
      </c>
      <c r="V38" s="136">
        <v>37</v>
      </c>
      <c r="W38" s="136" t="s">
        <v>2</v>
      </c>
      <c r="X38" s="136">
        <v>2</v>
      </c>
      <c r="Y38" s="136" t="s">
        <v>304</v>
      </c>
      <c r="Z38" s="136">
        <v>1</v>
      </c>
    </row>
    <row r="39" spans="1:26" s="112" customFormat="1" x14ac:dyDescent="0.25">
      <c r="A39" s="136" t="s">
        <v>76</v>
      </c>
      <c r="B39" s="131">
        <f>base!O108</f>
        <v>18</v>
      </c>
      <c r="C39" s="131">
        <f>base!P108</f>
        <v>6</v>
      </c>
      <c r="D39" s="131">
        <f>base!Q108</f>
        <v>17</v>
      </c>
      <c r="E39" s="131">
        <f>base!R108</f>
        <v>3</v>
      </c>
      <c r="F39" s="131">
        <f>base!S108</f>
        <v>12</v>
      </c>
      <c r="G39" s="131">
        <f>base!T108</f>
        <v>7</v>
      </c>
      <c r="H39" s="131">
        <f>base!U108</f>
        <v>19</v>
      </c>
      <c r="I39" s="131">
        <f>base!V108</f>
        <v>20</v>
      </c>
      <c r="J39" s="131">
        <f>condition3etape32!B39</f>
        <v>6</v>
      </c>
      <c r="K39" s="131">
        <f>condition3etape32!C39</f>
        <v>9</v>
      </c>
      <c r="L39" s="131">
        <f>condition3etape32!D39</f>
        <v>2</v>
      </c>
      <c r="M39" s="131">
        <f>condition3etape32!E39</f>
        <v>14</v>
      </c>
      <c r="N39" s="131">
        <f>condition3etape32!F39</f>
        <v>1</v>
      </c>
      <c r="O39" s="131">
        <f>condition3etape32!G39</f>
        <v>15</v>
      </c>
      <c r="P39" s="131">
        <f>condition3etape32!H39</f>
        <v>18</v>
      </c>
      <c r="Q39" s="131">
        <f>condition3etape32!I39</f>
        <v>11</v>
      </c>
      <c r="R39" s="131">
        <f>condition3etape32!J39</f>
        <v>5</v>
      </c>
      <c r="S39" s="131">
        <f>condition3etape32!K39</f>
        <v>10</v>
      </c>
      <c r="V39" s="136">
        <v>38</v>
      </c>
      <c r="W39" s="136" t="s">
        <v>2</v>
      </c>
      <c r="X39" s="136">
        <v>2</v>
      </c>
      <c r="Y39" s="136" t="s">
        <v>304</v>
      </c>
      <c r="Z39" s="136">
        <v>1</v>
      </c>
    </row>
    <row r="40" spans="1:26" s="112" customFormat="1" x14ac:dyDescent="0.25">
      <c r="A40" s="136" t="s">
        <v>76</v>
      </c>
      <c r="B40" s="131">
        <f>base!O109</f>
        <v>6</v>
      </c>
      <c r="C40" s="131">
        <f>base!P109</f>
        <v>3</v>
      </c>
      <c r="D40" s="131">
        <f>base!Q109</f>
        <v>10</v>
      </c>
      <c r="E40" s="131">
        <f>base!R109</f>
        <v>12</v>
      </c>
      <c r="F40" s="131">
        <f>base!S109</f>
        <v>16</v>
      </c>
      <c r="G40" s="131">
        <f>base!T109</f>
        <v>17</v>
      </c>
      <c r="H40" s="131">
        <f>base!U109</f>
        <v>18</v>
      </c>
      <c r="I40" s="131">
        <f>base!V109</f>
        <v>20</v>
      </c>
      <c r="J40" s="131">
        <f>condition3etape32!B40</f>
        <v>14</v>
      </c>
      <c r="K40" s="131">
        <f>condition3etape32!C40</f>
        <v>8</v>
      </c>
      <c r="L40" s="131">
        <f>condition3etape32!D40</f>
        <v>11</v>
      </c>
      <c r="M40" s="131">
        <f>condition3etape32!E40</f>
        <v>17</v>
      </c>
      <c r="N40" s="131">
        <f>condition3etape32!F40</f>
        <v>15</v>
      </c>
      <c r="O40" s="131">
        <f>condition3etape32!G40</f>
        <v>5</v>
      </c>
      <c r="P40" s="131">
        <f>condition3etape32!H40</f>
        <v>17</v>
      </c>
      <c r="Q40" s="131">
        <f>condition3etape32!I40</f>
        <v>2</v>
      </c>
      <c r="R40" s="131">
        <f>condition3etape32!J40</f>
        <v>8</v>
      </c>
      <c r="S40" s="131">
        <f>condition3etape32!K40</f>
        <v>6</v>
      </c>
      <c r="V40" s="136">
        <v>39</v>
      </c>
      <c r="W40" s="136" t="s">
        <v>2</v>
      </c>
      <c r="X40" s="136">
        <v>2</v>
      </c>
      <c r="Y40" s="136" t="s">
        <v>304</v>
      </c>
      <c r="Z40" s="136">
        <v>1</v>
      </c>
    </row>
    <row r="41" spans="1:26" s="112" customFormat="1" x14ac:dyDescent="0.25">
      <c r="A41" s="136" t="s">
        <v>76</v>
      </c>
      <c r="B41" s="131">
        <f>base!O110</f>
        <v>6</v>
      </c>
      <c r="C41" s="131">
        <f>base!P110</f>
        <v>1</v>
      </c>
      <c r="D41" s="131">
        <f>base!Q110</f>
        <v>16</v>
      </c>
      <c r="E41" s="131">
        <f>base!R110</f>
        <v>15</v>
      </c>
      <c r="F41" s="131">
        <f>base!S110</f>
        <v>17</v>
      </c>
      <c r="G41" s="131">
        <f>base!T110</f>
        <v>18</v>
      </c>
      <c r="H41" s="131">
        <f>base!U110</f>
        <v>19</v>
      </c>
      <c r="I41" s="131">
        <f>base!V110</f>
        <v>20</v>
      </c>
      <c r="J41" s="131">
        <f>condition3etape32!B41</f>
        <v>3</v>
      </c>
      <c r="K41" s="131">
        <f>condition3etape32!C41</f>
        <v>6</v>
      </c>
      <c r="L41" s="131">
        <f>condition3etape32!D41</f>
        <v>15</v>
      </c>
      <c r="M41" s="131">
        <f>condition3etape32!E41</f>
        <v>8</v>
      </c>
      <c r="N41" s="131">
        <f>condition3etape32!F41</f>
        <v>9</v>
      </c>
      <c r="O41" s="131">
        <f>condition3etape32!G41</f>
        <v>12</v>
      </c>
      <c r="P41" s="131">
        <f>condition3etape32!H41</f>
        <v>15</v>
      </c>
      <c r="Q41" s="131">
        <f>condition3etape32!I41</f>
        <v>6</v>
      </c>
      <c r="R41" s="131">
        <f>condition3etape32!J41</f>
        <v>17</v>
      </c>
      <c r="S41" s="131">
        <f>condition3etape32!K41</f>
        <v>18</v>
      </c>
      <c r="V41" s="136">
        <v>40</v>
      </c>
      <c r="W41" s="136" t="s">
        <v>2</v>
      </c>
      <c r="X41" s="136">
        <v>2</v>
      </c>
      <c r="Y41" s="136" t="s">
        <v>304</v>
      </c>
      <c r="Z41" s="136">
        <v>1</v>
      </c>
    </row>
    <row r="42" spans="1:26" s="112" customFormat="1" x14ac:dyDescent="0.25">
      <c r="A42" s="136" t="s">
        <v>76</v>
      </c>
      <c r="B42" s="131">
        <f>base!O111</f>
        <v>6</v>
      </c>
      <c r="C42" s="131">
        <f>base!P111</f>
        <v>3</v>
      </c>
      <c r="D42" s="131">
        <f>base!Q111</f>
        <v>12</v>
      </c>
      <c r="E42" s="131">
        <f>base!R111</f>
        <v>16</v>
      </c>
      <c r="F42" s="131">
        <f>base!S111</f>
        <v>17</v>
      </c>
      <c r="G42" s="131">
        <f>base!T111</f>
        <v>18</v>
      </c>
      <c r="H42" s="131">
        <f>base!U111</f>
        <v>19</v>
      </c>
      <c r="I42" s="131">
        <f>base!V111</f>
        <v>20</v>
      </c>
      <c r="J42" s="131">
        <f>condition3etape32!B42</f>
        <v>15</v>
      </c>
      <c r="K42" s="131">
        <f>condition3etape32!C42</f>
        <v>11</v>
      </c>
      <c r="L42" s="131">
        <f>condition3etape32!D42</f>
        <v>5</v>
      </c>
      <c r="M42" s="131">
        <f>condition3etape32!E42</f>
        <v>16</v>
      </c>
      <c r="N42" s="131">
        <f>condition3etape32!F42</f>
        <v>1</v>
      </c>
      <c r="O42" s="131">
        <f>condition3etape32!G42</f>
        <v>6</v>
      </c>
      <c r="P42" s="131">
        <f>condition3etape32!H42</f>
        <v>2</v>
      </c>
      <c r="Q42" s="131">
        <f>condition3etape32!I42</f>
        <v>14</v>
      </c>
      <c r="R42" s="131">
        <f>condition3etape32!J42</f>
        <v>7</v>
      </c>
      <c r="S42" s="131">
        <f>condition3etape32!K42</f>
        <v>10</v>
      </c>
      <c r="V42" s="136">
        <v>41</v>
      </c>
      <c r="W42" s="136" t="s">
        <v>2</v>
      </c>
      <c r="X42" s="136">
        <v>2</v>
      </c>
      <c r="Y42" s="136" t="s">
        <v>304</v>
      </c>
      <c r="Z42" s="136">
        <v>1</v>
      </c>
    </row>
    <row r="43" spans="1:26" s="112" customFormat="1" x14ac:dyDescent="0.25">
      <c r="A43" s="136" t="s">
        <v>76</v>
      </c>
      <c r="B43" s="131">
        <f>base!O112</f>
        <v>13</v>
      </c>
      <c r="C43" s="131">
        <f>base!P112</f>
        <v>7</v>
      </c>
      <c r="D43" s="131">
        <f>base!Q112</f>
        <v>12</v>
      </c>
      <c r="E43" s="131">
        <f>base!R112</f>
        <v>16</v>
      </c>
      <c r="F43" s="131">
        <f>base!S112</f>
        <v>17</v>
      </c>
      <c r="G43" s="131">
        <f>base!T112</f>
        <v>18</v>
      </c>
      <c r="H43" s="131">
        <f>base!U112</f>
        <v>19</v>
      </c>
      <c r="I43" s="131">
        <f>base!V112</f>
        <v>20</v>
      </c>
      <c r="J43" s="131">
        <f>condition3etape32!B43</f>
        <v>13</v>
      </c>
      <c r="K43" s="131">
        <f>condition3etape32!C43</f>
        <v>15</v>
      </c>
      <c r="L43" s="131">
        <f>condition3etape32!D43</f>
        <v>6</v>
      </c>
      <c r="M43" s="131">
        <f>condition3etape32!E43</f>
        <v>5</v>
      </c>
      <c r="N43" s="131">
        <f>condition3etape32!F43</f>
        <v>12</v>
      </c>
      <c r="O43" s="131">
        <f>condition3etape32!G43</f>
        <v>4</v>
      </c>
      <c r="P43" s="131">
        <f>condition3etape32!H43</f>
        <v>6</v>
      </c>
      <c r="Q43" s="131">
        <f>condition3etape32!I43</f>
        <v>15</v>
      </c>
      <c r="R43" s="131">
        <f>condition3etape32!J43</f>
        <v>14</v>
      </c>
      <c r="S43" s="131">
        <f>condition3etape32!K43</f>
        <v>3</v>
      </c>
      <c r="V43" s="136">
        <v>42</v>
      </c>
      <c r="W43" s="136" t="s">
        <v>2</v>
      </c>
      <c r="X43" s="136">
        <v>2</v>
      </c>
      <c r="Y43" s="136" t="s">
        <v>304</v>
      </c>
      <c r="Z43" s="136">
        <v>1</v>
      </c>
    </row>
    <row r="44" spans="1:26" s="112" customFormat="1" x14ac:dyDescent="0.25">
      <c r="A44" s="136" t="s">
        <v>76</v>
      </c>
      <c r="B44" s="131">
        <f>base!O113</f>
        <v>1</v>
      </c>
      <c r="C44" s="131">
        <f>base!P113</f>
        <v>7</v>
      </c>
      <c r="D44" s="131">
        <f>base!Q113</f>
        <v>12</v>
      </c>
      <c r="E44" s="131">
        <f>base!R113</f>
        <v>11</v>
      </c>
      <c r="F44" s="131">
        <f>base!S113</f>
        <v>17</v>
      </c>
      <c r="G44" s="131">
        <f>base!T113</f>
        <v>18</v>
      </c>
      <c r="H44" s="131">
        <f>base!U113</f>
        <v>19</v>
      </c>
      <c r="I44" s="131">
        <f>base!V113</f>
        <v>20</v>
      </c>
      <c r="J44" s="131">
        <f>condition3etape32!B44</f>
        <v>11</v>
      </c>
      <c r="K44" s="131">
        <f>condition3etape32!C44</f>
        <v>8</v>
      </c>
      <c r="L44" s="131">
        <f>condition3etape32!D44</f>
        <v>14</v>
      </c>
      <c r="M44" s="131">
        <f>condition3etape32!E44</f>
        <v>3</v>
      </c>
      <c r="N44" s="131">
        <f>condition3etape32!F44</f>
        <v>12</v>
      </c>
      <c r="O44" s="131">
        <f>condition3etape32!G44</f>
        <v>2</v>
      </c>
      <c r="P44" s="131">
        <f>condition3etape32!H44</f>
        <v>17</v>
      </c>
      <c r="Q44" s="131">
        <f>condition3etape32!I44</f>
        <v>5</v>
      </c>
      <c r="R44" s="131">
        <f>condition3etape32!J44</f>
        <v>12</v>
      </c>
      <c r="S44" s="131">
        <f>condition3etape32!K44</f>
        <v>3</v>
      </c>
      <c r="V44" s="136">
        <v>43</v>
      </c>
      <c r="W44" s="136" t="s">
        <v>2</v>
      </c>
      <c r="X44" s="136">
        <v>2</v>
      </c>
      <c r="Y44" s="136" t="s">
        <v>304</v>
      </c>
      <c r="Z44" s="136">
        <v>1</v>
      </c>
    </row>
    <row r="45" spans="1:26" s="112" customFormat="1" x14ac:dyDescent="0.25">
      <c r="A45" s="136" t="s">
        <v>76</v>
      </c>
      <c r="B45" s="131">
        <f>base!O114</f>
        <v>2</v>
      </c>
      <c r="C45" s="131">
        <f>base!P114</f>
        <v>12</v>
      </c>
      <c r="D45" s="131">
        <f>base!Q114</f>
        <v>15</v>
      </c>
      <c r="E45" s="131">
        <f>base!R114</f>
        <v>16</v>
      </c>
      <c r="F45" s="131">
        <f>base!S114</f>
        <v>17</v>
      </c>
      <c r="G45" s="131">
        <f>base!T114</f>
        <v>18</v>
      </c>
      <c r="H45" s="131">
        <f>base!U114</f>
        <v>19</v>
      </c>
      <c r="I45" s="131">
        <f>base!V114</f>
        <v>20</v>
      </c>
      <c r="J45" s="131">
        <f>condition3etape32!B45</f>
        <v>8</v>
      </c>
      <c r="K45" s="131">
        <f>condition3etape32!C45</f>
        <v>14</v>
      </c>
      <c r="L45" s="131">
        <f>condition3etape32!D45</f>
        <v>15</v>
      </c>
      <c r="M45" s="131">
        <f>condition3etape32!E45</f>
        <v>3</v>
      </c>
      <c r="N45" s="131">
        <f>condition3etape32!F45</f>
        <v>11</v>
      </c>
      <c r="O45" s="131">
        <f>condition3etape32!G45</f>
        <v>17</v>
      </c>
      <c r="P45" s="131">
        <f>condition3etape32!H45</f>
        <v>5</v>
      </c>
      <c r="Q45" s="131">
        <f>condition3etape32!I45</f>
        <v>6</v>
      </c>
      <c r="R45" s="131">
        <f>condition3etape32!J45</f>
        <v>12</v>
      </c>
      <c r="S45" s="131">
        <f>condition3etape32!K45</f>
        <v>2</v>
      </c>
      <c r="V45" s="136">
        <v>44</v>
      </c>
      <c r="W45" s="136" t="s">
        <v>2</v>
      </c>
      <c r="X45" s="136">
        <v>2</v>
      </c>
      <c r="Y45" s="136" t="s">
        <v>304</v>
      </c>
      <c r="Z45" s="136">
        <v>1</v>
      </c>
    </row>
    <row r="46" spans="1:26" s="112" customFormat="1" x14ac:dyDescent="0.25">
      <c r="A46" s="136" t="s">
        <v>76</v>
      </c>
      <c r="B46" s="131">
        <f>base!O115</f>
        <v>8</v>
      </c>
      <c r="C46" s="131">
        <f>base!P115</f>
        <v>7</v>
      </c>
      <c r="D46" s="131">
        <f>base!Q115</f>
        <v>13</v>
      </c>
      <c r="E46" s="131">
        <f>base!R115</f>
        <v>16</v>
      </c>
      <c r="F46" s="131">
        <f>base!S115</f>
        <v>17</v>
      </c>
      <c r="G46" s="131">
        <f>base!T115</f>
        <v>18</v>
      </c>
      <c r="H46" s="131">
        <f>base!U115</f>
        <v>19</v>
      </c>
      <c r="I46" s="131">
        <f>base!V115</f>
        <v>20</v>
      </c>
      <c r="J46" s="131">
        <f>condition3etape32!B46</f>
        <v>13</v>
      </c>
      <c r="K46" s="131">
        <f>condition3etape32!C46</f>
        <v>8</v>
      </c>
      <c r="L46" s="131">
        <f>condition3etape32!D46</f>
        <v>9</v>
      </c>
      <c r="M46" s="131">
        <f>condition3etape32!E46</f>
        <v>17</v>
      </c>
      <c r="N46" s="131">
        <f>condition3etape32!F46</f>
        <v>12</v>
      </c>
      <c r="O46" s="131">
        <f>condition3etape32!G46</f>
        <v>4</v>
      </c>
      <c r="P46" s="131">
        <f>condition3etape32!H46</f>
        <v>17</v>
      </c>
      <c r="Q46" s="131">
        <f>condition3etape32!I46</f>
        <v>18</v>
      </c>
      <c r="R46" s="131">
        <f>condition3etape32!J46</f>
        <v>8</v>
      </c>
      <c r="S46" s="131">
        <f>condition3etape32!K46</f>
        <v>3</v>
      </c>
      <c r="V46" s="136">
        <v>45</v>
      </c>
      <c r="W46" s="136" t="s">
        <v>2</v>
      </c>
      <c r="X46" s="136">
        <v>2</v>
      </c>
      <c r="Y46" s="136" t="s">
        <v>304</v>
      </c>
      <c r="Z46" s="136">
        <v>1</v>
      </c>
    </row>
    <row r="47" spans="1:26" s="112" customFormat="1" x14ac:dyDescent="0.25">
      <c r="A47" s="136" t="s">
        <v>76</v>
      </c>
      <c r="B47" s="131">
        <f>base!O116</f>
        <v>3</v>
      </c>
      <c r="C47" s="131">
        <f>base!P116</f>
        <v>7</v>
      </c>
      <c r="D47" s="131">
        <f>base!Q116</f>
        <v>9</v>
      </c>
      <c r="E47" s="131">
        <f>base!R116</f>
        <v>16</v>
      </c>
      <c r="F47" s="131">
        <f>base!S116</f>
        <v>17</v>
      </c>
      <c r="G47" s="131">
        <f>base!T116</f>
        <v>18</v>
      </c>
      <c r="H47" s="131">
        <f>base!U116</f>
        <v>19</v>
      </c>
      <c r="I47" s="131">
        <f>base!V116</f>
        <v>20</v>
      </c>
      <c r="J47" s="131">
        <f>condition3etape32!B47</f>
        <v>3</v>
      </c>
      <c r="K47" s="131">
        <f>condition3etape32!C47</f>
        <v>13</v>
      </c>
      <c r="L47" s="131">
        <f>condition3etape32!D47</f>
        <v>9</v>
      </c>
      <c r="M47" s="131">
        <f>condition3etape32!E47</f>
        <v>12</v>
      </c>
      <c r="N47" s="131">
        <f>condition3etape32!F47</f>
        <v>11</v>
      </c>
      <c r="O47" s="131">
        <f>condition3etape32!G47</f>
        <v>12</v>
      </c>
      <c r="P47" s="131">
        <f>condition3etape32!H47</f>
        <v>4</v>
      </c>
      <c r="Q47" s="131">
        <f>condition3etape32!I47</f>
        <v>18</v>
      </c>
      <c r="R47" s="131">
        <f>condition3etape32!J47</f>
        <v>3</v>
      </c>
      <c r="S47" s="131">
        <f>condition3etape32!K47</f>
        <v>2</v>
      </c>
      <c r="V47" s="136">
        <v>46</v>
      </c>
      <c r="W47" s="136" t="s">
        <v>2</v>
      </c>
      <c r="X47" s="136">
        <v>2</v>
      </c>
      <c r="Y47" s="136" t="s">
        <v>304</v>
      </c>
      <c r="Z47" s="136">
        <v>1</v>
      </c>
    </row>
    <row r="48" spans="1:26" s="112" customFormat="1" x14ac:dyDescent="0.25">
      <c r="A48" s="136" t="s">
        <v>76</v>
      </c>
      <c r="B48" s="131">
        <f>base!O117</f>
        <v>3</v>
      </c>
      <c r="C48" s="131">
        <f>base!P117</f>
        <v>7</v>
      </c>
      <c r="D48" s="131">
        <f>base!Q117</f>
        <v>9</v>
      </c>
      <c r="E48" s="131">
        <f>base!R117</f>
        <v>15</v>
      </c>
      <c r="F48" s="131">
        <f>base!S117</f>
        <v>17</v>
      </c>
      <c r="G48" s="131">
        <f>base!T117</f>
        <v>18</v>
      </c>
      <c r="H48" s="131">
        <f>base!U117</f>
        <v>19</v>
      </c>
      <c r="I48" s="131">
        <f>base!V117</f>
        <v>20</v>
      </c>
      <c r="J48" s="131">
        <f>condition3etape32!B48</f>
        <v>6</v>
      </c>
      <c r="K48" s="131">
        <f>condition3etape32!C48</f>
        <v>7</v>
      </c>
      <c r="L48" s="131">
        <f>condition3etape32!D48</f>
        <v>11</v>
      </c>
      <c r="M48" s="131">
        <f>condition3etape32!E48</f>
        <v>2</v>
      </c>
      <c r="N48" s="131">
        <f>condition3etape32!F48</f>
        <v>4</v>
      </c>
      <c r="O48" s="131">
        <f>condition3etape32!G48</f>
        <v>15</v>
      </c>
      <c r="P48" s="131">
        <f>condition3etape32!H48</f>
        <v>16</v>
      </c>
      <c r="Q48" s="131">
        <f>condition3etape32!I48</f>
        <v>2</v>
      </c>
      <c r="R48" s="131">
        <f>condition3etape32!J48</f>
        <v>11</v>
      </c>
      <c r="S48" s="131">
        <f>condition3etape32!K48</f>
        <v>13</v>
      </c>
      <c r="V48" s="136">
        <v>47</v>
      </c>
      <c r="W48" s="136" t="s">
        <v>2</v>
      </c>
      <c r="X48" s="136">
        <v>2</v>
      </c>
      <c r="Y48" s="136" t="s">
        <v>304</v>
      </c>
      <c r="Z48" s="136">
        <v>1</v>
      </c>
    </row>
    <row r="49" spans="1:26" s="112" customFormat="1" x14ac:dyDescent="0.25">
      <c r="A49" s="136" t="s">
        <v>76</v>
      </c>
      <c r="B49" s="131">
        <f>base!O118</f>
        <v>18</v>
      </c>
      <c r="C49" s="131">
        <f>base!P118</f>
        <v>9</v>
      </c>
      <c r="D49" s="131">
        <f>base!Q118</f>
        <v>15</v>
      </c>
      <c r="E49" s="131">
        <f>base!R118</f>
        <v>2</v>
      </c>
      <c r="F49" s="131">
        <f>base!S118</f>
        <v>17</v>
      </c>
      <c r="G49" s="131">
        <f>base!T118</f>
        <v>20</v>
      </c>
      <c r="H49" s="131">
        <f>base!U118</f>
        <v>19</v>
      </c>
      <c r="I49" s="131">
        <f>base!V118</f>
        <v>12</v>
      </c>
      <c r="J49" s="131">
        <f>condition3etape32!B49</f>
        <v>7</v>
      </c>
      <c r="K49" s="131">
        <f>condition3etape32!C49</f>
        <v>3</v>
      </c>
      <c r="L49" s="131">
        <f>condition3etape32!D49</f>
        <v>1</v>
      </c>
      <c r="M49" s="131">
        <f>condition3etape32!E49</f>
        <v>5</v>
      </c>
      <c r="N49" s="131">
        <f>condition3etape32!F49</f>
        <v>16</v>
      </c>
      <c r="O49" s="131">
        <f>condition3etape32!G49</f>
        <v>16</v>
      </c>
      <c r="P49" s="131">
        <f>condition3etape32!H49</f>
        <v>12</v>
      </c>
      <c r="Q49" s="131">
        <f>condition3etape32!I49</f>
        <v>10</v>
      </c>
      <c r="R49" s="131">
        <f>condition3etape32!J49</f>
        <v>14</v>
      </c>
      <c r="S49" s="131">
        <f>condition3etape32!K49</f>
        <v>7</v>
      </c>
      <c r="V49" s="136">
        <v>48</v>
      </c>
      <c r="W49" s="136" t="s">
        <v>2</v>
      </c>
      <c r="X49" s="136">
        <v>2</v>
      </c>
      <c r="Y49" s="136" t="s">
        <v>304</v>
      </c>
      <c r="Z49" s="136">
        <v>1</v>
      </c>
    </row>
    <row r="50" spans="1:26" s="112" customFormat="1" x14ac:dyDescent="0.25">
      <c r="A50" s="136" t="s">
        <v>76</v>
      </c>
      <c r="B50" s="131">
        <f>base!O119</f>
        <v>18</v>
      </c>
      <c r="C50" s="131">
        <f>base!P119</f>
        <v>5</v>
      </c>
      <c r="D50" s="131">
        <f>base!Q119</f>
        <v>10</v>
      </c>
      <c r="E50" s="131">
        <f>base!R119</f>
        <v>13</v>
      </c>
      <c r="F50" s="131">
        <f>base!S119</f>
        <v>20</v>
      </c>
      <c r="G50" s="131">
        <f>base!T119</f>
        <v>19</v>
      </c>
      <c r="H50" s="131">
        <f>base!U119</f>
        <v>12</v>
      </c>
      <c r="I50" s="131">
        <f>base!V119</f>
        <v>14</v>
      </c>
      <c r="J50" s="131">
        <f>condition3etape32!B50</f>
        <v>12</v>
      </c>
      <c r="K50" s="131">
        <f>condition3etape32!C50</f>
        <v>10</v>
      </c>
      <c r="L50" s="131">
        <f>condition3etape32!D50</f>
        <v>14</v>
      </c>
      <c r="M50" s="131">
        <f>condition3etape32!E50</f>
        <v>17</v>
      </c>
      <c r="N50" s="131">
        <f>condition3etape32!F50</f>
        <v>5</v>
      </c>
      <c r="O50" s="131">
        <f>condition3etape32!G50</f>
        <v>3</v>
      </c>
      <c r="P50" s="131">
        <f>condition3etape32!H50</f>
        <v>1</v>
      </c>
      <c r="Q50" s="131">
        <f>condition3etape32!I50</f>
        <v>5</v>
      </c>
      <c r="R50" s="131">
        <f>condition3etape32!J50</f>
        <v>8</v>
      </c>
      <c r="S50" s="131">
        <f>condition3etape32!K50</f>
        <v>14</v>
      </c>
      <c r="V50" s="136">
        <v>49</v>
      </c>
      <c r="W50" s="136" t="s">
        <v>2</v>
      </c>
      <c r="X50" s="136">
        <v>2</v>
      </c>
      <c r="Y50" s="136" t="s">
        <v>304</v>
      </c>
      <c r="Z50" s="136">
        <v>1</v>
      </c>
    </row>
    <row r="51" spans="1:26" s="112" customFormat="1" x14ac:dyDescent="0.25">
      <c r="A51" s="136" t="s">
        <v>76</v>
      </c>
      <c r="B51" s="131">
        <f>base!O120</f>
        <v>18</v>
      </c>
      <c r="C51" s="131">
        <f>base!P120</f>
        <v>9</v>
      </c>
      <c r="D51" s="131">
        <f>base!Q120</f>
        <v>2</v>
      </c>
      <c r="E51" s="131">
        <f>base!R120</f>
        <v>10</v>
      </c>
      <c r="F51" s="131">
        <f>base!S120</f>
        <v>17</v>
      </c>
      <c r="G51" s="131">
        <f>base!T120</f>
        <v>20</v>
      </c>
      <c r="H51" s="131">
        <f>base!U120</f>
        <v>19</v>
      </c>
      <c r="I51" s="131">
        <f>base!V120</f>
        <v>12</v>
      </c>
      <c r="J51" s="131">
        <f>condition3etape32!B51</f>
        <v>3</v>
      </c>
      <c r="K51" s="131">
        <f>condition3etape32!C51</f>
        <v>10</v>
      </c>
      <c r="L51" s="131">
        <f>condition3etape32!D51</f>
        <v>4</v>
      </c>
      <c r="M51" s="131">
        <f>condition3etape32!E51</f>
        <v>2</v>
      </c>
      <c r="N51" s="131">
        <f>condition3etape32!F51</f>
        <v>12</v>
      </c>
      <c r="O51" s="131">
        <f>condition3etape32!G51</f>
        <v>12</v>
      </c>
      <c r="P51" s="131">
        <f>condition3etape32!H51</f>
        <v>1</v>
      </c>
      <c r="Q51" s="131">
        <f>condition3etape32!I51</f>
        <v>13</v>
      </c>
      <c r="R51" s="131">
        <f>condition3etape32!J51</f>
        <v>11</v>
      </c>
      <c r="S51" s="131">
        <f>condition3etape32!K51</f>
        <v>3</v>
      </c>
      <c r="V51" s="136">
        <v>50</v>
      </c>
      <c r="W51" s="136" t="s">
        <v>2</v>
      </c>
      <c r="X51" s="136">
        <v>2</v>
      </c>
      <c r="Y51" s="136" t="s">
        <v>304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C7D536-E866-4DC0-9D6E-A970B43454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AD6D080-8F9F-432B-838A-E72BF35EC55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40E633-9034-4F4D-9700-83033AAABEF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BB423A-69DF-4FDA-A6E9-764448E9A7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553F2-CBD7-450C-947C-F1BEF88444F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6" operator="equal" id="{38F7C0D6-4273-4063-B624-97C70056DC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207859-C525-4B8E-B452-4DA0EFEDDEB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E5EB548-1651-4BC4-87A9-761B3B5E732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178227-6719-4F22-AAE5-DA06EE991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834D48-1639-4D0E-8157-6D665BFB576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6" sqref="J6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0.1406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base!R71</f>
        <v>3</v>
      </c>
      <c r="C2" s="131">
        <f>base!S71</f>
        <v>12</v>
      </c>
      <c r="D2" s="131">
        <f>base!T71</f>
        <v>18</v>
      </c>
      <c r="E2" s="131">
        <f>base!U71</f>
        <v>19</v>
      </c>
      <c r="F2" s="131">
        <f>base!V71</f>
        <v>20</v>
      </c>
      <c r="G2" s="131">
        <f>base!R60</f>
        <v>11</v>
      </c>
      <c r="H2" s="131">
        <f>base!S60</f>
        <v>15</v>
      </c>
      <c r="I2" s="131">
        <f>base!T60</f>
        <v>1</v>
      </c>
      <c r="J2" s="131">
        <f>base!U60</f>
        <v>7</v>
      </c>
      <c r="K2" s="131">
        <f>base!V60</f>
        <v>12</v>
      </c>
      <c r="L2" s="131">
        <f>condition3etape31!B2</f>
        <v>5</v>
      </c>
      <c r="M2" s="131">
        <f>condition3etape31!C2</f>
        <v>12</v>
      </c>
      <c r="N2" s="131">
        <f>condition3etape31!D2</f>
        <v>6</v>
      </c>
      <c r="O2" s="131">
        <f>condition3etape31!E2</f>
        <v>10</v>
      </c>
      <c r="P2" s="131">
        <f>condition3etape31!F2</f>
        <v>4</v>
      </c>
      <c r="Q2" s="131">
        <f>condition3etape31!G2</f>
        <v>14</v>
      </c>
      <c r="R2" s="131">
        <f>condition3etape31!H2</f>
        <v>3</v>
      </c>
      <c r="S2" s="131">
        <f>condition3etape31!I2</f>
        <v>15</v>
      </c>
      <c r="T2" s="131">
        <f>condition3etape31!J2</f>
        <v>1</v>
      </c>
      <c r="U2" s="131">
        <f>condition3etape31!K2</f>
        <v>13</v>
      </c>
      <c r="V2" s="136">
        <v>1</v>
      </c>
      <c r="W2" s="136" t="s">
        <v>1</v>
      </c>
      <c r="X2" s="136">
        <v>2</v>
      </c>
      <c r="Y2" s="136" t="s">
        <v>316</v>
      </c>
      <c r="Z2" s="136">
        <v>1</v>
      </c>
    </row>
    <row r="3" spans="1:26" s="112" customFormat="1" x14ac:dyDescent="0.25">
      <c r="A3" s="136" t="s">
        <v>76</v>
      </c>
      <c r="B3" s="131">
        <f>base!R72</f>
        <v>16</v>
      </c>
      <c r="C3" s="131">
        <f>base!S72</f>
        <v>17</v>
      </c>
      <c r="D3" s="131">
        <f>base!T72</f>
        <v>18</v>
      </c>
      <c r="E3" s="131">
        <f>base!U72</f>
        <v>19</v>
      </c>
      <c r="F3" s="131">
        <f>base!V72</f>
        <v>20</v>
      </c>
      <c r="G3" s="131">
        <f>base!R61</f>
        <v>5</v>
      </c>
      <c r="H3" s="131">
        <f>base!S61</f>
        <v>11</v>
      </c>
      <c r="I3" s="131">
        <f>base!T61</f>
        <v>16</v>
      </c>
      <c r="J3" s="131">
        <f>base!U61</f>
        <v>10</v>
      </c>
      <c r="K3" s="131">
        <f>base!V61</f>
        <v>2</v>
      </c>
      <c r="L3" s="131">
        <f>condition3etape31!B3</f>
        <v>12</v>
      </c>
      <c r="M3" s="131">
        <f>condition3etape31!C3</f>
        <v>3</v>
      </c>
      <c r="N3" s="131">
        <f>condition3etape31!D3</f>
        <v>7</v>
      </c>
      <c r="O3" s="131">
        <f>condition3etape31!E3</f>
        <v>18</v>
      </c>
      <c r="P3" s="131">
        <f>condition3etape31!F3</f>
        <v>9</v>
      </c>
      <c r="Q3" s="131">
        <f>condition3etape31!G3</f>
        <v>3</v>
      </c>
      <c r="R3" s="131">
        <f>condition3etape31!H3</f>
        <v>12</v>
      </c>
      <c r="S3" s="131">
        <f>condition3etape31!I3</f>
        <v>16</v>
      </c>
      <c r="T3" s="131">
        <f>condition3etape31!J3</f>
        <v>9</v>
      </c>
      <c r="U3" s="131">
        <f>condition3etape31!K3</f>
        <v>18</v>
      </c>
      <c r="V3" s="136">
        <v>2</v>
      </c>
      <c r="W3" s="136" t="s">
        <v>1</v>
      </c>
      <c r="X3" s="136">
        <v>2</v>
      </c>
      <c r="Y3" s="136" t="s">
        <v>316</v>
      </c>
      <c r="Z3" s="136">
        <v>1</v>
      </c>
    </row>
    <row r="4" spans="1:26" s="112" customFormat="1" x14ac:dyDescent="0.25">
      <c r="A4" s="136" t="s">
        <v>76</v>
      </c>
      <c r="B4" s="131">
        <f>base!R73</f>
        <v>16</v>
      </c>
      <c r="C4" s="131">
        <f>base!S73</f>
        <v>17</v>
      </c>
      <c r="D4" s="131">
        <f>base!T73</f>
        <v>18</v>
      </c>
      <c r="E4" s="131">
        <f>base!U73</f>
        <v>19</v>
      </c>
      <c r="F4" s="131">
        <f>base!V73</f>
        <v>20</v>
      </c>
      <c r="G4" s="131">
        <f>base!R62</f>
        <v>2</v>
      </c>
      <c r="H4" s="131">
        <f>base!S62</f>
        <v>6</v>
      </c>
      <c r="I4" s="131">
        <f>base!T62</f>
        <v>10</v>
      </c>
      <c r="J4" s="131">
        <f>base!U62</f>
        <v>16</v>
      </c>
      <c r="K4" s="131">
        <f>base!V62</f>
        <v>3</v>
      </c>
      <c r="L4" s="131">
        <f>condition3etape31!B4</f>
        <v>16</v>
      </c>
      <c r="M4" s="131">
        <f>condition3etape31!C4</f>
        <v>12</v>
      </c>
      <c r="N4" s="131">
        <f>condition3etape31!D4</f>
        <v>13</v>
      </c>
      <c r="O4" s="131">
        <f>condition3etape31!E4</f>
        <v>8</v>
      </c>
      <c r="P4" s="131">
        <f>condition3etape31!F4</f>
        <v>6</v>
      </c>
      <c r="Q4" s="131">
        <f>condition3etape31!G4</f>
        <v>7</v>
      </c>
      <c r="R4" s="131">
        <f>condition3etape31!H4</f>
        <v>3</v>
      </c>
      <c r="S4" s="131">
        <f>condition3etape31!I4</f>
        <v>4</v>
      </c>
      <c r="T4" s="131">
        <f>condition3etape31!J4</f>
        <v>17</v>
      </c>
      <c r="U4" s="131">
        <f>condition3etape31!K4</f>
        <v>15</v>
      </c>
      <c r="V4" s="136">
        <v>3</v>
      </c>
      <c r="W4" s="136" t="s">
        <v>1</v>
      </c>
      <c r="X4" s="136">
        <v>2</v>
      </c>
      <c r="Y4" s="136" t="s">
        <v>316</v>
      </c>
      <c r="Z4" s="136">
        <v>1</v>
      </c>
    </row>
    <row r="5" spans="1:26" s="112" customFormat="1" x14ac:dyDescent="0.25">
      <c r="A5" s="136" t="s">
        <v>76</v>
      </c>
      <c r="B5" s="131">
        <f>base!R74</f>
        <v>6</v>
      </c>
      <c r="C5" s="131">
        <f>base!S74</f>
        <v>3</v>
      </c>
      <c r="D5" s="131">
        <f>base!T74</f>
        <v>2</v>
      </c>
      <c r="E5" s="131">
        <f>base!U74</f>
        <v>19</v>
      </c>
      <c r="F5" s="131">
        <f>base!V74</f>
        <v>20</v>
      </c>
      <c r="G5" s="131">
        <f>base!R63</f>
        <v>14</v>
      </c>
      <c r="H5" s="131">
        <f>base!S63</f>
        <v>2</v>
      </c>
      <c r="I5" s="131">
        <f>base!T63</f>
        <v>7</v>
      </c>
      <c r="J5" s="131">
        <f>base!U63</f>
        <v>1</v>
      </c>
      <c r="K5" s="131">
        <f>base!V63</f>
        <v>11</v>
      </c>
      <c r="L5" s="131">
        <f>condition3etape31!B5</f>
        <v>7</v>
      </c>
      <c r="M5" s="131">
        <f>condition3etape31!C5</f>
        <v>13</v>
      </c>
      <c r="N5" s="131">
        <f>condition3etape31!D5</f>
        <v>12</v>
      </c>
      <c r="O5" s="131">
        <f>condition3etape31!E5</f>
        <v>6</v>
      </c>
      <c r="P5" s="131">
        <f>condition3etape31!F5</f>
        <v>2</v>
      </c>
      <c r="Q5" s="131">
        <f>condition3etape31!G5</f>
        <v>16</v>
      </c>
      <c r="R5" s="131">
        <f>condition3etape31!H5</f>
        <v>4</v>
      </c>
      <c r="S5" s="131">
        <f>condition3etape31!I5</f>
        <v>3</v>
      </c>
      <c r="T5" s="131">
        <f>condition3etape31!J5</f>
        <v>15</v>
      </c>
      <c r="U5" s="131">
        <f>condition3etape31!K5</f>
        <v>11</v>
      </c>
      <c r="V5" s="136">
        <v>4</v>
      </c>
      <c r="W5" s="136" t="s">
        <v>1</v>
      </c>
      <c r="X5" s="136">
        <v>2</v>
      </c>
      <c r="Y5" s="136" t="s">
        <v>316</v>
      </c>
      <c r="Z5" s="136">
        <v>1</v>
      </c>
    </row>
    <row r="6" spans="1:26" s="112" customFormat="1" x14ac:dyDescent="0.25">
      <c r="A6" s="136" t="s">
        <v>76</v>
      </c>
      <c r="B6" s="131">
        <f>base!R75</f>
        <v>14</v>
      </c>
      <c r="C6" s="131">
        <f>base!S75</f>
        <v>18</v>
      </c>
      <c r="D6" s="131">
        <f>base!T75</f>
        <v>17</v>
      </c>
      <c r="E6" s="131">
        <f>base!U75</f>
        <v>19</v>
      </c>
      <c r="F6" s="131">
        <f>base!V75</f>
        <v>20</v>
      </c>
      <c r="G6" s="131">
        <f>G2</f>
        <v>11</v>
      </c>
      <c r="H6" s="131">
        <f t="shared" ref="H6:K6" si="0">H2</f>
        <v>15</v>
      </c>
      <c r="I6" s="131">
        <f t="shared" si="0"/>
        <v>1</v>
      </c>
      <c r="J6" s="131">
        <f t="shared" si="0"/>
        <v>7</v>
      </c>
      <c r="K6" s="131">
        <f t="shared" si="0"/>
        <v>12</v>
      </c>
      <c r="L6" s="131">
        <f>condition3etape31!B6</f>
        <v>20</v>
      </c>
      <c r="M6" s="131">
        <f>condition3etape31!C6</f>
        <v>17</v>
      </c>
      <c r="N6" s="131">
        <f>condition3etape31!D6</f>
        <v>9</v>
      </c>
      <c r="O6" s="131">
        <f>condition3etape31!E6</f>
        <v>12</v>
      </c>
      <c r="P6" s="131">
        <f>condition3etape31!F6</f>
        <v>6</v>
      </c>
      <c r="Q6" s="131">
        <f>condition3etape31!G6</f>
        <v>11</v>
      </c>
      <c r="R6" s="131">
        <f>condition3etape31!H6</f>
        <v>8</v>
      </c>
      <c r="S6" s="131">
        <f>condition3etape31!I6</f>
        <v>18</v>
      </c>
      <c r="T6" s="131">
        <f>condition3etape31!J6</f>
        <v>3</v>
      </c>
      <c r="U6" s="131">
        <f>condition3etape31!K6</f>
        <v>15</v>
      </c>
      <c r="V6" s="136">
        <v>5</v>
      </c>
      <c r="W6" s="136" t="s">
        <v>1</v>
      </c>
      <c r="X6" s="136">
        <v>2</v>
      </c>
      <c r="Y6" s="136" t="s">
        <v>316</v>
      </c>
      <c r="Z6" s="136">
        <v>1</v>
      </c>
    </row>
    <row r="7" spans="1:26" s="112" customFormat="1" x14ac:dyDescent="0.25">
      <c r="A7" s="136" t="s">
        <v>76</v>
      </c>
      <c r="B7" s="131">
        <f>base!R76</f>
        <v>16</v>
      </c>
      <c r="C7" s="131">
        <f>base!S76</f>
        <v>17</v>
      </c>
      <c r="D7" s="131">
        <f>base!T76</f>
        <v>18</v>
      </c>
      <c r="E7" s="131">
        <f>base!U76</f>
        <v>19</v>
      </c>
      <c r="F7" s="131">
        <f>base!V76</f>
        <v>20</v>
      </c>
      <c r="G7" s="131">
        <f t="shared" ref="G7:K7" si="1">G3</f>
        <v>5</v>
      </c>
      <c r="H7" s="131">
        <f t="shared" si="1"/>
        <v>11</v>
      </c>
      <c r="I7" s="131">
        <f t="shared" si="1"/>
        <v>16</v>
      </c>
      <c r="J7" s="131">
        <f t="shared" si="1"/>
        <v>10</v>
      </c>
      <c r="K7" s="131">
        <f t="shared" si="1"/>
        <v>2</v>
      </c>
      <c r="L7" s="131">
        <f>condition3etape31!B7</f>
        <v>1</v>
      </c>
      <c r="M7" s="131">
        <f>condition3etape31!C7</f>
        <v>5</v>
      </c>
      <c r="N7" s="131">
        <f>condition3etape31!D7</f>
        <v>8</v>
      </c>
      <c r="O7" s="131">
        <f>condition3etape31!E7</f>
        <v>18</v>
      </c>
      <c r="P7" s="131">
        <f>condition3etape31!F7</f>
        <v>13</v>
      </c>
      <c r="Q7" s="131">
        <f>condition3etape31!G7</f>
        <v>10</v>
      </c>
      <c r="R7" s="131">
        <f>condition3etape31!H7</f>
        <v>14</v>
      </c>
      <c r="S7" s="131">
        <f>condition3etape31!I7</f>
        <v>17</v>
      </c>
      <c r="T7" s="131">
        <f>condition3etape31!J7</f>
        <v>9</v>
      </c>
      <c r="U7" s="131">
        <f>condition3etape31!K7</f>
        <v>4</v>
      </c>
      <c r="V7" s="136">
        <v>6</v>
      </c>
      <c r="W7" s="136" t="s">
        <v>1</v>
      </c>
      <c r="X7" s="136">
        <v>2</v>
      </c>
      <c r="Y7" s="136" t="s">
        <v>316</v>
      </c>
      <c r="Z7" s="136">
        <v>1</v>
      </c>
    </row>
    <row r="8" spans="1:26" s="112" customFormat="1" x14ac:dyDescent="0.25">
      <c r="A8" s="136" t="s">
        <v>76</v>
      </c>
      <c r="B8" s="131">
        <f>base!R77</f>
        <v>16</v>
      </c>
      <c r="C8" s="131">
        <f>base!S77</f>
        <v>17</v>
      </c>
      <c r="D8" s="131">
        <f>base!T77</f>
        <v>18</v>
      </c>
      <c r="E8" s="131">
        <f>base!U77</f>
        <v>19</v>
      </c>
      <c r="F8" s="131">
        <f>base!V77</f>
        <v>20</v>
      </c>
      <c r="G8" s="131">
        <f t="shared" ref="G8:K8" si="2">G4</f>
        <v>2</v>
      </c>
      <c r="H8" s="131">
        <f t="shared" si="2"/>
        <v>6</v>
      </c>
      <c r="I8" s="131">
        <f t="shared" si="2"/>
        <v>10</v>
      </c>
      <c r="J8" s="131">
        <f t="shared" si="2"/>
        <v>16</v>
      </c>
      <c r="K8" s="131">
        <f t="shared" si="2"/>
        <v>3</v>
      </c>
      <c r="L8" s="131">
        <f>condition3etape31!B8</f>
        <v>12</v>
      </c>
      <c r="M8" s="131">
        <f>condition3etape31!C8</f>
        <v>11</v>
      </c>
      <c r="N8" s="131">
        <f>condition3etape31!D8</f>
        <v>13</v>
      </c>
      <c r="O8" s="131">
        <f>condition3etape31!E8</f>
        <v>4</v>
      </c>
      <c r="P8" s="131">
        <f>condition3etape31!F8</f>
        <v>5</v>
      </c>
      <c r="Q8" s="131">
        <f>condition3etape31!G8</f>
        <v>3</v>
      </c>
      <c r="R8" s="131">
        <f>condition3etape31!H8</f>
        <v>2</v>
      </c>
      <c r="S8" s="131">
        <f>condition3etape31!I8</f>
        <v>4</v>
      </c>
      <c r="T8" s="131">
        <f>condition3etape31!J8</f>
        <v>13</v>
      </c>
      <c r="U8" s="131">
        <f>condition3etape31!K8</f>
        <v>14</v>
      </c>
      <c r="V8" s="136">
        <v>7</v>
      </c>
      <c r="W8" s="136" t="s">
        <v>1</v>
      </c>
      <c r="X8" s="136">
        <v>2</v>
      </c>
      <c r="Y8" s="136" t="s">
        <v>316</v>
      </c>
      <c r="Z8" s="136">
        <v>1</v>
      </c>
    </row>
    <row r="9" spans="1:26" s="112" customFormat="1" x14ac:dyDescent="0.25">
      <c r="A9" s="136" t="s">
        <v>76</v>
      </c>
      <c r="B9" s="131">
        <f>base!R78</f>
        <v>13</v>
      </c>
      <c r="C9" s="131">
        <f>base!S78</f>
        <v>7</v>
      </c>
      <c r="D9" s="131">
        <f>base!T78</f>
        <v>18</v>
      </c>
      <c r="E9" s="131">
        <f>base!U78</f>
        <v>19</v>
      </c>
      <c r="F9" s="131">
        <f>base!V78</f>
        <v>20</v>
      </c>
      <c r="G9" s="131">
        <f t="shared" ref="G9:K9" si="3">G5</f>
        <v>14</v>
      </c>
      <c r="H9" s="131">
        <f t="shared" si="3"/>
        <v>2</v>
      </c>
      <c r="I9" s="131">
        <f t="shared" si="3"/>
        <v>7</v>
      </c>
      <c r="J9" s="131">
        <f t="shared" si="3"/>
        <v>1</v>
      </c>
      <c r="K9" s="131">
        <f t="shared" si="3"/>
        <v>11</v>
      </c>
      <c r="L9" s="131">
        <f>condition3etape31!B9</f>
        <v>4</v>
      </c>
      <c r="M9" s="131">
        <f>condition3etape31!C9</f>
        <v>2</v>
      </c>
      <c r="N9" s="131">
        <f>condition3etape31!D9</f>
        <v>12</v>
      </c>
      <c r="O9" s="131">
        <f>condition3etape31!E9</f>
        <v>5</v>
      </c>
      <c r="P9" s="131">
        <f>condition3etape31!F9</f>
        <v>14</v>
      </c>
      <c r="Q9" s="131">
        <f>condition3etape31!G9</f>
        <v>13</v>
      </c>
      <c r="R9" s="131">
        <f>condition3etape31!H9</f>
        <v>11</v>
      </c>
      <c r="S9" s="131">
        <f>condition3etape31!I9</f>
        <v>3</v>
      </c>
      <c r="T9" s="131">
        <f>condition3etape31!J9</f>
        <v>14</v>
      </c>
      <c r="U9" s="131">
        <f>condition3etape31!K9</f>
        <v>5</v>
      </c>
      <c r="V9" s="136">
        <v>8</v>
      </c>
      <c r="W9" s="136" t="s">
        <v>1</v>
      </c>
      <c r="X9" s="136">
        <v>2</v>
      </c>
      <c r="Y9" s="136" t="s">
        <v>316</v>
      </c>
      <c r="Z9" s="136">
        <v>1</v>
      </c>
    </row>
    <row r="10" spans="1:26" s="112" customFormat="1" x14ac:dyDescent="0.25">
      <c r="A10" s="136" t="s">
        <v>76</v>
      </c>
      <c r="B10" s="131">
        <f>base!R79</f>
        <v>17</v>
      </c>
      <c r="C10" s="131">
        <f>base!S79</f>
        <v>5</v>
      </c>
      <c r="D10" s="131">
        <f>base!T79</f>
        <v>18</v>
      </c>
      <c r="E10" s="131">
        <f>base!U79</f>
        <v>19</v>
      </c>
      <c r="F10" s="131">
        <f>base!V79</f>
        <v>20</v>
      </c>
      <c r="G10" s="131">
        <f t="shared" ref="G10:K10" si="4">G6</f>
        <v>11</v>
      </c>
      <c r="H10" s="131">
        <f t="shared" si="4"/>
        <v>15</v>
      </c>
      <c r="I10" s="131">
        <f t="shared" si="4"/>
        <v>1</v>
      </c>
      <c r="J10" s="131">
        <f t="shared" si="4"/>
        <v>7</v>
      </c>
      <c r="K10" s="131">
        <f t="shared" si="4"/>
        <v>12</v>
      </c>
      <c r="L10" s="131">
        <f>condition3etape31!B10</f>
        <v>13</v>
      </c>
      <c r="M10" s="131">
        <f>condition3etape31!C10</f>
        <v>6</v>
      </c>
      <c r="N10" s="131">
        <f>condition3etape31!D10</f>
        <v>16</v>
      </c>
      <c r="O10" s="131">
        <f>condition3etape31!E10</f>
        <v>2</v>
      </c>
      <c r="P10" s="131">
        <f>condition3etape31!F10</f>
        <v>9</v>
      </c>
      <c r="Q10" s="131">
        <f>condition3etape31!G10</f>
        <v>4</v>
      </c>
      <c r="R10" s="131">
        <f>condition3etape31!H10</f>
        <v>15</v>
      </c>
      <c r="S10" s="131">
        <f>condition3etape31!I10</f>
        <v>7</v>
      </c>
      <c r="T10" s="131">
        <f>condition3etape31!J10</f>
        <v>11</v>
      </c>
      <c r="U10" s="131">
        <f>condition3etape31!K10</f>
        <v>18</v>
      </c>
      <c r="V10" s="136">
        <v>9</v>
      </c>
      <c r="W10" s="136" t="s">
        <v>1</v>
      </c>
      <c r="X10" s="136">
        <v>2</v>
      </c>
      <c r="Y10" s="136" t="s">
        <v>316</v>
      </c>
      <c r="Z10" s="136">
        <v>1</v>
      </c>
    </row>
    <row r="11" spans="1:26" s="112" customFormat="1" x14ac:dyDescent="0.25">
      <c r="A11" s="136" t="s">
        <v>76</v>
      </c>
      <c r="B11" s="131">
        <f>base!R80</f>
        <v>3</v>
      </c>
      <c r="C11" s="131">
        <f>base!S80</f>
        <v>8</v>
      </c>
      <c r="D11" s="131">
        <f>base!T80</f>
        <v>12</v>
      </c>
      <c r="E11" s="131">
        <f>base!U80</f>
        <v>19</v>
      </c>
      <c r="F11" s="131">
        <f>base!V80</f>
        <v>20</v>
      </c>
      <c r="G11" s="131">
        <f t="shared" ref="G11:K11" si="5">G7</f>
        <v>5</v>
      </c>
      <c r="H11" s="131">
        <f t="shared" si="5"/>
        <v>11</v>
      </c>
      <c r="I11" s="131">
        <f t="shared" si="5"/>
        <v>16</v>
      </c>
      <c r="J11" s="131">
        <f t="shared" si="5"/>
        <v>10</v>
      </c>
      <c r="K11" s="131">
        <f t="shared" si="5"/>
        <v>2</v>
      </c>
      <c r="L11" s="131">
        <f>condition3etape31!B11</f>
        <v>8</v>
      </c>
      <c r="M11" s="131">
        <f>condition3etape31!C11</f>
        <v>6</v>
      </c>
      <c r="N11" s="131">
        <f>condition3etape31!D11</f>
        <v>12</v>
      </c>
      <c r="O11" s="131">
        <f>condition3etape31!E11</f>
        <v>14</v>
      </c>
      <c r="P11" s="131">
        <f>condition3etape31!F11</f>
        <v>2</v>
      </c>
      <c r="Q11" s="131">
        <f>condition3etape31!G11</f>
        <v>17</v>
      </c>
      <c r="R11" s="131">
        <f>condition3etape31!H11</f>
        <v>15</v>
      </c>
      <c r="S11" s="131">
        <f>condition3etape31!I11</f>
        <v>3</v>
      </c>
      <c r="T11" s="131">
        <f>condition3etape31!J11</f>
        <v>5</v>
      </c>
      <c r="U11" s="131">
        <f>condition3etape31!K11</f>
        <v>11</v>
      </c>
      <c r="V11" s="136">
        <v>10</v>
      </c>
      <c r="W11" s="136" t="s">
        <v>1</v>
      </c>
      <c r="X11" s="136">
        <v>2</v>
      </c>
      <c r="Y11" s="136" t="s">
        <v>316</v>
      </c>
      <c r="Z11" s="136">
        <v>1</v>
      </c>
    </row>
    <row r="12" spans="1:26" s="112" customFormat="1" x14ac:dyDescent="0.25">
      <c r="A12" s="136" t="s">
        <v>76</v>
      </c>
      <c r="B12" s="131">
        <f>base!R81</f>
        <v>7</v>
      </c>
      <c r="C12" s="131">
        <f>base!S81</f>
        <v>5</v>
      </c>
      <c r="D12" s="131">
        <f>base!T81</f>
        <v>18</v>
      </c>
      <c r="E12" s="131">
        <f>base!U81</f>
        <v>19</v>
      </c>
      <c r="F12" s="131">
        <f>base!V81</f>
        <v>20</v>
      </c>
      <c r="G12" s="131">
        <f t="shared" ref="G12:K12" si="6">G8</f>
        <v>2</v>
      </c>
      <c r="H12" s="131">
        <f t="shared" si="6"/>
        <v>6</v>
      </c>
      <c r="I12" s="131">
        <f t="shared" si="6"/>
        <v>10</v>
      </c>
      <c r="J12" s="131">
        <f t="shared" si="6"/>
        <v>16</v>
      </c>
      <c r="K12" s="131">
        <f t="shared" si="6"/>
        <v>3</v>
      </c>
      <c r="L12" s="131">
        <f>condition3etape31!B12</f>
        <v>15</v>
      </c>
      <c r="M12" s="131">
        <f>condition3etape31!C12</f>
        <v>13</v>
      </c>
      <c r="N12" s="131">
        <f>condition3etape31!D12</f>
        <v>18</v>
      </c>
      <c r="O12" s="131">
        <f>condition3etape31!E12</f>
        <v>16</v>
      </c>
      <c r="P12" s="131">
        <f>condition3etape31!F12</f>
        <v>10</v>
      </c>
      <c r="Q12" s="131">
        <f>condition3etape31!G12</f>
        <v>6</v>
      </c>
      <c r="R12" s="131">
        <f>condition3etape31!H12</f>
        <v>4</v>
      </c>
      <c r="S12" s="131">
        <f>condition3etape31!I12</f>
        <v>9</v>
      </c>
      <c r="T12" s="131">
        <f>condition3etape31!J12</f>
        <v>7</v>
      </c>
      <c r="U12" s="131">
        <f>condition3etape31!K12</f>
        <v>1</v>
      </c>
      <c r="V12" s="136">
        <v>11</v>
      </c>
      <c r="W12" s="136" t="s">
        <v>1</v>
      </c>
      <c r="X12" s="136">
        <v>2</v>
      </c>
      <c r="Y12" s="136" t="s">
        <v>316</v>
      </c>
      <c r="Z12" s="136">
        <v>1</v>
      </c>
    </row>
    <row r="13" spans="1:26" s="112" customFormat="1" x14ac:dyDescent="0.25">
      <c r="A13" s="136" t="s">
        <v>76</v>
      </c>
      <c r="B13" s="131">
        <f>base!R82</f>
        <v>17</v>
      </c>
      <c r="C13" s="131">
        <f>base!S82</f>
        <v>7</v>
      </c>
      <c r="D13" s="131">
        <f>base!T82</f>
        <v>12</v>
      </c>
      <c r="E13" s="131">
        <f>base!U82</f>
        <v>19</v>
      </c>
      <c r="F13" s="131">
        <f>base!V82</f>
        <v>20</v>
      </c>
      <c r="G13" s="131">
        <f t="shared" ref="G13:K13" si="7">G9</f>
        <v>14</v>
      </c>
      <c r="H13" s="131">
        <f t="shared" si="7"/>
        <v>2</v>
      </c>
      <c r="I13" s="131">
        <f t="shared" si="7"/>
        <v>7</v>
      </c>
      <c r="J13" s="131">
        <f t="shared" si="7"/>
        <v>1</v>
      </c>
      <c r="K13" s="131">
        <f t="shared" si="7"/>
        <v>11</v>
      </c>
      <c r="L13" s="131">
        <f>condition3etape31!B13</f>
        <v>4</v>
      </c>
      <c r="M13" s="131">
        <f>condition3etape31!C13</f>
        <v>5</v>
      </c>
      <c r="N13" s="131">
        <f>condition3etape31!D13</f>
        <v>9</v>
      </c>
      <c r="O13" s="131">
        <f>condition3etape31!E13</f>
        <v>10</v>
      </c>
      <c r="P13" s="131">
        <f>condition3etape31!F13</f>
        <v>6</v>
      </c>
      <c r="Q13" s="131">
        <f>condition3etape31!G13</f>
        <v>13</v>
      </c>
      <c r="R13" s="131">
        <f>condition3etape31!H13</f>
        <v>14</v>
      </c>
      <c r="S13" s="131">
        <f>condition3etape31!I13</f>
        <v>18</v>
      </c>
      <c r="T13" s="131">
        <f>condition3etape31!J13</f>
        <v>1</v>
      </c>
      <c r="U13" s="131">
        <f>condition3etape31!K13</f>
        <v>15</v>
      </c>
      <c r="V13" s="136">
        <v>12</v>
      </c>
      <c r="W13" s="136" t="s">
        <v>1</v>
      </c>
      <c r="X13" s="136">
        <v>2</v>
      </c>
      <c r="Y13" s="136" t="s">
        <v>316</v>
      </c>
      <c r="Z13" s="136">
        <v>1</v>
      </c>
    </row>
    <row r="14" spans="1:26" s="112" customFormat="1" x14ac:dyDescent="0.25">
      <c r="A14" s="136" t="s">
        <v>76</v>
      </c>
      <c r="B14" s="131">
        <f>base!R83</f>
        <v>18</v>
      </c>
      <c r="C14" s="131">
        <f>base!S83</f>
        <v>14</v>
      </c>
      <c r="D14" s="131">
        <f>base!T83</f>
        <v>5</v>
      </c>
      <c r="E14" s="131">
        <f>base!U83</f>
        <v>19</v>
      </c>
      <c r="F14" s="131">
        <f>base!V83</f>
        <v>20</v>
      </c>
      <c r="G14" s="131">
        <f t="shared" ref="G14:K14" si="8">G10</f>
        <v>11</v>
      </c>
      <c r="H14" s="131">
        <f t="shared" si="8"/>
        <v>15</v>
      </c>
      <c r="I14" s="131">
        <f t="shared" si="8"/>
        <v>1</v>
      </c>
      <c r="J14" s="131">
        <f t="shared" si="8"/>
        <v>7</v>
      </c>
      <c r="K14" s="131">
        <f t="shared" si="8"/>
        <v>12</v>
      </c>
      <c r="L14" s="131">
        <f>condition3etape31!B14</f>
        <v>4</v>
      </c>
      <c r="M14" s="131">
        <f>condition3etape31!C14</f>
        <v>13</v>
      </c>
      <c r="N14" s="131">
        <f>condition3etape31!D14</f>
        <v>9</v>
      </c>
      <c r="O14" s="131">
        <f>condition3etape31!E14</f>
        <v>10</v>
      </c>
      <c r="P14" s="131">
        <f>condition3etape31!F14</f>
        <v>5</v>
      </c>
      <c r="Q14" s="131">
        <f>condition3etape31!G14</f>
        <v>13</v>
      </c>
      <c r="R14" s="131">
        <f>condition3etape31!H14</f>
        <v>4</v>
      </c>
      <c r="S14" s="131">
        <f>condition3etape31!I14</f>
        <v>18</v>
      </c>
      <c r="T14" s="131">
        <f>condition3etape31!J14</f>
        <v>1</v>
      </c>
      <c r="U14" s="131">
        <f>condition3etape31!K14</f>
        <v>14</v>
      </c>
      <c r="V14" s="136">
        <v>13</v>
      </c>
      <c r="W14" s="136" t="s">
        <v>1</v>
      </c>
      <c r="X14" s="136">
        <v>2</v>
      </c>
      <c r="Y14" s="136" t="s">
        <v>316</v>
      </c>
      <c r="Z14" s="136">
        <v>1</v>
      </c>
    </row>
    <row r="15" spans="1:26" s="112" customFormat="1" x14ac:dyDescent="0.25">
      <c r="A15" s="136" t="s">
        <v>76</v>
      </c>
      <c r="B15" s="131">
        <f>base!R84</f>
        <v>18</v>
      </c>
      <c r="C15" s="131">
        <f>base!S84</f>
        <v>12</v>
      </c>
      <c r="D15" s="131">
        <f>base!T84</f>
        <v>7</v>
      </c>
      <c r="E15" s="131">
        <f>base!U84</f>
        <v>19</v>
      </c>
      <c r="F15" s="131">
        <f>base!V84</f>
        <v>20</v>
      </c>
      <c r="G15" s="131">
        <f t="shared" ref="G15:K15" si="9">G11</f>
        <v>5</v>
      </c>
      <c r="H15" s="131">
        <f t="shared" si="9"/>
        <v>11</v>
      </c>
      <c r="I15" s="131">
        <f t="shared" si="9"/>
        <v>16</v>
      </c>
      <c r="J15" s="131">
        <f t="shared" si="9"/>
        <v>10</v>
      </c>
      <c r="K15" s="131">
        <f t="shared" si="9"/>
        <v>2</v>
      </c>
      <c r="L15" s="131">
        <f>condition3etape31!B15</f>
        <v>4</v>
      </c>
      <c r="M15" s="131">
        <f>condition3etape31!C15</f>
        <v>1</v>
      </c>
      <c r="N15" s="131">
        <f>condition3etape31!D15</f>
        <v>10</v>
      </c>
      <c r="O15" s="131">
        <f>condition3etape31!E15</f>
        <v>11</v>
      </c>
      <c r="P15" s="131">
        <f>condition3etape31!F15</f>
        <v>18</v>
      </c>
      <c r="Q15" s="131">
        <f>condition3etape31!G15</f>
        <v>13</v>
      </c>
      <c r="R15" s="131">
        <f>condition3etape31!H15</f>
        <v>10</v>
      </c>
      <c r="S15" s="131">
        <f>condition3etape31!I15</f>
        <v>1</v>
      </c>
      <c r="T15" s="131">
        <f>condition3etape31!J15</f>
        <v>2</v>
      </c>
      <c r="U15" s="131">
        <f>condition3etape31!K15</f>
        <v>9</v>
      </c>
      <c r="V15" s="136">
        <v>14</v>
      </c>
      <c r="W15" s="136" t="s">
        <v>1</v>
      </c>
      <c r="X15" s="136">
        <v>2</v>
      </c>
      <c r="Y15" s="136" t="s">
        <v>316</v>
      </c>
      <c r="Z15" s="136">
        <v>1</v>
      </c>
    </row>
    <row r="16" spans="1:26" s="112" customFormat="1" x14ac:dyDescent="0.25">
      <c r="A16" s="136" t="s">
        <v>76</v>
      </c>
      <c r="B16" s="131">
        <f>base!R85</f>
        <v>7</v>
      </c>
      <c r="C16" s="131">
        <f>base!S85</f>
        <v>14</v>
      </c>
      <c r="D16" s="131">
        <f>base!T85</f>
        <v>18</v>
      </c>
      <c r="E16" s="131">
        <f>base!U85</f>
        <v>19</v>
      </c>
      <c r="F16" s="131">
        <f>base!V85</f>
        <v>20</v>
      </c>
      <c r="G16" s="131">
        <f t="shared" ref="G16:K16" si="10">G12</f>
        <v>2</v>
      </c>
      <c r="H16" s="131">
        <f t="shared" si="10"/>
        <v>6</v>
      </c>
      <c r="I16" s="131">
        <f t="shared" si="10"/>
        <v>10</v>
      </c>
      <c r="J16" s="131">
        <f t="shared" si="10"/>
        <v>16</v>
      </c>
      <c r="K16" s="131">
        <f t="shared" si="10"/>
        <v>3</v>
      </c>
      <c r="L16" s="131">
        <f>condition3etape31!B16</f>
        <v>14</v>
      </c>
      <c r="M16" s="131">
        <f>condition3etape31!C16</f>
        <v>16</v>
      </c>
      <c r="N16" s="131">
        <f>condition3etape31!D16</f>
        <v>7</v>
      </c>
      <c r="O16" s="131">
        <f>condition3etape31!E16</f>
        <v>3</v>
      </c>
      <c r="P16" s="131">
        <f>condition3etape31!F16</f>
        <v>11</v>
      </c>
      <c r="Q16" s="131">
        <f>condition3etape31!G16</f>
        <v>5</v>
      </c>
      <c r="R16" s="131">
        <f>condition3etape31!H16</f>
        <v>7</v>
      </c>
      <c r="S16" s="131">
        <f>condition3etape31!I16</f>
        <v>16</v>
      </c>
      <c r="T16" s="131">
        <f>condition3etape31!J16</f>
        <v>12</v>
      </c>
      <c r="U16" s="131">
        <f>condition3etape31!K16</f>
        <v>2</v>
      </c>
      <c r="V16" s="136">
        <v>15</v>
      </c>
      <c r="W16" s="136" t="s">
        <v>1</v>
      </c>
      <c r="X16" s="136">
        <v>2</v>
      </c>
      <c r="Y16" s="136" t="s">
        <v>316</v>
      </c>
      <c r="Z16" s="136">
        <v>1</v>
      </c>
    </row>
    <row r="17" spans="1:26" s="112" customFormat="1" x14ac:dyDescent="0.25">
      <c r="A17" s="136" t="s">
        <v>76</v>
      </c>
      <c r="B17" s="131">
        <f>base!R86</f>
        <v>10</v>
      </c>
      <c r="C17" s="131">
        <f>base!S86</f>
        <v>13</v>
      </c>
      <c r="D17" s="131">
        <f>base!T86</f>
        <v>18</v>
      </c>
      <c r="E17" s="131">
        <f>base!U86</f>
        <v>19</v>
      </c>
      <c r="F17" s="131">
        <f>base!V86</f>
        <v>20</v>
      </c>
      <c r="G17" s="131">
        <f t="shared" ref="G17:K17" si="11">G13</f>
        <v>14</v>
      </c>
      <c r="H17" s="131">
        <f t="shared" si="11"/>
        <v>2</v>
      </c>
      <c r="I17" s="131">
        <f t="shared" si="11"/>
        <v>7</v>
      </c>
      <c r="J17" s="131">
        <f t="shared" si="11"/>
        <v>1</v>
      </c>
      <c r="K17" s="131">
        <f t="shared" si="11"/>
        <v>11</v>
      </c>
      <c r="L17" s="131">
        <f>condition3etape31!B17</f>
        <v>1</v>
      </c>
      <c r="M17" s="131">
        <f>condition3etape31!C17</f>
        <v>16</v>
      </c>
      <c r="N17" s="131">
        <f>condition3etape31!D17</f>
        <v>11</v>
      </c>
      <c r="O17" s="131">
        <f>condition3etape31!E17</f>
        <v>14</v>
      </c>
      <c r="P17" s="131">
        <f>condition3etape31!F17</f>
        <v>3</v>
      </c>
      <c r="Q17" s="131">
        <f>condition3etape31!G17</f>
        <v>10</v>
      </c>
      <c r="R17" s="131">
        <f>condition3etape31!H17</f>
        <v>7</v>
      </c>
      <c r="S17" s="131">
        <f>condition3etape31!I17</f>
        <v>2</v>
      </c>
      <c r="T17" s="131">
        <f>condition3etape31!J17</f>
        <v>5</v>
      </c>
      <c r="U17" s="131">
        <f>condition3etape31!K17</f>
        <v>12</v>
      </c>
      <c r="V17" s="136">
        <v>16</v>
      </c>
      <c r="W17" s="136" t="s">
        <v>1</v>
      </c>
      <c r="X17" s="136">
        <v>2</v>
      </c>
      <c r="Y17" s="136" t="s">
        <v>316</v>
      </c>
      <c r="Z17" s="136">
        <v>1</v>
      </c>
    </row>
    <row r="18" spans="1:26" s="112" customFormat="1" x14ac:dyDescent="0.25">
      <c r="A18" s="136" t="s">
        <v>76</v>
      </c>
      <c r="B18" s="131">
        <f>base!R87</f>
        <v>10</v>
      </c>
      <c r="C18" s="131">
        <f>base!S87</f>
        <v>7</v>
      </c>
      <c r="D18" s="131">
        <f>base!T87</f>
        <v>1</v>
      </c>
      <c r="E18" s="131">
        <f>base!U87</f>
        <v>19</v>
      </c>
      <c r="F18" s="131">
        <f>base!V87</f>
        <v>20</v>
      </c>
      <c r="G18" s="131">
        <f t="shared" ref="G18:K18" si="12">G14</f>
        <v>11</v>
      </c>
      <c r="H18" s="131">
        <f t="shared" si="12"/>
        <v>15</v>
      </c>
      <c r="I18" s="131">
        <f t="shared" si="12"/>
        <v>1</v>
      </c>
      <c r="J18" s="131">
        <f t="shared" si="12"/>
        <v>7</v>
      </c>
      <c r="K18" s="131">
        <f t="shared" si="12"/>
        <v>12</v>
      </c>
      <c r="L18" s="131">
        <f>condition3etape31!B18</f>
        <v>11</v>
      </c>
      <c r="M18" s="131">
        <f>condition3etape31!C18</f>
        <v>3</v>
      </c>
      <c r="N18" s="131">
        <f>condition3etape31!D18</f>
        <v>8</v>
      </c>
      <c r="O18" s="131">
        <f>condition3etape31!E18</f>
        <v>2</v>
      </c>
      <c r="P18" s="131">
        <f>condition3etape31!F18</f>
        <v>5</v>
      </c>
      <c r="Q18" s="131">
        <f>condition3etape31!G18</f>
        <v>2</v>
      </c>
      <c r="R18" s="131">
        <f>condition3etape31!H18</f>
        <v>12</v>
      </c>
      <c r="S18" s="131">
        <f>condition3etape31!I18</f>
        <v>17</v>
      </c>
      <c r="T18" s="131">
        <f>condition3etape31!J18</f>
        <v>11</v>
      </c>
      <c r="U18" s="131">
        <f>condition3etape31!K18</f>
        <v>14</v>
      </c>
      <c r="V18" s="136">
        <v>17</v>
      </c>
      <c r="W18" s="136" t="s">
        <v>1</v>
      </c>
      <c r="X18" s="136">
        <v>2</v>
      </c>
      <c r="Y18" s="136" t="s">
        <v>316</v>
      </c>
      <c r="Z18" s="136">
        <v>1</v>
      </c>
    </row>
    <row r="19" spans="1:26" s="112" customFormat="1" x14ac:dyDescent="0.25">
      <c r="A19" s="136" t="s">
        <v>76</v>
      </c>
      <c r="B19" s="131">
        <f>base!R88</f>
        <v>18</v>
      </c>
      <c r="C19" s="131">
        <f>base!S88</f>
        <v>14</v>
      </c>
      <c r="D19" s="131">
        <f>base!T88</f>
        <v>7</v>
      </c>
      <c r="E19" s="131">
        <f>base!U88</f>
        <v>19</v>
      </c>
      <c r="F19" s="131">
        <f>base!V88</f>
        <v>20</v>
      </c>
      <c r="G19" s="131">
        <f t="shared" ref="G19:K19" si="13">G15</f>
        <v>5</v>
      </c>
      <c r="H19" s="131">
        <f t="shared" si="13"/>
        <v>11</v>
      </c>
      <c r="I19" s="131">
        <f t="shared" si="13"/>
        <v>16</v>
      </c>
      <c r="J19" s="131">
        <f t="shared" si="13"/>
        <v>10</v>
      </c>
      <c r="K19" s="131">
        <f t="shared" si="13"/>
        <v>2</v>
      </c>
      <c r="L19" s="131">
        <f>condition3etape31!B19</f>
        <v>18</v>
      </c>
      <c r="M19" s="131">
        <f>condition3etape31!C19</f>
        <v>10</v>
      </c>
      <c r="N19" s="131">
        <f>condition3etape31!D19</f>
        <v>12</v>
      </c>
      <c r="O19" s="131">
        <f>condition3etape31!E19</f>
        <v>16</v>
      </c>
      <c r="P19" s="131">
        <f>condition3etape31!F19</f>
        <v>13</v>
      </c>
      <c r="Q19" s="131">
        <f>condition3etape31!G19</f>
        <v>9</v>
      </c>
      <c r="R19" s="131">
        <f>condition3etape31!H19</f>
        <v>1</v>
      </c>
      <c r="S19" s="131">
        <f>condition3etape31!I19</f>
        <v>3</v>
      </c>
      <c r="T19" s="131">
        <f>condition3etape31!J19</f>
        <v>7</v>
      </c>
      <c r="U19" s="131">
        <f>condition3etape31!K19</f>
        <v>4</v>
      </c>
      <c r="V19" s="136">
        <v>18</v>
      </c>
      <c r="W19" s="136" t="s">
        <v>1</v>
      </c>
      <c r="X19" s="136">
        <v>2</v>
      </c>
      <c r="Y19" s="136" t="s">
        <v>316</v>
      </c>
      <c r="Z19" s="136">
        <v>1</v>
      </c>
    </row>
    <row r="20" spans="1:26" s="112" customFormat="1" x14ac:dyDescent="0.25">
      <c r="A20" s="136" t="s">
        <v>76</v>
      </c>
      <c r="B20" s="131">
        <f>base!R89</f>
        <v>5</v>
      </c>
      <c r="C20" s="131">
        <f>base!S89</f>
        <v>14</v>
      </c>
      <c r="D20" s="131">
        <f>base!T89</f>
        <v>18</v>
      </c>
      <c r="E20" s="131">
        <f>base!U89</f>
        <v>19</v>
      </c>
      <c r="F20" s="131">
        <f>base!V89</f>
        <v>20</v>
      </c>
      <c r="G20" s="131">
        <f t="shared" ref="G20:K20" si="14">G16</f>
        <v>2</v>
      </c>
      <c r="H20" s="131">
        <f t="shared" si="14"/>
        <v>6</v>
      </c>
      <c r="I20" s="131">
        <f t="shared" si="14"/>
        <v>10</v>
      </c>
      <c r="J20" s="131">
        <f t="shared" si="14"/>
        <v>16</v>
      </c>
      <c r="K20" s="131">
        <f t="shared" si="14"/>
        <v>3</v>
      </c>
      <c r="L20" s="131">
        <f>condition3etape31!B20</f>
        <v>5</v>
      </c>
      <c r="M20" s="131">
        <f>condition3etape31!C20</f>
        <v>16</v>
      </c>
      <c r="N20" s="131">
        <f>condition3etape31!D20</f>
        <v>2</v>
      </c>
      <c r="O20" s="131">
        <f>condition3etape31!E20</f>
        <v>10</v>
      </c>
      <c r="P20" s="131">
        <f>condition3etape31!F20</f>
        <v>1</v>
      </c>
      <c r="Q20" s="131">
        <f>condition3etape31!G20</f>
        <v>14</v>
      </c>
      <c r="R20" s="131">
        <f>condition3etape31!H20</f>
        <v>7</v>
      </c>
      <c r="S20" s="131">
        <f>condition3etape31!I20</f>
        <v>11</v>
      </c>
      <c r="T20" s="131">
        <f>condition3etape31!J20</f>
        <v>1</v>
      </c>
      <c r="U20" s="131">
        <f>condition3etape31!K20</f>
        <v>10</v>
      </c>
      <c r="V20" s="136">
        <v>19</v>
      </c>
      <c r="W20" s="136" t="s">
        <v>1</v>
      </c>
      <c r="X20" s="136">
        <v>2</v>
      </c>
      <c r="Y20" s="136" t="s">
        <v>316</v>
      </c>
      <c r="Z20" s="136">
        <v>1</v>
      </c>
    </row>
    <row r="21" spans="1:26" s="112" customFormat="1" x14ac:dyDescent="0.25">
      <c r="A21" s="136" t="s">
        <v>76</v>
      </c>
      <c r="B21" s="131">
        <f>base!R90</f>
        <v>12</v>
      </c>
      <c r="C21" s="131">
        <f>base!S90</f>
        <v>16</v>
      </c>
      <c r="D21" s="131">
        <f>base!T90</f>
        <v>18</v>
      </c>
      <c r="E21" s="131">
        <f>base!U90</f>
        <v>19</v>
      </c>
      <c r="F21" s="131">
        <f>base!V90</f>
        <v>20</v>
      </c>
      <c r="G21" s="131">
        <f t="shared" ref="G21:K21" si="15">G17</f>
        <v>14</v>
      </c>
      <c r="H21" s="131">
        <f t="shared" si="15"/>
        <v>2</v>
      </c>
      <c r="I21" s="131">
        <f t="shared" si="15"/>
        <v>7</v>
      </c>
      <c r="J21" s="131">
        <f t="shared" si="15"/>
        <v>1</v>
      </c>
      <c r="K21" s="131">
        <f t="shared" si="15"/>
        <v>11</v>
      </c>
      <c r="L21" s="131">
        <f>condition3etape31!B21</f>
        <v>3</v>
      </c>
      <c r="M21" s="131">
        <f>condition3etape31!C21</f>
        <v>12</v>
      </c>
      <c r="N21" s="131">
        <f>condition3etape31!D21</f>
        <v>1</v>
      </c>
      <c r="O21" s="131">
        <f>condition3etape31!E21</f>
        <v>14</v>
      </c>
      <c r="P21" s="131">
        <f>condition3etape31!F21</f>
        <v>18</v>
      </c>
      <c r="Q21" s="131">
        <f>condition3etape31!G21</f>
        <v>12</v>
      </c>
      <c r="R21" s="131">
        <f>condition3etape31!H21</f>
        <v>3</v>
      </c>
      <c r="S21" s="131">
        <f>condition3etape31!I21</f>
        <v>10</v>
      </c>
      <c r="T21" s="131">
        <f>condition3etape31!J21</f>
        <v>5</v>
      </c>
      <c r="U21" s="131">
        <f>condition3etape31!K21</f>
        <v>9</v>
      </c>
      <c r="V21" s="136">
        <v>20</v>
      </c>
      <c r="W21" s="136" t="s">
        <v>1</v>
      </c>
      <c r="X21" s="136">
        <v>2</v>
      </c>
      <c r="Y21" s="136" t="s">
        <v>316</v>
      </c>
      <c r="Z21" s="136">
        <v>1</v>
      </c>
    </row>
    <row r="22" spans="1:26" s="112" customFormat="1" x14ac:dyDescent="0.25">
      <c r="A22" s="136" t="s">
        <v>76</v>
      </c>
      <c r="B22" s="131">
        <f>base!R91</f>
        <v>3</v>
      </c>
      <c r="C22" s="131">
        <f>base!S91</f>
        <v>7</v>
      </c>
      <c r="D22" s="131">
        <f>base!T91</f>
        <v>18</v>
      </c>
      <c r="E22" s="131">
        <f>base!U91</f>
        <v>19</v>
      </c>
      <c r="F22" s="131">
        <f>base!V91</f>
        <v>20</v>
      </c>
      <c r="G22" s="131">
        <f t="shared" ref="G22:K22" si="16">G18</f>
        <v>11</v>
      </c>
      <c r="H22" s="131">
        <f t="shared" si="16"/>
        <v>15</v>
      </c>
      <c r="I22" s="131">
        <f t="shared" si="16"/>
        <v>1</v>
      </c>
      <c r="J22" s="131">
        <f t="shared" si="16"/>
        <v>7</v>
      </c>
      <c r="K22" s="131">
        <f t="shared" si="16"/>
        <v>12</v>
      </c>
      <c r="L22" s="131">
        <f>condition3etape31!B22</f>
        <v>9</v>
      </c>
      <c r="M22" s="131">
        <f>condition3etape31!C22</f>
        <v>8</v>
      </c>
      <c r="N22" s="131">
        <f>condition3etape31!D22</f>
        <v>17</v>
      </c>
      <c r="O22" s="131">
        <f>condition3etape31!E22</f>
        <v>6</v>
      </c>
      <c r="P22" s="131">
        <f>condition3etape31!F22</f>
        <v>7</v>
      </c>
      <c r="Q22" s="131">
        <f>condition3etape31!G22</f>
        <v>18</v>
      </c>
      <c r="R22" s="131">
        <f>condition3etape31!H22</f>
        <v>17</v>
      </c>
      <c r="S22" s="131">
        <f>condition3etape31!I22</f>
        <v>8</v>
      </c>
      <c r="T22" s="131">
        <f>condition3etape31!J22</f>
        <v>15</v>
      </c>
      <c r="U22" s="131">
        <f>condition3etape31!K22</f>
        <v>16</v>
      </c>
      <c r="V22" s="136">
        <v>21</v>
      </c>
      <c r="W22" s="136" t="s">
        <v>1</v>
      </c>
      <c r="X22" s="136">
        <v>2</v>
      </c>
      <c r="Y22" s="136" t="s">
        <v>316</v>
      </c>
      <c r="Z22" s="136">
        <v>1</v>
      </c>
    </row>
    <row r="23" spans="1:26" s="112" customFormat="1" x14ac:dyDescent="0.25">
      <c r="A23" s="136" t="s">
        <v>76</v>
      </c>
      <c r="B23" s="131">
        <f>base!R92</f>
        <v>10</v>
      </c>
      <c r="C23" s="131">
        <f>base!S92</f>
        <v>7</v>
      </c>
      <c r="D23" s="131">
        <f>base!T92</f>
        <v>18</v>
      </c>
      <c r="E23" s="131">
        <f>base!U92</f>
        <v>19</v>
      </c>
      <c r="F23" s="131">
        <f>base!V92</f>
        <v>20</v>
      </c>
      <c r="G23" s="131">
        <f t="shared" ref="G23:K23" si="17">G19</f>
        <v>5</v>
      </c>
      <c r="H23" s="131">
        <f t="shared" si="17"/>
        <v>11</v>
      </c>
      <c r="I23" s="131">
        <f t="shared" si="17"/>
        <v>16</v>
      </c>
      <c r="J23" s="131">
        <f t="shared" si="17"/>
        <v>10</v>
      </c>
      <c r="K23" s="131">
        <f t="shared" si="17"/>
        <v>2</v>
      </c>
      <c r="L23" s="131">
        <f>condition3etape31!B23</f>
        <v>4</v>
      </c>
      <c r="M23" s="131">
        <f>condition3etape31!C23</f>
        <v>1</v>
      </c>
      <c r="N23" s="131">
        <f>condition3etape31!D23</f>
        <v>11</v>
      </c>
      <c r="O23" s="131">
        <f>condition3etape31!E23</f>
        <v>5</v>
      </c>
      <c r="P23" s="131">
        <f>condition3etape31!F23</f>
        <v>8</v>
      </c>
      <c r="Q23" s="131">
        <f>condition3etape31!G23</f>
        <v>13</v>
      </c>
      <c r="R23" s="131">
        <f>condition3etape31!H23</f>
        <v>10</v>
      </c>
      <c r="S23" s="131">
        <f>condition3etape31!I23</f>
        <v>2</v>
      </c>
      <c r="T23" s="131">
        <f>condition3etape31!J23</f>
        <v>14</v>
      </c>
      <c r="U23" s="131">
        <f>condition3etape31!K23</f>
        <v>17</v>
      </c>
      <c r="V23" s="136">
        <v>22</v>
      </c>
      <c r="W23" s="136" t="s">
        <v>1</v>
      </c>
      <c r="X23" s="136">
        <v>2</v>
      </c>
      <c r="Y23" s="136" t="s">
        <v>316</v>
      </c>
      <c r="Z23" s="136">
        <v>1</v>
      </c>
    </row>
    <row r="24" spans="1:26" s="112" customFormat="1" x14ac:dyDescent="0.25">
      <c r="A24" s="136" t="s">
        <v>76</v>
      </c>
      <c r="B24" s="131">
        <f>base!R93</f>
        <v>10</v>
      </c>
      <c r="C24" s="131">
        <f>base!S93</f>
        <v>7</v>
      </c>
      <c r="D24" s="131">
        <f>base!T93</f>
        <v>18</v>
      </c>
      <c r="E24" s="131">
        <f>base!U93</f>
        <v>19</v>
      </c>
      <c r="F24" s="131">
        <f>base!V93</f>
        <v>20</v>
      </c>
      <c r="G24" s="131">
        <f t="shared" ref="G24:K24" si="18">G20</f>
        <v>2</v>
      </c>
      <c r="H24" s="131">
        <f t="shared" si="18"/>
        <v>6</v>
      </c>
      <c r="I24" s="131">
        <f t="shared" si="18"/>
        <v>10</v>
      </c>
      <c r="J24" s="131">
        <f t="shared" si="18"/>
        <v>16</v>
      </c>
      <c r="K24" s="131">
        <f t="shared" si="18"/>
        <v>3</v>
      </c>
      <c r="L24" s="131">
        <f>condition3etape31!B24</f>
        <v>13</v>
      </c>
      <c r="M24" s="131">
        <f>condition3etape31!C24</f>
        <v>16</v>
      </c>
      <c r="N24" s="131">
        <f>condition3etape31!D24</f>
        <v>17</v>
      </c>
      <c r="O24" s="131">
        <f>condition3etape31!E24</f>
        <v>18</v>
      </c>
      <c r="P24" s="131">
        <f>condition3etape31!F24</f>
        <v>10</v>
      </c>
      <c r="Q24" s="131">
        <f>condition3etape31!G24</f>
        <v>4</v>
      </c>
      <c r="R24" s="131">
        <f>condition3etape31!H24</f>
        <v>7</v>
      </c>
      <c r="S24" s="131">
        <f>condition3etape31!I24</f>
        <v>8</v>
      </c>
      <c r="T24" s="131">
        <f>condition3etape31!J24</f>
        <v>9</v>
      </c>
      <c r="U24" s="131">
        <f>condition3etape31!K24</f>
        <v>1</v>
      </c>
      <c r="V24" s="136">
        <v>23</v>
      </c>
      <c r="W24" s="136" t="s">
        <v>1</v>
      </c>
      <c r="X24" s="136">
        <v>2</v>
      </c>
      <c r="Y24" s="136" t="s">
        <v>316</v>
      </c>
      <c r="Z24" s="136">
        <v>1</v>
      </c>
    </row>
    <row r="25" spans="1:26" s="112" customFormat="1" x14ac:dyDescent="0.25">
      <c r="A25" s="136" t="s">
        <v>76</v>
      </c>
      <c r="B25" s="131">
        <f>base!R94</f>
        <v>12</v>
      </c>
      <c r="C25" s="131">
        <f>base!S94</f>
        <v>10</v>
      </c>
      <c r="D25" s="131">
        <f>base!T94</f>
        <v>18</v>
      </c>
      <c r="E25" s="131">
        <f>base!U94</f>
        <v>19</v>
      </c>
      <c r="F25" s="131">
        <f>base!V94</f>
        <v>20</v>
      </c>
      <c r="G25" s="131">
        <f t="shared" ref="G25:K25" si="19">G21</f>
        <v>14</v>
      </c>
      <c r="H25" s="131">
        <f t="shared" si="19"/>
        <v>2</v>
      </c>
      <c r="I25" s="131">
        <f t="shared" si="19"/>
        <v>7</v>
      </c>
      <c r="J25" s="131">
        <f t="shared" si="19"/>
        <v>1</v>
      </c>
      <c r="K25" s="131">
        <f t="shared" si="19"/>
        <v>11</v>
      </c>
      <c r="L25" s="131">
        <f>condition3etape31!B25</f>
        <v>11</v>
      </c>
      <c r="M25" s="131">
        <f>condition3etape31!C25</f>
        <v>2</v>
      </c>
      <c r="N25" s="131">
        <f>condition3etape31!D25</f>
        <v>9</v>
      </c>
      <c r="O25" s="131">
        <f>condition3etape31!E25</f>
        <v>7</v>
      </c>
      <c r="P25" s="131">
        <f>condition3etape31!F25</f>
        <v>8</v>
      </c>
      <c r="Q25" s="131">
        <f>condition3etape31!G25</f>
        <v>2</v>
      </c>
      <c r="R25" s="131">
        <f>condition3etape31!H25</f>
        <v>11</v>
      </c>
      <c r="S25" s="131">
        <f>condition3etape31!I25</f>
        <v>18</v>
      </c>
      <c r="T25" s="131">
        <f>condition3etape31!J25</f>
        <v>16</v>
      </c>
      <c r="U25" s="131">
        <f>condition3etape31!K25</f>
        <v>17</v>
      </c>
      <c r="V25" s="136">
        <v>24</v>
      </c>
      <c r="W25" s="136" t="s">
        <v>1</v>
      </c>
      <c r="X25" s="136">
        <v>2</v>
      </c>
      <c r="Y25" s="136" t="s">
        <v>316</v>
      </c>
      <c r="Z25" s="136">
        <v>1</v>
      </c>
    </row>
    <row r="26" spans="1:26" s="112" customFormat="1" x14ac:dyDescent="0.25">
      <c r="A26" s="136" t="s">
        <v>76</v>
      </c>
      <c r="B26" s="131">
        <f>base!R95</f>
        <v>12</v>
      </c>
      <c r="C26" s="131">
        <f>base!S95</f>
        <v>10</v>
      </c>
      <c r="D26" s="131">
        <f>base!T95</f>
        <v>18</v>
      </c>
      <c r="E26" s="131">
        <f>base!U95</f>
        <v>19</v>
      </c>
      <c r="F26" s="131">
        <f>base!V95</f>
        <v>20</v>
      </c>
      <c r="G26" s="131">
        <f t="shared" ref="G26:K26" si="20">G22</f>
        <v>11</v>
      </c>
      <c r="H26" s="131">
        <f t="shared" si="20"/>
        <v>15</v>
      </c>
      <c r="I26" s="131">
        <f t="shared" si="20"/>
        <v>1</v>
      </c>
      <c r="J26" s="131">
        <f t="shared" si="20"/>
        <v>7</v>
      </c>
      <c r="K26" s="131">
        <f t="shared" si="20"/>
        <v>12</v>
      </c>
      <c r="L26" s="131">
        <f>condition3etape31!B26</f>
        <v>14</v>
      </c>
      <c r="M26" s="131">
        <f>condition3etape31!C26</f>
        <v>9</v>
      </c>
      <c r="N26" s="131">
        <f>condition3etape31!D26</f>
        <v>8</v>
      </c>
      <c r="O26" s="131">
        <f>condition3etape31!E26</f>
        <v>12</v>
      </c>
      <c r="P26" s="131">
        <f>condition3etape31!F26</f>
        <v>15</v>
      </c>
      <c r="Q26" s="131">
        <f>condition3etape31!G26</f>
        <v>5</v>
      </c>
      <c r="R26" s="131">
        <f>condition3etape31!H26</f>
        <v>18</v>
      </c>
      <c r="S26" s="131">
        <f>condition3etape31!I26</f>
        <v>17</v>
      </c>
      <c r="T26" s="131">
        <f>condition3etape31!J26</f>
        <v>3</v>
      </c>
      <c r="U26" s="131">
        <f>condition3etape31!K26</f>
        <v>6</v>
      </c>
      <c r="V26" s="136">
        <v>25</v>
      </c>
      <c r="W26" s="136" t="s">
        <v>1</v>
      </c>
      <c r="X26" s="136">
        <v>2</v>
      </c>
      <c r="Y26" s="136" t="s">
        <v>316</v>
      </c>
      <c r="Z26" s="136">
        <v>1</v>
      </c>
    </row>
    <row r="27" spans="1:26" s="112" customFormat="1" x14ac:dyDescent="0.25">
      <c r="A27" s="136" t="s">
        <v>76</v>
      </c>
      <c r="B27" s="131">
        <f>base!R96</f>
        <v>3</v>
      </c>
      <c r="C27" s="131">
        <f>base!S96</f>
        <v>12</v>
      </c>
      <c r="D27" s="131">
        <f>base!T96</f>
        <v>18</v>
      </c>
      <c r="E27" s="131">
        <f>base!U96</f>
        <v>19</v>
      </c>
      <c r="F27" s="131">
        <f>base!V96</f>
        <v>20</v>
      </c>
      <c r="G27" s="131">
        <f t="shared" ref="G27:K27" si="21">G23</f>
        <v>5</v>
      </c>
      <c r="H27" s="131">
        <f t="shared" si="21"/>
        <v>11</v>
      </c>
      <c r="I27" s="131">
        <f t="shared" si="21"/>
        <v>16</v>
      </c>
      <c r="J27" s="131">
        <f t="shared" si="21"/>
        <v>10</v>
      </c>
      <c r="K27" s="131">
        <f t="shared" si="21"/>
        <v>2</v>
      </c>
      <c r="L27" s="131">
        <f>condition3etape31!B27</f>
        <v>1</v>
      </c>
      <c r="M27" s="131">
        <f>condition3etape31!C27</f>
        <v>9</v>
      </c>
      <c r="N27" s="131">
        <f>condition3etape31!D27</f>
        <v>7</v>
      </c>
      <c r="O27" s="131">
        <f>condition3etape31!E27</f>
        <v>16</v>
      </c>
      <c r="P27" s="131">
        <f>condition3etape31!F27</f>
        <v>11</v>
      </c>
      <c r="Q27" s="131">
        <f>condition3etape31!G27</f>
        <v>10</v>
      </c>
      <c r="R27" s="131">
        <f>condition3etape31!H27</f>
        <v>18</v>
      </c>
      <c r="S27" s="131">
        <f>condition3etape31!I27</f>
        <v>16</v>
      </c>
      <c r="T27" s="131">
        <f>condition3etape31!J27</f>
        <v>7</v>
      </c>
      <c r="U27" s="131">
        <f>condition3etape31!K27</f>
        <v>2</v>
      </c>
      <c r="V27" s="136">
        <v>26</v>
      </c>
      <c r="W27" s="136" t="s">
        <v>1</v>
      </c>
      <c r="X27" s="136">
        <v>2</v>
      </c>
      <c r="Y27" s="136" t="s">
        <v>316</v>
      </c>
      <c r="Z27" s="136">
        <v>1</v>
      </c>
    </row>
    <row r="28" spans="1:26" s="112" customFormat="1" x14ac:dyDescent="0.25">
      <c r="A28" s="136" t="s">
        <v>76</v>
      </c>
      <c r="B28" s="131">
        <f>base!R97</f>
        <v>17</v>
      </c>
      <c r="C28" s="131">
        <f>base!S97</f>
        <v>18</v>
      </c>
      <c r="D28" s="131">
        <f>base!T97</f>
        <v>7</v>
      </c>
      <c r="E28" s="131">
        <f>base!U97</f>
        <v>19</v>
      </c>
      <c r="F28" s="131">
        <f>base!V97</f>
        <v>20</v>
      </c>
      <c r="G28" s="131">
        <f t="shared" ref="G28:K28" si="22">G24</f>
        <v>2</v>
      </c>
      <c r="H28" s="131">
        <f t="shared" si="22"/>
        <v>6</v>
      </c>
      <c r="I28" s="131">
        <f t="shared" si="22"/>
        <v>10</v>
      </c>
      <c r="J28" s="131">
        <f t="shared" si="22"/>
        <v>16</v>
      </c>
      <c r="K28" s="131">
        <f t="shared" si="22"/>
        <v>3</v>
      </c>
      <c r="L28" s="131">
        <f>condition3etape31!B28</f>
        <v>8</v>
      </c>
      <c r="M28" s="131">
        <f>condition3etape31!C28</f>
        <v>3</v>
      </c>
      <c r="N28" s="131">
        <f>condition3etape31!D28</f>
        <v>1</v>
      </c>
      <c r="O28" s="131">
        <f>condition3etape31!E28</f>
        <v>5</v>
      </c>
      <c r="P28" s="131">
        <f>condition3etape31!F28</f>
        <v>4</v>
      </c>
      <c r="Q28" s="131">
        <f>condition3etape31!G28</f>
        <v>17</v>
      </c>
      <c r="R28" s="131">
        <f>condition3etape31!H28</f>
        <v>12</v>
      </c>
      <c r="S28" s="131">
        <f>condition3etape31!I28</f>
        <v>10</v>
      </c>
      <c r="T28" s="131">
        <f>condition3etape31!J28</f>
        <v>14</v>
      </c>
      <c r="U28" s="131">
        <f>condition3etape31!K28</f>
        <v>13</v>
      </c>
      <c r="V28" s="136">
        <v>27</v>
      </c>
      <c r="W28" s="136" t="s">
        <v>1</v>
      </c>
      <c r="X28" s="136">
        <v>2</v>
      </c>
      <c r="Y28" s="136" t="s">
        <v>316</v>
      </c>
      <c r="Z28" s="136">
        <v>1</v>
      </c>
    </row>
    <row r="29" spans="1:26" s="112" customFormat="1" x14ac:dyDescent="0.25">
      <c r="A29" s="136" t="s">
        <v>76</v>
      </c>
      <c r="B29" s="131">
        <f>base!R98</f>
        <v>3</v>
      </c>
      <c r="C29" s="131">
        <f>base!S98</f>
        <v>18</v>
      </c>
      <c r="D29" s="131">
        <f>base!T98</f>
        <v>7</v>
      </c>
      <c r="E29" s="131">
        <f>base!U98</f>
        <v>19</v>
      </c>
      <c r="F29" s="131">
        <f>base!V98</f>
        <v>20</v>
      </c>
      <c r="G29" s="131">
        <f t="shared" ref="G29:K29" si="23">G25</f>
        <v>14</v>
      </c>
      <c r="H29" s="131">
        <f t="shared" si="23"/>
        <v>2</v>
      </c>
      <c r="I29" s="131">
        <f t="shared" si="23"/>
        <v>7</v>
      </c>
      <c r="J29" s="131">
        <f t="shared" si="23"/>
        <v>1</v>
      </c>
      <c r="K29" s="131">
        <f t="shared" si="23"/>
        <v>11</v>
      </c>
      <c r="L29" s="131">
        <f>condition3etape31!B29</f>
        <v>6</v>
      </c>
      <c r="M29" s="131">
        <f>condition3etape31!C29</f>
        <v>11</v>
      </c>
      <c r="N29" s="131">
        <f>condition3etape31!D29</f>
        <v>4</v>
      </c>
      <c r="O29" s="131">
        <f>condition3etape31!E29</f>
        <v>1</v>
      </c>
      <c r="P29" s="131">
        <f>condition3etape31!F29</f>
        <v>2</v>
      </c>
      <c r="Q29" s="131">
        <f>condition3etape31!G29</f>
        <v>15</v>
      </c>
      <c r="R29" s="131">
        <f>condition3etape31!H29</f>
        <v>2</v>
      </c>
      <c r="S29" s="131">
        <f>condition3etape31!I29</f>
        <v>13</v>
      </c>
      <c r="T29" s="131">
        <f>condition3etape31!J29</f>
        <v>10</v>
      </c>
      <c r="U29" s="131">
        <f>condition3etape31!K29</f>
        <v>11</v>
      </c>
      <c r="V29" s="136">
        <v>28</v>
      </c>
      <c r="W29" s="136" t="s">
        <v>1</v>
      </c>
      <c r="X29" s="136">
        <v>2</v>
      </c>
      <c r="Y29" s="136" t="s">
        <v>316</v>
      </c>
      <c r="Z29" s="136">
        <v>1</v>
      </c>
    </row>
    <row r="30" spans="1:26" s="112" customFormat="1" x14ac:dyDescent="0.25">
      <c r="A30" s="136" t="s">
        <v>76</v>
      </c>
      <c r="B30" s="131">
        <f>base!R99</f>
        <v>15</v>
      </c>
      <c r="C30" s="131">
        <f>base!S99</f>
        <v>18</v>
      </c>
      <c r="D30" s="131">
        <f>base!T99</f>
        <v>7</v>
      </c>
      <c r="E30" s="131">
        <f>base!U99</f>
        <v>19</v>
      </c>
      <c r="F30" s="131">
        <f>base!V99</f>
        <v>20</v>
      </c>
      <c r="G30" s="131">
        <f t="shared" ref="G30:K30" si="24">G26</f>
        <v>11</v>
      </c>
      <c r="H30" s="131">
        <f t="shared" si="24"/>
        <v>15</v>
      </c>
      <c r="I30" s="131">
        <f t="shared" si="24"/>
        <v>1</v>
      </c>
      <c r="J30" s="131">
        <f t="shared" si="24"/>
        <v>7</v>
      </c>
      <c r="K30" s="131">
        <f t="shared" si="24"/>
        <v>12</v>
      </c>
      <c r="L30" s="131">
        <f>condition3etape31!B30</f>
        <v>3</v>
      </c>
      <c r="M30" s="131">
        <f>condition3etape31!C30</f>
        <v>7</v>
      </c>
      <c r="N30" s="131">
        <f>condition3etape31!D30</f>
        <v>6</v>
      </c>
      <c r="O30" s="131">
        <f>condition3etape31!E30</f>
        <v>14</v>
      </c>
      <c r="P30" s="131">
        <f>condition3etape31!F30</f>
        <v>8</v>
      </c>
      <c r="Q30" s="131">
        <f>condition3etape31!G30</f>
        <v>12</v>
      </c>
      <c r="R30" s="131">
        <f>condition3etape31!H30</f>
        <v>16</v>
      </c>
      <c r="S30" s="131">
        <f>condition3etape31!I30</f>
        <v>15</v>
      </c>
      <c r="T30" s="131">
        <f>condition3etape31!J30</f>
        <v>5</v>
      </c>
      <c r="U30" s="131">
        <f>condition3etape31!K30</f>
        <v>17</v>
      </c>
      <c r="V30" s="136">
        <v>29</v>
      </c>
      <c r="W30" s="136" t="s">
        <v>1</v>
      </c>
      <c r="X30" s="136">
        <v>2</v>
      </c>
      <c r="Y30" s="136" t="s">
        <v>316</v>
      </c>
      <c r="Z30" s="136">
        <v>1</v>
      </c>
    </row>
    <row r="31" spans="1:26" s="112" customFormat="1" x14ac:dyDescent="0.25">
      <c r="A31" s="136" t="s">
        <v>76</v>
      </c>
      <c r="B31" s="131">
        <f>base!R100</f>
        <v>11</v>
      </c>
      <c r="C31" s="131">
        <f>base!S100</f>
        <v>12</v>
      </c>
      <c r="D31" s="131">
        <f>base!T100</f>
        <v>18</v>
      </c>
      <c r="E31" s="131">
        <f>base!U100</f>
        <v>19</v>
      </c>
      <c r="F31" s="131">
        <f>base!V100</f>
        <v>20</v>
      </c>
      <c r="G31" s="131">
        <f t="shared" ref="G31:K31" si="25">G27</f>
        <v>5</v>
      </c>
      <c r="H31" s="131">
        <f t="shared" si="25"/>
        <v>11</v>
      </c>
      <c r="I31" s="131">
        <f t="shared" si="25"/>
        <v>16</v>
      </c>
      <c r="J31" s="131">
        <f t="shared" si="25"/>
        <v>10</v>
      </c>
      <c r="K31" s="131">
        <f t="shared" si="25"/>
        <v>2</v>
      </c>
      <c r="L31" s="131">
        <f>condition3etape31!B31</f>
        <v>8</v>
      </c>
      <c r="M31" s="131">
        <f>condition3etape31!C31</f>
        <v>17</v>
      </c>
      <c r="N31" s="131">
        <f>condition3etape31!D31</f>
        <v>12</v>
      </c>
      <c r="O31" s="131">
        <f>condition3etape31!E31</f>
        <v>11</v>
      </c>
      <c r="P31" s="131">
        <f>condition3etape31!F31</f>
        <v>1</v>
      </c>
      <c r="Q31" s="131">
        <f>condition3etape31!G31</f>
        <v>17</v>
      </c>
      <c r="R31" s="131">
        <f>condition3etape31!H31</f>
        <v>8</v>
      </c>
      <c r="S31" s="131">
        <f>condition3etape31!I31</f>
        <v>3</v>
      </c>
      <c r="T31" s="131">
        <f>condition3etape31!J31</f>
        <v>2</v>
      </c>
      <c r="U31" s="131">
        <f>condition3etape31!K31</f>
        <v>10</v>
      </c>
      <c r="V31" s="136">
        <v>30</v>
      </c>
      <c r="W31" s="136" t="s">
        <v>1</v>
      </c>
      <c r="X31" s="136">
        <v>2</v>
      </c>
      <c r="Y31" s="136" t="s">
        <v>316</v>
      </c>
      <c r="Z31" s="136">
        <v>1</v>
      </c>
    </row>
    <row r="32" spans="1:26" s="112" customFormat="1" x14ac:dyDescent="0.25">
      <c r="A32" s="136" t="s">
        <v>76</v>
      </c>
      <c r="B32" s="131">
        <f>base!R101</f>
        <v>12</v>
      </c>
      <c r="C32" s="131">
        <f>base!S101</f>
        <v>16</v>
      </c>
      <c r="D32" s="131">
        <f>base!T101</f>
        <v>18</v>
      </c>
      <c r="E32" s="131">
        <f>base!U101</f>
        <v>19</v>
      </c>
      <c r="F32" s="131">
        <f>base!V101</f>
        <v>20</v>
      </c>
      <c r="G32" s="131">
        <f t="shared" ref="G32:K32" si="26">G28</f>
        <v>2</v>
      </c>
      <c r="H32" s="131">
        <f t="shared" si="26"/>
        <v>6</v>
      </c>
      <c r="I32" s="131">
        <f t="shared" si="26"/>
        <v>10</v>
      </c>
      <c r="J32" s="131">
        <f t="shared" si="26"/>
        <v>16</v>
      </c>
      <c r="K32" s="131">
        <f t="shared" si="26"/>
        <v>3</v>
      </c>
      <c r="L32" s="131">
        <f>condition3etape31!B32</f>
        <v>8</v>
      </c>
      <c r="M32" s="131">
        <f>condition3etape31!C32</f>
        <v>18</v>
      </c>
      <c r="N32" s="131">
        <f>condition3etape31!D32</f>
        <v>9</v>
      </c>
      <c r="O32" s="131">
        <f>condition3etape31!E32</f>
        <v>20</v>
      </c>
      <c r="P32" s="131">
        <f>condition3etape31!F32</f>
        <v>10</v>
      </c>
      <c r="Q32" s="131">
        <f>condition3etape31!G32</f>
        <v>17</v>
      </c>
      <c r="R32" s="131">
        <f>condition3etape31!H32</f>
        <v>9</v>
      </c>
      <c r="S32" s="131">
        <f>condition3etape31!I32</f>
        <v>18</v>
      </c>
      <c r="T32" s="131">
        <f>condition3etape31!J32</f>
        <v>11</v>
      </c>
      <c r="U32" s="131">
        <f>condition3etape31!K32</f>
        <v>1</v>
      </c>
      <c r="V32" s="136">
        <v>31</v>
      </c>
      <c r="W32" s="136" t="s">
        <v>1</v>
      </c>
      <c r="X32" s="136">
        <v>2</v>
      </c>
      <c r="Y32" s="136" t="s">
        <v>316</v>
      </c>
      <c r="Z32" s="136">
        <v>1</v>
      </c>
    </row>
    <row r="33" spans="1:26" s="112" customFormat="1" x14ac:dyDescent="0.25">
      <c r="A33" s="136" t="s">
        <v>76</v>
      </c>
      <c r="B33" s="131">
        <f>base!R102</f>
        <v>11</v>
      </c>
      <c r="C33" s="131">
        <f>base!S102</f>
        <v>12</v>
      </c>
      <c r="D33" s="131">
        <f>base!T102</f>
        <v>18</v>
      </c>
      <c r="E33" s="131">
        <f>base!U102</f>
        <v>19</v>
      </c>
      <c r="F33" s="131">
        <f>base!V102</f>
        <v>20</v>
      </c>
      <c r="G33" s="131">
        <f t="shared" ref="G33:K33" si="27">G29</f>
        <v>14</v>
      </c>
      <c r="H33" s="131">
        <f t="shared" si="27"/>
        <v>2</v>
      </c>
      <c r="I33" s="131">
        <f t="shared" si="27"/>
        <v>7</v>
      </c>
      <c r="J33" s="131">
        <f t="shared" si="27"/>
        <v>1</v>
      </c>
      <c r="K33" s="131">
        <f t="shared" si="27"/>
        <v>11</v>
      </c>
      <c r="L33" s="131">
        <f>condition3etape31!B33</f>
        <v>9</v>
      </c>
      <c r="M33" s="131">
        <f>condition3etape31!C33</f>
        <v>8</v>
      </c>
      <c r="N33" s="131">
        <f>condition3etape31!D33</f>
        <v>2</v>
      </c>
      <c r="O33" s="131">
        <f>condition3etape31!E33</f>
        <v>11</v>
      </c>
      <c r="P33" s="131">
        <f>condition3etape31!F33</f>
        <v>10</v>
      </c>
      <c r="Q33" s="131">
        <f>condition3etape31!G33</f>
        <v>18</v>
      </c>
      <c r="R33" s="131">
        <f>condition3etape31!H33</f>
        <v>17</v>
      </c>
      <c r="S33" s="131">
        <f>condition3etape31!I33</f>
        <v>11</v>
      </c>
      <c r="T33" s="131">
        <f>condition3etape31!J33</f>
        <v>2</v>
      </c>
      <c r="U33" s="131">
        <f>condition3etape31!K33</f>
        <v>1</v>
      </c>
      <c r="V33" s="136">
        <v>32</v>
      </c>
      <c r="W33" s="136" t="s">
        <v>1</v>
      </c>
      <c r="X33" s="136">
        <v>2</v>
      </c>
      <c r="Y33" s="136" t="s">
        <v>316</v>
      </c>
      <c r="Z33" s="136">
        <v>1</v>
      </c>
    </row>
    <row r="34" spans="1:26" s="112" customFormat="1" x14ac:dyDescent="0.25">
      <c r="A34" s="136" t="s">
        <v>76</v>
      </c>
      <c r="B34" s="131">
        <f>base!R103</f>
        <v>4</v>
      </c>
      <c r="C34" s="131">
        <f>base!S103</f>
        <v>7</v>
      </c>
      <c r="D34" s="131">
        <f>base!T103</f>
        <v>18</v>
      </c>
      <c r="E34" s="131">
        <f>base!U103</f>
        <v>19</v>
      </c>
      <c r="F34" s="131">
        <f>base!V103</f>
        <v>20</v>
      </c>
      <c r="G34" s="131">
        <f t="shared" ref="G34:K34" si="28">G30</f>
        <v>11</v>
      </c>
      <c r="H34" s="131">
        <f t="shared" si="28"/>
        <v>15</v>
      </c>
      <c r="I34" s="131">
        <f t="shared" si="28"/>
        <v>1</v>
      </c>
      <c r="J34" s="131">
        <f t="shared" si="28"/>
        <v>7</v>
      </c>
      <c r="K34" s="131">
        <f t="shared" si="28"/>
        <v>12</v>
      </c>
      <c r="L34" s="131">
        <f>condition3etape31!B34</f>
        <v>11</v>
      </c>
      <c r="M34" s="131">
        <f>condition3etape31!C34</f>
        <v>14</v>
      </c>
      <c r="N34" s="131">
        <f>condition3etape31!D34</f>
        <v>10</v>
      </c>
      <c r="O34" s="131">
        <f>condition3etape31!E34</f>
        <v>8</v>
      </c>
      <c r="P34" s="131">
        <f>condition3etape31!F34</f>
        <v>4</v>
      </c>
      <c r="Q34" s="131">
        <f>condition3etape31!G34</f>
        <v>2</v>
      </c>
      <c r="R34" s="131">
        <f>condition3etape31!H34</f>
        <v>5</v>
      </c>
      <c r="S34" s="131">
        <f>condition3etape31!I34</f>
        <v>1</v>
      </c>
      <c r="T34" s="131">
        <f>condition3etape31!J34</f>
        <v>17</v>
      </c>
      <c r="U34" s="131">
        <f>condition3etape31!K34</f>
        <v>13</v>
      </c>
      <c r="V34" s="136">
        <v>33</v>
      </c>
      <c r="W34" s="136" t="s">
        <v>1</v>
      </c>
      <c r="X34" s="136">
        <v>2</v>
      </c>
      <c r="Y34" s="136" t="s">
        <v>316</v>
      </c>
      <c r="Z34" s="136">
        <v>1</v>
      </c>
    </row>
    <row r="35" spans="1:26" s="112" customFormat="1" x14ac:dyDescent="0.25">
      <c r="A35" s="136" t="s">
        <v>76</v>
      </c>
      <c r="B35" s="131">
        <f>base!R104</f>
        <v>13</v>
      </c>
      <c r="C35" s="131">
        <f>base!S104</f>
        <v>7</v>
      </c>
      <c r="D35" s="131">
        <f>base!T104</f>
        <v>18</v>
      </c>
      <c r="E35" s="131">
        <f>base!U104</f>
        <v>19</v>
      </c>
      <c r="F35" s="131">
        <f>base!V104</f>
        <v>20</v>
      </c>
      <c r="G35" s="131">
        <f t="shared" ref="G35:K35" si="29">G31</f>
        <v>5</v>
      </c>
      <c r="H35" s="131">
        <f t="shared" si="29"/>
        <v>11</v>
      </c>
      <c r="I35" s="131">
        <f t="shared" si="29"/>
        <v>16</v>
      </c>
      <c r="J35" s="131">
        <f t="shared" si="29"/>
        <v>10</v>
      </c>
      <c r="K35" s="131">
        <f t="shared" si="29"/>
        <v>2</v>
      </c>
      <c r="L35" s="131">
        <f>condition3etape31!B35</f>
        <v>8</v>
      </c>
      <c r="M35" s="131">
        <f>condition3etape31!C35</f>
        <v>2</v>
      </c>
      <c r="N35" s="131">
        <f>condition3etape31!D35</f>
        <v>5</v>
      </c>
      <c r="O35" s="131">
        <f>condition3etape31!E35</f>
        <v>1</v>
      </c>
      <c r="P35" s="131">
        <f>condition3etape31!F35</f>
        <v>9</v>
      </c>
      <c r="Q35" s="131">
        <f>condition3etape31!G35</f>
        <v>17</v>
      </c>
      <c r="R35" s="131">
        <f>condition3etape31!H35</f>
        <v>11</v>
      </c>
      <c r="S35" s="131">
        <f>condition3etape31!I35</f>
        <v>14</v>
      </c>
      <c r="T35" s="131">
        <f>condition3etape31!J35</f>
        <v>10</v>
      </c>
      <c r="U35" s="131">
        <f>condition3etape31!K35</f>
        <v>18</v>
      </c>
      <c r="V35" s="136">
        <v>34</v>
      </c>
      <c r="W35" s="136" t="s">
        <v>1</v>
      </c>
      <c r="X35" s="136">
        <v>2</v>
      </c>
      <c r="Y35" s="136" t="s">
        <v>316</v>
      </c>
      <c r="Z35" s="136">
        <v>1</v>
      </c>
    </row>
    <row r="36" spans="1:26" s="112" customFormat="1" x14ac:dyDescent="0.25">
      <c r="A36" s="136" t="s">
        <v>76</v>
      </c>
      <c r="B36" s="131">
        <f>base!R105</f>
        <v>13</v>
      </c>
      <c r="C36" s="131">
        <f>base!S105</f>
        <v>7</v>
      </c>
      <c r="D36" s="131">
        <f>base!T105</f>
        <v>18</v>
      </c>
      <c r="E36" s="131">
        <f>base!U105</f>
        <v>19</v>
      </c>
      <c r="F36" s="131">
        <f>base!V105</f>
        <v>20</v>
      </c>
      <c r="G36" s="131">
        <f t="shared" ref="G36:K36" si="30">G32</f>
        <v>2</v>
      </c>
      <c r="H36" s="131">
        <f t="shared" si="30"/>
        <v>6</v>
      </c>
      <c r="I36" s="131">
        <f t="shared" si="30"/>
        <v>10</v>
      </c>
      <c r="J36" s="131">
        <f t="shared" si="30"/>
        <v>16</v>
      </c>
      <c r="K36" s="131">
        <f t="shared" si="30"/>
        <v>3</v>
      </c>
      <c r="L36" s="131">
        <f>condition3etape31!B36</f>
        <v>12</v>
      </c>
      <c r="M36" s="131">
        <f>condition3etape31!C36</f>
        <v>10</v>
      </c>
      <c r="N36" s="131">
        <f>condition3etape31!D36</f>
        <v>16</v>
      </c>
      <c r="O36" s="131">
        <f>condition3etape31!E36</f>
        <v>1</v>
      </c>
      <c r="P36" s="131">
        <f>condition3etape31!F36</f>
        <v>11</v>
      </c>
      <c r="Q36" s="131">
        <f>condition3etape31!G36</f>
        <v>3</v>
      </c>
      <c r="R36" s="131">
        <f>condition3etape31!H36</f>
        <v>1</v>
      </c>
      <c r="S36" s="131">
        <f>condition3etape31!I36</f>
        <v>7</v>
      </c>
      <c r="T36" s="131">
        <f>condition3etape31!J36</f>
        <v>10</v>
      </c>
      <c r="U36" s="131">
        <f>condition3etape31!K36</f>
        <v>2</v>
      </c>
      <c r="V36" s="136">
        <v>35</v>
      </c>
      <c r="W36" s="136" t="s">
        <v>1</v>
      </c>
      <c r="X36" s="136">
        <v>2</v>
      </c>
      <c r="Y36" s="136" t="s">
        <v>316</v>
      </c>
      <c r="Z36" s="136">
        <v>1</v>
      </c>
    </row>
    <row r="37" spans="1:26" s="112" customFormat="1" x14ac:dyDescent="0.25">
      <c r="A37" s="136" t="s">
        <v>76</v>
      </c>
      <c r="B37" s="131">
        <f>base!R106</f>
        <v>3</v>
      </c>
      <c r="C37" s="131">
        <f>base!S106</f>
        <v>12</v>
      </c>
      <c r="D37" s="131">
        <f>base!T106</f>
        <v>7</v>
      </c>
      <c r="E37" s="131">
        <f>base!U106</f>
        <v>19</v>
      </c>
      <c r="F37" s="131">
        <f>base!V106</f>
        <v>20</v>
      </c>
      <c r="G37" s="131">
        <f t="shared" ref="G37:K37" si="31">G33</f>
        <v>14</v>
      </c>
      <c r="H37" s="131">
        <f t="shared" si="31"/>
        <v>2</v>
      </c>
      <c r="I37" s="131">
        <f t="shared" si="31"/>
        <v>7</v>
      </c>
      <c r="J37" s="131">
        <f t="shared" si="31"/>
        <v>1</v>
      </c>
      <c r="K37" s="131">
        <f t="shared" si="31"/>
        <v>11</v>
      </c>
      <c r="L37" s="131">
        <f>condition3etape31!B37</f>
        <v>11</v>
      </c>
      <c r="M37" s="131">
        <f>condition3etape31!C37</f>
        <v>12</v>
      </c>
      <c r="N37" s="131">
        <f>condition3etape31!D37</f>
        <v>14</v>
      </c>
      <c r="O37" s="131">
        <f>condition3etape31!E37</f>
        <v>10</v>
      </c>
      <c r="P37" s="131">
        <f>condition3etape31!F37</f>
        <v>3</v>
      </c>
      <c r="Q37" s="131">
        <f>condition3etape31!G37</f>
        <v>2</v>
      </c>
      <c r="R37" s="131">
        <f>condition3etape31!H37</f>
        <v>3</v>
      </c>
      <c r="S37" s="131">
        <f>condition3etape31!I37</f>
        <v>5</v>
      </c>
      <c r="T37" s="131">
        <f>condition3etape31!J37</f>
        <v>1</v>
      </c>
      <c r="U37" s="131">
        <f>condition3etape31!K37</f>
        <v>12</v>
      </c>
      <c r="V37" s="136">
        <v>36</v>
      </c>
      <c r="W37" s="136" t="s">
        <v>1</v>
      </c>
      <c r="X37" s="136">
        <v>2</v>
      </c>
      <c r="Y37" s="136" t="s">
        <v>316</v>
      </c>
      <c r="Z37" s="136">
        <v>1</v>
      </c>
    </row>
    <row r="38" spans="1:26" s="112" customFormat="1" x14ac:dyDescent="0.25">
      <c r="A38" s="136" t="s">
        <v>76</v>
      </c>
      <c r="B38" s="131">
        <f>base!R107</f>
        <v>3</v>
      </c>
      <c r="C38" s="131">
        <f>base!S107</f>
        <v>12</v>
      </c>
      <c r="D38" s="131">
        <f>base!T107</f>
        <v>7</v>
      </c>
      <c r="E38" s="131">
        <f>base!U107</f>
        <v>19</v>
      </c>
      <c r="F38" s="131">
        <f>base!V107</f>
        <v>20</v>
      </c>
      <c r="G38" s="131">
        <f t="shared" ref="G38:K38" si="32">G34</f>
        <v>11</v>
      </c>
      <c r="H38" s="131">
        <f t="shared" si="32"/>
        <v>15</v>
      </c>
      <c r="I38" s="131">
        <f t="shared" si="32"/>
        <v>1</v>
      </c>
      <c r="J38" s="131">
        <f t="shared" si="32"/>
        <v>7</v>
      </c>
      <c r="K38" s="131">
        <f t="shared" si="32"/>
        <v>12</v>
      </c>
      <c r="L38" s="131">
        <f>condition3etape31!B38</f>
        <v>3</v>
      </c>
      <c r="M38" s="131">
        <f>condition3etape31!C38</f>
        <v>12</v>
      </c>
      <c r="N38" s="131">
        <f>condition3etape31!D38</f>
        <v>8</v>
      </c>
      <c r="O38" s="131">
        <f>condition3etape31!E38</f>
        <v>11</v>
      </c>
      <c r="P38" s="131">
        <f>condition3etape31!F38</f>
        <v>5</v>
      </c>
      <c r="Q38" s="131">
        <f>condition3etape31!G38</f>
        <v>12</v>
      </c>
      <c r="R38" s="131">
        <f>condition3etape31!H38</f>
        <v>3</v>
      </c>
      <c r="S38" s="131">
        <f>condition3etape31!I38</f>
        <v>17</v>
      </c>
      <c r="T38" s="131">
        <f>condition3etape31!J38</f>
        <v>2</v>
      </c>
      <c r="U38" s="131">
        <f>condition3etape31!K38</f>
        <v>14</v>
      </c>
      <c r="V38" s="136">
        <v>37</v>
      </c>
      <c r="W38" s="136" t="s">
        <v>1</v>
      </c>
      <c r="X38" s="136">
        <v>2</v>
      </c>
      <c r="Y38" s="136" t="s">
        <v>316</v>
      </c>
      <c r="Z38" s="136">
        <v>1</v>
      </c>
    </row>
    <row r="39" spans="1:26" s="112" customFormat="1" x14ac:dyDescent="0.25">
      <c r="A39" s="136" t="s">
        <v>76</v>
      </c>
      <c r="B39" s="131">
        <f>base!R108</f>
        <v>3</v>
      </c>
      <c r="C39" s="131">
        <f>base!S108</f>
        <v>12</v>
      </c>
      <c r="D39" s="131">
        <f>base!T108</f>
        <v>7</v>
      </c>
      <c r="E39" s="131">
        <f>base!U108</f>
        <v>19</v>
      </c>
      <c r="F39" s="131">
        <f>base!V108</f>
        <v>20</v>
      </c>
      <c r="G39" s="131">
        <f t="shared" ref="G39:K39" si="33">G35</f>
        <v>5</v>
      </c>
      <c r="H39" s="131">
        <f t="shared" si="33"/>
        <v>11</v>
      </c>
      <c r="I39" s="131">
        <f t="shared" si="33"/>
        <v>16</v>
      </c>
      <c r="J39" s="131">
        <f t="shared" si="33"/>
        <v>10</v>
      </c>
      <c r="K39" s="131">
        <f t="shared" si="33"/>
        <v>2</v>
      </c>
      <c r="L39" s="131">
        <f>condition3etape31!B39</f>
        <v>11</v>
      </c>
      <c r="M39" s="131">
        <f>condition3etape31!C39</f>
        <v>13</v>
      </c>
      <c r="N39" s="131">
        <f>condition3etape31!D39</f>
        <v>5</v>
      </c>
      <c r="O39" s="131">
        <f>condition3etape31!E39</f>
        <v>16</v>
      </c>
      <c r="P39" s="131">
        <f>condition3etape31!F39</f>
        <v>14</v>
      </c>
      <c r="Q39" s="131">
        <f>condition3etape31!G39</f>
        <v>2</v>
      </c>
      <c r="R39" s="131">
        <f>condition3etape31!H39</f>
        <v>4</v>
      </c>
      <c r="S39" s="131">
        <f>condition3etape31!I39</f>
        <v>14</v>
      </c>
      <c r="T39" s="131">
        <f>condition3etape31!J39</f>
        <v>7</v>
      </c>
      <c r="U39" s="131">
        <f>condition3etape31!K39</f>
        <v>5</v>
      </c>
      <c r="V39" s="136">
        <v>38</v>
      </c>
      <c r="W39" s="136" t="s">
        <v>1</v>
      </c>
      <c r="X39" s="136">
        <v>2</v>
      </c>
      <c r="Y39" s="136" t="s">
        <v>316</v>
      </c>
      <c r="Z39" s="136">
        <v>1</v>
      </c>
    </row>
    <row r="40" spans="1:26" s="112" customFormat="1" x14ac:dyDescent="0.25">
      <c r="A40" s="136" t="s">
        <v>76</v>
      </c>
      <c r="B40" s="131">
        <f>base!R109</f>
        <v>12</v>
      </c>
      <c r="C40" s="131">
        <f>base!S109</f>
        <v>16</v>
      </c>
      <c r="D40" s="131">
        <f>base!T109</f>
        <v>17</v>
      </c>
      <c r="E40" s="131">
        <f>base!U109</f>
        <v>18</v>
      </c>
      <c r="F40" s="131">
        <f>base!V109</f>
        <v>20</v>
      </c>
      <c r="G40" s="131">
        <f t="shared" ref="G40:K40" si="34">G36</f>
        <v>2</v>
      </c>
      <c r="H40" s="131">
        <f t="shared" si="34"/>
        <v>6</v>
      </c>
      <c r="I40" s="131">
        <f t="shared" si="34"/>
        <v>10</v>
      </c>
      <c r="J40" s="131">
        <f t="shared" si="34"/>
        <v>16</v>
      </c>
      <c r="K40" s="131">
        <f t="shared" si="34"/>
        <v>3</v>
      </c>
      <c r="L40" s="131">
        <f>condition3etape31!B40</f>
        <v>3</v>
      </c>
      <c r="M40" s="131">
        <f>condition3etape31!C40</f>
        <v>6</v>
      </c>
      <c r="N40" s="131">
        <f>condition3etape31!D40</f>
        <v>9</v>
      </c>
      <c r="O40" s="131">
        <f>condition3etape31!E40</f>
        <v>5</v>
      </c>
      <c r="P40" s="131">
        <f>condition3etape31!F40</f>
        <v>2</v>
      </c>
      <c r="Q40" s="131">
        <f>condition3etape31!G40</f>
        <v>12</v>
      </c>
      <c r="R40" s="131">
        <f>condition3etape31!H40</f>
        <v>15</v>
      </c>
      <c r="S40" s="131">
        <f>condition3etape31!I40</f>
        <v>18</v>
      </c>
      <c r="T40" s="131">
        <f>condition3etape31!J40</f>
        <v>14</v>
      </c>
      <c r="U40" s="131">
        <f>condition3etape31!K40</f>
        <v>11</v>
      </c>
      <c r="V40" s="136">
        <v>39</v>
      </c>
      <c r="W40" s="136" t="s">
        <v>1</v>
      </c>
      <c r="X40" s="136">
        <v>2</v>
      </c>
      <c r="Y40" s="136" t="s">
        <v>316</v>
      </c>
      <c r="Z40" s="136">
        <v>1</v>
      </c>
    </row>
    <row r="41" spans="1:26" s="112" customFormat="1" x14ac:dyDescent="0.25">
      <c r="A41" s="136" t="s">
        <v>76</v>
      </c>
      <c r="B41" s="131">
        <f>base!R110</f>
        <v>15</v>
      </c>
      <c r="C41" s="131">
        <f>base!S110</f>
        <v>17</v>
      </c>
      <c r="D41" s="131">
        <f>base!T110</f>
        <v>18</v>
      </c>
      <c r="E41" s="131">
        <f>base!U110</f>
        <v>19</v>
      </c>
      <c r="F41" s="131">
        <f>base!V110</f>
        <v>20</v>
      </c>
      <c r="G41" s="131">
        <f t="shared" ref="G41:K41" si="35">G37</f>
        <v>14</v>
      </c>
      <c r="H41" s="131">
        <f t="shared" si="35"/>
        <v>2</v>
      </c>
      <c r="I41" s="131">
        <f t="shared" si="35"/>
        <v>7</v>
      </c>
      <c r="J41" s="131">
        <f t="shared" si="35"/>
        <v>1</v>
      </c>
      <c r="K41" s="131">
        <f t="shared" si="35"/>
        <v>11</v>
      </c>
      <c r="L41" s="131">
        <f>condition3etape31!B41</f>
        <v>13</v>
      </c>
      <c r="M41" s="131">
        <f>condition3etape31!C41</f>
        <v>8</v>
      </c>
      <c r="N41" s="131">
        <f>condition3etape31!D41</f>
        <v>9</v>
      </c>
      <c r="O41" s="131">
        <f>condition3etape31!E41</f>
        <v>6</v>
      </c>
      <c r="P41" s="131">
        <f>condition3etape31!F41</f>
        <v>3</v>
      </c>
      <c r="Q41" s="131">
        <f>condition3etape31!G41</f>
        <v>4</v>
      </c>
      <c r="R41" s="131">
        <f>condition3etape31!H41</f>
        <v>17</v>
      </c>
      <c r="S41" s="131">
        <f>condition3etape31!I41</f>
        <v>18</v>
      </c>
      <c r="T41" s="131">
        <f>condition3etape31!J41</f>
        <v>15</v>
      </c>
      <c r="U41" s="131">
        <f>condition3etape31!K41</f>
        <v>12</v>
      </c>
      <c r="V41" s="136">
        <v>40</v>
      </c>
      <c r="W41" s="136" t="s">
        <v>1</v>
      </c>
      <c r="X41" s="136">
        <v>2</v>
      </c>
      <c r="Y41" s="136" t="s">
        <v>316</v>
      </c>
      <c r="Z41" s="136">
        <v>1</v>
      </c>
    </row>
    <row r="42" spans="1:26" s="112" customFormat="1" x14ac:dyDescent="0.25">
      <c r="A42" s="136" t="s">
        <v>76</v>
      </c>
      <c r="B42" s="131">
        <f>base!R111</f>
        <v>16</v>
      </c>
      <c r="C42" s="131">
        <f>base!S111</f>
        <v>17</v>
      </c>
      <c r="D42" s="131">
        <f>base!T111</f>
        <v>18</v>
      </c>
      <c r="E42" s="131">
        <f>base!U111</f>
        <v>19</v>
      </c>
      <c r="F42" s="131">
        <f>base!V111</f>
        <v>20</v>
      </c>
      <c r="G42" s="131">
        <f t="shared" ref="G42:K42" si="36">G38</f>
        <v>11</v>
      </c>
      <c r="H42" s="131">
        <f t="shared" si="36"/>
        <v>15</v>
      </c>
      <c r="I42" s="131">
        <f t="shared" si="36"/>
        <v>1</v>
      </c>
      <c r="J42" s="131">
        <f t="shared" si="36"/>
        <v>7</v>
      </c>
      <c r="K42" s="131">
        <f t="shared" si="36"/>
        <v>12</v>
      </c>
      <c r="L42" s="131">
        <f>condition3etape31!B42</f>
        <v>8</v>
      </c>
      <c r="M42" s="131">
        <f>condition3etape31!C42</f>
        <v>7</v>
      </c>
      <c r="N42" s="131">
        <f>condition3etape31!D42</f>
        <v>1</v>
      </c>
      <c r="O42" s="131">
        <f>condition3etape31!E42</f>
        <v>16</v>
      </c>
      <c r="P42" s="131">
        <f>condition3etape31!F42</f>
        <v>6</v>
      </c>
      <c r="Q42" s="131">
        <f>condition3etape31!G42</f>
        <v>17</v>
      </c>
      <c r="R42" s="131">
        <f>condition3etape31!H42</f>
        <v>16</v>
      </c>
      <c r="S42" s="131">
        <f>condition3etape31!I42</f>
        <v>10</v>
      </c>
      <c r="T42" s="131">
        <f>condition3etape31!J42</f>
        <v>7</v>
      </c>
      <c r="U42" s="131">
        <f>condition3etape31!K42</f>
        <v>15</v>
      </c>
      <c r="V42" s="136">
        <v>41</v>
      </c>
      <c r="W42" s="136" t="s">
        <v>1</v>
      </c>
      <c r="X42" s="136">
        <v>2</v>
      </c>
      <c r="Y42" s="136" t="s">
        <v>316</v>
      </c>
      <c r="Z42" s="136">
        <v>1</v>
      </c>
    </row>
    <row r="43" spans="1:26" s="112" customFormat="1" x14ac:dyDescent="0.25">
      <c r="A43" s="136" t="s">
        <v>76</v>
      </c>
      <c r="B43" s="131">
        <f>base!R112</f>
        <v>16</v>
      </c>
      <c r="C43" s="131">
        <f>base!S112</f>
        <v>17</v>
      </c>
      <c r="D43" s="131">
        <f>base!T112</f>
        <v>18</v>
      </c>
      <c r="E43" s="131">
        <f>base!U112</f>
        <v>19</v>
      </c>
      <c r="F43" s="131">
        <f>base!V112</f>
        <v>20</v>
      </c>
      <c r="G43" s="131">
        <f t="shared" ref="G43:K43" si="37">G39</f>
        <v>5</v>
      </c>
      <c r="H43" s="131">
        <f t="shared" si="37"/>
        <v>11</v>
      </c>
      <c r="I43" s="131">
        <f t="shared" si="37"/>
        <v>16</v>
      </c>
      <c r="J43" s="131">
        <f t="shared" si="37"/>
        <v>10</v>
      </c>
      <c r="K43" s="131">
        <f t="shared" si="37"/>
        <v>2</v>
      </c>
      <c r="L43" s="131">
        <f>condition3etape31!B43</f>
        <v>11</v>
      </c>
      <c r="M43" s="131">
        <f>condition3etape31!C43</f>
        <v>17</v>
      </c>
      <c r="N43" s="131">
        <f>condition3etape31!D43</f>
        <v>4</v>
      </c>
      <c r="O43" s="131">
        <f>condition3etape31!E43</f>
        <v>12</v>
      </c>
      <c r="P43" s="131">
        <f>condition3etape31!F43</f>
        <v>10</v>
      </c>
      <c r="Q43" s="131">
        <f>condition3etape31!G43</f>
        <v>2</v>
      </c>
      <c r="R43" s="131">
        <f>condition3etape31!H43</f>
        <v>8</v>
      </c>
      <c r="S43" s="131">
        <f>condition3etape31!I43</f>
        <v>13</v>
      </c>
      <c r="T43" s="131">
        <f>condition3etape31!J43</f>
        <v>3</v>
      </c>
      <c r="U43" s="131">
        <f>condition3etape31!K43</f>
        <v>1</v>
      </c>
      <c r="V43" s="136">
        <v>42</v>
      </c>
      <c r="W43" s="136" t="s">
        <v>1</v>
      </c>
      <c r="X43" s="136">
        <v>2</v>
      </c>
      <c r="Y43" s="136" t="s">
        <v>316</v>
      </c>
      <c r="Z43" s="136">
        <v>1</v>
      </c>
    </row>
    <row r="44" spans="1:26" s="112" customFormat="1" x14ac:dyDescent="0.25">
      <c r="A44" s="136" t="s">
        <v>76</v>
      </c>
      <c r="B44" s="131">
        <f>base!R113</f>
        <v>11</v>
      </c>
      <c r="C44" s="131">
        <f>base!S113</f>
        <v>17</v>
      </c>
      <c r="D44" s="131">
        <f>base!T113</f>
        <v>18</v>
      </c>
      <c r="E44" s="131">
        <f>base!U113</f>
        <v>19</v>
      </c>
      <c r="F44" s="131">
        <f>base!V113</f>
        <v>20</v>
      </c>
      <c r="G44" s="131">
        <f t="shared" ref="G44:K44" si="38">G40</f>
        <v>2</v>
      </c>
      <c r="H44" s="131">
        <f t="shared" si="38"/>
        <v>6</v>
      </c>
      <c r="I44" s="131">
        <f t="shared" si="38"/>
        <v>10</v>
      </c>
      <c r="J44" s="131">
        <f t="shared" si="38"/>
        <v>16</v>
      </c>
      <c r="K44" s="131">
        <f t="shared" si="38"/>
        <v>3</v>
      </c>
      <c r="L44" s="131">
        <f>condition3etape31!B44</f>
        <v>8</v>
      </c>
      <c r="M44" s="131">
        <f>condition3etape31!C44</f>
        <v>3</v>
      </c>
      <c r="N44" s="131">
        <f>condition3etape31!D44</f>
        <v>9</v>
      </c>
      <c r="O44" s="131">
        <f>condition3etape31!E44</f>
        <v>15</v>
      </c>
      <c r="P44" s="131">
        <f>condition3etape31!F44</f>
        <v>13</v>
      </c>
      <c r="Q44" s="131">
        <f>condition3etape31!G44</f>
        <v>17</v>
      </c>
      <c r="R44" s="131">
        <f>condition3etape31!H44</f>
        <v>12</v>
      </c>
      <c r="S44" s="131">
        <f>condition3etape31!I44</f>
        <v>18</v>
      </c>
      <c r="T44" s="131">
        <f>condition3etape31!J44</f>
        <v>6</v>
      </c>
      <c r="U44" s="131">
        <f>condition3etape31!K44</f>
        <v>4</v>
      </c>
      <c r="V44" s="136">
        <v>43</v>
      </c>
      <c r="W44" s="136" t="s">
        <v>1</v>
      </c>
      <c r="X44" s="136">
        <v>2</v>
      </c>
      <c r="Y44" s="136" t="s">
        <v>316</v>
      </c>
      <c r="Z44" s="136">
        <v>1</v>
      </c>
    </row>
    <row r="45" spans="1:26" s="112" customFormat="1" x14ac:dyDescent="0.25">
      <c r="A45" s="136" t="s">
        <v>76</v>
      </c>
      <c r="B45" s="131">
        <f>base!R114</f>
        <v>16</v>
      </c>
      <c r="C45" s="131">
        <f>base!S114</f>
        <v>17</v>
      </c>
      <c r="D45" s="131">
        <f>base!T114</f>
        <v>18</v>
      </c>
      <c r="E45" s="131">
        <f>base!U114</f>
        <v>19</v>
      </c>
      <c r="F45" s="131">
        <f>base!V114</f>
        <v>20</v>
      </c>
      <c r="G45" s="131">
        <f t="shared" ref="G45:K45" si="39">G41</f>
        <v>14</v>
      </c>
      <c r="H45" s="131">
        <f t="shared" si="39"/>
        <v>2</v>
      </c>
      <c r="I45" s="131">
        <f t="shared" si="39"/>
        <v>7</v>
      </c>
      <c r="J45" s="131">
        <f t="shared" si="39"/>
        <v>1</v>
      </c>
      <c r="K45" s="131">
        <f t="shared" si="39"/>
        <v>11</v>
      </c>
      <c r="L45" s="131">
        <f>condition3etape31!B45</f>
        <v>12</v>
      </c>
      <c r="M45" s="131">
        <f>condition3etape31!C45</f>
        <v>4</v>
      </c>
      <c r="N45" s="131">
        <f>condition3etape31!D45</f>
        <v>16</v>
      </c>
      <c r="O45" s="131">
        <f>condition3etape31!E45</f>
        <v>14</v>
      </c>
      <c r="P45" s="131">
        <f>condition3etape31!F45</f>
        <v>5</v>
      </c>
      <c r="Q45" s="131">
        <f>condition3etape31!G45</f>
        <v>3</v>
      </c>
      <c r="R45" s="131">
        <f>condition3etape31!H45</f>
        <v>13</v>
      </c>
      <c r="S45" s="131">
        <f>condition3etape31!I45</f>
        <v>7</v>
      </c>
      <c r="T45" s="131">
        <f>condition3etape31!J45</f>
        <v>5</v>
      </c>
      <c r="U45" s="131">
        <f>condition3etape31!K45</f>
        <v>14</v>
      </c>
      <c r="V45" s="136">
        <v>44</v>
      </c>
      <c r="W45" s="136" t="s">
        <v>1</v>
      </c>
      <c r="X45" s="136">
        <v>2</v>
      </c>
      <c r="Y45" s="136" t="s">
        <v>316</v>
      </c>
      <c r="Z45" s="136">
        <v>1</v>
      </c>
    </row>
    <row r="46" spans="1:26" s="112" customFormat="1" x14ac:dyDescent="0.25">
      <c r="A46" s="136" t="s">
        <v>76</v>
      </c>
      <c r="B46" s="131">
        <f>base!R115</f>
        <v>16</v>
      </c>
      <c r="C46" s="131">
        <f>base!S115</f>
        <v>17</v>
      </c>
      <c r="D46" s="131">
        <f>base!T115</f>
        <v>18</v>
      </c>
      <c r="E46" s="131">
        <f>base!U115</f>
        <v>19</v>
      </c>
      <c r="F46" s="131">
        <f>base!V115</f>
        <v>20</v>
      </c>
      <c r="G46" s="131">
        <f t="shared" ref="G46:K46" si="40">G42</f>
        <v>11</v>
      </c>
      <c r="H46" s="131">
        <f t="shared" si="40"/>
        <v>15</v>
      </c>
      <c r="I46" s="131">
        <f t="shared" si="40"/>
        <v>1</v>
      </c>
      <c r="J46" s="131">
        <f t="shared" si="40"/>
        <v>7</v>
      </c>
      <c r="K46" s="131">
        <f t="shared" si="40"/>
        <v>12</v>
      </c>
      <c r="L46" s="131">
        <f>condition3etape31!B46</f>
        <v>8</v>
      </c>
      <c r="M46" s="131">
        <f>condition3etape31!C46</f>
        <v>1</v>
      </c>
      <c r="N46" s="131">
        <f>condition3etape31!D46</f>
        <v>5</v>
      </c>
      <c r="O46" s="131">
        <f>condition3etape31!E46</f>
        <v>11</v>
      </c>
      <c r="P46" s="131">
        <f>condition3etape31!F46</f>
        <v>7</v>
      </c>
      <c r="Q46" s="131">
        <f>condition3etape31!G46</f>
        <v>17</v>
      </c>
      <c r="R46" s="131">
        <f>condition3etape31!H46</f>
        <v>10</v>
      </c>
      <c r="S46" s="131">
        <f>condition3etape31!I46</f>
        <v>14</v>
      </c>
      <c r="T46" s="131">
        <f>condition3etape31!J46</f>
        <v>2</v>
      </c>
      <c r="U46" s="131">
        <f>condition3etape31!K46</f>
        <v>16</v>
      </c>
      <c r="V46" s="136">
        <v>45</v>
      </c>
      <c r="W46" s="136" t="s">
        <v>1</v>
      </c>
      <c r="X46" s="136">
        <v>2</v>
      </c>
      <c r="Y46" s="136" t="s">
        <v>316</v>
      </c>
      <c r="Z46" s="136">
        <v>1</v>
      </c>
    </row>
    <row r="47" spans="1:26" s="112" customFormat="1" x14ac:dyDescent="0.25">
      <c r="A47" s="136" t="s">
        <v>76</v>
      </c>
      <c r="B47" s="131">
        <f>base!R116</f>
        <v>16</v>
      </c>
      <c r="C47" s="131">
        <f>base!S116</f>
        <v>17</v>
      </c>
      <c r="D47" s="131">
        <f>base!T116</f>
        <v>18</v>
      </c>
      <c r="E47" s="131">
        <f>base!U116</f>
        <v>19</v>
      </c>
      <c r="F47" s="131">
        <f>base!V116</f>
        <v>20</v>
      </c>
      <c r="G47" s="131">
        <f t="shared" ref="G47:K47" si="41">G43</f>
        <v>5</v>
      </c>
      <c r="H47" s="131">
        <f t="shared" si="41"/>
        <v>11</v>
      </c>
      <c r="I47" s="131">
        <f t="shared" si="41"/>
        <v>16</v>
      </c>
      <c r="J47" s="131">
        <f t="shared" si="41"/>
        <v>10</v>
      </c>
      <c r="K47" s="131">
        <f t="shared" si="41"/>
        <v>2</v>
      </c>
      <c r="L47" s="131">
        <f>condition3etape31!B47</f>
        <v>5</v>
      </c>
      <c r="M47" s="131">
        <f>condition3etape31!C47</f>
        <v>6</v>
      </c>
      <c r="N47" s="131">
        <f>condition3etape31!D47</f>
        <v>15</v>
      </c>
      <c r="O47" s="131">
        <f>condition3etape31!E47</f>
        <v>1</v>
      </c>
      <c r="P47" s="131">
        <f>condition3etape31!F47</f>
        <v>13</v>
      </c>
      <c r="Q47" s="131">
        <f>condition3etape31!G47</f>
        <v>14</v>
      </c>
      <c r="R47" s="131">
        <f>condition3etape31!H47</f>
        <v>15</v>
      </c>
      <c r="S47" s="131">
        <f>condition3etape31!I47</f>
        <v>6</v>
      </c>
      <c r="T47" s="131">
        <f>condition3etape31!J47</f>
        <v>10</v>
      </c>
      <c r="U47" s="131">
        <f>condition3etape31!K47</f>
        <v>4</v>
      </c>
      <c r="V47" s="136">
        <v>46</v>
      </c>
      <c r="W47" s="136" t="s">
        <v>1</v>
      </c>
      <c r="X47" s="136">
        <v>2</v>
      </c>
      <c r="Y47" s="136" t="s">
        <v>316</v>
      </c>
      <c r="Z47" s="136">
        <v>1</v>
      </c>
    </row>
    <row r="48" spans="1:26" s="112" customFormat="1" x14ac:dyDescent="0.25">
      <c r="A48" s="136" t="s">
        <v>76</v>
      </c>
      <c r="B48" s="131">
        <f>base!R117</f>
        <v>15</v>
      </c>
      <c r="C48" s="131">
        <f>base!S117</f>
        <v>17</v>
      </c>
      <c r="D48" s="131">
        <f>base!T117</f>
        <v>18</v>
      </c>
      <c r="E48" s="131">
        <f>base!U117</f>
        <v>19</v>
      </c>
      <c r="F48" s="131">
        <f>base!V117</f>
        <v>20</v>
      </c>
      <c r="G48" s="131">
        <f t="shared" ref="G48:K48" si="42">G44</f>
        <v>2</v>
      </c>
      <c r="H48" s="131">
        <f t="shared" si="42"/>
        <v>6</v>
      </c>
      <c r="I48" s="131">
        <f t="shared" si="42"/>
        <v>10</v>
      </c>
      <c r="J48" s="131">
        <f t="shared" si="42"/>
        <v>16</v>
      </c>
      <c r="K48" s="131">
        <f t="shared" si="42"/>
        <v>3</v>
      </c>
      <c r="L48" s="131">
        <f>condition3etape31!B48</f>
        <v>6</v>
      </c>
      <c r="M48" s="131">
        <f>condition3etape31!C48</f>
        <v>10</v>
      </c>
      <c r="N48" s="131">
        <f>condition3etape31!D48</f>
        <v>8</v>
      </c>
      <c r="O48" s="131">
        <f>condition3etape31!E48</f>
        <v>11</v>
      </c>
      <c r="P48" s="131">
        <f>condition3etape31!F48</f>
        <v>14</v>
      </c>
      <c r="Q48" s="131">
        <f>condition3etape31!G48</f>
        <v>15</v>
      </c>
      <c r="R48" s="131">
        <f>condition3etape31!H48</f>
        <v>1</v>
      </c>
      <c r="S48" s="131">
        <f>condition3etape31!I48</f>
        <v>17</v>
      </c>
      <c r="T48" s="131">
        <f>condition3etape31!J48</f>
        <v>2</v>
      </c>
      <c r="U48" s="131">
        <f>condition3etape31!K48</f>
        <v>5</v>
      </c>
      <c r="V48" s="136">
        <v>47</v>
      </c>
      <c r="W48" s="136" t="s">
        <v>1</v>
      </c>
      <c r="X48" s="136">
        <v>2</v>
      </c>
      <c r="Y48" s="136" t="s">
        <v>316</v>
      </c>
      <c r="Z48" s="136">
        <v>1</v>
      </c>
    </row>
    <row r="49" spans="1:26" s="112" customFormat="1" x14ac:dyDescent="0.25">
      <c r="A49" s="136" t="s">
        <v>76</v>
      </c>
      <c r="B49" s="131">
        <f>base!R118</f>
        <v>2</v>
      </c>
      <c r="C49" s="131">
        <f>base!S118</f>
        <v>17</v>
      </c>
      <c r="D49" s="131">
        <f>base!T118</f>
        <v>20</v>
      </c>
      <c r="E49" s="131">
        <f>base!U118</f>
        <v>19</v>
      </c>
      <c r="F49" s="131">
        <f>base!V118</f>
        <v>12</v>
      </c>
      <c r="G49" s="131">
        <f t="shared" ref="G49:K49" si="43">G45</f>
        <v>14</v>
      </c>
      <c r="H49" s="131">
        <f t="shared" si="43"/>
        <v>2</v>
      </c>
      <c r="I49" s="131">
        <f t="shared" si="43"/>
        <v>7</v>
      </c>
      <c r="J49" s="131">
        <f t="shared" si="43"/>
        <v>1</v>
      </c>
      <c r="K49" s="131">
        <f t="shared" si="43"/>
        <v>11</v>
      </c>
      <c r="L49" s="131">
        <f>condition3etape31!B49</f>
        <v>4</v>
      </c>
      <c r="M49" s="131">
        <f>condition3etape31!C49</f>
        <v>13</v>
      </c>
      <c r="N49" s="131">
        <f>condition3etape31!D49</f>
        <v>16</v>
      </c>
      <c r="O49" s="131">
        <f>condition3etape31!E49</f>
        <v>18</v>
      </c>
      <c r="P49" s="131">
        <f>condition3etape31!F49</f>
        <v>2</v>
      </c>
      <c r="Q49" s="131">
        <f>condition3etape31!G49</f>
        <v>13</v>
      </c>
      <c r="R49" s="131">
        <f>condition3etape31!H49</f>
        <v>4</v>
      </c>
      <c r="S49" s="131">
        <f>condition3etape31!I49</f>
        <v>7</v>
      </c>
      <c r="T49" s="131">
        <f>condition3etape31!J49</f>
        <v>9</v>
      </c>
      <c r="U49" s="131">
        <f>condition3etape31!K49</f>
        <v>11</v>
      </c>
      <c r="V49" s="136">
        <v>48</v>
      </c>
      <c r="W49" s="136" t="s">
        <v>1</v>
      </c>
      <c r="X49" s="136">
        <v>2</v>
      </c>
      <c r="Y49" s="136" t="s">
        <v>316</v>
      </c>
      <c r="Z49" s="136">
        <v>1</v>
      </c>
    </row>
    <row r="50" spans="1:26" s="112" customFormat="1" x14ac:dyDescent="0.25">
      <c r="A50" s="136" t="s">
        <v>76</v>
      </c>
      <c r="B50" s="131">
        <f>base!R119</f>
        <v>13</v>
      </c>
      <c r="C50" s="131">
        <f>base!S119</f>
        <v>20</v>
      </c>
      <c r="D50" s="131">
        <f>base!T119</f>
        <v>19</v>
      </c>
      <c r="E50" s="131">
        <f>base!U119</f>
        <v>12</v>
      </c>
      <c r="F50" s="131">
        <f>base!V119</f>
        <v>14</v>
      </c>
      <c r="G50" s="131">
        <f t="shared" ref="G50:K50" si="44">G46</f>
        <v>11</v>
      </c>
      <c r="H50" s="131">
        <f t="shared" si="44"/>
        <v>15</v>
      </c>
      <c r="I50" s="131">
        <f t="shared" si="44"/>
        <v>1</v>
      </c>
      <c r="J50" s="131">
        <f t="shared" si="44"/>
        <v>7</v>
      </c>
      <c r="K50" s="131">
        <f t="shared" si="44"/>
        <v>12</v>
      </c>
      <c r="L50" s="131">
        <f>condition3etape31!B50</f>
        <v>4</v>
      </c>
      <c r="M50" s="131">
        <f>condition3etape31!C50</f>
        <v>7</v>
      </c>
      <c r="N50" s="131">
        <f>condition3etape31!D50</f>
        <v>8</v>
      </c>
      <c r="O50" s="131">
        <f>condition3etape31!E50</f>
        <v>13</v>
      </c>
      <c r="P50" s="131">
        <f>condition3etape31!F50</f>
        <v>10</v>
      </c>
      <c r="Q50" s="131">
        <f>condition3etape31!G50</f>
        <v>13</v>
      </c>
      <c r="R50" s="131">
        <f>condition3etape31!H50</f>
        <v>16</v>
      </c>
      <c r="S50" s="131">
        <f>condition3etape31!I50</f>
        <v>17</v>
      </c>
      <c r="T50" s="131">
        <f>condition3etape31!J50</f>
        <v>4</v>
      </c>
      <c r="U50" s="131">
        <f>condition3etape31!K50</f>
        <v>1</v>
      </c>
      <c r="V50" s="136">
        <v>49</v>
      </c>
      <c r="W50" s="136" t="s">
        <v>1</v>
      </c>
      <c r="X50" s="136">
        <v>2</v>
      </c>
      <c r="Y50" s="136" t="s">
        <v>316</v>
      </c>
      <c r="Z50" s="136">
        <v>1</v>
      </c>
    </row>
    <row r="51" spans="1:26" s="112" customFormat="1" x14ac:dyDescent="0.25">
      <c r="A51" s="136" t="s">
        <v>76</v>
      </c>
      <c r="B51" s="131">
        <f>base!R120</f>
        <v>10</v>
      </c>
      <c r="C51" s="131">
        <f>base!S120</f>
        <v>17</v>
      </c>
      <c r="D51" s="131">
        <f>base!T120</f>
        <v>20</v>
      </c>
      <c r="E51" s="131">
        <f>base!U120</f>
        <v>19</v>
      </c>
      <c r="F51" s="131">
        <f>base!V120</f>
        <v>12</v>
      </c>
      <c r="G51" s="131">
        <f t="shared" ref="G51:K51" si="45">G47</f>
        <v>5</v>
      </c>
      <c r="H51" s="131">
        <f t="shared" si="45"/>
        <v>11</v>
      </c>
      <c r="I51" s="131">
        <f t="shared" si="45"/>
        <v>16</v>
      </c>
      <c r="J51" s="131">
        <f t="shared" si="45"/>
        <v>10</v>
      </c>
      <c r="K51" s="131">
        <f t="shared" si="45"/>
        <v>2</v>
      </c>
      <c r="L51" s="131">
        <f>condition3etape31!B51</f>
        <v>13</v>
      </c>
      <c r="M51" s="131">
        <f>condition3etape31!C51</f>
        <v>18</v>
      </c>
      <c r="N51" s="131">
        <f>condition3etape31!D51</f>
        <v>17</v>
      </c>
      <c r="O51" s="131">
        <f>condition3etape31!E51</f>
        <v>11</v>
      </c>
      <c r="P51" s="131">
        <f>condition3etape31!F51</f>
        <v>9</v>
      </c>
      <c r="Q51" s="131">
        <f>condition3etape31!G51</f>
        <v>4</v>
      </c>
      <c r="R51" s="131">
        <f>condition3etape31!H51</f>
        <v>9</v>
      </c>
      <c r="S51" s="131">
        <f>condition3etape31!I51</f>
        <v>8</v>
      </c>
      <c r="T51" s="131">
        <f>condition3etape31!J51</f>
        <v>2</v>
      </c>
      <c r="U51" s="131">
        <f>condition3etape31!K51</f>
        <v>18</v>
      </c>
      <c r="V51" s="136">
        <v>50</v>
      </c>
      <c r="W51" s="136" t="s">
        <v>1</v>
      </c>
      <c r="X51" s="136">
        <v>2</v>
      </c>
      <c r="Y51" s="136" t="s">
        <v>316</v>
      </c>
      <c r="Z51" s="136">
        <v>1</v>
      </c>
    </row>
    <row r="52" spans="1:26" x14ac:dyDescent="0.25">
      <c r="A52" s="136" t="s">
        <v>76</v>
      </c>
      <c r="B52" s="131">
        <f>base!Z71</f>
        <v>13</v>
      </c>
      <c r="C52" s="131">
        <f>base!AA71</f>
        <v>5</v>
      </c>
      <c r="D52" s="131">
        <f>base!AB71</f>
        <v>15</v>
      </c>
      <c r="E52" s="131">
        <f>base!AC71</f>
        <v>14</v>
      </c>
      <c r="F52" s="131">
        <f>base!AD71</f>
        <v>17</v>
      </c>
      <c r="G52" s="131">
        <f t="shared" ref="G52:K52" si="46">G48</f>
        <v>2</v>
      </c>
      <c r="H52" s="131">
        <f t="shared" si="46"/>
        <v>6</v>
      </c>
      <c r="I52" s="131">
        <f t="shared" si="46"/>
        <v>10</v>
      </c>
      <c r="J52" s="131">
        <f t="shared" si="46"/>
        <v>16</v>
      </c>
      <c r="K52" s="131">
        <f t="shared" si="46"/>
        <v>3</v>
      </c>
      <c r="L52" s="131">
        <f>condition3etape31!B52</f>
        <v>4</v>
      </c>
      <c r="M52" s="131">
        <f>condition3etape31!C52</f>
        <v>11</v>
      </c>
      <c r="N52" s="131">
        <f>condition3etape31!D52</f>
        <v>8</v>
      </c>
      <c r="O52" s="131">
        <f>condition3etape31!E52</f>
        <v>15</v>
      </c>
      <c r="P52" s="131">
        <f>condition3etape31!F52</f>
        <v>6</v>
      </c>
      <c r="Q52" s="131">
        <f>condition3etape31!G52</f>
        <v>13</v>
      </c>
      <c r="R52" s="131">
        <f>condition3etape31!H52</f>
        <v>2</v>
      </c>
      <c r="S52" s="131">
        <f>condition3etape31!I52</f>
        <v>17</v>
      </c>
      <c r="T52" s="131">
        <f>condition3etape31!J52</f>
        <v>6</v>
      </c>
      <c r="U52" s="131">
        <f>condition3etape31!K52</f>
        <v>15</v>
      </c>
      <c r="V52" s="136">
        <v>51</v>
      </c>
      <c r="W52" s="136" t="s">
        <v>1</v>
      </c>
      <c r="X52" s="136">
        <v>2</v>
      </c>
      <c r="Y52" s="136" t="s">
        <v>316</v>
      </c>
      <c r="Z52" s="136">
        <v>1</v>
      </c>
    </row>
    <row r="53" spans="1:26" x14ac:dyDescent="0.25">
      <c r="A53" s="136" t="s">
        <v>76</v>
      </c>
      <c r="B53" s="131">
        <f>base!Z72</f>
        <v>14</v>
      </c>
      <c r="C53" s="131">
        <f>base!AA72</f>
        <v>16</v>
      </c>
      <c r="D53" s="131">
        <f>base!AB72</f>
        <v>11</v>
      </c>
      <c r="E53" s="131">
        <f>base!AC72</f>
        <v>13</v>
      </c>
      <c r="F53" s="131">
        <f>base!AD72</f>
        <v>15</v>
      </c>
      <c r="G53" s="131">
        <f t="shared" ref="G53:K53" si="47">G49</f>
        <v>14</v>
      </c>
      <c r="H53" s="131">
        <f t="shared" si="47"/>
        <v>2</v>
      </c>
      <c r="I53" s="131">
        <f t="shared" si="47"/>
        <v>7</v>
      </c>
      <c r="J53" s="131">
        <f t="shared" si="47"/>
        <v>1</v>
      </c>
      <c r="K53" s="131">
        <f t="shared" si="47"/>
        <v>11</v>
      </c>
      <c r="L53" s="131">
        <f>condition3etape31!B53</f>
        <v>13</v>
      </c>
      <c r="M53" s="131">
        <f>condition3etape31!C53</f>
        <v>16</v>
      </c>
      <c r="N53" s="131">
        <f>condition3etape31!D53</f>
        <v>2</v>
      </c>
      <c r="O53" s="131">
        <f>condition3etape31!E53</f>
        <v>12</v>
      </c>
      <c r="P53" s="131">
        <f>condition3etape31!F53</f>
        <v>8</v>
      </c>
      <c r="Q53" s="131">
        <f>condition3etape31!G53</f>
        <v>4</v>
      </c>
      <c r="R53" s="131">
        <f>condition3etape31!H53</f>
        <v>7</v>
      </c>
      <c r="S53" s="131">
        <f>condition3etape31!I53</f>
        <v>11</v>
      </c>
      <c r="T53" s="131">
        <f>condition3etape31!J53</f>
        <v>3</v>
      </c>
      <c r="U53" s="131">
        <f>condition3etape31!K53</f>
        <v>17</v>
      </c>
      <c r="V53" s="136">
        <v>52</v>
      </c>
      <c r="W53" s="136" t="s">
        <v>1</v>
      </c>
      <c r="X53" s="136">
        <v>2</v>
      </c>
      <c r="Y53" s="136" t="s">
        <v>316</v>
      </c>
      <c r="Z53" s="136">
        <v>1</v>
      </c>
    </row>
    <row r="54" spans="1:26" x14ac:dyDescent="0.25">
      <c r="A54" s="136" t="s">
        <v>76</v>
      </c>
      <c r="B54" s="131">
        <f>base!Z73</f>
        <v>15</v>
      </c>
      <c r="C54" s="131">
        <f>base!AA73</f>
        <v>10</v>
      </c>
      <c r="D54" s="131">
        <f>base!AB73</f>
        <v>17</v>
      </c>
      <c r="E54" s="131">
        <f>base!AC73</f>
        <v>12</v>
      </c>
      <c r="F54" s="131">
        <f>base!AD73</f>
        <v>13</v>
      </c>
      <c r="G54" s="131">
        <f t="shared" ref="G54:K54" si="48">G50</f>
        <v>11</v>
      </c>
      <c r="H54" s="131">
        <f t="shared" si="48"/>
        <v>15</v>
      </c>
      <c r="I54" s="131">
        <f t="shared" si="48"/>
        <v>1</v>
      </c>
      <c r="J54" s="131">
        <f t="shared" si="48"/>
        <v>7</v>
      </c>
      <c r="K54" s="131">
        <f t="shared" si="48"/>
        <v>12</v>
      </c>
      <c r="L54" s="131">
        <f>condition3etape31!B54</f>
        <v>13</v>
      </c>
      <c r="M54" s="131">
        <f>condition3etape31!C54</f>
        <v>12</v>
      </c>
      <c r="N54" s="131">
        <f>condition3etape31!D54</f>
        <v>6</v>
      </c>
      <c r="O54" s="131">
        <f>condition3etape31!E54</f>
        <v>4</v>
      </c>
      <c r="P54" s="131">
        <f>condition3etape31!F54</f>
        <v>3</v>
      </c>
      <c r="Q54" s="131">
        <f>condition3etape31!G54</f>
        <v>4</v>
      </c>
      <c r="R54" s="131">
        <f>condition3etape31!H54</f>
        <v>3</v>
      </c>
      <c r="S54" s="131">
        <f>condition3etape31!I54</f>
        <v>15</v>
      </c>
      <c r="T54" s="131">
        <f>condition3etape31!J54</f>
        <v>13</v>
      </c>
      <c r="U54" s="131">
        <f>condition3etape31!K54</f>
        <v>12</v>
      </c>
      <c r="V54" s="136">
        <v>53</v>
      </c>
      <c r="W54" s="136" t="s">
        <v>1</v>
      </c>
      <c r="X54" s="136">
        <v>2</v>
      </c>
      <c r="Y54" s="136" t="s">
        <v>316</v>
      </c>
      <c r="Z54" s="136">
        <v>1</v>
      </c>
    </row>
    <row r="55" spans="1:26" x14ac:dyDescent="0.25">
      <c r="A55" s="136" t="s">
        <v>76</v>
      </c>
      <c r="B55" s="131">
        <f>base!Z74</f>
        <v>13</v>
      </c>
      <c r="C55" s="131">
        <f>base!AA74</f>
        <v>14</v>
      </c>
      <c r="D55" s="131">
        <f>base!AB74</f>
        <v>6</v>
      </c>
      <c r="E55" s="131">
        <f>base!AC74</f>
        <v>17</v>
      </c>
      <c r="F55" s="131">
        <f>base!AD74</f>
        <v>4</v>
      </c>
      <c r="G55" s="131">
        <f t="shared" ref="G55:K55" si="49">G51</f>
        <v>5</v>
      </c>
      <c r="H55" s="131">
        <f t="shared" si="49"/>
        <v>11</v>
      </c>
      <c r="I55" s="131">
        <f t="shared" si="49"/>
        <v>16</v>
      </c>
      <c r="J55" s="131">
        <f t="shared" si="49"/>
        <v>10</v>
      </c>
      <c r="K55" s="131">
        <f t="shared" si="49"/>
        <v>2</v>
      </c>
      <c r="L55" s="131">
        <f>condition3etape31!B55</f>
        <v>2</v>
      </c>
      <c r="M55" s="131">
        <f>condition3etape31!C55</f>
        <v>4</v>
      </c>
      <c r="N55" s="131">
        <f>condition3etape31!D55</f>
        <v>3</v>
      </c>
      <c r="O55" s="131">
        <f>condition3etape31!E55</f>
        <v>16</v>
      </c>
      <c r="P55" s="131">
        <f>condition3etape31!F55</f>
        <v>5</v>
      </c>
      <c r="Q55" s="131">
        <f>condition3etape31!G55</f>
        <v>11</v>
      </c>
      <c r="R55" s="131">
        <f>condition3etape31!H55</f>
        <v>13</v>
      </c>
      <c r="S55" s="131">
        <f>condition3etape31!I55</f>
        <v>12</v>
      </c>
      <c r="T55" s="131">
        <f>condition3etape31!J55</f>
        <v>7</v>
      </c>
      <c r="U55" s="131">
        <f>condition3etape31!K55</f>
        <v>14</v>
      </c>
      <c r="V55" s="136">
        <v>54</v>
      </c>
      <c r="W55" s="136" t="s">
        <v>1</v>
      </c>
      <c r="X55" s="136">
        <v>2</v>
      </c>
      <c r="Y55" s="136" t="s">
        <v>316</v>
      </c>
      <c r="Z55" s="136">
        <v>1</v>
      </c>
    </row>
    <row r="56" spans="1:26" x14ac:dyDescent="0.25">
      <c r="A56" s="136" t="s">
        <v>76</v>
      </c>
      <c r="B56" s="131">
        <f>base!Z75</f>
        <v>13</v>
      </c>
      <c r="C56" s="131">
        <f>base!AA75</f>
        <v>17</v>
      </c>
      <c r="D56" s="131">
        <f>base!AB75</f>
        <v>14</v>
      </c>
      <c r="E56" s="131">
        <f>base!AC75</f>
        <v>4</v>
      </c>
      <c r="F56" s="131">
        <f>base!AD75</f>
        <v>15</v>
      </c>
      <c r="G56" s="131">
        <f t="shared" ref="G56:K56" si="50">G52</f>
        <v>2</v>
      </c>
      <c r="H56" s="131">
        <f t="shared" si="50"/>
        <v>6</v>
      </c>
      <c r="I56" s="131">
        <f t="shared" si="50"/>
        <v>10</v>
      </c>
      <c r="J56" s="131">
        <f t="shared" si="50"/>
        <v>16</v>
      </c>
      <c r="K56" s="131">
        <f t="shared" si="50"/>
        <v>3</v>
      </c>
      <c r="L56" s="131">
        <f>condition3etape31!B56</f>
        <v>18</v>
      </c>
      <c r="M56" s="131">
        <f>condition3etape31!C56</f>
        <v>9</v>
      </c>
      <c r="N56" s="131">
        <f>condition3etape31!D56</f>
        <v>17</v>
      </c>
      <c r="O56" s="131">
        <f>condition3etape31!E56</f>
        <v>16</v>
      </c>
      <c r="P56" s="131">
        <f>condition3etape31!F56</f>
        <v>20</v>
      </c>
      <c r="Q56" s="131">
        <f>condition3etape31!G56</f>
        <v>9</v>
      </c>
      <c r="R56" s="131">
        <f>condition3etape31!H56</f>
        <v>18</v>
      </c>
      <c r="S56" s="131">
        <f>condition3etape31!I56</f>
        <v>8</v>
      </c>
      <c r="T56" s="131">
        <f>condition3etape31!J56</f>
        <v>7</v>
      </c>
      <c r="U56" s="131">
        <f>condition3etape31!K56</f>
        <v>11</v>
      </c>
      <c r="V56" s="136">
        <v>55</v>
      </c>
      <c r="W56" s="136" t="s">
        <v>1</v>
      </c>
      <c r="X56" s="136">
        <v>2</v>
      </c>
      <c r="Y56" s="136" t="s">
        <v>316</v>
      </c>
      <c r="Z56" s="136">
        <v>1</v>
      </c>
    </row>
    <row r="57" spans="1:26" x14ac:dyDescent="0.25">
      <c r="A57" s="136" t="s">
        <v>76</v>
      </c>
      <c r="B57" s="131">
        <f>base!Z76</f>
        <v>14</v>
      </c>
      <c r="C57" s="131">
        <f>base!AA76</f>
        <v>16</v>
      </c>
      <c r="D57" s="131">
        <f>base!AB76</f>
        <v>11</v>
      </c>
      <c r="E57" s="131">
        <f>base!AC76</f>
        <v>13</v>
      </c>
      <c r="F57" s="131">
        <f>base!AD76</f>
        <v>15</v>
      </c>
      <c r="G57" s="131">
        <f t="shared" ref="G57:K57" si="51">G53</f>
        <v>14</v>
      </c>
      <c r="H57" s="131">
        <f t="shared" si="51"/>
        <v>2</v>
      </c>
      <c r="I57" s="131">
        <f t="shared" si="51"/>
        <v>7</v>
      </c>
      <c r="J57" s="131">
        <f t="shared" si="51"/>
        <v>1</v>
      </c>
      <c r="K57" s="131">
        <f t="shared" si="51"/>
        <v>11</v>
      </c>
      <c r="L57" s="131">
        <f>condition3etape31!B57</f>
        <v>7</v>
      </c>
      <c r="M57" s="131">
        <f>condition3etape31!C57</f>
        <v>15</v>
      </c>
      <c r="N57" s="131">
        <f>condition3etape31!D57</f>
        <v>14</v>
      </c>
      <c r="O57" s="131">
        <f>condition3etape31!E57</f>
        <v>2</v>
      </c>
      <c r="P57" s="131">
        <f>condition3etape31!F57</f>
        <v>3</v>
      </c>
      <c r="Q57" s="131">
        <f>condition3etape31!G57</f>
        <v>16</v>
      </c>
      <c r="R57" s="131">
        <f>condition3etape31!H57</f>
        <v>6</v>
      </c>
      <c r="S57" s="131">
        <f>condition3etape31!I57</f>
        <v>5</v>
      </c>
      <c r="T57" s="131">
        <f>condition3etape31!J57</f>
        <v>11</v>
      </c>
      <c r="U57" s="131">
        <f>condition3etape31!K57</f>
        <v>12</v>
      </c>
      <c r="V57" s="136">
        <v>56</v>
      </c>
      <c r="W57" s="136" t="s">
        <v>1</v>
      </c>
      <c r="X57" s="136">
        <v>2</v>
      </c>
      <c r="Y57" s="136" t="s">
        <v>316</v>
      </c>
      <c r="Z57" s="136">
        <v>1</v>
      </c>
    </row>
    <row r="58" spans="1:26" x14ac:dyDescent="0.25">
      <c r="A58" s="136" t="s">
        <v>76</v>
      </c>
      <c r="B58" s="131">
        <f>base!Z77</f>
        <v>10</v>
      </c>
      <c r="C58" s="131">
        <f>base!AA77</f>
        <v>11</v>
      </c>
      <c r="D58" s="131">
        <f>base!AB77</f>
        <v>15</v>
      </c>
      <c r="E58" s="131">
        <f>base!AC77</f>
        <v>13</v>
      </c>
      <c r="F58" s="131">
        <f>base!AD77</f>
        <v>1</v>
      </c>
      <c r="G58" s="131">
        <f t="shared" ref="G58:K58" si="52">G54</f>
        <v>11</v>
      </c>
      <c r="H58" s="131">
        <f t="shared" si="52"/>
        <v>15</v>
      </c>
      <c r="I58" s="131">
        <f t="shared" si="52"/>
        <v>1</v>
      </c>
      <c r="J58" s="131">
        <f t="shared" si="52"/>
        <v>7</v>
      </c>
      <c r="K58" s="131">
        <f t="shared" si="52"/>
        <v>12</v>
      </c>
      <c r="L58" s="131">
        <f>condition3etape31!B58</f>
        <v>3</v>
      </c>
      <c r="M58" s="131">
        <f>condition3etape31!C58</f>
        <v>12</v>
      </c>
      <c r="N58" s="131">
        <f>condition3etape31!D58</f>
        <v>14</v>
      </c>
      <c r="O58" s="131">
        <f>condition3etape31!E58</f>
        <v>13</v>
      </c>
      <c r="P58" s="131">
        <f>condition3etape31!F58</f>
        <v>11</v>
      </c>
      <c r="Q58" s="131">
        <f>condition3etape31!G58</f>
        <v>12</v>
      </c>
      <c r="R58" s="131">
        <f>condition3etape31!H58</f>
        <v>3</v>
      </c>
      <c r="S58" s="131">
        <f>condition3etape31!I58</f>
        <v>5</v>
      </c>
      <c r="T58" s="131">
        <f>condition3etape31!J58</f>
        <v>4</v>
      </c>
      <c r="U58" s="131">
        <f>condition3etape31!K58</f>
        <v>2</v>
      </c>
      <c r="V58" s="136">
        <v>57</v>
      </c>
      <c r="W58" s="136" t="s">
        <v>1</v>
      </c>
      <c r="X58" s="136">
        <v>2</v>
      </c>
      <c r="Y58" s="136" t="s">
        <v>316</v>
      </c>
      <c r="Z58" s="136">
        <v>1</v>
      </c>
    </row>
    <row r="59" spans="1:26" x14ac:dyDescent="0.25">
      <c r="A59" s="136" t="s">
        <v>76</v>
      </c>
      <c r="B59" s="131">
        <f>base!Z78</f>
        <v>18</v>
      </c>
      <c r="C59" s="131">
        <f>base!AA78</f>
        <v>17</v>
      </c>
      <c r="D59" s="131">
        <f>base!AB78</f>
        <v>6</v>
      </c>
      <c r="E59" s="131">
        <f>base!AC78</f>
        <v>15</v>
      </c>
      <c r="F59" s="131">
        <f>base!AD78</f>
        <v>10</v>
      </c>
      <c r="G59" s="131">
        <f t="shared" ref="G59:K59" si="53">G55</f>
        <v>5</v>
      </c>
      <c r="H59" s="131">
        <f t="shared" si="53"/>
        <v>11</v>
      </c>
      <c r="I59" s="131">
        <f t="shared" si="53"/>
        <v>16</v>
      </c>
      <c r="J59" s="131">
        <f t="shared" si="53"/>
        <v>10</v>
      </c>
      <c r="K59" s="131">
        <f t="shared" si="53"/>
        <v>2</v>
      </c>
      <c r="L59" s="131">
        <f>condition3etape31!B59</f>
        <v>5</v>
      </c>
      <c r="M59" s="131">
        <f>condition3etape31!C59</f>
        <v>3</v>
      </c>
      <c r="N59" s="131">
        <f>condition3etape31!D59</f>
        <v>12</v>
      </c>
      <c r="O59" s="131">
        <f>condition3etape31!E59</f>
        <v>9</v>
      </c>
      <c r="P59" s="131">
        <f>condition3etape31!F59</f>
        <v>10</v>
      </c>
      <c r="Q59" s="131">
        <f>condition3etape31!G59</f>
        <v>14</v>
      </c>
      <c r="R59" s="131">
        <f>condition3etape31!H59</f>
        <v>12</v>
      </c>
      <c r="S59" s="131">
        <f>condition3etape31!I59</f>
        <v>3</v>
      </c>
      <c r="T59" s="131">
        <f>condition3etape31!J59</f>
        <v>18</v>
      </c>
      <c r="U59" s="131">
        <f>condition3etape31!K59</f>
        <v>1</v>
      </c>
      <c r="V59" s="136">
        <v>58</v>
      </c>
      <c r="W59" s="136" t="s">
        <v>1</v>
      </c>
      <c r="X59" s="136">
        <v>2</v>
      </c>
      <c r="Y59" s="136" t="s">
        <v>316</v>
      </c>
      <c r="Z59" s="136">
        <v>1</v>
      </c>
    </row>
    <row r="60" spans="1:26" x14ac:dyDescent="0.25">
      <c r="A60" s="136" t="s">
        <v>76</v>
      </c>
      <c r="B60" s="131">
        <f>base!Z79</f>
        <v>17</v>
      </c>
      <c r="C60" s="131">
        <f>base!AA79</f>
        <v>15</v>
      </c>
      <c r="D60" s="131">
        <f>base!AB79</f>
        <v>6</v>
      </c>
      <c r="E60" s="131">
        <f>base!AC79</f>
        <v>3</v>
      </c>
      <c r="F60" s="131">
        <f>base!AD79</f>
        <v>7</v>
      </c>
      <c r="G60" s="131">
        <f t="shared" ref="G60:K60" si="54">G56</f>
        <v>2</v>
      </c>
      <c r="H60" s="131">
        <f t="shared" si="54"/>
        <v>6</v>
      </c>
      <c r="I60" s="131">
        <f t="shared" si="54"/>
        <v>10</v>
      </c>
      <c r="J60" s="131">
        <f t="shared" si="54"/>
        <v>16</v>
      </c>
      <c r="K60" s="131">
        <f t="shared" si="54"/>
        <v>3</v>
      </c>
      <c r="L60" s="131">
        <f>condition3etape31!B60</f>
        <v>7</v>
      </c>
      <c r="M60" s="131">
        <f>condition3etape31!C60</f>
        <v>9</v>
      </c>
      <c r="N60" s="131">
        <f>condition3etape31!D60</f>
        <v>1</v>
      </c>
      <c r="O60" s="131">
        <f>condition3etape31!E60</f>
        <v>3</v>
      </c>
      <c r="P60" s="131">
        <f>condition3etape31!F60</f>
        <v>4</v>
      </c>
      <c r="Q60" s="131">
        <f>condition3etape31!G60</f>
        <v>16</v>
      </c>
      <c r="R60" s="131">
        <f>condition3etape31!H60</f>
        <v>18</v>
      </c>
      <c r="S60" s="131">
        <f>condition3etape31!I60</f>
        <v>10</v>
      </c>
      <c r="T60" s="131">
        <f>condition3etape31!J60</f>
        <v>12</v>
      </c>
      <c r="U60" s="131">
        <f>condition3etape31!K60</f>
        <v>13</v>
      </c>
      <c r="V60" s="136">
        <v>59</v>
      </c>
      <c r="W60" s="136" t="s">
        <v>1</v>
      </c>
      <c r="X60" s="136">
        <v>2</v>
      </c>
      <c r="Y60" s="136" t="s">
        <v>316</v>
      </c>
      <c r="Z60" s="136">
        <v>1</v>
      </c>
    </row>
    <row r="61" spans="1:26" x14ac:dyDescent="0.25">
      <c r="A61" s="136" t="s">
        <v>76</v>
      </c>
      <c r="B61" s="131">
        <f>base!Z80</f>
        <v>13</v>
      </c>
      <c r="C61" s="131">
        <f>base!AA80</f>
        <v>9</v>
      </c>
      <c r="D61" s="131">
        <f>base!AB80</f>
        <v>8</v>
      </c>
      <c r="E61" s="131">
        <f>base!AC80</f>
        <v>1</v>
      </c>
      <c r="F61" s="131">
        <f>base!AD80</f>
        <v>4</v>
      </c>
      <c r="G61" s="131">
        <f t="shared" ref="G61:K61" si="55">G57</f>
        <v>14</v>
      </c>
      <c r="H61" s="131">
        <f t="shared" si="55"/>
        <v>2</v>
      </c>
      <c r="I61" s="131">
        <f t="shared" si="55"/>
        <v>7</v>
      </c>
      <c r="J61" s="131">
        <f t="shared" si="55"/>
        <v>1</v>
      </c>
      <c r="K61" s="131">
        <f t="shared" si="55"/>
        <v>11</v>
      </c>
      <c r="L61" s="131">
        <f>condition3etape31!B61</f>
        <v>14</v>
      </c>
      <c r="M61" s="131">
        <f>condition3etape31!C61</f>
        <v>11</v>
      </c>
      <c r="N61" s="131">
        <f>condition3etape31!D61</f>
        <v>8</v>
      </c>
      <c r="O61" s="131">
        <f>condition3etape31!E61</f>
        <v>10</v>
      </c>
      <c r="P61" s="131">
        <f>condition3etape31!F61</f>
        <v>12</v>
      </c>
      <c r="Q61" s="131">
        <f>condition3etape31!G61</f>
        <v>5</v>
      </c>
      <c r="R61" s="131">
        <f>condition3etape31!H61</f>
        <v>2</v>
      </c>
      <c r="S61" s="131">
        <f>condition3etape31!I61</f>
        <v>17</v>
      </c>
      <c r="T61" s="131">
        <f>condition3etape31!J61</f>
        <v>1</v>
      </c>
      <c r="U61" s="131">
        <f>condition3etape31!K61</f>
        <v>3</v>
      </c>
      <c r="V61" s="136">
        <v>60</v>
      </c>
      <c r="W61" s="136" t="s">
        <v>1</v>
      </c>
      <c r="X61" s="136">
        <v>2</v>
      </c>
      <c r="Y61" s="136" t="s">
        <v>316</v>
      </c>
      <c r="Z61" s="136">
        <v>1</v>
      </c>
    </row>
    <row r="62" spans="1:26" x14ac:dyDescent="0.25">
      <c r="A62" s="136" t="s">
        <v>76</v>
      </c>
      <c r="B62" s="131">
        <f>base!Z81</f>
        <v>17</v>
      </c>
      <c r="C62" s="131">
        <f>base!AA81</f>
        <v>6</v>
      </c>
      <c r="D62" s="131">
        <f>base!AB81</f>
        <v>15</v>
      </c>
      <c r="E62" s="131">
        <f>base!AC81</f>
        <v>18</v>
      </c>
      <c r="F62" s="131">
        <f>base!AD81</f>
        <v>3</v>
      </c>
      <c r="G62" s="131">
        <f t="shared" ref="G62:K62" si="56">G58</f>
        <v>11</v>
      </c>
      <c r="H62" s="131">
        <f t="shared" si="56"/>
        <v>15</v>
      </c>
      <c r="I62" s="131">
        <f t="shared" si="56"/>
        <v>1</v>
      </c>
      <c r="J62" s="131">
        <f t="shared" si="56"/>
        <v>7</v>
      </c>
      <c r="K62" s="131">
        <f t="shared" si="56"/>
        <v>12</v>
      </c>
      <c r="L62" s="131">
        <f>condition3etape31!B62</f>
        <v>4</v>
      </c>
      <c r="M62" s="131">
        <f>condition3etape31!C62</f>
        <v>2</v>
      </c>
      <c r="N62" s="131">
        <f>condition3etape31!D62</f>
        <v>12</v>
      </c>
      <c r="O62" s="131">
        <f>condition3etape31!E62</f>
        <v>14</v>
      </c>
      <c r="P62" s="131">
        <f>condition3etape31!F62</f>
        <v>17</v>
      </c>
      <c r="Q62" s="131">
        <f>condition3etape31!G62</f>
        <v>13</v>
      </c>
      <c r="R62" s="131">
        <f>condition3etape31!H62</f>
        <v>11</v>
      </c>
      <c r="S62" s="131">
        <f>condition3etape31!I62</f>
        <v>3</v>
      </c>
      <c r="T62" s="131">
        <f>condition3etape31!J62</f>
        <v>5</v>
      </c>
      <c r="U62" s="131">
        <f>condition3etape31!K62</f>
        <v>8</v>
      </c>
      <c r="V62" s="136">
        <v>61</v>
      </c>
      <c r="W62" s="136" t="s">
        <v>1</v>
      </c>
      <c r="X62" s="136">
        <v>2</v>
      </c>
      <c r="Y62" s="136" t="s">
        <v>316</v>
      </c>
      <c r="Z62" s="136">
        <v>1</v>
      </c>
    </row>
    <row r="63" spans="1:26" x14ac:dyDescent="0.25">
      <c r="A63" s="136" t="s">
        <v>76</v>
      </c>
      <c r="B63" s="131">
        <f>base!Z82</f>
        <v>4</v>
      </c>
      <c r="C63" s="131">
        <f>base!AA82</f>
        <v>14</v>
      </c>
      <c r="D63" s="131">
        <f>base!AB82</f>
        <v>15</v>
      </c>
      <c r="E63" s="131">
        <f>base!AC82</f>
        <v>12</v>
      </c>
      <c r="F63" s="131">
        <f>base!AD82</f>
        <v>11</v>
      </c>
      <c r="G63" s="131">
        <f t="shared" ref="G63:K63" si="57">G59</f>
        <v>5</v>
      </c>
      <c r="H63" s="131">
        <f t="shared" si="57"/>
        <v>11</v>
      </c>
      <c r="I63" s="131">
        <f t="shared" si="57"/>
        <v>16</v>
      </c>
      <c r="J63" s="131">
        <f t="shared" si="57"/>
        <v>10</v>
      </c>
      <c r="K63" s="131">
        <f t="shared" si="57"/>
        <v>2</v>
      </c>
      <c r="L63" s="131">
        <f>condition3etape31!B63</f>
        <v>16</v>
      </c>
      <c r="M63" s="131">
        <f>condition3etape31!C63</f>
        <v>13</v>
      </c>
      <c r="N63" s="131">
        <f>condition3etape31!D63</f>
        <v>12</v>
      </c>
      <c r="O63" s="131">
        <f>condition3etape31!E63</f>
        <v>3</v>
      </c>
      <c r="P63" s="131">
        <f>condition3etape31!F63</f>
        <v>11</v>
      </c>
      <c r="Q63" s="131">
        <f>condition3etape31!G63</f>
        <v>7</v>
      </c>
      <c r="R63" s="131">
        <f>condition3etape31!H63</f>
        <v>4</v>
      </c>
      <c r="S63" s="131">
        <f>condition3etape31!I63</f>
        <v>3</v>
      </c>
      <c r="T63" s="131">
        <f>condition3etape31!J63</f>
        <v>12</v>
      </c>
      <c r="U63" s="131">
        <f>condition3etape31!K63</f>
        <v>2</v>
      </c>
      <c r="V63" s="136">
        <v>62</v>
      </c>
      <c r="W63" s="136" t="s">
        <v>1</v>
      </c>
      <c r="X63" s="136">
        <v>2</v>
      </c>
      <c r="Y63" s="136" t="s">
        <v>316</v>
      </c>
      <c r="Z63" s="136">
        <v>1</v>
      </c>
    </row>
    <row r="64" spans="1:26" x14ac:dyDescent="0.25">
      <c r="A64" s="136" t="s">
        <v>76</v>
      </c>
      <c r="B64" s="131">
        <f>base!Z83</f>
        <v>16</v>
      </c>
      <c r="C64" s="131">
        <f>base!AA83</f>
        <v>4</v>
      </c>
      <c r="D64" s="131">
        <f>base!AB83</f>
        <v>8</v>
      </c>
      <c r="E64" s="131">
        <f>base!AC83</f>
        <v>13</v>
      </c>
      <c r="F64" s="131">
        <f>base!AD83</f>
        <v>10</v>
      </c>
      <c r="G64" s="131">
        <f t="shared" ref="G64:K64" si="58">G60</f>
        <v>2</v>
      </c>
      <c r="H64" s="131">
        <f t="shared" si="58"/>
        <v>6</v>
      </c>
      <c r="I64" s="131">
        <f t="shared" si="58"/>
        <v>10</v>
      </c>
      <c r="J64" s="131">
        <f t="shared" si="58"/>
        <v>16</v>
      </c>
      <c r="K64" s="131">
        <f t="shared" si="58"/>
        <v>3</v>
      </c>
      <c r="L64" s="131">
        <f>condition3etape31!B64</f>
        <v>6</v>
      </c>
      <c r="M64" s="131">
        <f>condition3etape31!C64</f>
        <v>7</v>
      </c>
      <c r="N64" s="131">
        <f>condition3etape31!D64</f>
        <v>2</v>
      </c>
      <c r="O64" s="131">
        <f>condition3etape31!E64</f>
        <v>1</v>
      </c>
      <c r="P64" s="131">
        <f>condition3etape31!F64</f>
        <v>10</v>
      </c>
      <c r="Q64" s="131">
        <f>condition3etape31!G64</f>
        <v>15</v>
      </c>
      <c r="R64" s="131">
        <f>condition3etape31!H64</f>
        <v>16</v>
      </c>
      <c r="S64" s="131">
        <f>condition3etape31!I64</f>
        <v>11</v>
      </c>
      <c r="T64" s="131">
        <f>condition3etape31!J64</f>
        <v>10</v>
      </c>
      <c r="U64" s="131">
        <f>condition3etape31!K64</f>
        <v>1</v>
      </c>
      <c r="V64" s="136">
        <v>63</v>
      </c>
      <c r="W64" s="136" t="s">
        <v>1</v>
      </c>
      <c r="X64" s="136">
        <v>2</v>
      </c>
      <c r="Y64" s="136" t="s">
        <v>316</v>
      </c>
      <c r="Z64" s="136">
        <v>1</v>
      </c>
    </row>
    <row r="65" spans="1:26" x14ac:dyDescent="0.25">
      <c r="A65" s="136" t="s">
        <v>76</v>
      </c>
      <c r="B65" s="131">
        <f>base!Z84</f>
        <v>14</v>
      </c>
      <c r="C65" s="131">
        <f>base!AA84</f>
        <v>8</v>
      </c>
      <c r="D65" s="131">
        <f>base!AB84</f>
        <v>4</v>
      </c>
      <c r="E65" s="131">
        <f>base!AC84</f>
        <v>5</v>
      </c>
      <c r="F65" s="131">
        <f>base!AD84</f>
        <v>15</v>
      </c>
      <c r="G65" s="131">
        <f t="shared" ref="G65:K65" si="59">G61</f>
        <v>14</v>
      </c>
      <c r="H65" s="131">
        <f t="shared" si="59"/>
        <v>2</v>
      </c>
      <c r="I65" s="131">
        <f t="shared" si="59"/>
        <v>7</v>
      </c>
      <c r="J65" s="131">
        <f t="shared" si="59"/>
        <v>1</v>
      </c>
      <c r="K65" s="131">
        <f t="shared" si="59"/>
        <v>11</v>
      </c>
      <c r="L65" s="131">
        <f>condition3etape31!B65</f>
        <v>6</v>
      </c>
      <c r="M65" s="131">
        <f>condition3etape31!C65</f>
        <v>5</v>
      </c>
      <c r="N65" s="131">
        <f>condition3etape31!D65</f>
        <v>2</v>
      </c>
      <c r="O65" s="131">
        <f>condition3etape31!E65</f>
        <v>9</v>
      </c>
      <c r="P65" s="131">
        <f>condition3etape31!F65</f>
        <v>3</v>
      </c>
      <c r="Q65" s="131">
        <f>condition3etape31!G65</f>
        <v>15</v>
      </c>
      <c r="R65" s="131">
        <f>condition3etape31!H65</f>
        <v>14</v>
      </c>
      <c r="S65" s="131">
        <f>condition3etape31!I65</f>
        <v>11</v>
      </c>
      <c r="T65" s="131">
        <f>condition3etape31!J65</f>
        <v>18</v>
      </c>
      <c r="U65" s="131">
        <f>condition3etape31!K65</f>
        <v>12</v>
      </c>
      <c r="V65" s="136">
        <v>64</v>
      </c>
      <c r="W65" s="136" t="s">
        <v>1</v>
      </c>
      <c r="X65" s="136">
        <v>2</v>
      </c>
      <c r="Y65" s="136" t="s">
        <v>316</v>
      </c>
      <c r="Z65" s="136">
        <v>1</v>
      </c>
    </row>
    <row r="66" spans="1:26" x14ac:dyDescent="0.25">
      <c r="A66" s="136" t="s">
        <v>76</v>
      </c>
      <c r="B66" s="131">
        <f>base!Z85</f>
        <v>15</v>
      </c>
      <c r="C66" s="131">
        <f>base!AA85</f>
        <v>6</v>
      </c>
      <c r="D66" s="131">
        <f>base!AB85</f>
        <v>18</v>
      </c>
      <c r="E66" s="131">
        <f>base!AC85</f>
        <v>17</v>
      </c>
      <c r="F66" s="131">
        <f>base!AD85</f>
        <v>7</v>
      </c>
      <c r="G66" s="131">
        <f t="shared" ref="G66:K66" si="60">G62</f>
        <v>11</v>
      </c>
      <c r="H66" s="131">
        <f t="shared" si="60"/>
        <v>15</v>
      </c>
      <c r="I66" s="131">
        <f t="shared" si="60"/>
        <v>1</v>
      </c>
      <c r="J66" s="131">
        <f t="shared" si="60"/>
        <v>7</v>
      </c>
      <c r="K66" s="131">
        <f t="shared" si="60"/>
        <v>12</v>
      </c>
      <c r="L66" s="131">
        <f>condition3etape31!B66</f>
        <v>15</v>
      </c>
      <c r="M66" s="131">
        <f>condition3etape31!C66</f>
        <v>8</v>
      </c>
      <c r="N66" s="131">
        <f>condition3etape31!D66</f>
        <v>12</v>
      </c>
      <c r="O66" s="131">
        <f>condition3etape31!E66</f>
        <v>6</v>
      </c>
      <c r="P66" s="131">
        <f>condition3etape31!F66</f>
        <v>18</v>
      </c>
      <c r="Q66" s="131">
        <f>condition3etape31!G66</f>
        <v>6</v>
      </c>
      <c r="R66" s="131">
        <f>condition3etape31!H66</f>
        <v>17</v>
      </c>
      <c r="S66" s="131">
        <f>condition3etape31!I66</f>
        <v>3</v>
      </c>
      <c r="T66" s="131">
        <f>condition3etape31!J66</f>
        <v>15</v>
      </c>
      <c r="U66" s="131">
        <f>condition3etape31!K66</f>
        <v>9</v>
      </c>
      <c r="V66" s="136">
        <v>65</v>
      </c>
      <c r="W66" s="136" t="s">
        <v>1</v>
      </c>
      <c r="X66" s="136">
        <v>2</v>
      </c>
      <c r="Y66" s="136" t="s">
        <v>316</v>
      </c>
      <c r="Z66" s="136">
        <v>1</v>
      </c>
    </row>
    <row r="67" spans="1:26" x14ac:dyDescent="0.25">
      <c r="A67" s="136" t="s">
        <v>76</v>
      </c>
      <c r="B67" s="131">
        <f>base!Z86</f>
        <v>16</v>
      </c>
      <c r="C67" s="131">
        <f>base!AA86</f>
        <v>17</v>
      </c>
      <c r="D67" s="131">
        <f>base!AB86</f>
        <v>6</v>
      </c>
      <c r="E67" s="131">
        <f>base!AC86</f>
        <v>7</v>
      </c>
      <c r="F67" s="131">
        <f>base!AD86</f>
        <v>15</v>
      </c>
      <c r="G67" s="131">
        <f t="shared" ref="G67:K67" si="61">G63</f>
        <v>5</v>
      </c>
      <c r="H67" s="131">
        <f t="shared" si="61"/>
        <v>11</v>
      </c>
      <c r="I67" s="131">
        <f t="shared" si="61"/>
        <v>16</v>
      </c>
      <c r="J67" s="131">
        <f t="shared" si="61"/>
        <v>10</v>
      </c>
      <c r="K67" s="131">
        <f t="shared" si="61"/>
        <v>2</v>
      </c>
      <c r="L67" s="131">
        <f>condition3etape31!B67</f>
        <v>18</v>
      </c>
      <c r="M67" s="131">
        <f>condition3etape31!C67</f>
        <v>16</v>
      </c>
      <c r="N67" s="131">
        <f>condition3etape31!D67</f>
        <v>4</v>
      </c>
      <c r="O67" s="131">
        <f>condition3etape31!E67</f>
        <v>9</v>
      </c>
      <c r="P67" s="131">
        <f>condition3etape31!F67</f>
        <v>11</v>
      </c>
      <c r="Q67" s="131">
        <f>condition3etape31!G67</f>
        <v>9</v>
      </c>
      <c r="R67" s="131">
        <f>condition3etape31!H67</f>
        <v>7</v>
      </c>
      <c r="S67" s="131">
        <f>condition3etape31!I67</f>
        <v>13</v>
      </c>
      <c r="T67" s="131">
        <f>condition3etape31!J67</f>
        <v>18</v>
      </c>
      <c r="U67" s="131">
        <f>condition3etape31!K67</f>
        <v>2</v>
      </c>
      <c r="V67" s="136">
        <v>66</v>
      </c>
      <c r="W67" s="136" t="s">
        <v>1</v>
      </c>
      <c r="X67" s="136">
        <v>2</v>
      </c>
      <c r="Y67" s="136" t="s">
        <v>316</v>
      </c>
      <c r="Z67" s="136">
        <v>1</v>
      </c>
    </row>
    <row r="68" spans="1:26" x14ac:dyDescent="0.25">
      <c r="A68" s="136" t="s">
        <v>76</v>
      </c>
      <c r="B68" s="131">
        <f>base!Z87</f>
        <v>17</v>
      </c>
      <c r="C68" s="131">
        <f>base!AA87</f>
        <v>18</v>
      </c>
      <c r="D68" s="131">
        <f>base!AB87</f>
        <v>2</v>
      </c>
      <c r="E68" s="131">
        <f>base!AC87</f>
        <v>7</v>
      </c>
      <c r="F68" s="131">
        <f>base!AD87</f>
        <v>6</v>
      </c>
      <c r="G68" s="131">
        <f t="shared" ref="G68:K68" si="62">G64</f>
        <v>2</v>
      </c>
      <c r="H68" s="131">
        <f t="shared" si="62"/>
        <v>6</v>
      </c>
      <c r="I68" s="131">
        <f t="shared" si="62"/>
        <v>10</v>
      </c>
      <c r="J68" s="131">
        <f t="shared" si="62"/>
        <v>16</v>
      </c>
      <c r="K68" s="131">
        <f t="shared" si="62"/>
        <v>3</v>
      </c>
      <c r="L68" s="131">
        <f>condition3etape31!B68</f>
        <v>7</v>
      </c>
      <c r="M68" s="131">
        <f>condition3etape31!C68</f>
        <v>5</v>
      </c>
      <c r="N68" s="131">
        <f>condition3etape31!D68</f>
        <v>6</v>
      </c>
      <c r="O68" s="131">
        <f>condition3etape31!E68</f>
        <v>8</v>
      </c>
      <c r="P68" s="131">
        <f>condition3etape31!F68</f>
        <v>9</v>
      </c>
      <c r="Q68" s="131">
        <f>condition3etape31!G68</f>
        <v>16</v>
      </c>
      <c r="R68" s="131">
        <f>condition3etape31!H68</f>
        <v>14</v>
      </c>
      <c r="S68" s="131">
        <f>condition3etape31!I68</f>
        <v>15</v>
      </c>
      <c r="T68" s="131">
        <f>condition3etape31!J68</f>
        <v>17</v>
      </c>
      <c r="U68" s="131">
        <f>condition3etape31!K68</f>
        <v>18</v>
      </c>
      <c r="V68" s="136">
        <v>67</v>
      </c>
      <c r="W68" s="136" t="s">
        <v>1</v>
      </c>
      <c r="X68" s="136">
        <v>2</v>
      </c>
      <c r="Y68" s="136" t="s">
        <v>316</v>
      </c>
      <c r="Z68" s="136">
        <v>1</v>
      </c>
    </row>
    <row r="69" spans="1:26" x14ac:dyDescent="0.25">
      <c r="A69" s="136" t="s">
        <v>76</v>
      </c>
      <c r="B69" s="131">
        <f>base!Z88</f>
        <v>11</v>
      </c>
      <c r="C69" s="131">
        <f>base!AA88</f>
        <v>18</v>
      </c>
      <c r="D69" s="131">
        <f>base!AB88</f>
        <v>7</v>
      </c>
      <c r="E69" s="131">
        <f>base!AC88</f>
        <v>13</v>
      </c>
      <c r="F69" s="131">
        <f>base!AD88</f>
        <v>2</v>
      </c>
      <c r="G69" s="131">
        <f t="shared" ref="G69:K69" si="63">G65</f>
        <v>14</v>
      </c>
      <c r="H69" s="131">
        <f t="shared" si="63"/>
        <v>2</v>
      </c>
      <c r="I69" s="131">
        <f t="shared" si="63"/>
        <v>7</v>
      </c>
      <c r="J69" s="131">
        <f t="shared" si="63"/>
        <v>1</v>
      </c>
      <c r="K69" s="131">
        <f t="shared" si="63"/>
        <v>11</v>
      </c>
      <c r="L69" s="131">
        <f>condition3etape31!B69</f>
        <v>10</v>
      </c>
      <c r="M69" s="131">
        <f>condition3etape31!C69</f>
        <v>9</v>
      </c>
      <c r="N69" s="131">
        <f>condition3etape31!D69</f>
        <v>19</v>
      </c>
      <c r="O69" s="131">
        <f>condition3etape31!E69</f>
        <v>15</v>
      </c>
      <c r="P69" s="131">
        <f>condition3etape31!F69</f>
        <v>17</v>
      </c>
      <c r="Q69" s="131">
        <f>condition3etape31!G69</f>
        <v>1</v>
      </c>
      <c r="R69" s="131">
        <f>condition3etape31!H69</f>
        <v>18</v>
      </c>
      <c r="S69" s="131">
        <f>condition3etape31!I69</f>
        <v>10</v>
      </c>
      <c r="T69" s="131">
        <f>condition3etape31!J69</f>
        <v>6</v>
      </c>
      <c r="U69" s="131">
        <f>condition3etape31!K69</f>
        <v>8</v>
      </c>
      <c r="V69" s="136">
        <v>68</v>
      </c>
      <c r="W69" s="136" t="s">
        <v>1</v>
      </c>
      <c r="X69" s="136">
        <v>2</v>
      </c>
      <c r="Y69" s="136" t="s">
        <v>316</v>
      </c>
      <c r="Z69" s="136">
        <v>1</v>
      </c>
    </row>
    <row r="70" spans="1:26" x14ac:dyDescent="0.25">
      <c r="A70" s="136" t="s">
        <v>76</v>
      </c>
      <c r="B70" s="131">
        <f>base!Z89</f>
        <v>15</v>
      </c>
      <c r="C70" s="131">
        <f>base!AA89</f>
        <v>18</v>
      </c>
      <c r="D70" s="131">
        <f>base!AB89</f>
        <v>6</v>
      </c>
      <c r="E70" s="131">
        <f>base!AC89</f>
        <v>7</v>
      </c>
      <c r="F70" s="131">
        <f>base!AD89</f>
        <v>17</v>
      </c>
      <c r="G70" s="131">
        <f t="shared" ref="G70:K70" si="64">G66</f>
        <v>11</v>
      </c>
      <c r="H70" s="131">
        <f t="shared" si="64"/>
        <v>15</v>
      </c>
      <c r="I70" s="131">
        <f t="shared" si="64"/>
        <v>1</v>
      </c>
      <c r="J70" s="131">
        <f t="shared" si="64"/>
        <v>7</v>
      </c>
      <c r="K70" s="131">
        <f t="shared" si="64"/>
        <v>12</v>
      </c>
      <c r="L70" s="131">
        <f>condition3etape31!B70</f>
        <v>6</v>
      </c>
      <c r="M70" s="131">
        <f>condition3etape31!C70</f>
        <v>9</v>
      </c>
      <c r="N70" s="131">
        <f>condition3etape31!D70</f>
        <v>10</v>
      </c>
      <c r="O70" s="131">
        <f>condition3etape31!E70</f>
        <v>4</v>
      </c>
      <c r="P70" s="131">
        <f>condition3etape31!F70</f>
        <v>3</v>
      </c>
      <c r="Q70" s="131">
        <f>condition3etape31!G70</f>
        <v>15</v>
      </c>
      <c r="R70" s="131">
        <f>condition3etape31!H70</f>
        <v>18</v>
      </c>
      <c r="S70" s="131">
        <f>condition3etape31!I70</f>
        <v>1</v>
      </c>
      <c r="T70" s="131">
        <f>condition3etape31!J70</f>
        <v>13</v>
      </c>
      <c r="U70" s="131">
        <f>condition3etape31!K70</f>
        <v>12</v>
      </c>
      <c r="V70" s="136">
        <v>69</v>
      </c>
      <c r="W70" s="136" t="s">
        <v>1</v>
      </c>
      <c r="X70" s="136">
        <v>2</v>
      </c>
      <c r="Y70" s="136" t="s">
        <v>316</v>
      </c>
      <c r="Z70" s="136">
        <v>1</v>
      </c>
    </row>
    <row r="71" spans="1:26" x14ac:dyDescent="0.25">
      <c r="A71" s="136" t="s">
        <v>76</v>
      </c>
      <c r="B71" s="131">
        <f>base!Z90</f>
        <v>14</v>
      </c>
      <c r="C71" s="131">
        <f>base!AA90</f>
        <v>5</v>
      </c>
      <c r="D71" s="131">
        <f>base!AB90</f>
        <v>4</v>
      </c>
      <c r="E71" s="131">
        <f>base!AC90</f>
        <v>6</v>
      </c>
      <c r="F71" s="131">
        <f>base!AD90</f>
        <v>10</v>
      </c>
      <c r="G71" s="131">
        <f t="shared" ref="G71:K71" si="65">G67</f>
        <v>5</v>
      </c>
      <c r="H71" s="131">
        <f t="shared" si="65"/>
        <v>11</v>
      </c>
      <c r="I71" s="131">
        <f t="shared" si="65"/>
        <v>16</v>
      </c>
      <c r="J71" s="131">
        <f t="shared" si="65"/>
        <v>10</v>
      </c>
      <c r="K71" s="131">
        <f t="shared" si="65"/>
        <v>2</v>
      </c>
      <c r="L71" s="131">
        <f>condition3etape31!B71</f>
        <v>6</v>
      </c>
      <c r="M71" s="131">
        <f>condition3etape31!C71</f>
        <v>9</v>
      </c>
      <c r="N71" s="131">
        <f>condition3etape31!D71</f>
        <v>1</v>
      </c>
      <c r="O71" s="131">
        <f>condition3etape31!E71</f>
        <v>5</v>
      </c>
      <c r="P71" s="131">
        <f>condition3etape31!F71</f>
        <v>2</v>
      </c>
      <c r="Q71" s="131">
        <f>condition3etape31!G71</f>
        <v>15</v>
      </c>
      <c r="R71" s="131">
        <f>condition3etape31!H71</f>
        <v>18</v>
      </c>
      <c r="S71" s="131">
        <f>condition3etape31!I71</f>
        <v>10</v>
      </c>
      <c r="T71" s="131">
        <f>condition3etape31!J71</f>
        <v>14</v>
      </c>
      <c r="U71" s="131">
        <f>condition3etape31!K71</f>
        <v>11</v>
      </c>
      <c r="V71" s="136">
        <v>70</v>
      </c>
      <c r="W71" s="136" t="s">
        <v>1</v>
      </c>
      <c r="X71" s="136">
        <v>2</v>
      </c>
      <c r="Y71" s="136" t="s">
        <v>316</v>
      </c>
      <c r="Z71" s="136">
        <v>1</v>
      </c>
    </row>
    <row r="72" spans="1:26" x14ac:dyDescent="0.25">
      <c r="A72" s="136" t="s">
        <v>76</v>
      </c>
      <c r="B72" s="131">
        <f>base!Z91</f>
        <v>5</v>
      </c>
      <c r="C72" s="131">
        <f>base!AA91</f>
        <v>14</v>
      </c>
      <c r="D72" s="131">
        <f>base!AB91</f>
        <v>6</v>
      </c>
      <c r="E72" s="131">
        <f>base!AC91</f>
        <v>4</v>
      </c>
      <c r="F72" s="131">
        <f>base!AD91</f>
        <v>10</v>
      </c>
      <c r="G72" s="131">
        <f t="shared" ref="G72:K72" si="66">G68</f>
        <v>2</v>
      </c>
      <c r="H72" s="131">
        <f t="shared" si="66"/>
        <v>6</v>
      </c>
      <c r="I72" s="131">
        <f t="shared" si="66"/>
        <v>10</v>
      </c>
      <c r="J72" s="131">
        <f t="shared" si="66"/>
        <v>16</v>
      </c>
      <c r="K72" s="131">
        <f t="shared" si="66"/>
        <v>3</v>
      </c>
      <c r="L72" s="131">
        <f>condition3etape31!B72</f>
        <v>11</v>
      </c>
      <c r="M72" s="131">
        <f>condition3etape31!C72</f>
        <v>1</v>
      </c>
      <c r="N72" s="131">
        <f>condition3etape31!D72</f>
        <v>8</v>
      </c>
      <c r="O72" s="131">
        <f>condition3etape31!E72</f>
        <v>3</v>
      </c>
      <c r="P72" s="131">
        <f>condition3etape31!F72</f>
        <v>6</v>
      </c>
      <c r="Q72" s="131">
        <f>condition3etape31!G72</f>
        <v>2</v>
      </c>
      <c r="R72" s="131">
        <f>condition3etape31!H72</f>
        <v>10</v>
      </c>
      <c r="S72" s="131">
        <f>condition3etape31!I72</f>
        <v>17</v>
      </c>
      <c r="T72" s="131">
        <f>condition3etape31!J72</f>
        <v>12</v>
      </c>
      <c r="U72" s="131">
        <f>condition3etape31!K72</f>
        <v>15</v>
      </c>
      <c r="V72" s="136">
        <v>71</v>
      </c>
      <c r="W72" s="136" t="s">
        <v>1</v>
      </c>
      <c r="X72" s="136">
        <v>2</v>
      </c>
      <c r="Y72" s="136" t="s">
        <v>316</v>
      </c>
      <c r="Z72" s="136">
        <v>1</v>
      </c>
    </row>
    <row r="73" spans="1:26" x14ac:dyDescent="0.25">
      <c r="A73" s="136" t="s">
        <v>76</v>
      </c>
      <c r="B73" s="131">
        <f>base!Z92</f>
        <v>14</v>
      </c>
      <c r="C73" s="131">
        <f>base!AA92</f>
        <v>10</v>
      </c>
      <c r="D73" s="131">
        <f>base!AB92</f>
        <v>5</v>
      </c>
      <c r="E73" s="131">
        <f>base!AC92</f>
        <v>17</v>
      </c>
      <c r="F73" s="131">
        <f>base!AD92</f>
        <v>6</v>
      </c>
      <c r="G73" s="131">
        <f t="shared" ref="G73:K73" si="67">G69</f>
        <v>14</v>
      </c>
      <c r="H73" s="131">
        <f t="shared" si="67"/>
        <v>2</v>
      </c>
      <c r="I73" s="131">
        <f t="shared" si="67"/>
        <v>7</v>
      </c>
      <c r="J73" s="131">
        <f t="shared" si="67"/>
        <v>1</v>
      </c>
      <c r="K73" s="131">
        <f t="shared" si="67"/>
        <v>11</v>
      </c>
      <c r="L73" s="131">
        <f>condition3etape31!B73</f>
        <v>9</v>
      </c>
      <c r="M73" s="131">
        <f>condition3etape31!C73</f>
        <v>18</v>
      </c>
      <c r="N73" s="131">
        <f>condition3etape31!D73</f>
        <v>1</v>
      </c>
      <c r="O73" s="131">
        <f>condition3etape31!E73</f>
        <v>14</v>
      </c>
      <c r="P73" s="131">
        <f>condition3etape31!F73</f>
        <v>13</v>
      </c>
      <c r="Q73" s="131">
        <f>condition3etape31!G73</f>
        <v>18</v>
      </c>
      <c r="R73" s="131">
        <f>condition3etape31!H73</f>
        <v>9</v>
      </c>
      <c r="S73" s="131">
        <f>condition3etape31!I73</f>
        <v>10</v>
      </c>
      <c r="T73" s="131">
        <f>condition3etape31!J73</f>
        <v>5</v>
      </c>
      <c r="U73" s="131">
        <f>condition3etape31!K73</f>
        <v>4</v>
      </c>
      <c r="V73" s="136">
        <v>72</v>
      </c>
      <c r="W73" s="136" t="s">
        <v>1</v>
      </c>
      <c r="X73" s="136">
        <v>2</v>
      </c>
      <c r="Y73" s="136" t="s">
        <v>316</v>
      </c>
      <c r="Z73" s="136">
        <v>1</v>
      </c>
    </row>
    <row r="74" spans="1:26" x14ac:dyDescent="0.25">
      <c r="A74" s="136" t="s">
        <v>76</v>
      </c>
      <c r="B74" s="131">
        <f>base!Z93</f>
        <v>5</v>
      </c>
      <c r="C74" s="131">
        <f>base!AA93</f>
        <v>14</v>
      </c>
      <c r="D74" s="131">
        <f>base!AB93</f>
        <v>4</v>
      </c>
      <c r="E74" s="131">
        <f>base!AC93</f>
        <v>2</v>
      </c>
      <c r="F74" s="131">
        <f>base!AD93</f>
        <v>10</v>
      </c>
      <c r="G74" s="131">
        <f t="shared" ref="G74:K74" si="68">G70</f>
        <v>11</v>
      </c>
      <c r="H74" s="131">
        <f t="shared" si="68"/>
        <v>15</v>
      </c>
      <c r="I74" s="131">
        <f t="shared" si="68"/>
        <v>1</v>
      </c>
      <c r="J74" s="131">
        <f t="shared" si="68"/>
        <v>7</v>
      </c>
      <c r="K74" s="131">
        <f t="shared" si="68"/>
        <v>12</v>
      </c>
      <c r="L74" s="131">
        <f>condition3etape31!B74</f>
        <v>9</v>
      </c>
      <c r="M74" s="131">
        <f>condition3etape31!C74</f>
        <v>15</v>
      </c>
      <c r="N74" s="131">
        <f>condition3etape31!D74</f>
        <v>10</v>
      </c>
      <c r="O74" s="131">
        <f>condition3etape31!E74</f>
        <v>3</v>
      </c>
      <c r="P74" s="131">
        <f>condition3etape31!F74</f>
        <v>1</v>
      </c>
      <c r="Q74" s="131">
        <f>condition3etape31!G74</f>
        <v>18</v>
      </c>
      <c r="R74" s="131">
        <f>condition3etape31!H74</f>
        <v>6</v>
      </c>
      <c r="S74" s="131">
        <f>condition3etape31!I74</f>
        <v>1</v>
      </c>
      <c r="T74" s="131">
        <f>condition3etape31!J74</f>
        <v>12</v>
      </c>
      <c r="U74" s="131">
        <f>condition3etape31!K74</f>
        <v>10</v>
      </c>
      <c r="V74" s="136">
        <v>73</v>
      </c>
      <c r="W74" s="136" t="s">
        <v>1</v>
      </c>
      <c r="X74" s="136">
        <v>2</v>
      </c>
      <c r="Y74" s="136" t="s">
        <v>316</v>
      </c>
      <c r="Z74" s="136">
        <v>1</v>
      </c>
    </row>
    <row r="75" spans="1:26" x14ac:dyDescent="0.25">
      <c r="A75" s="136" t="s">
        <v>76</v>
      </c>
      <c r="B75" s="131">
        <f>base!Z94</f>
        <v>5</v>
      </c>
      <c r="C75" s="131">
        <f>base!AA94</f>
        <v>4</v>
      </c>
      <c r="D75" s="131">
        <f>base!AB94</f>
        <v>6</v>
      </c>
      <c r="E75" s="131">
        <f>base!AC94</f>
        <v>14</v>
      </c>
      <c r="F75" s="131">
        <f>base!AD94</f>
        <v>10</v>
      </c>
      <c r="G75" s="131">
        <f t="shared" ref="G75:K75" si="69">G71</f>
        <v>5</v>
      </c>
      <c r="H75" s="131">
        <f t="shared" si="69"/>
        <v>11</v>
      </c>
      <c r="I75" s="131">
        <f t="shared" si="69"/>
        <v>16</v>
      </c>
      <c r="J75" s="131">
        <f t="shared" si="69"/>
        <v>10</v>
      </c>
      <c r="K75" s="131">
        <f t="shared" si="69"/>
        <v>2</v>
      </c>
      <c r="L75" s="131">
        <f>condition3etape31!B75</f>
        <v>7</v>
      </c>
      <c r="M75" s="131">
        <f>condition3etape31!C75</f>
        <v>15</v>
      </c>
      <c r="N75" s="131">
        <f>condition3etape31!D75</f>
        <v>9</v>
      </c>
      <c r="O75" s="131">
        <f>condition3etape31!E75</f>
        <v>6</v>
      </c>
      <c r="P75" s="131">
        <f>condition3etape31!F75</f>
        <v>2</v>
      </c>
      <c r="Q75" s="131">
        <f>condition3etape31!G75</f>
        <v>16</v>
      </c>
      <c r="R75" s="131">
        <f>condition3etape31!H75</f>
        <v>6</v>
      </c>
      <c r="S75" s="131">
        <f>condition3etape31!I75</f>
        <v>18</v>
      </c>
      <c r="T75" s="131">
        <f>condition3etape31!J75</f>
        <v>15</v>
      </c>
      <c r="U75" s="131">
        <f>condition3etape31!K75</f>
        <v>11</v>
      </c>
      <c r="V75" s="136">
        <v>74</v>
      </c>
      <c r="W75" s="136" t="s">
        <v>1</v>
      </c>
      <c r="X75" s="136">
        <v>2</v>
      </c>
      <c r="Y75" s="136" t="s">
        <v>316</v>
      </c>
      <c r="Z75" s="136">
        <v>1</v>
      </c>
    </row>
    <row r="76" spans="1:26" x14ac:dyDescent="0.25">
      <c r="A76" s="136" t="s">
        <v>76</v>
      </c>
      <c r="B76" s="131">
        <f>base!Z95</f>
        <v>14</v>
      </c>
      <c r="C76" s="131">
        <f>base!AA95</f>
        <v>4</v>
      </c>
      <c r="D76" s="131">
        <f>base!AB95</f>
        <v>6</v>
      </c>
      <c r="E76" s="131">
        <f>base!AC95</f>
        <v>15</v>
      </c>
      <c r="F76" s="131">
        <f>base!AD95</f>
        <v>5</v>
      </c>
      <c r="G76" s="131">
        <f t="shared" ref="G76:K76" si="70">G72</f>
        <v>2</v>
      </c>
      <c r="H76" s="131">
        <f t="shared" si="70"/>
        <v>6</v>
      </c>
      <c r="I76" s="131">
        <f t="shared" si="70"/>
        <v>10</v>
      </c>
      <c r="J76" s="131">
        <f t="shared" si="70"/>
        <v>16</v>
      </c>
      <c r="K76" s="131">
        <f t="shared" si="70"/>
        <v>3</v>
      </c>
      <c r="L76" s="131">
        <f>condition3etape31!B76</f>
        <v>13</v>
      </c>
      <c r="M76" s="131">
        <f>condition3etape31!C76</f>
        <v>4</v>
      </c>
      <c r="N76" s="131">
        <f>condition3etape31!D76</f>
        <v>17</v>
      </c>
      <c r="O76" s="131">
        <f>condition3etape31!E76</f>
        <v>5</v>
      </c>
      <c r="P76" s="131">
        <f>condition3etape31!F76</f>
        <v>15</v>
      </c>
      <c r="Q76" s="131">
        <f>condition3etape31!G76</f>
        <v>4</v>
      </c>
      <c r="R76" s="131">
        <f>condition3etape31!H76</f>
        <v>13</v>
      </c>
      <c r="S76" s="131">
        <f>condition3etape31!I76</f>
        <v>8</v>
      </c>
      <c r="T76" s="131">
        <f>condition3etape31!J76</f>
        <v>14</v>
      </c>
      <c r="U76" s="131">
        <f>condition3etape31!K76</f>
        <v>6</v>
      </c>
      <c r="V76" s="136">
        <v>75</v>
      </c>
      <c r="W76" s="136" t="s">
        <v>1</v>
      </c>
      <c r="X76" s="136">
        <v>2</v>
      </c>
      <c r="Y76" s="136" t="s">
        <v>316</v>
      </c>
      <c r="Z76" s="136">
        <v>1</v>
      </c>
    </row>
    <row r="77" spans="1:26" x14ac:dyDescent="0.25">
      <c r="A77" s="136" t="s">
        <v>76</v>
      </c>
      <c r="B77" s="131">
        <f>base!Z96</f>
        <v>14</v>
      </c>
      <c r="C77" s="131">
        <f>base!AA96</f>
        <v>10</v>
      </c>
      <c r="D77" s="131">
        <f>base!AB96</f>
        <v>5</v>
      </c>
      <c r="E77" s="131">
        <f>base!AC96</f>
        <v>6</v>
      </c>
      <c r="F77" s="131">
        <f>base!AD96</f>
        <v>4</v>
      </c>
      <c r="G77" s="131">
        <f t="shared" ref="G77:K77" si="71">G73</f>
        <v>14</v>
      </c>
      <c r="H77" s="131">
        <f t="shared" si="71"/>
        <v>2</v>
      </c>
      <c r="I77" s="131">
        <f t="shared" si="71"/>
        <v>7</v>
      </c>
      <c r="J77" s="131">
        <f t="shared" si="71"/>
        <v>1</v>
      </c>
      <c r="K77" s="131">
        <f t="shared" si="71"/>
        <v>11</v>
      </c>
      <c r="L77" s="131">
        <f>condition3etape31!B77</f>
        <v>6</v>
      </c>
      <c r="M77" s="131">
        <f>condition3etape31!C77</f>
        <v>10</v>
      </c>
      <c r="N77" s="131">
        <f>condition3etape31!D77</f>
        <v>5</v>
      </c>
      <c r="O77" s="131">
        <f>condition3etape31!E77</f>
        <v>11</v>
      </c>
      <c r="P77" s="131">
        <f>condition3etape31!F77</f>
        <v>15</v>
      </c>
      <c r="Q77" s="131">
        <f>condition3etape31!G77</f>
        <v>15</v>
      </c>
      <c r="R77" s="131">
        <f>condition3etape31!H77</f>
        <v>1</v>
      </c>
      <c r="S77" s="131">
        <f>condition3etape31!I77</f>
        <v>14</v>
      </c>
      <c r="T77" s="131">
        <f>condition3etape31!J77</f>
        <v>2</v>
      </c>
      <c r="U77" s="131">
        <f>condition3etape31!K77</f>
        <v>6</v>
      </c>
      <c r="V77" s="136">
        <v>76</v>
      </c>
      <c r="W77" s="136" t="s">
        <v>1</v>
      </c>
      <c r="X77" s="136">
        <v>2</v>
      </c>
      <c r="Y77" s="136" t="s">
        <v>316</v>
      </c>
      <c r="Z77" s="136">
        <v>1</v>
      </c>
    </row>
    <row r="78" spans="1:26" x14ac:dyDescent="0.25">
      <c r="A78" s="136" t="s">
        <v>76</v>
      </c>
      <c r="B78" s="131">
        <f>base!Z97</f>
        <v>14</v>
      </c>
      <c r="C78" s="131">
        <f>base!AA97</f>
        <v>5</v>
      </c>
      <c r="D78" s="131">
        <f>base!AB97</f>
        <v>6</v>
      </c>
      <c r="E78" s="131">
        <f>base!AC97</f>
        <v>10</v>
      </c>
      <c r="F78" s="131">
        <f>base!AD97</f>
        <v>4</v>
      </c>
      <c r="G78" s="131">
        <f t="shared" ref="G78:K78" si="72">G74</f>
        <v>11</v>
      </c>
      <c r="H78" s="131">
        <f t="shared" si="72"/>
        <v>15</v>
      </c>
      <c r="I78" s="131">
        <f t="shared" si="72"/>
        <v>1</v>
      </c>
      <c r="J78" s="131">
        <f t="shared" si="72"/>
        <v>7</v>
      </c>
      <c r="K78" s="131">
        <f t="shared" si="72"/>
        <v>12</v>
      </c>
      <c r="L78" s="131">
        <f>condition3etape31!B78</f>
        <v>10</v>
      </c>
      <c r="M78" s="131">
        <f>condition3etape31!C78</f>
        <v>4</v>
      </c>
      <c r="N78" s="131">
        <f>condition3etape31!D78</f>
        <v>3</v>
      </c>
      <c r="O78" s="131">
        <f>condition3etape31!E78</f>
        <v>8</v>
      </c>
      <c r="P78" s="131">
        <f>condition3etape31!F78</f>
        <v>2</v>
      </c>
      <c r="Q78" s="131">
        <f>condition3etape31!G78</f>
        <v>1</v>
      </c>
      <c r="R78" s="131">
        <f>condition3etape31!H78</f>
        <v>13</v>
      </c>
      <c r="S78" s="131">
        <f>condition3etape31!I78</f>
        <v>12</v>
      </c>
      <c r="T78" s="131">
        <f>condition3etape31!J78</f>
        <v>17</v>
      </c>
      <c r="U78" s="131">
        <f>condition3etape31!K78</f>
        <v>11</v>
      </c>
      <c r="V78" s="136">
        <v>77</v>
      </c>
      <c r="W78" s="136" t="s">
        <v>1</v>
      </c>
      <c r="X78" s="136">
        <v>2</v>
      </c>
      <c r="Y78" s="136" t="s">
        <v>316</v>
      </c>
      <c r="Z78" s="136">
        <v>1</v>
      </c>
    </row>
    <row r="79" spans="1:26" x14ac:dyDescent="0.25">
      <c r="A79" s="136" t="s">
        <v>76</v>
      </c>
      <c r="B79" s="131">
        <f>base!Z98</f>
        <v>5</v>
      </c>
      <c r="C79" s="131">
        <f>base!AA98</f>
        <v>14</v>
      </c>
      <c r="D79" s="131">
        <f>base!AB98</f>
        <v>2</v>
      </c>
      <c r="E79" s="131">
        <f>base!AC98</f>
        <v>4</v>
      </c>
      <c r="F79" s="131">
        <f>base!AD98</f>
        <v>6</v>
      </c>
      <c r="G79" s="131">
        <f t="shared" ref="G79:K79" si="73">G75</f>
        <v>5</v>
      </c>
      <c r="H79" s="131">
        <f t="shared" si="73"/>
        <v>11</v>
      </c>
      <c r="I79" s="131">
        <f t="shared" si="73"/>
        <v>16</v>
      </c>
      <c r="J79" s="131">
        <f t="shared" si="73"/>
        <v>10</v>
      </c>
      <c r="K79" s="131">
        <f t="shared" si="73"/>
        <v>2</v>
      </c>
      <c r="L79" s="131">
        <f>condition3etape31!B79</f>
        <v>13</v>
      </c>
      <c r="M79" s="131">
        <f>condition3etape31!C79</f>
        <v>10</v>
      </c>
      <c r="N79" s="131">
        <f>condition3etape31!D79</f>
        <v>8</v>
      </c>
      <c r="O79" s="131">
        <f>condition3etape31!E79</f>
        <v>12</v>
      </c>
      <c r="P79" s="131">
        <f>condition3etape31!F79</f>
        <v>2</v>
      </c>
      <c r="Q79" s="131">
        <f>condition3etape31!G79</f>
        <v>4</v>
      </c>
      <c r="R79" s="131">
        <f>condition3etape31!H79</f>
        <v>1</v>
      </c>
      <c r="S79" s="131">
        <f>condition3etape31!I79</f>
        <v>17</v>
      </c>
      <c r="T79" s="131">
        <f>condition3etape31!J79</f>
        <v>3</v>
      </c>
      <c r="U79" s="131">
        <f>condition3etape31!K79</f>
        <v>11</v>
      </c>
      <c r="V79" s="136">
        <v>78</v>
      </c>
      <c r="W79" s="136" t="s">
        <v>1</v>
      </c>
      <c r="X79" s="136">
        <v>2</v>
      </c>
      <c r="Y79" s="136" t="s">
        <v>316</v>
      </c>
      <c r="Z79" s="136">
        <v>1</v>
      </c>
    </row>
    <row r="80" spans="1:26" x14ac:dyDescent="0.25">
      <c r="A80" s="136" t="s">
        <v>76</v>
      </c>
      <c r="B80" s="131">
        <f>base!Z99</f>
        <v>14</v>
      </c>
      <c r="C80" s="131">
        <f>base!AA99</f>
        <v>13</v>
      </c>
      <c r="D80" s="131">
        <f>base!AB99</f>
        <v>5</v>
      </c>
      <c r="E80" s="131">
        <f>base!AC99</f>
        <v>2</v>
      </c>
      <c r="F80" s="131">
        <f>base!AD99</f>
        <v>10</v>
      </c>
      <c r="G80" s="131">
        <f t="shared" ref="G80:K80" si="74">G76</f>
        <v>2</v>
      </c>
      <c r="H80" s="131">
        <f t="shared" si="74"/>
        <v>6</v>
      </c>
      <c r="I80" s="131">
        <f t="shared" si="74"/>
        <v>10</v>
      </c>
      <c r="J80" s="131">
        <f t="shared" si="74"/>
        <v>16</v>
      </c>
      <c r="K80" s="131">
        <f t="shared" si="74"/>
        <v>3</v>
      </c>
      <c r="L80" s="131">
        <f>condition3etape31!B80</f>
        <v>7</v>
      </c>
      <c r="M80" s="131">
        <f>condition3etape31!C80</f>
        <v>11</v>
      </c>
      <c r="N80" s="131">
        <f>condition3etape31!D80</f>
        <v>6</v>
      </c>
      <c r="O80" s="131">
        <f>condition3etape31!E80</f>
        <v>16</v>
      </c>
      <c r="P80" s="131">
        <f>condition3etape31!F80</f>
        <v>10</v>
      </c>
      <c r="Q80" s="131">
        <f>condition3etape31!G80</f>
        <v>16</v>
      </c>
      <c r="R80" s="131">
        <f>condition3etape31!H80</f>
        <v>2</v>
      </c>
      <c r="S80" s="131">
        <f>condition3etape31!I80</f>
        <v>15</v>
      </c>
      <c r="T80" s="131">
        <f>condition3etape31!J80</f>
        <v>7</v>
      </c>
      <c r="U80" s="131">
        <f>condition3etape31!K80</f>
        <v>1</v>
      </c>
      <c r="V80" s="136">
        <v>79</v>
      </c>
      <c r="W80" s="136" t="s">
        <v>1</v>
      </c>
      <c r="X80" s="136">
        <v>2</v>
      </c>
      <c r="Y80" s="136" t="s">
        <v>316</v>
      </c>
      <c r="Z80" s="136">
        <v>1</v>
      </c>
    </row>
    <row r="81" spans="1:26" x14ac:dyDescent="0.25">
      <c r="A81" s="136" t="s">
        <v>76</v>
      </c>
      <c r="B81" s="131">
        <f>base!Z100</f>
        <v>5</v>
      </c>
      <c r="C81" s="131">
        <f>base!AA100</f>
        <v>4</v>
      </c>
      <c r="D81" s="131">
        <f>base!AB100</f>
        <v>6</v>
      </c>
      <c r="E81" s="131">
        <f>base!AC100</f>
        <v>14</v>
      </c>
      <c r="F81" s="131">
        <f>base!AD100</f>
        <v>10</v>
      </c>
      <c r="G81" s="131">
        <f t="shared" ref="G81:K81" si="75">G77</f>
        <v>14</v>
      </c>
      <c r="H81" s="131">
        <f t="shared" si="75"/>
        <v>2</v>
      </c>
      <c r="I81" s="131">
        <f t="shared" si="75"/>
        <v>7</v>
      </c>
      <c r="J81" s="131">
        <f t="shared" si="75"/>
        <v>1</v>
      </c>
      <c r="K81" s="131">
        <f t="shared" si="75"/>
        <v>11</v>
      </c>
      <c r="L81" s="131">
        <f>condition3etape31!B81</f>
        <v>15</v>
      </c>
      <c r="M81" s="131">
        <f>condition3etape31!C81</f>
        <v>16</v>
      </c>
      <c r="N81" s="131">
        <f>condition3etape31!D81</f>
        <v>1</v>
      </c>
      <c r="O81" s="131">
        <f>condition3etape31!E81</f>
        <v>2</v>
      </c>
      <c r="P81" s="131">
        <f>condition3etape31!F81</f>
        <v>17</v>
      </c>
      <c r="Q81" s="131">
        <f>condition3etape31!G81</f>
        <v>6</v>
      </c>
      <c r="R81" s="131">
        <f>condition3etape31!H81</f>
        <v>7</v>
      </c>
      <c r="S81" s="131">
        <f>condition3etape31!I81</f>
        <v>10</v>
      </c>
      <c r="T81" s="131">
        <f>condition3etape31!J81</f>
        <v>11</v>
      </c>
      <c r="U81" s="131">
        <f>condition3etape31!K81</f>
        <v>8</v>
      </c>
      <c r="V81" s="136">
        <v>80</v>
      </c>
      <c r="W81" s="136" t="s">
        <v>1</v>
      </c>
      <c r="X81" s="136">
        <v>2</v>
      </c>
      <c r="Y81" s="136" t="s">
        <v>316</v>
      </c>
      <c r="Z81" s="136">
        <v>1</v>
      </c>
    </row>
    <row r="82" spans="1:26" x14ac:dyDescent="0.25">
      <c r="A82" s="136" t="s">
        <v>76</v>
      </c>
      <c r="B82" s="131">
        <f>base!Z101</f>
        <v>5</v>
      </c>
      <c r="C82" s="131">
        <f>base!AA101</f>
        <v>10</v>
      </c>
      <c r="D82" s="131">
        <f>base!AB101</f>
        <v>14</v>
      </c>
      <c r="E82" s="131">
        <f>base!AC101</f>
        <v>1</v>
      </c>
      <c r="F82" s="131">
        <f>base!AD101</f>
        <v>2</v>
      </c>
      <c r="G82" s="131">
        <f t="shared" ref="G82:K82" si="76">G78</f>
        <v>11</v>
      </c>
      <c r="H82" s="131">
        <f t="shared" si="76"/>
        <v>15</v>
      </c>
      <c r="I82" s="131">
        <f t="shared" si="76"/>
        <v>1</v>
      </c>
      <c r="J82" s="131">
        <f t="shared" si="76"/>
        <v>7</v>
      </c>
      <c r="K82" s="131">
        <f t="shared" si="76"/>
        <v>12</v>
      </c>
      <c r="L82" s="131">
        <f>condition3etape31!B82</f>
        <v>1</v>
      </c>
      <c r="M82" s="131">
        <f>condition3etape31!C82</f>
        <v>13</v>
      </c>
      <c r="N82" s="131">
        <f>condition3etape31!D82</f>
        <v>10</v>
      </c>
      <c r="O82" s="131">
        <f>condition3etape31!E82</f>
        <v>19</v>
      </c>
      <c r="P82" s="131">
        <f>condition3etape31!F82</f>
        <v>15</v>
      </c>
      <c r="Q82" s="131">
        <f>condition3etape31!G82</f>
        <v>10</v>
      </c>
      <c r="R82" s="131">
        <f>condition3etape31!H82</f>
        <v>4</v>
      </c>
      <c r="S82" s="131">
        <f>condition3etape31!I82</f>
        <v>1</v>
      </c>
      <c r="T82" s="131">
        <f>condition3etape31!J82</f>
        <v>10</v>
      </c>
      <c r="U82" s="131">
        <f>condition3etape31!K82</f>
        <v>6</v>
      </c>
      <c r="V82" s="136">
        <v>81</v>
      </c>
      <c r="W82" s="136" t="s">
        <v>1</v>
      </c>
      <c r="X82" s="136">
        <v>2</v>
      </c>
      <c r="Y82" s="136" t="s">
        <v>316</v>
      </c>
      <c r="Z82" s="136">
        <v>1</v>
      </c>
    </row>
    <row r="83" spans="1:26" x14ac:dyDescent="0.25">
      <c r="A83" s="136" t="s">
        <v>76</v>
      </c>
      <c r="B83" s="131">
        <f>base!Z102</f>
        <v>14</v>
      </c>
      <c r="C83" s="131">
        <f>base!AA102</f>
        <v>5</v>
      </c>
      <c r="D83" s="131">
        <f>base!AB102</f>
        <v>4</v>
      </c>
      <c r="E83" s="131">
        <f>base!AC102</f>
        <v>11</v>
      </c>
      <c r="F83" s="131">
        <f>base!AD102</f>
        <v>6</v>
      </c>
      <c r="G83" s="131">
        <f t="shared" ref="G83:K83" si="77">G79</f>
        <v>5</v>
      </c>
      <c r="H83" s="131">
        <f t="shared" si="77"/>
        <v>11</v>
      </c>
      <c r="I83" s="131">
        <f t="shared" si="77"/>
        <v>16</v>
      </c>
      <c r="J83" s="131">
        <f t="shared" si="77"/>
        <v>10</v>
      </c>
      <c r="K83" s="131">
        <f t="shared" si="77"/>
        <v>2</v>
      </c>
      <c r="L83" s="131">
        <f>condition3etape31!B83</f>
        <v>18</v>
      </c>
      <c r="M83" s="131">
        <f>condition3etape31!C83</f>
        <v>9</v>
      </c>
      <c r="N83" s="131">
        <f>condition3etape31!D83</f>
        <v>15</v>
      </c>
      <c r="O83" s="131">
        <f>condition3etape31!E83</f>
        <v>12</v>
      </c>
      <c r="P83" s="131">
        <f>condition3etape31!F83</f>
        <v>1</v>
      </c>
      <c r="Q83" s="131">
        <f>condition3etape31!G83</f>
        <v>9</v>
      </c>
      <c r="R83" s="131">
        <f>condition3etape31!H83</f>
        <v>18</v>
      </c>
      <c r="S83" s="131">
        <f>condition3etape31!I83</f>
        <v>6</v>
      </c>
      <c r="T83" s="131">
        <f>condition3etape31!J83</f>
        <v>3</v>
      </c>
      <c r="U83" s="131">
        <f>condition3etape31!K83</f>
        <v>10</v>
      </c>
      <c r="V83" s="136">
        <v>82</v>
      </c>
      <c r="W83" s="136" t="s">
        <v>1</v>
      </c>
      <c r="X83" s="136">
        <v>2</v>
      </c>
      <c r="Y83" s="136" t="s">
        <v>316</v>
      </c>
      <c r="Z83" s="136">
        <v>1</v>
      </c>
    </row>
    <row r="84" spans="1:26" x14ac:dyDescent="0.25">
      <c r="A84" s="136" t="s">
        <v>76</v>
      </c>
      <c r="B84" s="131">
        <f>base!Z103</f>
        <v>5</v>
      </c>
      <c r="C84" s="131">
        <f>base!AA103</f>
        <v>10</v>
      </c>
      <c r="D84" s="131">
        <f>base!AB103</f>
        <v>11</v>
      </c>
      <c r="E84" s="131">
        <f>base!AC103</f>
        <v>14</v>
      </c>
      <c r="F84" s="131">
        <f>base!AD103</f>
        <v>4</v>
      </c>
      <c r="G84" s="131">
        <f t="shared" ref="G84:K84" si="78">G80</f>
        <v>2</v>
      </c>
      <c r="H84" s="131">
        <f t="shared" si="78"/>
        <v>6</v>
      </c>
      <c r="I84" s="131">
        <f t="shared" si="78"/>
        <v>10</v>
      </c>
      <c r="J84" s="131">
        <f t="shared" si="78"/>
        <v>16</v>
      </c>
      <c r="K84" s="131">
        <f t="shared" si="78"/>
        <v>3</v>
      </c>
      <c r="L84" s="131">
        <f>condition3etape31!B84</f>
        <v>1</v>
      </c>
      <c r="M84" s="131">
        <f>condition3etape31!C84</f>
        <v>3</v>
      </c>
      <c r="N84" s="131">
        <f>condition3etape31!D84</f>
        <v>4</v>
      </c>
      <c r="O84" s="131">
        <f>condition3etape31!E84</f>
        <v>2</v>
      </c>
      <c r="P84" s="131">
        <f>condition3etape31!F84</f>
        <v>5</v>
      </c>
      <c r="Q84" s="131">
        <f>condition3etape31!G84</f>
        <v>10</v>
      </c>
      <c r="R84" s="131">
        <f>condition3etape31!H84</f>
        <v>12</v>
      </c>
      <c r="S84" s="131">
        <f>condition3etape31!I84</f>
        <v>13</v>
      </c>
      <c r="T84" s="131">
        <f>condition3etape31!J84</f>
        <v>11</v>
      </c>
      <c r="U84" s="131">
        <f>condition3etape31!K84</f>
        <v>14</v>
      </c>
      <c r="V84" s="136">
        <v>83</v>
      </c>
      <c r="W84" s="136" t="s">
        <v>1</v>
      </c>
      <c r="X84" s="136">
        <v>2</v>
      </c>
      <c r="Y84" s="136" t="s">
        <v>316</v>
      </c>
      <c r="Z84" s="136">
        <v>1</v>
      </c>
    </row>
    <row r="85" spans="1:26" x14ac:dyDescent="0.25">
      <c r="A85" s="136" t="s">
        <v>76</v>
      </c>
      <c r="B85" s="131">
        <f>base!Z104</f>
        <v>14</v>
      </c>
      <c r="C85" s="131">
        <f>base!AA104</f>
        <v>5</v>
      </c>
      <c r="D85" s="131">
        <f>base!AB104</f>
        <v>17</v>
      </c>
      <c r="E85" s="131">
        <f>base!AC104</f>
        <v>10</v>
      </c>
      <c r="F85" s="131">
        <f>base!AD104</f>
        <v>2</v>
      </c>
      <c r="G85" s="131">
        <f t="shared" ref="G85:K85" si="79">G81</f>
        <v>14</v>
      </c>
      <c r="H85" s="131">
        <f t="shared" si="79"/>
        <v>2</v>
      </c>
      <c r="I85" s="131">
        <f t="shared" si="79"/>
        <v>7</v>
      </c>
      <c r="J85" s="131">
        <f t="shared" si="79"/>
        <v>1</v>
      </c>
      <c r="K85" s="131">
        <f t="shared" si="79"/>
        <v>11</v>
      </c>
      <c r="L85" s="131">
        <f>condition3etape31!B85</f>
        <v>4</v>
      </c>
      <c r="M85" s="131">
        <f>condition3etape31!C85</f>
        <v>5</v>
      </c>
      <c r="N85" s="131">
        <f>condition3etape31!D85</f>
        <v>1</v>
      </c>
      <c r="O85" s="131">
        <f>condition3etape31!E85</f>
        <v>2</v>
      </c>
      <c r="P85" s="131">
        <f>condition3etape31!F85</f>
        <v>10</v>
      </c>
      <c r="Q85" s="131">
        <f>condition3etape31!G85</f>
        <v>13</v>
      </c>
      <c r="R85" s="131">
        <f>condition3etape31!H85</f>
        <v>14</v>
      </c>
      <c r="S85" s="131">
        <f>condition3etape31!I85</f>
        <v>10</v>
      </c>
      <c r="T85" s="131">
        <f>condition3etape31!J85</f>
        <v>11</v>
      </c>
      <c r="U85" s="131">
        <f>condition3etape31!K85</f>
        <v>1</v>
      </c>
      <c r="V85" s="136">
        <v>84</v>
      </c>
      <c r="W85" s="136" t="s">
        <v>1</v>
      </c>
      <c r="X85" s="136">
        <v>2</v>
      </c>
      <c r="Y85" s="136" t="s">
        <v>316</v>
      </c>
      <c r="Z85" s="136">
        <v>1</v>
      </c>
    </row>
    <row r="86" spans="1:26" x14ac:dyDescent="0.25">
      <c r="A86" s="136" t="s">
        <v>76</v>
      </c>
      <c r="B86" s="131">
        <f>base!Z105</f>
        <v>5</v>
      </c>
      <c r="C86" s="131">
        <f>base!AA105</f>
        <v>14</v>
      </c>
      <c r="D86" s="131">
        <f>base!AB105</f>
        <v>17</v>
      </c>
      <c r="E86" s="131">
        <f>base!AC105</f>
        <v>13</v>
      </c>
      <c r="F86" s="131">
        <f>base!AD105</f>
        <v>6</v>
      </c>
      <c r="G86" s="131">
        <f t="shared" ref="G86:K86" si="80">G82</f>
        <v>11</v>
      </c>
      <c r="H86" s="131">
        <f t="shared" si="80"/>
        <v>15</v>
      </c>
      <c r="I86" s="131">
        <f t="shared" si="80"/>
        <v>1</v>
      </c>
      <c r="J86" s="131">
        <f t="shared" si="80"/>
        <v>7</v>
      </c>
      <c r="K86" s="131">
        <f t="shared" si="80"/>
        <v>12</v>
      </c>
      <c r="L86" s="131">
        <f>condition3etape31!B86</f>
        <v>17</v>
      </c>
      <c r="M86" s="131">
        <f>condition3etape31!C86</f>
        <v>7</v>
      </c>
      <c r="N86" s="131">
        <f>condition3etape31!D86</f>
        <v>11</v>
      </c>
      <c r="O86" s="131">
        <f>condition3etape31!E86</f>
        <v>18</v>
      </c>
      <c r="P86" s="131">
        <f>condition3etape31!F86</f>
        <v>3</v>
      </c>
      <c r="Q86" s="131">
        <f>condition3etape31!G86</f>
        <v>8</v>
      </c>
      <c r="R86" s="131">
        <f>condition3etape31!H86</f>
        <v>16</v>
      </c>
      <c r="S86" s="131">
        <f>condition3etape31!I86</f>
        <v>2</v>
      </c>
      <c r="T86" s="131">
        <f>condition3etape31!J86</f>
        <v>9</v>
      </c>
      <c r="U86" s="131">
        <f>condition3etape31!K86</f>
        <v>12</v>
      </c>
      <c r="V86" s="136">
        <v>85</v>
      </c>
      <c r="W86" s="136" t="s">
        <v>1</v>
      </c>
      <c r="X86" s="136">
        <v>2</v>
      </c>
      <c r="Y86" s="136" t="s">
        <v>316</v>
      </c>
      <c r="Z86" s="136">
        <v>1</v>
      </c>
    </row>
    <row r="87" spans="1:26" x14ac:dyDescent="0.25">
      <c r="A87" s="136" t="s">
        <v>76</v>
      </c>
      <c r="B87" s="131">
        <f>base!Z106</f>
        <v>5</v>
      </c>
      <c r="C87" s="131">
        <f>base!AA106</f>
        <v>14</v>
      </c>
      <c r="D87" s="131">
        <f>base!AB106</f>
        <v>10</v>
      </c>
      <c r="E87" s="131">
        <f>base!AC106</f>
        <v>6</v>
      </c>
      <c r="F87" s="131">
        <f>base!AD106</f>
        <v>1</v>
      </c>
      <c r="G87" s="131">
        <f t="shared" ref="G87:K87" si="81">G83</f>
        <v>5</v>
      </c>
      <c r="H87" s="131">
        <f t="shared" si="81"/>
        <v>11</v>
      </c>
      <c r="I87" s="131">
        <f t="shared" si="81"/>
        <v>16</v>
      </c>
      <c r="J87" s="131">
        <f t="shared" si="81"/>
        <v>10</v>
      </c>
      <c r="K87" s="131">
        <f t="shared" si="81"/>
        <v>2</v>
      </c>
      <c r="L87" s="131">
        <f>condition3etape31!B87</f>
        <v>4</v>
      </c>
      <c r="M87" s="131">
        <f>condition3etape31!C87</f>
        <v>7</v>
      </c>
      <c r="N87" s="131">
        <f>condition3etape31!D87</f>
        <v>12</v>
      </c>
      <c r="O87" s="131">
        <f>condition3etape31!E87</f>
        <v>9</v>
      </c>
      <c r="P87" s="131">
        <f>condition3etape31!F87</f>
        <v>13</v>
      </c>
      <c r="Q87" s="131">
        <f>condition3etape31!G87</f>
        <v>13</v>
      </c>
      <c r="R87" s="131">
        <f>condition3etape31!H87</f>
        <v>16</v>
      </c>
      <c r="S87" s="131">
        <f>condition3etape31!I87</f>
        <v>3</v>
      </c>
      <c r="T87" s="131">
        <f>condition3etape31!J87</f>
        <v>18</v>
      </c>
      <c r="U87" s="131">
        <f>condition3etape31!K87</f>
        <v>4</v>
      </c>
      <c r="V87" s="136">
        <v>86</v>
      </c>
      <c r="W87" s="136" t="s">
        <v>1</v>
      </c>
      <c r="X87" s="136">
        <v>2</v>
      </c>
      <c r="Y87" s="136" t="s">
        <v>316</v>
      </c>
      <c r="Z87" s="136">
        <v>1</v>
      </c>
    </row>
    <row r="88" spans="1:26" x14ac:dyDescent="0.25">
      <c r="A88" s="136" t="s">
        <v>76</v>
      </c>
      <c r="B88" s="131">
        <f>base!Z107</f>
        <v>5</v>
      </c>
      <c r="C88" s="131">
        <f>base!AA107</f>
        <v>14</v>
      </c>
      <c r="D88" s="131">
        <f>base!AB107</f>
        <v>4</v>
      </c>
      <c r="E88" s="131">
        <f>base!AC107</f>
        <v>13</v>
      </c>
      <c r="F88" s="131">
        <f>base!AD107</f>
        <v>1</v>
      </c>
      <c r="G88" s="131">
        <f t="shared" ref="G88:K88" si="82">G84</f>
        <v>2</v>
      </c>
      <c r="H88" s="131">
        <f t="shared" si="82"/>
        <v>6</v>
      </c>
      <c r="I88" s="131">
        <f t="shared" si="82"/>
        <v>10</v>
      </c>
      <c r="J88" s="131">
        <f t="shared" si="82"/>
        <v>16</v>
      </c>
      <c r="K88" s="131">
        <f t="shared" si="82"/>
        <v>3</v>
      </c>
      <c r="L88" s="131">
        <f>condition3etape31!B88</f>
        <v>9</v>
      </c>
      <c r="M88" s="131">
        <f>condition3etape31!C88</f>
        <v>5</v>
      </c>
      <c r="N88" s="131">
        <f>condition3etape31!D88</f>
        <v>10</v>
      </c>
      <c r="O88" s="131">
        <f>condition3etape31!E88</f>
        <v>1</v>
      </c>
      <c r="P88" s="131">
        <f>condition3etape31!F88</f>
        <v>7</v>
      </c>
      <c r="Q88" s="131">
        <f>condition3etape31!G88</f>
        <v>18</v>
      </c>
      <c r="R88" s="131">
        <f>condition3etape31!H88</f>
        <v>14</v>
      </c>
      <c r="S88" s="131">
        <f>condition3etape31!I88</f>
        <v>1</v>
      </c>
      <c r="T88" s="131">
        <f>condition3etape31!J88</f>
        <v>10</v>
      </c>
      <c r="U88" s="131">
        <f>condition3etape31!K88</f>
        <v>16</v>
      </c>
      <c r="V88" s="136">
        <v>87</v>
      </c>
      <c r="W88" s="136" t="s">
        <v>1</v>
      </c>
      <c r="X88" s="136">
        <v>2</v>
      </c>
      <c r="Y88" s="136" t="s">
        <v>316</v>
      </c>
      <c r="Z88" s="136">
        <v>1</v>
      </c>
    </row>
    <row r="89" spans="1:26" x14ac:dyDescent="0.25">
      <c r="A89" s="136" t="s">
        <v>76</v>
      </c>
      <c r="B89" s="131">
        <f>base!Z108</f>
        <v>14</v>
      </c>
      <c r="C89" s="131">
        <f>base!AA108</f>
        <v>5</v>
      </c>
      <c r="D89" s="131">
        <f>base!AB108</f>
        <v>1</v>
      </c>
      <c r="E89" s="131">
        <f>base!AC108</f>
        <v>10</v>
      </c>
      <c r="F89" s="131">
        <f>base!AD108</f>
        <v>17</v>
      </c>
      <c r="G89" s="131">
        <f t="shared" ref="G89:K89" si="83">G85</f>
        <v>14</v>
      </c>
      <c r="H89" s="131">
        <f t="shared" si="83"/>
        <v>2</v>
      </c>
      <c r="I89" s="131">
        <f t="shared" si="83"/>
        <v>7</v>
      </c>
      <c r="J89" s="131">
        <f t="shared" si="83"/>
        <v>1</v>
      </c>
      <c r="K89" s="131">
        <f t="shared" si="83"/>
        <v>11</v>
      </c>
      <c r="L89" s="131">
        <f>condition3etape31!B89</f>
        <v>12</v>
      </c>
      <c r="M89" s="131">
        <f>condition3etape31!C89</f>
        <v>14</v>
      </c>
      <c r="N89" s="131">
        <f>condition3etape31!D89</f>
        <v>11</v>
      </c>
      <c r="O89" s="131">
        <f>condition3etape31!E89</f>
        <v>6</v>
      </c>
      <c r="P89" s="131">
        <f>condition3etape31!F89</f>
        <v>8</v>
      </c>
      <c r="Q89" s="131">
        <f>condition3etape31!G89</f>
        <v>3</v>
      </c>
      <c r="R89" s="131">
        <f>condition3etape31!H89</f>
        <v>5</v>
      </c>
      <c r="S89" s="131">
        <f>condition3etape31!I89</f>
        <v>2</v>
      </c>
      <c r="T89" s="131">
        <f>condition3etape31!J89</f>
        <v>15</v>
      </c>
      <c r="U89" s="131">
        <f>condition3etape31!K89</f>
        <v>17</v>
      </c>
      <c r="V89" s="136">
        <v>88</v>
      </c>
      <c r="W89" s="136" t="s">
        <v>1</v>
      </c>
      <c r="X89" s="136">
        <v>2</v>
      </c>
      <c r="Y89" s="136" t="s">
        <v>316</v>
      </c>
      <c r="Z89" s="136">
        <v>1</v>
      </c>
    </row>
    <row r="90" spans="1:26" x14ac:dyDescent="0.25">
      <c r="A90" s="136" t="s">
        <v>76</v>
      </c>
      <c r="B90" s="131">
        <f>base!Z109</f>
        <v>14</v>
      </c>
      <c r="C90" s="131">
        <f>base!AA109</f>
        <v>5</v>
      </c>
      <c r="D90" s="131">
        <f>base!AB109</f>
        <v>5</v>
      </c>
      <c r="E90" s="131">
        <f>base!AC109</f>
        <v>10</v>
      </c>
      <c r="F90" s="131">
        <f>base!AD109</f>
        <v>2</v>
      </c>
      <c r="G90" s="131">
        <f t="shared" ref="G90:K90" si="84">G86</f>
        <v>11</v>
      </c>
      <c r="H90" s="131">
        <f t="shared" si="84"/>
        <v>15</v>
      </c>
      <c r="I90" s="131">
        <f t="shared" si="84"/>
        <v>1</v>
      </c>
      <c r="J90" s="131">
        <f t="shared" si="84"/>
        <v>7</v>
      </c>
      <c r="K90" s="131">
        <f t="shared" si="84"/>
        <v>12</v>
      </c>
      <c r="L90" s="131">
        <f>condition3etape31!B90</f>
        <v>4</v>
      </c>
      <c r="M90" s="131">
        <f>condition3etape31!C90</f>
        <v>11</v>
      </c>
      <c r="N90" s="131">
        <f>condition3etape31!D90</f>
        <v>10</v>
      </c>
      <c r="O90" s="131">
        <f>condition3etape31!E90</f>
        <v>2</v>
      </c>
      <c r="P90" s="131">
        <f>condition3etape31!F90</f>
        <v>15</v>
      </c>
      <c r="Q90" s="131">
        <f>condition3etape31!G90</f>
        <v>13</v>
      </c>
      <c r="R90" s="131">
        <f>condition3etape31!H90</f>
        <v>2</v>
      </c>
      <c r="S90" s="131">
        <f>condition3etape31!I90</f>
        <v>1</v>
      </c>
      <c r="T90" s="131">
        <f>condition3etape31!J90</f>
        <v>11</v>
      </c>
      <c r="U90" s="131">
        <f>condition3etape31!K90</f>
        <v>6</v>
      </c>
      <c r="V90" s="136">
        <v>89</v>
      </c>
      <c r="W90" s="136" t="s">
        <v>1</v>
      </c>
      <c r="X90" s="136">
        <v>2</v>
      </c>
      <c r="Y90" s="136" t="s">
        <v>316</v>
      </c>
      <c r="Z90" s="136">
        <v>1</v>
      </c>
    </row>
    <row r="91" spans="1:26" x14ac:dyDescent="0.25">
      <c r="A91" s="136" t="s">
        <v>76</v>
      </c>
      <c r="B91" s="131">
        <f>base!Z110</f>
        <v>4</v>
      </c>
      <c r="C91" s="131">
        <f>base!AA110</f>
        <v>2</v>
      </c>
      <c r="D91" s="131">
        <f>base!AB110</f>
        <v>1</v>
      </c>
      <c r="E91" s="131">
        <f>base!AC110</f>
        <v>12</v>
      </c>
      <c r="F91" s="131">
        <f>base!AD110</f>
        <v>5</v>
      </c>
      <c r="G91" s="131">
        <f t="shared" ref="G91:K91" si="85">G87</f>
        <v>5</v>
      </c>
      <c r="H91" s="131">
        <f t="shared" si="85"/>
        <v>11</v>
      </c>
      <c r="I91" s="131">
        <f t="shared" si="85"/>
        <v>16</v>
      </c>
      <c r="J91" s="131">
        <f t="shared" si="85"/>
        <v>10</v>
      </c>
      <c r="K91" s="131">
        <f t="shared" si="85"/>
        <v>2</v>
      </c>
      <c r="L91" s="131">
        <f>condition3etape31!B91</f>
        <v>14</v>
      </c>
      <c r="M91" s="131">
        <f>condition3etape31!C91</f>
        <v>9</v>
      </c>
      <c r="N91" s="131">
        <f>condition3etape31!D91</f>
        <v>13</v>
      </c>
      <c r="O91" s="131">
        <f>condition3etape31!E91</f>
        <v>10</v>
      </c>
      <c r="P91" s="131">
        <f>condition3etape31!F91</f>
        <v>15</v>
      </c>
      <c r="Q91" s="131">
        <f>condition3etape31!G91</f>
        <v>5</v>
      </c>
      <c r="R91" s="131">
        <f>condition3etape31!H91</f>
        <v>18</v>
      </c>
      <c r="S91" s="131">
        <f>condition3etape31!I91</f>
        <v>4</v>
      </c>
      <c r="T91" s="131">
        <f>condition3etape31!J91</f>
        <v>1</v>
      </c>
      <c r="U91" s="131">
        <f>condition3etape31!K91</f>
        <v>6</v>
      </c>
      <c r="V91" s="136">
        <v>90</v>
      </c>
      <c r="W91" s="136" t="s">
        <v>1</v>
      </c>
      <c r="X91" s="136">
        <v>2</v>
      </c>
      <c r="Y91" s="136" t="s">
        <v>316</v>
      </c>
      <c r="Z91" s="136">
        <v>1</v>
      </c>
    </row>
    <row r="92" spans="1:26" x14ac:dyDescent="0.25">
      <c r="A92" s="136" t="s">
        <v>76</v>
      </c>
      <c r="B92" s="131">
        <f>base!Z111</f>
        <v>14</v>
      </c>
      <c r="C92" s="131">
        <f>base!AA111</f>
        <v>5</v>
      </c>
      <c r="D92" s="131">
        <f>base!AB111</f>
        <v>4</v>
      </c>
      <c r="E92" s="131">
        <f>base!AC111</f>
        <v>1</v>
      </c>
      <c r="F92" s="131">
        <f>base!AD111</f>
        <v>11</v>
      </c>
      <c r="G92" s="131">
        <f t="shared" ref="G92:K92" si="86">G88</f>
        <v>2</v>
      </c>
      <c r="H92" s="131">
        <f t="shared" si="86"/>
        <v>6</v>
      </c>
      <c r="I92" s="131">
        <f t="shared" si="86"/>
        <v>10</v>
      </c>
      <c r="J92" s="131">
        <f t="shared" si="86"/>
        <v>16</v>
      </c>
      <c r="K92" s="131">
        <f t="shared" si="86"/>
        <v>3</v>
      </c>
      <c r="L92" s="131">
        <f>condition3etape31!B92</f>
        <v>8</v>
      </c>
      <c r="M92" s="131">
        <f>condition3etape31!C92</f>
        <v>14</v>
      </c>
      <c r="N92" s="131">
        <f>condition3etape31!D92</f>
        <v>12</v>
      </c>
      <c r="O92" s="131">
        <f>condition3etape31!E92</f>
        <v>11</v>
      </c>
      <c r="P92" s="131">
        <f>condition3etape31!F92</f>
        <v>3</v>
      </c>
      <c r="Q92" s="131">
        <f>condition3etape31!G92</f>
        <v>17</v>
      </c>
      <c r="R92" s="131">
        <f>condition3etape31!H92</f>
        <v>5</v>
      </c>
      <c r="S92" s="131">
        <f>condition3etape31!I92</f>
        <v>3</v>
      </c>
      <c r="T92" s="131">
        <f>condition3etape31!J92</f>
        <v>2</v>
      </c>
      <c r="U92" s="131">
        <f>condition3etape31!K92</f>
        <v>12</v>
      </c>
      <c r="V92" s="136">
        <v>91</v>
      </c>
      <c r="W92" s="136" t="s">
        <v>1</v>
      </c>
      <c r="X92" s="136">
        <v>2</v>
      </c>
      <c r="Y92" s="136" t="s">
        <v>316</v>
      </c>
      <c r="Z92" s="136">
        <v>1</v>
      </c>
    </row>
    <row r="93" spans="1:26" x14ac:dyDescent="0.25">
      <c r="A93" s="136" t="s">
        <v>76</v>
      </c>
      <c r="B93" s="131">
        <f>base!Z112</f>
        <v>5</v>
      </c>
      <c r="C93" s="131">
        <f>base!AA112</f>
        <v>14</v>
      </c>
      <c r="D93" s="131">
        <f>base!AB112</f>
        <v>6</v>
      </c>
      <c r="E93" s="131">
        <f>base!AC112</f>
        <v>10</v>
      </c>
      <c r="F93" s="131">
        <f>base!AD112</f>
        <v>17</v>
      </c>
      <c r="G93" s="131">
        <f t="shared" ref="G93:K93" si="87">G89</f>
        <v>14</v>
      </c>
      <c r="H93" s="131">
        <f t="shared" si="87"/>
        <v>2</v>
      </c>
      <c r="I93" s="131">
        <f t="shared" si="87"/>
        <v>7</v>
      </c>
      <c r="J93" s="131">
        <f t="shared" si="87"/>
        <v>1</v>
      </c>
      <c r="K93" s="131">
        <f t="shared" si="87"/>
        <v>11</v>
      </c>
      <c r="L93" s="131">
        <f>condition3etape31!B93</f>
        <v>13</v>
      </c>
      <c r="M93" s="131">
        <f>condition3etape31!C93</f>
        <v>12</v>
      </c>
      <c r="N93" s="131">
        <f>condition3etape31!D93</f>
        <v>10</v>
      </c>
      <c r="O93" s="131">
        <f>condition3etape31!E93</f>
        <v>5</v>
      </c>
      <c r="P93" s="131">
        <f>condition3etape31!F93</f>
        <v>11</v>
      </c>
      <c r="Q93" s="131">
        <f>condition3etape31!G93</f>
        <v>4</v>
      </c>
      <c r="R93" s="131">
        <f>condition3etape31!H93</f>
        <v>3</v>
      </c>
      <c r="S93" s="131">
        <f>condition3etape31!I93</f>
        <v>1</v>
      </c>
      <c r="T93" s="131">
        <f>condition3etape31!J93</f>
        <v>14</v>
      </c>
      <c r="U93" s="131">
        <f>condition3etape31!K93</f>
        <v>2</v>
      </c>
      <c r="V93" s="136">
        <v>92</v>
      </c>
      <c r="W93" s="136" t="s">
        <v>1</v>
      </c>
      <c r="X93" s="136">
        <v>2</v>
      </c>
      <c r="Y93" s="136" t="s">
        <v>316</v>
      </c>
      <c r="Z93" s="136">
        <v>1</v>
      </c>
    </row>
    <row r="94" spans="1:26" x14ac:dyDescent="0.25">
      <c r="A94" s="136" t="s">
        <v>76</v>
      </c>
      <c r="B94" s="131">
        <f>base!Z113</f>
        <v>5</v>
      </c>
      <c r="C94" s="131">
        <f>base!AA113</f>
        <v>6</v>
      </c>
      <c r="D94" s="131">
        <f>base!AB113</f>
        <v>15</v>
      </c>
      <c r="E94" s="131">
        <f>base!AC113</f>
        <v>14</v>
      </c>
      <c r="F94" s="131">
        <f>base!AD113</f>
        <v>11</v>
      </c>
      <c r="G94" s="131">
        <f t="shared" ref="G94:K94" si="88">G90</f>
        <v>11</v>
      </c>
      <c r="H94" s="131">
        <f t="shared" si="88"/>
        <v>15</v>
      </c>
      <c r="I94" s="131">
        <f t="shared" si="88"/>
        <v>1</v>
      </c>
      <c r="J94" s="131">
        <f t="shared" si="88"/>
        <v>7</v>
      </c>
      <c r="K94" s="131">
        <f t="shared" si="88"/>
        <v>12</v>
      </c>
      <c r="L94" s="131">
        <f>condition3etape31!B94</f>
        <v>3</v>
      </c>
      <c r="M94" s="131">
        <f>condition3etape31!C94</f>
        <v>11</v>
      </c>
      <c r="N94" s="131">
        <f>condition3etape31!D94</f>
        <v>2</v>
      </c>
      <c r="O94" s="131">
        <f>condition3etape31!E94</f>
        <v>16</v>
      </c>
      <c r="P94" s="131">
        <f>condition3etape31!F94</f>
        <v>12</v>
      </c>
      <c r="Q94" s="131">
        <f>condition3etape31!G94</f>
        <v>12</v>
      </c>
      <c r="R94" s="131">
        <f>condition3etape31!H94</f>
        <v>2</v>
      </c>
      <c r="S94" s="131">
        <f>condition3etape31!I94</f>
        <v>11</v>
      </c>
      <c r="T94" s="131">
        <f>condition3etape31!J94</f>
        <v>7</v>
      </c>
      <c r="U94" s="131">
        <f>condition3etape31!K94</f>
        <v>3</v>
      </c>
      <c r="V94" s="136">
        <v>93</v>
      </c>
      <c r="W94" s="136" t="s">
        <v>1</v>
      </c>
      <c r="X94" s="136">
        <v>2</v>
      </c>
      <c r="Y94" s="136" t="s">
        <v>316</v>
      </c>
      <c r="Z94" s="136">
        <v>1</v>
      </c>
    </row>
    <row r="95" spans="1:26" x14ac:dyDescent="0.25">
      <c r="A95" s="136" t="s">
        <v>76</v>
      </c>
      <c r="B95" s="131">
        <f>base!Z114</f>
        <v>14</v>
      </c>
      <c r="C95" s="131">
        <f>base!AA114</f>
        <v>10</v>
      </c>
      <c r="D95" s="131">
        <f>base!AB114</f>
        <v>1</v>
      </c>
      <c r="E95" s="131">
        <f>base!AC114</f>
        <v>5</v>
      </c>
      <c r="F95" s="131">
        <f>base!AD114</f>
        <v>2</v>
      </c>
      <c r="G95" s="131">
        <f t="shared" ref="G95:K95" si="89">G91</f>
        <v>5</v>
      </c>
      <c r="H95" s="131">
        <f t="shared" si="89"/>
        <v>11</v>
      </c>
      <c r="I95" s="131">
        <f t="shared" si="89"/>
        <v>16</v>
      </c>
      <c r="J95" s="131">
        <f t="shared" si="89"/>
        <v>10</v>
      </c>
      <c r="K95" s="131">
        <f t="shared" si="89"/>
        <v>2</v>
      </c>
      <c r="L95" s="131">
        <f>condition3etape31!B95</f>
        <v>1</v>
      </c>
      <c r="M95" s="131">
        <f>condition3etape31!C95</f>
        <v>3</v>
      </c>
      <c r="N95" s="131">
        <f>condition3etape31!D95</f>
        <v>18</v>
      </c>
      <c r="O95" s="131">
        <f>condition3etape31!E95</f>
        <v>12</v>
      </c>
      <c r="P95" s="131">
        <f>condition3etape31!F95</f>
        <v>13</v>
      </c>
      <c r="Q95" s="131">
        <f>condition3etape31!G95</f>
        <v>10</v>
      </c>
      <c r="R95" s="131">
        <f>condition3etape31!H95</f>
        <v>12</v>
      </c>
      <c r="S95" s="131">
        <f>condition3etape31!I95</f>
        <v>9</v>
      </c>
      <c r="T95" s="131">
        <f>condition3etape31!J95</f>
        <v>3</v>
      </c>
      <c r="U95" s="131">
        <f>condition3etape31!K95</f>
        <v>4</v>
      </c>
      <c r="V95" s="136">
        <v>94</v>
      </c>
      <c r="W95" s="136" t="s">
        <v>1</v>
      </c>
      <c r="X95" s="136">
        <v>2</v>
      </c>
      <c r="Y95" s="136" t="s">
        <v>316</v>
      </c>
      <c r="Z95" s="136">
        <v>1</v>
      </c>
    </row>
    <row r="96" spans="1:26" x14ac:dyDescent="0.25">
      <c r="A96" s="136" t="s">
        <v>76</v>
      </c>
      <c r="B96" s="131">
        <f>base!Z115</f>
        <v>14</v>
      </c>
      <c r="C96" s="131">
        <f>base!AA115</f>
        <v>6</v>
      </c>
      <c r="D96" s="131">
        <f>base!AB115</f>
        <v>2</v>
      </c>
      <c r="E96" s="131">
        <f>base!AC115</f>
        <v>13</v>
      </c>
      <c r="F96" s="131">
        <f>base!AD115</f>
        <v>5</v>
      </c>
      <c r="G96" s="131">
        <f t="shared" ref="G96:K96" si="90">G92</f>
        <v>2</v>
      </c>
      <c r="H96" s="131">
        <f t="shared" si="90"/>
        <v>6</v>
      </c>
      <c r="I96" s="131">
        <f t="shared" si="90"/>
        <v>10</v>
      </c>
      <c r="J96" s="131">
        <f t="shared" si="90"/>
        <v>16</v>
      </c>
      <c r="K96" s="131">
        <f t="shared" si="90"/>
        <v>3</v>
      </c>
      <c r="L96" s="131">
        <f>condition3etape31!B96</f>
        <v>4</v>
      </c>
      <c r="M96" s="131">
        <f>condition3etape31!C96</f>
        <v>7</v>
      </c>
      <c r="N96" s="131">
        <f>condition3etape31!D96</f>
        <v>16</v>
      </c>
      <c r="O96" s="131">
        <f>condition3etape31!E96</f>
        <v>9</v>
      </c>
      <c r="P96" s="131">
        <f>condition3etape31!F96</f>
        <v>12</v>
      </c>
      <c r="Q96" s="131">
        <f>condition3etape31!G96</f>
        <v>13</v>
      </c>
      <c r="R96" s="131">
        <f>condition3etape31!H96</f>
        <v>16</v>
      </c>
      <c r="S96" s="131">
        <f>condition3etape31!I96</f>
        <v>7</v>
      </c>
      <c r="T96" s="131">
        <f>condition3etape31!J96</f>
        <v>18</v>
      </c>
      <c r="U96" s="131">
        <f>condition3etape31!K96</f>
        <v>3</v>
      </c>
      <c r="V96" s="136">
        <v>95</v>
      </c>
      <c r="W96" s="136" t="s">
        <v>1</v>
      </c>
      <c r="X96" s="136">
        <v>2</v>
      </c>
      <c r="Y96" s="136" t="s">
        <v>316</v>
      </c>
      <c r="Z96" s="136">
        <v>1</v>
      </c>
    </row>
    <row r="97" spans="1:26" x14ac:dyDescent="0.25">
      <c r="A97" s="136" t="s">
        <v>76</v>
      </c>
      <c r="B97" s="131">
        <f>base!Z116</f>
        <v>5</v>
      </c>
      <c r="C97" s="131">
        <f>base!AA116</f>
        <v>14</v>
      </c>
      <c r="D97" s="131">
        <f>base!AB116</f>
        <v>10</v>
      </c>
      <c r="E97" s="131">
        <f>base!AC116</f>
        <v>6</v>
      </c>
      <c r="F97" s="131">
        <f>base!AD116</f>
        <v>13</v>
      </c>
      <c r="G97" s="131">
        <f t="shared" ref="G97:K97" si="91">G93</f>
        <v>14</v>
      </c>
      <c r="H97" s="131">
        <f t="shared" si="91"/>
        <v>2</v>
      </c>
      <c r="I97" s="131">
        <f t="shared" si="91"/>
        <v>7</v>
      </c>
      <c r="J97" s="131">
        <f t="shared" si="91"/>
        <v>1</v>
      </c>
      <c r="K97" s="131">
        <f t="shared" si="91"/>
        <v>11</v>
      </c>
      <c r="L97" s="131">
        <f>condition3etape31!B97</f>
        <v>13</v>
      </c>
      <c r="M97" s="131">
        <f>condition3etape31!C97</f>
        <v>5</v>
      </c>
      <c r="N97" s="131">
        <f>condition3etape31!D97</f>
        <v>17</v>
      </c>
      <c r="O97" s="131">
        <f>condition3etape31!E97</f>
        <v>16</v>
      </c>
      <c r="P97" s="131">
        <f>condition3etape31!F97</f>
        <v>3</v>
      </c>
      <c r="Q97" s="131">
        <f>condition3etape31!G97</f>
        <v>4</v>
      </c>
      <c r="R97" s="131">
        <f>condition3etape31!H97</f>
        <v>14</v>
      </c>
      <c r="S97" s="131">
        <f>condition3etape31!I97</f>
        <v>8</v>
      </c>
      <c r="T97" s="131">
        <f>condition3etape31!J97</f>
        <v>7</v>
      </c>
      <c r="U97" s="131">
        <f>condition3etape31!K97</f>
        <v>12</v>
      </c>
      <c r="V97" s="136">
        <v>96</v>
      </c>
      <c r="W97" s="136" t="s">
        <v>1</v>
      </c>
      <c r="X97" s="136">
        <v>2</v>
      </c>
      <c r="Y97" s="136" t="s">
        <v>316</v>
      </c>
      <c r="Z97" s="136">
        <v>1</v>
      </c>
    </row>
    <row r="98" spans="1:26" x14ac:dyDescent="0.25">
      <c r="A98" s="136" t="s">
        <v>76</v>
      </c>
      <c r="B98" s="131">
        <f>base!Z117</f>
        <v>13</v>
      </c>
      <c r="C98" s="131">
        <f>base!AA117</f>
        <v>10</v>
      </c>
      <c r="D98" s="131">
        <f>base!AB117</f>
        <v>14</v>
      </c>
      <c r="E98" s="131">
        <f>base!AC117</f>
        <v>4</v>
      </c>
      <c r="F98" s="131">
        <f>base!AD117</f>
        <v>5</v>
      </c>
      <c r="G98" s="131">
        <f t="shared" ref="G98:K98" si="92">G94</f>
        <v>11</v>
      </c>
      <c r="H98" s="131">
        <f t="shared" si="92"/>
        <v>15</v>
      </c>
      <c r="I98" s="131">
        <f t="shared" si="92"/>
        <v>1</v>
      </c>
      <c r="J98" s="131">
        <f t="shared" si="92"/>
        <v>7</v>
      </c>
      <c r="K98" s="131">
        <f t="shared" si="92"/>
        <v>12</v>
      </c>
      <c r="L98" s="131">
        <f>condition3etape31!B98</f>
        <v>9</v>
      </c>
      <c r="M98" s="131">
        <f>condition3etape31!C98</f>
        <v>4</v>
      </c>
      <c r="N98" s="131">
        <f>condition3etape31!D98</f>
        <v>7</v>
      </c>
      <c r="O98" s="131">
        <f>condition3etape31!E98</f>
        <v>2</v>
      </c>
      <c r="P98" s="131">
        <f>condition3etape31!F98</f>
        <v>5</v>
      </c>
      <c r="Q98" s="131">
        <f>condition3etape31!G98</f>
        <v>18</v>
      </c>
      <c r="R98" s="131">
        <f>condition3etape31!H98</f>
        <v>13</v>
      </c>
      <c r="S98" s="131">
        <f>condition3etape31!I98</f>
        <v>16</v>
      </c>
      <c r="T98" s="131">
        <f>condition3etape31!J98</f>
        <v>11</v>
      </c>
      <c r="U98" s="131">
        <f>condition3etape31!K98</f>
        <v>14</v>
      </c>
      <c r="V98" s="136">
        <v>97</v>
      </c>
      <c r="W98" s="136" t="s">
        <v>1</v>
      </c>
      <c r="X98" s="136">
        <v>2</v>
      </c>
      <c r="Y98" s="136" t="s">
        <v>316</v>
      </c>
      <c r="Z98" s="136">
        <v>1</v>
      </c>
    </row>
    <row r="99" spans="1:26" x14ac:dyDescent="0.25">
      <c r="A99" s="136" t="s">
        <v>76</v>
      </c>
      <c r="B99" s="131">
        <f>base!Z118</f>
        <v>5</v>
      </c>
      <c r="C99" s="131">
        <f>base!AA118</f>
        <v>14</v>
      </c>
      <c r="D99" s="131">
        <f>base!AB118</f>
        <v>10</v>
      </c>
      <c r="E99" s="131">
        <f>base!AC118</f>
        <v>2</v>
      </c>
      <c r="F99" s="131">
        <f>base!AD118</f>
        <v>1</v>
      </c>
      <c r="G99" s="131">
        <f t="shared" ref="G99:K99" si="93">G95</f>
        <v>5</v>
      </c>
      <c r="H99" s="131">
        <f t="shared" si="93"/>
        <v>11</v>
      </c>
      <c r="I99" s="131">
        <f t="shared" si="93"/>
        <v>16</v>
      </c>
      <c r="J99" s="131">
        <f t="shared" si="93"/>
        <v>10</v>
      </c>
      <c r="K99" s="131">
        <f t="shared" si="93"/>
        <v>2</v>
      </c>
      <c r="L99" s="131">
        <f>condition3etape31!B99</f>
        <v>2</v>
      </c>
      <c r="M99" s="131">
        <f>condition3etape31!C99</f>
        <v>6</v>
      </c>
      <c r="N99" s="131">
        <f>condition3etape31!D99</f>
        <v>3</v>
      </c>
      <c r="O99" s="131">
        <f>condition3etape31!E99</f>
        <v>13</v>
      </c>
      <c r="P99" s="131">
        <f>condition3etape31!F99</f>
        <v>10</v>
      </c>
      <c r="Q99" s="131">
        <f>condition3etape31!G99</f>
        <v>11</v>
      </c>
      <c r="R99" s="131">
        <f>condition3etape31!H99</f>
        <v>15</v>
      </c>
      <c r="S99" s="131">
        <f>condition3etape31!I99</f>
        <v>12</v>
      </c>
      <c r="T99" s="131">
        <f>condition3etape31!J99</f>
        <v>4</v>
      </c>
      <c r="U99" s="131">
        <f>condition3etape31!K99</f>
        <v>1</v>
      </c>
      <c r="V99" s="136">
        <v>98</v>
      </c>
      <c r="W99" s="136" t="s">
        <v>1</v>
      </c>
      <c r="X99" s="136">
        <v>2</v>
      </c>
      <c r="Y99" s="136" t="s">
        <v>316</v>
      </c>
      <c r="Z99" s="136">
        <v>1</v>
      </c>
    </row>
    <row r="100" spans="1:26" x14ac:dyDescent="0.25">
      <c r="A100" s="136" t="s">
        <v>76</v>
      </c>
      <c r="B100" s="131">
        <f>base!Z119</f>
        <v>17</v>
      </c>
      <c r="C100" s="131">
        <f>base!AA119</f>
        <v>18</v>
      </c>
      <c r="D100" s="131">
        <f>base!AB119</f>
        <v>7</v>
      </c>
      <c r="E100" s="131">
        <f>base!AC119</f>
        <v>11</v>
      </c>
      <c r="F100" s="131">
        <f>base!AD119</f>
        <v>6</v>
      </c>
      <c r="G100" s="131">
        <f t="shared" ref="G100:K100" si="94">G96</f>
        <v>2</v>
      </c>
      <c r="H100" s="131">
        <f t="shared" si="94"/>
        <v>6</v>
      </c>
      <c r="I100" s="131">
        <f t="shared" si="94"/>
        <v>10</v>
      </c>
      <c r="J100" s="131">
        <f t="shared" si="94"/>
        <v>16</v>
      </c>
      <c r="K100" s="131">
        <f t="shared" si="94"/>
        <v>3</v>
      </c>
      <c r="L100" s="131">
        <f>condition3etape31!B100</f>
        <v>10</v>
      </c>
      <c r="M100" s="131">
        <f>condition3etape31!C100</f>
        <v>13</v>
      </c>
      <c r="N100" s="131">
        <f>condition3etape31!D100</f>
        <v>12</v>
      </c>
      <c r="O100" s="131">
        <f>condition3etape31!E100</f>
        <v>18</v>
      </c>
      <c r="P100" s="131">
        <f>condition3etape31!F100</f>
        <v>14</v>
      </c>
      <c r="Q100" s="131">
        <f>condition3etape31!G100</f>
        <v>1</v>
      </c>
      <c r="R100" s="131">
        <f>condition3etape31!H100</f>
        <v>4</v>
      </c>
      <c r="S100" s="131">
        <f>condition3etape31!I100</f>
        <v>3</v>
      </c>
      <c r="T100" s="131">
        <f>condition3etape31!J100</f>
        <v>9</v>
      </c>
      <c r="U100" s="131">
        <f>condition3etape31!K100</f>
        <v>5</v>
      </c>
      <c r="V100" s="136">
        <v>99</v>
      </c>
      <c r="W100" s="136" t="s">
        <v>1</v>
      </c>
      <c r="X100" s="136">
        <v>2</v>
      </c>
      <c r="Y100" s="136" t="s">
        <v>316</v>
      </c>
      <c r="Z100" s="136">
        <v>1</v>
      </c>
    </row>
    <row r="101" spans="1:26" x14ac:dyDescent="0.25">
      <c r="A101" s="136" t="s">
        <v>76</v>
      </c>
      <c r="B101" s="131">
        <f>base!Z120</f>
        <v>14</v>
      </c>
      <c r="C101" s="131">
        <f>base!AA120</f>
        <v>10</v>
      </c>
      <c r="D101" s="131">
        <f>base!AB120</f>
        <v>5</v>
      </c>
      <c r="E101" s="131">
        <f>base!AC120</f>
        <v>17</v>
      </c>
      <c r="F101" s="131">
        <f>base!AD120</f>
        <v>6</v>
      </c>
      <c r="G101" s="131">
        <f t="shared" ref="G101:K101" si="95">G97</f>
        <v>14</v>
      </c>
      <c r="H101" s="131">
        <f t="shared" si="95"/>
        <v>2</v>
      </c>
      <c r="I101" s="131">
        <f t="shared" si="95"/>
        <v>7</v>
      </c>
      <c r="J101" s="131">
        <f t="shared" si="95"/>
        <v>1</v>
      </c>
      <c r="K101" s="131">
        <f t="shared" si="95"/>
        <v>11</v>
      </c>
      <c r="L101" s="131">
        <f>condition3etape31!B101</f>
        <v>8</v>
      </c>
      <c r="M101" s="131">
        <f>condition3etape31!C101</f>
        <v>1</v>
      </c>
      <c r="N101" s="131">
        <f>condition3etape31!D101</f>
        <v>7</v>
      </c>
      <c r="O101" s="131">
        <f>condition3etape31!E101</f>
        <v>9</v>
      </c>
      <c r="P101" s="131">
        <f>condition3etape31!F101</f>
        <v>4</v>
      </c>
      <c r="Q101" s="131">
        <f>condition3etape31!G101</f>
        <v>17</v>
      </c>
      <c r="R101" s="131">
        <f>condition3etape31!H101</f>
        <v>10</v>
      </c>
      <c r="S101" s="131">
        <f>condition3etape31!I101</f>
        <v>16</v>
      </c>
      <c r="T101" s="131">
        <f>condition3etape31!J101</f>
        <v>18</v>
      </c>
      <c r="U101" s="131">
        <f>condition3etape31!K101</f>
        <v>13</v>
      </c>
      <c r="V101" s="136">
        <v>100</v>
      </c>
      <c r="W101" s="136" t="s">
        <v>1</v>
      </c>
      <c r="X101" s="136">
        <v>2</v>
      </c>
      <c r="Y101" s="136" t="s">
        <v>316</v>
      </c>
      <c r="Z10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802B7E6-DC0C-4D79-BADC-C7B40810B8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7EAA19-27B1-42F4-BBEF-C03748135F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60F7B54-E0BE-4ABE-8FBA-4FF35E6BC5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803B92-2A0C-42D1-8B6C-FBC0C295D1B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1C3604-DD53-44DD-BC39-7AEC01F1DBD0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A2:U49 A50:A101 G50:U101</xm:sqref>
        </x14:conditionalFormatting>
        <x14:conditionalFormatting xmlns:xm="http://schemas.microsoft.com/office/excel/2006/main">
          <x14:cfRule type="cellIs" priority="16" operator="equal" id="{A30536C4-DCA3-4705-8D0D-907A327D2A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F3CBCC-8CBC-4B72-B408-CB573716795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B82BA-0C85-483B-8535-3B2D6B6338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2C97E7-6FAE-4F40-8E0A-D56A5C13E0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EDB446-BD0E-4C80-994F-F02C9C288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A2:U49 A50:A101 G50:U101</xm:sqref>
        </x14:conditionalFormatting>
        <x14:conditionalFormatting xmlns:xm="http://schemas.microsoft.com/office/excel/2006/main">
          <x14:cfRule type="cellIs" priority="1" operator="equal" id="{2D533C4C-7DC0-40D7-877C-31D39FFEEB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C455A7-0388-45E9-8D60-64F96AE3225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6A830D-A8D7-4458-9174-D9E221D4941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9B7D7-31D3-4BBA-A86B-8703020454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9186A5-F799-4F60-828C-A8A656FFC8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B50:F101</xm:sqref>
        </x14:conditionalFormatting>
        <x14:conditionalFormatting xmlns:xm="http://schemas.microsoft.com/office/excel/2006/main">
          <x14:cfRule type="cellIs" priority="6" operator="equal" id="{E11116C8-74A5-4951-9449-2C2CFA6997D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937B68-6358-4A46-BCD5-558FD224091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FEC6733-FB40-47D5-9158-999551D45E9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CA2FAD-F28B-4282-9577-BD58C651AE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4E92A-FCD7-4054-BEEA-7757621EC7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B50:F101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5" sqref="G25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3" style="112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base!AA71</f>
        <v>5</v>
      </c>
      <c r="C2" s="131">
        <f>base!AB71</f>
        <v>15</v>
      </c>
      <c r="D2" s="131">
        <f>base!AC71</f>
        <v>14</v>
      </c>
      <c r="E2" s="131">
        <f>base!AD71</f>
        <v>17</v>
      </c>
      <c r="F2" s="131">
        <f>base!AE71</f>
        <v>6</v>
      </c>
      <c r="G2" s="131">
        <f>base!AF71</f>
        <v>10</v>
      </c>
      <c r="H2" s="131">
        <f>base!AG71</f>
        <v>2</v>
      </c>
      <c r="I2" s="131">
        <f>base!AH71</f>
        <v>4</v>
      </c>
      <c r="J2" s="131">
        <f>base!AI71</f>
        <v>16</v>
      </c>
      <c r="K2" s="131">
        <f>base!AJ71</f>
        <v>1</v>
      </c>
      <c r="L2" s="131">
        <f>base!AK71</f>
        <v>11</v>
      </c>
      <c r="M2" s="131">
        <f>base!AL71</f>
        <v>18</v>
      </c>
      <c r="N2" s="131">
        <f>base!AM71</f>
        <v>8</v>
      </c>
      <c r="O2" s="131">
        <f>base!AN71</f>
        <v>7</v>
      </c>
      <c r="Q2" s="131"/>
      <c r="R2" s="131"/>
      <c r="S2" s="131"/>
      <c r="T2" s="131"/>
      <c r="U2" s="131"/>
      <c r="V2" s="136">
        <v>1</v>
      </c>
      <c r="W2" s="136" t="s">
        <v>1</v>
      </c>
      <c r="X2" s="136">
        <v>2</v>
      </c>
      <c r="Y2" s="136" t="s">
        <v>320</v>
      </c>
      <c r="Z2" s="136">
        <v>1</v>
      </c>
    </row>
    <row r="3" spans="1:26" x14ac:dyDescent="0.25">
      <c r="A3" s="136" t="s">
        <v>76</v>
      </c>
      <c r="B3" s="131">
        <f>base!AA72</f>
        <v>16</v>
      </c>
      <c r="C3" s="131">
        <f>base!AB72</f>
        <v>11</v>
      </c>
      <c r="D3" s="131">
        <f>base!AC72</f>
        <v>13</v>
      </c>
      <c r="E3" s="131">
        <f>base!AD72</f>
        <v>15</v>
      </c>
      <c r="F3" s="131">
        <f>base!AE72</f>
        <v>12</v>
      </c>
      <c r="G3" s="131">
        <f>base!AF72</f>
        <v>17</v>
      </c>
      <c r="H3" s="131">
        <f>base!AG72</f>
        <v>5</v>
      </c>
      <c r="I3" s="131">
        <f>base!AH72</f>
        <v>3</v>
      </c>
      <c r="J3" s="131">
        <f>base!AI72</f>
        <v>18</v>
      </c>
      <c r="K3" s="131">
        <f>base!AJ72</f>
        <v>10</v>
      </c>
      <c r="L3" s="131">
        <f>base!AK72</f>
        <v>1</v>
      </c>
      <c r="M3" s="131">
        <f>base!AL72</f>
        <v>6</v>
      </c>
      <c r="N3" s="131">
        <f>base!AM72</f>
        <v>2</v>
      </c>
      <c r="O3" s="131">
        <f>base!AN72</f>
        <v>4</v>
      </c>
      <c r="Q3" s="131"/>
      <c r="R3" s="131"/>
      <c r="S3" s="131"/>
      <c r="T3" s="131"/>
      <c r="U3" s="131"/>
      <c r="V3" s="136">
        <v>2</v>
      </c>
      <c r="W3" s="136" t="s">
        <v>1</v>
      </c>
      <c r="X3" s="136">
        <v>2</v>
      </c>
      <c r="Y3" s="136" t="s">
        <v>320</v>
      </c>
      <c r="Z3" s="136">
        <v>1</v>
      </c>
    </row>
    <row r="4" spans="1:26" x14ac:dyDescent="0.25">
      <c r="A4" s="136" t="s">
        <v>76</v>
      </c>
      <c r="B4" s="131">
        <f>base!AA73</f>
        <v>10</v>
      </c>
      <c r="C4" s="131">
        <f>base!AB73</f>
        <v>17</v>
      </c>
      <c r="D4" s="131">
        <f>base!AC73</f>
        <v>12</v>
      </c>
      <c r="E4" s="131">
        <f>base!AD73</f>
        <v>13</v>
      </c>
      <c r="F4" s="131">
        <f>base!AE73</f>
        <v>14</v>
      </c>
      <c r="G4" s="131">
        <f>base!AF73</f>
        <v>11</v>
      </c>
      <c r="H4" s="131">
        <f>base!AG73</f>
        <v>16</v>
      </c>
      <c r="I4" s="131">
        <f>base!AH73</f>
        <v>18</v>
      </c>
      <c r="J4" s="131">
        <f>base!AI73</f>
        <v>1</v>
      </c>
      <c r="K4" s="131">
        <f>base!AJ73</f>
        <v>4</v>
      </c>
      <c r="L4" s="131">
        <f>base!AK73</f>
        <v>6</v>
      </c>
      <c r="M4" s="131">
        <f>base!AL73</f>
        <v>3</v>
      </c>
      <c r="N4" s="131">
        <f>base!AM73</f>
        <v>2</v>
      </c>
      <c r="O4" s="131">
        <f>base!AN73</f>
        <v>5</v>
      </c>
      <c r="Q4" s="131"/>
      <c r="R4" s="131"/>
      <c r="S4" s="131"/>
      <c r="T4" s="131"/>
      <c r="U4" s="131"/>
      <c r="V4" s="136">
        <v>3</v>
      </c>
      <c r="W4" s="136" t="s">
        <v>1</v>
      </c>
      <c r="X4" s="136">
        <v>2</v>
      </c>
      <c r="Y4" s="136" t="s">
        <v>320</v>
      </c>
      <c r="Z4" s="136">
        <v>1</v>
      </c>
    </row>
    <row r="5" spans="1:26" x14ac:dyDescent="0.25">
      <c r="A5" s="136" t="s">
        <v>76</v>
      </c>
      <c r="B5" s="131">
        <f>base!AA74</f>
        <v>14</v>
      </c>
      <c r="C5" s="131">
        <f>base!AB74</f>
        <v>6</v>
      </c>
      <c r="D5" s="131">
        <f>base!AC74</f>
        <v>17</v>
      </c>
      <c r="E5" s="131">
        <f>base!AD74</f>
        <v>4</v>
      </c>
      <c r="F5" s="131">
        <f>base!AE74</f>
        <v>5</v>
      </c>
      <c r="G5" s="131">
        <f>base!AF74</f>
        <v>9</v>
      </c>
      <c r="H5" s="131">
        <f>base!AG74</f>
        <v>7</v>
      </c>
      <c r="I5" s="131">
        <f>base!AH74</f>
        <v>1</v>
      </c>
      <c r="J5" s="131">
        <f>base!AI74</f>
        <v>2</v>
      </c>
      <c r="K5" s="131">
        <f>base!AJ74</f>
        <v>16</v>
      </c>
      <c r="L5" s="131">
        <f>base!AK74</f>
        <v>18</v>
      </c>
      <c r="M5" s="131">
        <f>base!AL74</f>
        <v>3</v>
      </c>
      <c r="N5" s="131">
        <f>base!AM74</f>
        <v>10</v>
      </c>
      <c r="O5" s="131">
        <f>base!AN74</f>
        <v>8</v>
      </c>
      <c r="Q5" s="131"/>
      <c r="R5" s="131"/>
      <c r="S5" s="131"/>
      <c r="T5" s="131"/>
      <c r="U5" s="131"/>
      <c r="V5" s="136">
        <v>4</v>
      </c>
      <c r="W5" s="136" t="s">
        <v>1</v>
      </c>
      <c r="X5" s="136">
        <v>2</v>
      </c>
      <c r="Y5" s="136" t="s">
        <v>320</v>
      </c>
      <c r="Z5" s="136">
        <v>1</v>
      </c>
    </row>
    <row r="6" spans="1:26" x14ac:dyDescent="0.25">
      <c r="A6" s="136" t="s">
        <v>76</v>
      </c>
      <c r="B6" s="131">
        <f>base!AA75</f>
        <v>17</v>
      </c>
      <c r="C6" s="131">
        <f>base!AB75</f>
        <v>14</v>
      </c>
      <c r="D6" s="131">
        <f>base!AC75</f>
        <v>4</v>
      </c>
      <c r="E6" s="131">
        <f>base!AD75</f>
        <v>15</v>
      </c>
      <c r="F6" s="131">
        <f>base!AE75</f>
        <v>2</v>
      </c>
      <c r="G6" s="131">
        <f>base!AF75</f>
        <v>11</v>
      </c>
      <c r="H6" s="131">
        <f>base!AG75</f>
        <v>16</v>
      </c>
      <c r="I6" s="131">
        <f>base!AH75</f>
        <v>18</v>
      </c>
      <c r="J6" s="131">
        <f>base!AI75</f>
        <v>12</v>
      </c>
      <c r="K6" s="131">
        <f>base!AJ75</f>
        <v>3</v>
      </c>
      <c r="L6" s="131">
        <f>base!AK75</f>
        <v>1</v>
      </c>
      <c r="M6" s="131">
        <f>base!AL75</f>
        <v>7</v>
      </c>
      <c r="N6" s="131">
        <f>base!AM75</f>
        <v>6</v>
      </c>
      <c r="O6" s="131">
        <f>base!AN75</f>
        <v>10</v>
      </c>
      <c r="Q6" s="131"/>
      <c r="R6" s="131"/>
      <c r="S6" s="131"/>
      <c r="T6" s="131"/>
      <c r="U6" s="131"/>
      <c r="V6" s="136">
        <v>5</v>
      </c>
      <c r="W6" s="136" t="s">
        <v>1</v>
      </c>
      <c r="X6" s="136">
        <v>2</v>
      </c>
      <c r="Y6" s="136" t="s">
        <v>320</v>
      </c>
      <c r="Z6" s="136">
        <v>1</v>
      </c>
    </row>
    <row r="7" spans="1:26" x14ac:dyDescent="0.25">
      <c r="A7" s="136" t="s">
        <v>76</v>
      </c>
      <c r="B7" s="131">
        <f>base!AA76</f>
        <v>16</v>
      </c>
      <c r="C7" s="131">
        <f>base!AB76</f>
        <v>11</v>
      </c>
      <c r="D7" s="131">
        <f>base!AC76</f>
        <v>13</v>
      </c>
      <c r="E7" s="131">
        <f>base!AD76</f>
        <v>15</v>
      </c>
      <c r="F7" s="131">
        <f>base!AE76</f>
        <v>12</v>
      </c>
      <c r="G7" s="131">
        <f>base!AF76</f>
        <v>17</v>
      </c>
      <c r="H7" s="131">
        <f>base!AG76</f>
        <v>5</v>
      </c>
      <c r="I7" s="131">
        <f>base!AH76</f>
        <v>3</v>
      </c>
      <c r="J7" s="131">
        <f>base!AI76</f>
        <v>18</v>
      </c>
      <c r="K7" s="131">
        <f>base!AJ76</f>
        <v>10</v>
      </c>
      <c r="L7" s="131">
        <f>base!AK76</f>
        <v>1</v>
      </c>
      <c r="M7" s="131">
        <f>base!AL76</f>
        <v>6</v>
      </c>
      <c r="N7" s="131">
        <f>base!AM76</f>
        <v>2</v>
      </c>
      <c r="O7" s="131">
        <f>base!AN76</f>
        <v>4</v>
      </c>
      <c r="Q7" s="131"/>
      <c r="R7" s="131"/>
      <c r="S7" s="131"/>
      <c r="T7" s="131"/>
      <c r="U7" s="131"/>
      <c r="V7" s="136">
        <v>6</v>
      </c>
      <c r="W7" s="136" t="s">
        <v>1</v>
      </c>
      <c r="X7" s="136">
        <v>2</v>
      </c>
      <c r="Y7" s="136" t="s">
        <v>320</v>
      </c>
      <c r="Z7" s="136">
        <v>1</v>
      </c>
    </row>
    <row r="8" spans="1:26" x14ac:dyDescent="0.25">
      <c r="A8" s="136" t="s">
        <v>76</v>
      </c>
      <c r="B8" s="131">
        <f>base!AA77</f>
        <v>11</v>
      </c>
      <c r="C8" s="131">
        <f>base!AB77</f>
        <v>15</v>
      </c>
      <c r="D8" s="131">
        <f>base!AC77</f>
        <v>13</v>
      </c>
      <c r="E8" s="131">
        <f>base!AD77</f>
        <v>1</v>
      </c>
      <c r="F8" s="131">
        <f>base!AE77</f>
        <v>14</v>
      </c>
      <c r="G8" s="131">
        <f>base!AF77</f>
        <v>3</v>
      </c>
      <c r="H8" s="131">
        <f>base!AG77</f>
        <v>18</v>
      </c>
      <c r="I8" s="131">
        <f>base!AH77</f>
        <v>12</v>
      </c>
      <c r="J8" s="131">
        <f>base!AI77</f>
        <v>17</v>
      </c>
      <c r="K8" s="131">
        <f>base!AJ77</f>
        <v>2</v>
      </c>
      <c r="L8" s="131">
        <f>base!AK77</f>
        <v>16</v>
      </c>
      <c r="M8" s="131">
        <f>base!AL77</f>
        <v>5</v>
      </c>
      <c r="N8" s="131">
        <f>base!AM77</f>
        <v>4</v>
      </c>
      <c r="O8" s="131">
        <f>base!AN77</f>
        <v>6</v>
      </c>
      <c r="Q8" s="131"/>
      <c r="R8" s="131"/>
      <c r="S8" s="131"/>
      <c r="T8" s="131"/>
      <c r="U8" s="131"/>
      <c r="V8" s="136">
        <v>7</v>
      </c>
      <c r="W8" s="136" t="s">
        <v>1</v>
      </c>
      <c r="X8" s="136">
        <v>2</v>
      </c>
      <c r="Y8" s="136" t="s">
        <v>320</v>
      </c>
      <c r="Z8" s="136">
        <v>1</v>
      </c>
    </row>
    <row r="9" spans="1:26" x14ac:dyDescent="0.25">
      <c r="A9" s="136" t="s">
        <v>76</v>
      </c>
      <c r="B9" s="131">
        <f>base!AA78</f>
        <v>17</v>
      </c>
      <c r="C9" s="131">
        <f>base!AB78</f>
        <v>6</v>
      </c>
      <c r="D9" s="131">
        <f>base!AC78</f>
        <v>15</v>
      </c>
      <c r="E9" s="131">
        <f>base!AD78</f>
        <v>10</v>
      </c>
      <c r="F9" s="131">
        <f>base!AE78</f>
        <v>2</v>
      </c>
      <c r="G9" s="131">
        <f>base!AF78</f>
        <v>7</v>
      </c>
      <c r="H9" s="131">
        <f>base!AG78</f>
        <v>3</v>
      </c>
      <c r="I9" s="131">
        <f>base!AH78</f>
        <v>13</v>
      </c>
      <c r="J9" s="131">
        <f>base!AI78</f>
        <v>8</v>
      </c>
      <c r="K9" s="131">
        <f>base!AJ78</f>
        <v>11</v>
      </c>
      <c r="L9" s="131">
        <f>base!AK78</f>
        <v>1</v>
      </c>
      <c r="M9" s="131">
        <f>base!AL78</f>
        <v>12</v>
      </c>
      <c r="N9" s="131">
        <f>base!AM78</f>
        <v>5</v>
      </c>
      <c r="O9" s="131">
        <f>base!AN78</f>
        <v>14</v>
      </c>
      <c r="Q9" s="131"/>
      <c r="R9" s="131"/>
      <c r="S9" s="131"/>
      <c r="T9" s="131"/>
      <c r="U9" s="131"/>
      <c r="V9" s="136">
        <v>8</v>
      </c>
      <c r="W9" s="136" t="s">
        <v>1</v>
      </c>
      <c r="X9" s="136">
        <v>2</v>
      </c>
      <c r="Y9" s="136" t="s">
        <v>320</v>
      </c>
      <c r="Z9" s="136">
        <v>1</v>
      </c>
    </row>
    <row r="10" spans="1:26" x14ac:dyDescent="0.25">
      <c r="A10" s="136" t="s">
        <v>76</v>
      </c>
      <c r="B10" s="131">
        <f>base!AA79</f>
        <v>15</v>
      </c>
      <c r="C10" s="131">
        <f>base!AB79</f>
        <v>6</v>
      </c>
      <c r="D10" s="131">
        <f>base!AC79</f>
        <v>3</v>
      </c>
      <c r="E10" s="131">
        <f>base!AD79</f>
        <v>7</v>
      </c>
      <c r="F10" s="131">
        <f>base!AE79</f>
        <v>18</v>
      </c>
      <c r="G10" s="131">
        <f>base!AF79</f>
        <v>10</v>
      </c>
      <c r="H10" s="131">
        <f>base!AG79</f>
        <v>2</v>
      </c>
      <c r="I10" s="131">
        <f>base!AH79</f>
        <v>1</v>
      </c>
      <c r="J10" s="131">
        <f>base!AI79</f>
        <v>11</v>
      </c>
      <c r="K10" s="131">
        <f>base!AJ79</f>
        <v>12</v>
      </c>
      <c r="L10" s="131">
        <f>base!AK79</f>
        <v>13</v>
      </c>
      <c r="M10" s="131">
        <f>base!AL79</f>
        <v>16</v>
      </c>
      <c r="N10" s="131">
        <f>base!AM79</f>
        <v>4</v>
      </c>
      <c r="O10" s="131">
        <f>base!AN79</f>
        <v>5</v>
      </c>
      <c r="Q10" s="131"/>
      <c r="R10" s="131"/>
      <c r="S10" s="131"/>
      <c r="T10" s="131"/>
      <c r="U10" s="131"/>
      <c r="V10" s="136">
        <v>9</v>
      </c>
      <c r="W10" s="136" t="s">
        <v>1</v>
      </c>
      <c r="X10" s="136">
        <v>2</v>
      </c>
      <c r="Y10" s="136" t="s">
        <v>320</v>
      </c>
      <c r="Z10" s="136">
        <v>1</v>
      </c>
    </row>
    <row r="11" spans="1:26" x14ac:dyDescent="0.25">
      <c r="A11" s="136" t="s">
        <v>76</v>
      </c>
      <c r="B11" s="131">
        <f>base!AA80</f>
        <v>9</v>
      </c>
      <c r="C11" s="131">
        <f>base!AB80</f>
        <v>8</v>
      </c>
      <c r="D11" s="131">
        <f>base!AC80</f>
        <v>1</v>
      </c>
      <c r="E11" s="131">
        <f>base!AD80</f>
        <v>4</v>
      </c>
      <c r="F11" s="131">
        <f>base!AE80</f>
        <v>5</v>
      </c>
      <c r="G11" s="131">
        <f>base!AF80</f>
        <v>10</v>
      </c>
      <c r="H11" s="131">
        <f>base!AG80</f>
        <v>6</v>
      </c>
      <c r="I11" s="131">
        <f>base!AH80</f>
        <v>16</v>
      </c>
      <c r="J11" s="131">
        <f>base!AI80</f>
        <v>11</v>
      </c>
      <c r="K11" s="131">
        <f>base!AJ80</f>
        <v>15</v>
      </c>
      <c r="L11" s="131">
        <f>base!AK80</f>
        <v>2</v>
      </c>
      <c r="M11" s="131">
        <f>base!AL80</f>
        <v>18</v>
      </c>
      <c r="N11" s="131">
        <f>base!AM80</f>
        <v>14</v>
      </c>
      <c r="O11" s="131">
        <f>base!AN80</f>
        <v>7</v>
      </c>
      <c r="Q11" s="131"/>
      <c r="R11" s="131"/>
      <c r="S11" s="131"/>
      <c r="T11" s="131"/>
      <c r="U11" s="131"/>
      <c r="V11" s="136">
        <v>10</v>
      </c>
      <c r="W11" s="136" t="s">
        <v>1</v>
      </c>
      <c r="X11" s="136">
        <v>2</v>
      </c>
      <c r="Y11" s="136" t="s">
        <v>320</v>
      </c>
      <c r="Z11" s="136">
        <v>1</v>
      </c>
    </row>
    <row r="12" spans="1:26" x14ac:dyDescent="0.25">
      <c r="A12" s="136" t="s">
        <v>76</v>
      </c>
      <c r="B12" s="131">
        <f>base!AA81</f>
        <v>6</v>
      </c>
      <c r="C12" s="131">
        <f>base!AB81</f>
        <v>15</v>
      </c>
      <c r="D12" s="131">
        <f>base!AC81</f>
        <v>18</v>
      </c>
      <c r="E12" s="131">
        <f>base!AD81</f>
        <v>3</v>
      </c>
      <c r="F12" s="131">
        <f>base!AE81</f>
        <v>10</v>
      </c>
      <c r="G12" s="131">
        <f>base!AF81</f>
        <v>7</v>
      </c>
      <c r="H12" s="131">
        <f>base!AG81</f>
        <v>2</v>
      </c>
      <c r="I12" s="131">
        <f>base!AH81</f>
        <v>1</v>
      </c>
      <c r="J12" s="131">
        <f>base!AI81</f>
        <v>11</v>
      </c>
      <c r="K12" s="131">
        <f>base!AJ81</f>
        <v>13</v>
      </c>
      <c r="L12" s="131">
        <f>base!AK81</f>
        <v>12</v>
      </c>
      <c r="M12" s="131">
        <f>base!AL81</f>
        <v>8</v>
      </c>
      <c r="N12" s="131">
        <f>base!AM81</f>
        <v>5</v>
      </c>
      <c r="O12" s="131">
        <f>base!AN81</f>
        <v>4</v>
      </c>
      <c r="Q12" s="131"/>
      <c r="R12" s="131"/>
      <c r="S12" s="131"/>
      <c r="T12" s="131"/>
      <c r="U12" s="131"/>
      <c r="V12" s="136">
        <v>11</v>
      </c>
      <c r="W12" s="136" t="s">
        <v>1</v>
      </c>
      <c r="X12" s="136">
        <v>2</v>
      </c>
      <c r="Y12" s="136" t="s">
        <v>320</v>
      </c>
      <c r="Z12" s="136">
        <v>1</v>
      </c>
    </row>
    <row r="13" spans="1:26" x14ac:dyDescent="0.25">
      <c r="A13" s="136" t="s">
        <v>76</v>
      </c>
      <c r="B13" s="131">
        <f>base!AA82</f>
        <v>14</v>
      </c>
      <c r="C13" s="131">
        <f>base!AB82</f>
        <v>15</v>
      </c>
      <c r="D13" s="131">
        <f>base!AC82</f>
        <v>12</v>
      </c>
      <c r="E13" s="131">
        <f>base!AD82</f>
        <v>11</v>
      </c>
      <c r="F13" s="131">
        <f>base!AE82</f>
        <v>10</v>
      </c>
      <c r="G13" s="131">
        <f>base!AF82</f>
        <v>1</v>
      </c>
      <c r="H13" s="131">
        <f>base!AG82</f>
        <v>5</v>
      </c>
      <c r="I13" s="131">
        <f>base!AH82</f>
        <v>13</v>
      </c>
      <c r="J13" s="131">
        <f>base!AI82</f>
        <v>17</v>
      </c>
      <c r="K13" s="131">
        <f>base!AJ82</f>
        <v>6</v>
      </c>
      <c r="L13" s="131">
        <f>base!AK82</f>
        <v>7</v>
      </c>
      <c r="M13" s="131">
        <f>base!AL82</f>
        <v>18</v>
      </c>
      <c r="N13" s="131">
        <f>base!AM82</f>
        <v>2</v>
      </c>
      <c r="O13" s="131">
        <f>base!AN82</f>
        <v>9</v>
      </c>
      <c r="Q13" s="131"/>
      <c r="R13" s="131"/>
      <c r="S13" s="131"/>
      <c r="T13" s="131"/>
      <c r="U13" s="131"/>
      <c r="V13" s="136">
        <v>12</v>
      </c>
      <c r="W13" s="136" t="s">
        <v>1</v>
      </c>
      <c r="X13" s="136">
        <v>2</v>
      </c>
      <c r="Y13" s="136" t="s">
        <v>320</v>
      </c>
      <c r="Z13" s="136">
        <v>1</v>
      </c>
    </row>
    <row r="14" spans="1:26" x14ac:dyDescent="0.25">
      <c r="A14" s="136" t="s">
        <v>76</v>
      </c>
      <c r="B14" s="131">
        <f>base!AA83</f>
        <v>4</v>
      </c>
      <c r="C14" s="131">
        <f>base!AB83</f>
        <v>8</v>
      </c>
      <c r="D14" s="131">
        <f>base!AC83</f>
        <v>13</v>
      </c>
      <c r="E14" s="131">
        <f>base!AD83</f>
        <v>10</v>
      </c>
      <c r="F14" s="131">
        <f>base!AE83</f>
        <v>3</v>
      </c>
      <c r="G14" s="131">
        <f>base!AF83</f>
        <v>15</v>
      </c>
      <c r="H14" s="131">
        <f>base!AG83</f>
        <v>11</v>
      </c>
      <c r="I14" s="131">
        <f>base!AH83</f>
        <v>12</v>
      </c>
      <c r="J14" s="131">
        <f>base!AI83</f>
        <v>18</v>
      </c>
      <c r="K14" s="131">
        <f>base!AJ83</f>
        <v>17</v>
      </c>
      <c r="L14" s="131">
        <f>base!AK83</f>
        <v>1</v>
      </c>
      <c r="M14" s="131">
        <f>base!AL83</f>
        <v>2</v>
      </c>
      <c r="N14" s="131">
        <f>base!AM83</f>
        <v>6</v>
      </c>
      <c r="O14" s="131">
        <f>base!AN83</f>
        <v>7</v>
      </c>
      <c r="Q14" s="131"/>
      <c r="R14" s="131"/>
      <c r="S14" s="131"/>
      <c r="T14" s="131"/>
      <c r="U14" s="131"/>
      <c r="V14" s="136">
        <v>13</v>
      </c>
      <c r="W14" s="136" t="s">
        <v>1</v>
      </c>
      <c r="X14" s="136">
        <v>2</v>
      </c>
      <c r="Y14" s="136" t="s">
        <v>320</v>
      </c>
      <c r="Z14" s="136">
        <v>1</v>
      </c>
    </row>
    <row r="15" spans="1:26" x14ac:dyDescent="0.25">
      <c r="A15" s="136" t="s">
        <v>76</v>
      </c>
      <c r="B15" s="131">
        <f>base!AA84</f>
        <v>8</v>
      </c>
      <c r="C15" s="131">
        <f>base!AB84</f>
        <v>4</v>
      </c>
      <c r="D15" s="131">
        <f>base!AC84</f>
        <v>5</v>
      </c>
      <c r="E15" s="131">
        <f>base!AD84</f>
        <v>15</v>
      </c>
      <c r="F15" s="131">
        <f>base!AE84</f>
        <v>10</v>
      </c>
      <c r="G15" s="131">
        <f>base!AF84</f>
        <v>12</v>
      </c>
      <c r="H15" s="131">
        <f>base!AG84</f>
        <v>11</v>
      </c>
      <c r="I15" s="131">
        <f>base!AH84</f>
        <v>13</v>
      </c>
      <c r="J15" s="131">
        <f>base!AI84</f>
        <v>17</v>
      </c>
      <c r="K15" s="131">
        <f>base!AJ84</f>
        <v>1</v>
      </c>
      <c r="L15" s="131">
        <f>base!AK84</f>
        <v>18</v>
      </c>
      <c r="M15" s="131">
        <f>base!AL84</f>
        <v>6</v>
      </c>
      <c r="N15" s="131">
        <f>base!AM84</f>
        <v>2</v>
      </c>
      <c r="O15" s="131">
        <f>base!AN84</f>
        <v>7</v>
      </c>
      <c r="Q15" s="131"/>
      <c r="R15" s="131"/>
      <c r="S15" s="131"/>
      <c r="T15" s="131"/>
      <c r="U15" s="131"/>
      <c r="V15" s="136">
        <v>14</v>
      </c>
      <c r="W15" s="136" t="s">
        <v>1</v>
      </c>
      <c r="X15" s="136">
        <v>2</v>
      </c>
      <c r="Y15" s="136" t="s">
        <v>320</v>
      </c>
      <c r="Z15" s="136">
        <v>1</v>
      </c>
    </row>
    <row r="16" spans="1:26" x14ac:dyDescent="0.25">
      <c r="A16" s="136" t="s">
        <v>76</v>
      </c>
      <c r="B16" s="131">
        <f>base!AA85</f>
        <v>6</v>
      </c>
      <c r="C16" s="131">
        <f>base!AB85</f>
        <v>18</v>
      </c>
      <c r="D16" s="131">
        <f>base!AC85</f>
        <v>17</v>
      </c>
      <c r="E16" s="131">
        <f>base!AD85</f>
        <v>7</v>
      </c>
      <c r="F16" s="131">
        <f>base!AE85</f>
        <v>10</v>
      </c>
      <c r="G16" s="131">
        <f>base!AF85</f>
        <v>3</v>
      </c>
      <c r="H16" s="131">
        <f>base!AG85</f>
        <v>2</v>
      </c>
      <c r="I16" s="131">
        <f>base!AH85</f>
        <v>8</v>
      </c>
      <c r="J16" s="131">
        <f>base!AI85</f>
        <v>11</v>
      </c>
      <c r="K16" s="131">
        <f>base!AJ85</f>
        <v>12</v>
      </c>
      <c r="L16" s="131">
        <f>base!AK85</f>
        <v>1</v>
      </c>
      <c r="M16" s="131">
        <f>base!AL85</f>
        <v>13</v>
      </c>
      <c r="N16" s="131">
        <f>base!AM85</f>
        <v>4</v>
      </c>
      <c r="O16" s="131">
        <f>base!AN85</f>
        <v>14</v>
      </c>
      <c r="Q16" s="131"/>
      <c r="R16" s="131"/>
      <c r="S16" s="131"/>
      <c r="T16" s="131"/>
      <c r="U16" s="131"/>
      <c r="V16" s="136">
        <v>15</v>
      </c>
      <c r="W16" s="136" t="s">
        <v>1</v>
      </c>
      <c r="X16" s="136">
        <v>2</v>
      </c>
      <c r="Y16" s="136" t="s">
        <v>320</v>
      </c>
      <c r="Z16" s="136">
        <v>1</v>
      </c>
    </row>
    <row r="17" spans="1:26" x14ac:dyDescent="0.25">
      <c r="A17" s="136" t="s">
        <v>76</v>
      </c>
      <c r="B17" s="131">
        <f>base!AA86</f>
        <v>17</v>
      </c>
      <c r="C17" s="131">
        <f>base!AB86</f>
        <v>6</v>
      </c>
      <c r="D17" s="131">
        <f>base!AC86</f>
        <v>7</v>
      </c>
      <c r="E17" s="131">
        <f>base!AD86</f>
        <v>15</v>
      </c>
      <c r="F17" s="131">
        <f>base!AE86</f>
        <v>2</v>
      </c>
      <c r="G17" s="131">
        <f>base!AF86</f>
        <v>18</v>
      </c>
      <c r="H17" s="131">
        <f>base!AG86</f>
        <v>10</v>
      </c>
      <c r="I17" s="131">
        <f>base!AH86</f>
        <v>13</v>
      </c>
      <c r="J17" s="131">
        <f>base!AI86</f>
        <v>8</v>
      </c>
      <c r="K17" s="131">
        <f>base!AJ86</f>
        <v>11</v>
      </c>
      <c r="L17" s="131">
        <f>base!AK86</f>
        <v>12</v>
      </c>
      <c r="M17" s="131">
        <f>base!AL86</f>
        <v>5</v>
      </c>
      <c r="N17" s="131">
        <f>base!AM86</f>
        <v>14</v>
      </c>
      <c r="O17" s="131">
        <f>base!AN86</f>
        <v>3</v>
      </c>
      <c r="Q17" s="131"/>
      <c r="R17" s="131"/>
      <c r="S17" s="131"/>
      <c r="T17" s="131"/>
      <c r="U17" s="131"/>
      <c r="V17" s="136">
        <v>16</v>
      </c>
      <c r="W17" s="136" t="s">
        <v>1</v>
      </c>
      <c r="X17" s="136">
        <v>2</v>
      </c>
      <c r="Y17" s="136" t="s">
        <v>320</v>
      </c>
      <c r="Z17" s="136">
        <v>1</v>
      </c>
    </row>
    <row r="18" spans="1:26" x14ac:dyDescent="0.25">
      <c r="A18" s="136" t="s">
        <v>76</v>
      </c>
      <c r="B18" s="131">
        <f>base!AA87</f>
        <v>18</v>
      </c>
      <c r="C18" s="131">
        <f>base!AB87</f>
        <v>2</v>
      </c>
      <c r="D18" s="131">
        <f>base!AC87</f>
        <v>7</v>
      </c>
      <c r="E18" s="131">
        <f>base!AD87</f>
        <v>6</v>
      </c>
      <c r="F18" s="131">
        <f>base!AE87</f>
        <v>11</v>
      </c>
      <c r="G18" s="131">
        <f>base!AF87</f>
        <v>13</v>
      </c>
      <c r="H18" s="131">
        <f>base!AG87</f>
        <v>5</v>
      </c>
      <c r="I18" s="131">
        <f>base!AH87</f>
        <v>9</v>
      </c>
      <c r="J18" s="131">
        <f>base!AI87</f>
        <v>15</v>
      </c>
      <c r="K18" s="131">
        <f>base!AJ87</f>
        <v>8</v>
      </c>
      <c r="L18" s="131">
        <f>base!AK87</f>
        <v>12</v>
      </c>
      <c r="M18" s="131">
        <f>base!AL87</f>
        <v>4</v>
      </c>
      <c r="N18" s="131">
        <f>base!AM87</f>
        <v>14</v>
      </c>
      <c r="O18" s="131">
        <f>base!AN87</f>
        <v>3</v>
      </c>
      <c r="Q18" s="131"/>
      <c r="R18" s="131"/>
      <c r="S18" s="131"/>
      <c r="T18" s="131"/>
      <c r="U18" s="131"/>
      <c r="V18" s="136">
        <v>17</v>
      </c>
      <c r="W18" s="136" t="s">
        <v>1</v>
      </c>
      <c r="X18" s="136">
        <v>2</v>
      </c>
      <c r="Y18" s="136" t="s">
        <v>320</v>
      </c>
      <c r="Z18" s="136">
        <v>1</v>
      </c>
    </row>
    <row r="19" spans="1:26" x14ac:dyDescent="0.25">
      <c r="A19" s="136" t="s">
        <v>76</v>
      </c>
      <c r="B19" s="131">
        <f>base!AA88</f>
        <v>18</v>
      </c>
      <c r="C19" s="131">
        <f>base!AB88</f>
        <v>7</v>
      </c>
      <c r="D19" s="131">
        <f>base!AC88</f>
        <v>13</v>
      </c>
      <c r="E19" s="131">
        <f>base!AD88</f>
        <v>2</v>
      </c>
      <c r="F19" s="131">
        <f>base!AE88</f>
        <v>3</v>
      </c>
      <c r="G19" s="131">
        <f>base!AF88</f>
        <v>15</v>
      </c>
      <c r="H19" s="131">
        <f>base!AG88</f>
        <v>17</v>
      </c>
      <c r="I19" s="131">
        <f>base!AH88</f>
        <v>8</v>
      </c>
      <c r="J19" s="131">
        <f>base!AI88</f>
        <v>10</v>
      </c>
      <c r="K19" s="131">
        <f>base!AJ88</f>
        <v>1</v>
      </c>
      <c r="L19" s="131">
        <f>base!AK88</f>
        <v>4</v>
      </c>
      <c r="M19" s="131">
        <f>base!AL88</f>
        <v>6</v>
      </c>
      <c r="N19" s="131">
        <f>base!AM88</f>
        <v>12</v>
      </c>
      <c r="O19" s="131">
        <f>base!AN88</f>
        <v>14</v>
      </c>
      <c r="Q19" s="131"/>
      <c r="R19" s="131"/>
      <c r="S19" s="131"/>
      <c r="T19" s="131"/>
      <c r="U19" s="131"/>
      <c r="V19" s="136">
        <v>18</v>
      </c>
      <c r="W19" s="136" t="s">
        <v>1</v>
      </c>
      <c r="X19" s="136">
        <v>2</v>
      </c>
      <c r="Y19" s="136" t="s">
        <v>320</v>
      </c>
      <c r="Z19" s="136">
        <v>1</v>
      </c>
    </row>
    <row r="20" spans="1:26" x14ac:dyDescent="0.25">
      <c r="A20" s="136" t="s">
        <v>76</v>
      </c>
      <c r="B20" s="131">
        <f>base!AA89</f>
        <v>18</v>
      </c>
      <c r="C20" s="131">
        <f>base!AB89</f>
        <v>6</v>
      </c>
      <c r="D20" s="131">
        <f>base!AC89</f>
        <v>7</v>
      </c>
      <c r="E20" s="131">
        <f>base!AD89</f>
        <v>17</v>
      </c>
      <c r="F20" s="131">
        <f>base!AE89</f>
        <v>10</v>
      </c>
      <c r="G20" s="131">
        <f>base!AF89</f>
        <v>3</v>
      </c>
      <c r="H20" s="131">
        <f>base!AG89</f>
        <v>11</v>
      </c>
      <c r="I20" s="131">
        <f>base!AH89</f>
        <v>8</v>
      </c>
      <c r="J20" s="131">
        <f>base!AI89</f>
        <v>2</v>
      </c>
      <c r="K20" s="131">
        <f>base!AJ89</f>
        <v>1</v>
      </c>
      <c r="L20" s="131">
        <f>base!AK89</f>
        <v>12</v>
      </c>
      <c r="M20" s="131">
        <f>base!AL89</f>
        <v>13</v>
      </c>
      <c r="N20" s="131">
        <f>base!AM89</f>
        <v>4</v>
      </c>
      <c r="O20" s="131">
        <f>base!AN89</f>
        <v>16</v>
      </c>
      <c r="Q20" s="131"/>
      <c r="R20" s="131"/>
      <c r="S20" s="131"/>
      <c r="T20" s="131"/>
      <c r="U20" s="131"/>
      <c r="V20" s="136">
        <v>19</v>
      </c>
      <c r="W20" s="136" t="s">
        <v>1</v>
      </c>
      <c r="X20" s="136">
        <v>2</v>
      </c>
      <c r="Y20" s="136" t="s">
        <v>320</v>
      </c>
      <c r="Z20" s="136">
        <v>1</v>
      </c>
    </row>
    <row r="21" spans="1:26" x14ac:dyDescent="0.25">
      <c r="A21" s="136" t="s">
        <v>76</v>
      </c>
      <c r="B21" s="131">
        <f>base!AA90</f>
        <v>5</v>
      </c>
      <c r="C21" s="131">
        <f>base!AB90</f>
        <v>4</v>
      </c>
      <c r="D21" s="131">
        <f>base!AC90</f>
        <v>6</v>
      </c>
      <c r="E21" s="131">
        <f>base!AD90</f>
        <v>10</v>
      </c>
      <c r="F21" s="131">
        <f>base!AE90</f>
        <v>13</v>
      </c>
      <c r="G21" s="131">
        <f>base!AF90</f>
        <v>15</v>
      </c>
      <c r="H21" s="131">
        <f>base!AG90</f>
        <v>17</v>
      </c>
      <c r="I21" s="131">
        <f>base!AH90</f>
        <v>12</v>
      </c>
      <c r="J21" s="131">
        <f>base!AI90</f>
        <v>1</v>
      </c>
      <c r="K21" s="131">
        <f>base!AJ90</f>
        <v>11</v>
      </c>
      <c r="L21" s="131">
        <f>base!AK90</f>
        <v>16</v>
      </c>
      <c r="M21" s="131">
        <f>base!AL90</f>
        <v>8</v>
      </c>
      <c r="N21" s="131">
        <f>base!AM90</f>
        <v>18</v>
      </c>
      <c r="O21" s="131">
        <f>base!AN90</f>
        <v>2</v>
      </c>
      <c r="Q21" s="131"/>
      <c r="R21" s="131"/>
      <c r="S21" s="131"/>
      <c r="T21" s="131"/>
      <c r="U21" s="131"/>
      <c r="V21" s="136">
        <v>20</v>
      </c>
      <c r="W21" s="136" t="s">
        <v>1</v>
      </c>
      <c r="X21" s="136">
        <v>2</v>
      </c>
      <c r="Y21" s="136" t="s">
        <v>320</v>
      </c>
      <c r="Z21" s="136">
        <v>1</v>
      </c>
    </row>
    <row r="22" spans="1:26" x14ac:dyDescent="0.25">
      <c r="A22" s="136" t="s">
        <v>76</v>
      </c>
      <c r="B22" s="131">
        <f>base!AA91</f>
        <v>14</v>
      </c>
      <c r="C22" s="131">
        <f>base!AB91</f>
        <v>6</v>
      </c>
      <c r="D22" s="131">
        <f>base!AC91</f>
        <v>4</v>
      </c>
      <c r="E22" s="131">
        <f>base!AD91</f>
        <v>10</v>
      </c>
      <c r="F22" s="131">
        <f>base!AE91</f>
        <v>17</v>
      </c>
      <c r="G22" s="131">
        <f>base!AF91</f>
        <v>13</v>
      </c>
      <c r="H22" s="131">
        <f>base!AG91</f>
        <v>1</v>
      </c>
      <c r="I22" s="131">
        <f>base!AH91</f>
        <v>15</v>
      </c>
      <c r="J22" s="131">
        <f>base!AI91</f>
        <v>18</v>
      </c>
      <c r="K22" s="131">
        <f>base!AJ91</f>
        <v>7</v>
      </c>
      <c r="L22" s="131">
        <f>base!AK91</f>
        <v>3</v>
      </c>
      <c r="M22" s="131">
        <f>base!AL91</f>
        <v>2</v>
      </c>
      <c r="N22" s="131">
        <f>base!AM91</f>
        <v>8</v>
      </c>
      <c r="O22" s="131">
        <f>base!AN91</f>
        <v>11</v>
      </c>
      <c r="Q22" s="131"/>
      <c r="R22" s="131"/>
      <c r="S22" s="131"/>
      <c r="T22" s="131"/>
      <c r="U22" s="131"/>
      <c r="V22" s="136">
        <v>21</v>
      </c>
      <c r="W22" s="136" t="s">
        <v>1</v>
      </c>
      <c r="X22" s="136">
        <v>2</v>
      </c>
      <c r="Y22" s="136" t="s">
        <v>320</v>
      </c>
      <c r="Z22" s="136">
        <v>1</v>
      </c>
    </row>
    <row r="23" spans="1:26" x14ac:dyDescent="0.25">
      <c r="A23" s="136" t="s">
        <v>76</v>
      </c>
      <c r="B23" s="131">
        <f>base!AA92</f>
        <v>10</v>
      </c>
      <c r="C23" s="131">
        <f>base!AB92</f>
        <v>5</v>
      </c>
      <c r="D23" s="131">
        <f>base!AC92</f>
        <v>17</v>
      </c>
      <c r="E23" s="131">
        <f>base!AD92</f>
        <v>6</v>
      </c>
      <c r="F23" s="131">
        <f>base!AE92</f>
        <v>15</v>
      </c>
      <c r="G23" s="131">
        <f>base!AF92</f>
        <v>13</v>
      </c>
      <c r="H23" s="131">
        <f>base!AG92</f>
        <v>4</v>
      </c>
      <c r="I23" s="131">
        <f>base!AH92</f>
        <v>18</v>
      </c>
      <c r="J23" s="131">
        <f>base!AI92</f>
        <v>7</v>
      </c>
      <c r="K23" s="131">
        <f>base!AJ92</f>
        <v>3</v>
      </c>
      <c r="L23" s="131">
        <f>base!AK92</f>
        <v>2</v>
      </c>
      <c r="M23" s="131">
        <f>base!AL92</f>
        <v>8</v>
      </c>
      <c r="N23" s="131">
        <f>base!AM92</f>
        <v>11</v>
      </c>
      <c r="O23" s="131">
        <f>base!AN92</f>
        <v>12</v>
      </c>
      <c r="Q23" s="131"/>
      <c r="R23" s="131"/>
      <c r="S23" s="131"/>
      <c r="T23" s="131"/>
      <c r="U23" s="131"/>
      <c r="V23" s="136">
        <v>22</v>
      </c>
      <c r="W23" s="136" t="s">
        <v>1</v>
      </c>
      <c r="X23" s="136">
        <v>2</v>
      </c>
      <c r="Y23" s="136" t="s">
        <v>320</v>
      </c>
      <c r="Z23" s="136">
        <v>1</v>
      </c>
    </row>
    <row r="24" spans="1:26" x14ac:dyDescent="0.25">
      <c r="A24" s="136" t="s">
        <v>76</v>
      </c>
      <c r="B24" s="131">
        <f>base!AA93</f>
        <v>14</v>
      </c>
      <c r="C24" s="131">
        <f>base!AB93</f>
        <v>4</v>
      </c>
      <c r="D24" s="131">
        <f>base!AC93</f>
        <v>2</v>
      </c>
      <c r="E24" s="131">
        <f>base!AD93</f>
        <v>10</v>
      </c>
      <c r="F24" s="131">
        <f>base!AE93</f>
        <v>17</v>
      </c>
      <c r="G24" s="131">
        <f>base!AF93</f>
        <v>13</v>
      </c>
      <c r="H24" s="131">
        <f>base!AG93</f>
        <v>6</v>
      </c>
      <c r="I24" s="131">
        <f>base!AH93</f>
        <v>15</v>
      </c>
      <c r="J24" s="131">
        <f>base!AI93</f>
        <v>18</v>
      </c>
      <c r="K24" s="131">
        <f>base!AJ93</f>
        <v>7</v>
      </c>
      <c r="L24" s="131">
        <f>base!AK93</f>
        <v>3</v>
      </c>
      <c r="M24" s="131">
        <f>base!AL93</f>
        <v>8</v>
      </c>
      <c r="N24" s="131">
        <f>base!AM93</f>
        <v>11</v>
      </c>
      <c r="O24" s="131">
        <f>base!AN93</f>
        <v>12</v>
      </c>
      <c r="Q24" s="131"/>
      <c r="R24" s="131"/>
      <c r="S24" s="131"/>
      <c r="T24" s="131"/>
      <c r="U24" s="131"/>
      <c r="V24" s="136">
        <v>23</v>
      </c>
      <c r="W24" s="136" t="s">
        <v>1</v>
      </c>
      <c r="X24" s="136">
        <v>2</v>
      </c>
      <c r="Y24" s="136" t="s">
        <v>320</v>
      </c>
      <c r="Z24" s="136">
        <v>1</v>
      </c>
    </row>
    <row r="25" spans="1:26" x14ac:dyDescent="0.25">
      <c r="A25" s="136" t="s">
        <v>76</v>
      </c>
      <c r="B25" s="131">
        <f>base!AA94</f>
        <v>4</v>
      </c>
      <c r="C25" s="131">
        <f>base!AB94</f>
        <v>6</v>
      </c>
      <c r="D25" s="131">
        <f>base!AC94</f>
        <v>14</v>
      </c>
      <c r="E25" s="131">
        <f>base!AD94</f>
        <v>10</v>
      </c>
      <c r="F25" s="131">
        <f>base!AE94</f>
        <v>17</v>
      </c>
      <c r="G25" s="131">
        <f>base!AF94</f>
        <v>11</v>
      </c>
      <c r="H25" s="131">
        <f>base!AG94</f>
        <v>7</v>
      </c>
      <c r="I25" s="131">
        <f>base!AH94</f>
        <v>16</v>
      </c>
      <c r="J25" s="131">
        <f>base!AI94</f>
        <v>15</v>
      </c>
      <c r="K25" s="131">
        <f>base!AJ94</f>
        <v>2</v>
      </c>
      <c r="L25" s="131">
        <f>base!AK94</f>
        <v>18</v>
      </c>
      <c r="M25" s="131">
        <f>base!AL94</f>
        <v>13</v>
      </c>
      <c r="N25" s="131">
        <f>base!AM94</f>
        <v>8</v>
      </c>
      <c r="O25" s="131">
        <f>base!AN94</f>
        <v>12</v>
      </c>
      <c r="Q25" s="131"/>
      <c r="R25" s="131"/>
      <c r="S25" s="131"/>
      <c r="T25" s="131"/>
      <c r="U25" s="131"/>
      <c r="V25" s="136">
        <v>24</v>
      </c>
      <c r="W25" s="136" t="s">
        <v>1</v>
      </c>
      <c r="X25" s="136">
        <v>2</v>
      </c>
      <c r="Y25" s="136" t="s">
        <v>320</v>
      </c>
      <c r="Z25" s="136">
        <v>1</v>
      </c>
    </row>
    <row r="26" spans="1:26" x14ac:dyDescent="0.25">
      <c r="A26" s="136" t="s">
        <v>76</v>
      </c>
      <c r="B26" s="131">
        <f>base!AA95</f>
        <v>4</v>
      </c>
      <c r="C26" s="131">
        <f>base!AB95</f>
        <v>6</v>
      </c>
      <c r="D26" s="131">
        <f>base!AC95</f>
        <v>15</v>
      </c>
      <c r="E26" s="131">
        <f>base!AD95</f>
        <v>5</v>
      </c>
      <c r="F26" s="131">
        <f>base!AE95</f>
        <v>7</v>
      </c>
      <c r="G26" s="131">
        <f>base!AF95</f>
        <v>10</v>
      </c>
      <c r="H26" s="131">
        <f>base!AG95</f>
        <v>13</v>
      </c>
      <c r="I26" s="131">
        <f>base!AH95</f>
        <v>16</v>
      </c>
      <c r="J26" s="131">
        <f>base!AI95</f>
        <v>17</v>
      </c>
      <c r="K26" s="131">
        <f>base!AJ95</f>
        <v>2</v>
      </c>
      <c r="L26" s="131">
        <f>base!AK95</f>
        <v>18</v>
      </c>
      <c r="M26" s="131">
        <f>base!AL95</f>
        <v>8</v>
      </c>
      <c r="N26" s="131">
        <f>base!AM95</f>
        <v>11</v>
      </c>
      <c r="O26" s="131">
        <f>base!AN95</f>
        <v>12</v>
      </c>
      <c r="Q26" s="131"/>
      <c r="R26" s="131"/>
      <c r="S26" s="131"/>
      <c r="T26" s="131"/>
      <c r="U26" s="131"/>
      <c r="V26" s="136">
        <v>25</v>
      </c>
      <c r="W26" s="136" t="s">
        <v>1</v>
      </c>
      <c r="X26" s="136">
        <v>2</v>
      </c>
      <c r="Y26" s="136" t="s">
        <v>320</v>
      </c>
      <c r="Z26" s="136">
        <v>1</v>
      </c>
    </row>
    <row r="27" spans="1:26" x14ac:dyDescent="0.25">
      <c r="A27" s="136" t="s">
        <v>76</v>
      </c>
      <c r="B27" s="131">
        <f>base!AA96</f>
        <v>10</v>
      </c>
      <c r="C27" s="131">
        <f>base!AB96</f>
        <v>5</v>
      </c>
      <c r="D27" s="131">
        <f>base!AC96</f>
        <v>6</v>
      </c>
      <c r="E27" s="131">
        <f>base!AD96</f>
        <v>4</v>
      </c>
      <c r="F27" s="131">
        <f>base!AE96</f>
        <v>13</v>
      </c>
      <c r="G27" s="131">
        <f>base!AF96</f>
        <v>1</v>
      </c>
      <c r="H27" s="131">
        <f>base!AG96</f>
        <v>18</v>
      </c>
      <c r="I27" s="131">
        <f>base!AH96</f>
        <v>16</v>
      </c>
      <c r="J27" s="131">
        <f>base!AI96</f>
        <v>17</v>
      </c>
      <c r="K27" s="131">
        <f>base!AJ96</f>
        <v>7</v>
      </c>
      <c r="L27" s="131">
        <f>base!AK96</f>
        <v>15</v>
      </c>
      <c r="M27" s="131">
        <f>base!AL96</f>
        <v>2</v>
      </c>
      <c r="N27" s="131">
        <f>base!AM96</f>
        <v>8</v>
      </c>
      <c r="O27" s="131">
        <f>base!AN96</f>
        <v>11</v>
      </c>
      <c r="Q27" s="131"/>
      <c r="R27" s="131"/>
      <c r="S27" s="131"/>
      <c r="T27" s="131"/>
      <c r="U27" s="131"/>
      <c r="V27" s="136">
        <v>26</v>
      </c>
      <c r="W27" s="136" t="s">
        <v>1</v>
      </c>
      <c r="X27" s="136">
        <v>2</v>
      </c>
      <c r="Y27" s="136" t="s">
        <v>320</v>
      </c>
      <c r="Z27" s="136">
        <v>1</v>
      </c>
    </row>
    <row r="28" spans="1:26" x14ac:dyDescent="0.25">
      <c r="A28" s="136" t="s">
        <v>76</v>
      </c>
      <c r="B28" s="131">
        <f>base!AA97</f>
        <v>5</v>
      </c>
      <c r="C28" s="131">
        <f>base!AB97</f>
        <v>6</v>
      </c>
      <c r="D28" s="131">
        <f>base!AC97</f>
        <v>10</v>
      </c>
      <c r="E28" s="131">
        <f>base!AD97</f>
        <v>4</v>
      </c>
      <c r="F28" s="131">
        <f>base!AE97</f>
        <v>13</v>
      </c>
      <c r="G28" s="131">
        <f>base!AF97</f>
        <v>12</v>
      </c>
      <c r="H28" s="131">
        <f>base!AG97</f>
        <v>1</v>
      </c>
      <c r="I28" s="131">
        <f>base!AH97</f>
        <v>11</v>
      </c>
      <c r="J28" s="131">
        <f>base!AI97</f>
        <v>18</v>
      </c>
      <c r="K28" s="131">
        <f>base!AJ97</f>
        <v>7</v>
      </c>
      <c r="L28" s="131">
        <f>base!AK97</f>
        <v>2</v>
      </c>
      <c r="M28" s="131">
        <f>base!AL97</f>
        <v>3</v>
      </c>
      <c r="N28" s="131">
        <f>base!AM97</f>
        <v>15</v>
      </c>
      <c r="O28" s="131">
        <f>base!AN97</f>
        <v>17</v>
      </c>
      <c r="Q28" s="131"/>
      <c r="R28" s="131"/>
      <c r="S28" s="131"/>
      <c r="T28" s="131"/>
      <c r="U28" s="131"/>
      <c r="V28" s="136">
        <v>27</v>
      </c>
      <c r="W28" s="136" t="s">
        <v>1</v>
      </c>
      <c r="X28" s="136">
        <v>2</v>
      </c>
      <c r="Y28" s="136" t="s">
        <v>320</v>
      </c>
      <c r="Z28" s="136">
        <v>1</v>
      </c>
    </row>
    <row r="29" spans="1:26" x14ac:dyDescent="0.25">
      <c r="A29" s="136" t="s">
        <v>76</v>
      </c>
      <c r="B29" s="131">
        <f>base!AA98</f>
        <v>14</v>
      </c>
      <c r="C29" s="131">
        <f>base!AB98</f>
        <v>2</v>
      </c>
      <c r="D29" s="131">
        <f>base!AC98</f>
        <v>4</v>
      </c>
      <c r="E29" s="131">
        <f>base!AD98</f>
        <v>6</v>
      </c>
      <c r="F29" s="131">
        <f>base!AE98</f>
        <v>7</v>
      </c>
      <c r="G29" s="131">
        <f>base!AF98</f>
        <v>1</v>
      </c>
      <c r="H29" s="131">
        <f>base!AG98</f>
        <v>17</v>
      </c>
      <c r="I29" s="131">
        <f>base!AH98</f>
        <v>11</v>
      </c>
      <c r="J29" s="131">
        <f>base!AI98</f>
        <v>18</v>
      </c>
      <c r="K29" s="131">
        <f>base!AJ98</f>
        <v>13</v>
      </c>
      <c r="L29" s="131">
        <f>base!AK98</f>
        <v>3</v>
      </c>
      <c r="M29" s="131">
        <f>base!AL98</f>
        <v>15</v>
      </c>
      <c r="N29" s="131">
        <f>base!AM98</f>
        <v>8</v>
      </c>
      <c r="O29" s="131">
        <f>base!AN98</f>
        <v>10</v>
      </c>
      <c r="Q29" s="131"/>
      <c r="R29" s="131"/>
      <c r="S29" s="131"/>
      <c r="T29" s="131"/>
      <c r="U29" s="131"/>
      <c r="V29" s="136">
        <v>28</v>
      </c>
      <c r="W29" s="136" t="s">
        <v>1</v>
      </c>
      <c r="X29" s="136">
        <v>2</v>
      </c>
      <c r="Y29" s="136" t="s">
        <v>320</v>
      </c>
      <c r="Z29" s="136">
        <v>1</v>
      </c>
    </row>
    <row r="30" spans="1:26" x14ac:dyDescent="0.25">
      <c r="A30" s="136" t="s">
        <v>76</v>
      </c>
      <c r="B30" s="131">
        <f>base!AA99</f>
        <v>13</v>
      </c>
      <c r="C30" s="131">
        <f>base!AB99</f>
        <v>5</v>
      </c>
      <c r="D30" s="131">
        <f>base!AC99</f>
        <v>2</v>
      </c>
      <c r="E30" s="131">
        <f>base!AD99</f>
        <v>10</v>
      </c>
      <c r="F30" s="131">
        <f>base!AE99</f>
        <v>17</v>
      </c>
      <c r="G30" s="131">
        <f>base!AF99</f>
        <v>4</v>
      </c>
      <c r="H30" s="131">
        <f>base!AG99</f>
        <v>12</v>
      </c>
      <c r="I30" s="131">
        <f>base!AH99</f>
        <v>11</v>
      </c>
      <c r="J30" s="131">
        <f>base!AI99</f>
        <v>18</v>
      </c>
      <c r="K30" s="131">
        <f>base!AJ99</f>
        <v>7</v>
      </c>
      <c r="L30" s="131">
        <f>base!AK99</f>
        <v>3</v>
      </c>
      <c r="M30" s="131">
        <f>base!AL99</f>
        <v>15</v>
      </c>
      <c r="N30" s="131">
        <f>base!AM99</f>
        <v>8</v>
      </c>
      <c r="O30" s="131">
        <f>base!AN99</f>
        <v>1</v>
      </c>
      <c r="Q30" s="131"/>
      <c r="R30" s="131"/>
      <c r="S30" s="131"/>
      <c r="T30" s="131"/>
      <c r="U30" s="131"/>
      <c r="V30" s="136">
        <v>29</v>
      </c>
      <c r="W30" s="136" t="s">
        <v>1</v>
      </c>
      <c r="X30" s="136">
        <v>2</v>
      </c>
      <c r="Y30" s="136" t="s">
        <v>320</v>
      </c>
      <c r="Z30" s="136">
        <v>1</v>
      </c>
    </row>
    <row r="31" spans="1:26" x14ac:dyDescent="0.25">
      <c r="A31" s="136" t="s">
        <v>76</v>
      </c>
      <c r="B31" s="131">
        <f>base!AA100</f>
        <v>4</v>
      </c>
      <c r="C31" s="131">
        <f>base!AB100</f>
        <v>6</v>
      </c>
      <c r="D31" s="131">
        <f>base!AC100</f>
        <v>14</v>
      </c>
      <c r="E31" s="131">
        <f>base!AD100</f>
        <v>10</v>
      </c>
      <c r="F31" s="131">
        <f>base!AE100</f>
        <v>17</v>
      </c>
      <c r="G31" s="131">
        <f>base!AF100</f>
        <v>11</v>
      </c>
      <c r="H31" s="131">
        <f>base!AG100</f>
        <v>7</v>
      </c>
      <c r="I31" s="131">
        <f>base!AH100</f>
        <v>13</v>
      </c>
      <c r="J31" s="131">
        <f>base!AI100</f>
        <v>15</v>
      </c>
      <c r="K31" s="131">
        <f>base!AJ100</f>
        <v>12</v>
      </c>
      <c r="L31" s="131">
        <f>base!AK100</f>
        <v>1</v>
      </c>
      <c r="M31" s="131">
        <f>base!AL100</f>
        <v>16</v>
      </c>
      <c r="N31" s="131">
        <f>base!AM100</f>
        <v>8</v>
      </c>
      <c r="O31" s="131">
        <f>base!AN100</f>
        <v>18</v>
      </c>
      <c r="Q31" s="131"/>
      <c r="R31" s="131"/>
      <c r="S31" s="131"/>
      <c r="T31" s="131"/>
      <c r="U31" s="131"/>
      <c r="V31" s="136">
        <v>30</v>
      </c>
      <c r="W31" s="136" t="s">
        <v>1</v>
      </c>
      <c r="X31" s="136">
        <v>2</v>
      </c>
      <c r="Y31" s="136" t="s">
        <v>320</v>
      </c>
      <c r="Z31" s="136">
        <v>1</v>
      </c>
    </row>
    <row r="32" spans="1:26" x14ac:dyDescent="0.25">
      <c r="A32" s="136" t="s">
        <v>76</v>
      </c>
      <c r="B32" s="131">
        <f>base!AA101</f>
        <v>10</v>
      </c>
      <c r="C32" s="131">
        <f>base!AB101</f>
        <v>14</v>
      </c>
      <c r="D32" s="131">
        <f>base!AC101</f>
        <v>1</v>
      </c>
      <c r="E32" s="131">
        <f>base!AD101</f>
        <v>2</v>
      </c>
      <c r="F32" s="131">
        <f>base!AE101</f>
        <v>4</v>
      </c>
      <c r="G32" s="131">
        <f>base!AF101</f>
        <v>12</v>
      </c>
      <c r="H32" s="131">
        <f>base!AG101</f>
        <v>6</v>
      </c>
      <c r="I32" s="131">
        <f>base!AH101</f>
        <v>13</v>
      </c>
      <c r="J32" s="131">
        <f>base!AI101</f>
        <v>15</v>
      </c>
      <c r="K32" s="131">
        <f>base!AJ101</f>
        <v>17</v>
      </c>
      <c r="L32" s="131">
        <f>base!AK101</f>
        <v>11</v>
      </c>
      <c r="M32" s="131">
        <f>base!AL101</f>
        <v>16</v>
      </c>
      <c r="N32" s="131">
        <f>base!AM101</f>
        <v>8</v>
      </c>
      <c r="O32" s="131">
        <f>base!AN101</f>
        <v>18</v>
      </c>
      <c r="Q32" s="131"/>
      <c r="R32" s="131"/>
      <c r="S32" s="131"/>
      <c r="T32" s="131"/>
      <c r="U32" s="131"/>
      <c r="V32" s="136">
        <v>31</v>
      </c>
      <c r="W32" s="136" t="s">
        <v>1</v>
      </c>
      <c r="X32" s="136">
        <v>2</v>
      </c>
      <c r="Y32" s="136" t="s">
        <v>320</v>
      </c>
      <c r="Z32" s="136">
        <v>1</v>
      </c>
    </row>
    <row r="33" spans="1:26" x14ac:dyDescent="0.25">
      <c r="A33" s="136" t="s">
        <v>76</v>
      </c>
      <c r="B33" s="131">
        <f>base!AA102</f>
        <v>5</v>
      </c>
      <c r="C33" s="131">
        <f>base!AB102</f>
        <v>4</v>
      </c>
      <c r="D33" s="131">
        <f>base!AC102</f>
        <v>11</v>
      </c>
      <c r="E33" s="131">
        <f>base!AD102</f>
        <v>6</v>
      </c>
      <c r="F33" s="131">
        <f>base!AE102</f>
        <v>18</v>
      </c>
      <c r="G33" s="131">
        <f>base!AF102</f>
        <v>7</v>
      </c>
      <c r="H33" s="131">
        <f>base!AG102</f>
        <v>1</v>
      </c>
      <c r="I33" s="131">
        <f>base!AH102</f>
        <v>10</v>
      </c>
      <c r="J33" s="131">
        <f>base!AI102</f>
        <v>13</v>
      </c>
      <c r="K33" s="131">
        <f>base!AJ102</f>
        <v>15</v>
      </c>
      <c r="L33" s="131">
        <f>base!AK102</f>
        <v>17</v>
      </c>
      <c r="M33" s="131">
        <f>base!AL102</f>
        <v>12</v>
      </c>
      <c r="N33" s="131">
        <f>base!AM102</f>
        <v>16</v>
      </c>
      <c r="O33" s="131">
        <f>base!AN102</f>
        <v>8</v>
      </c>
      <c r="Q33" s="131"/>
      <c r="R33" s="131"/>
      <c r="S33" s="131"/>
      <c r="T33" s="131"/>
      <c r="U33" s="131"/>
      <c r="V33" s="136">
        <v>32</v>
      </c>
      <c r="W33" s="136" t="s">
        <v>1</v>
      </c>
      <c r="X33" s="136">
        <v>2</v>
      </c>
      <c r="Y33" s="136" t="s">
        <v>320</v>
      </c>
      <c r="Z33" s="136">
        <v>1</v>
      </c>
    </row>
    <row r="34" spans="1:26" x14ac:dyDescent="0.25">
      <c r="A34" s="136" t="s">
        <v>76</v>
      </c>
      <c r="B34" s="131">
        <f>base!AA103</f>
        <v>10</v>
      </c>
      <c r="C34" s="131">
        <f>base!AB103</f>
        <v>11</v>
      </c>
      <c r="D34" s="131">
        <f>base!AC103</f>
        <v>14</v>
      </c>
      <c r="E34" s="131">
        <f>base!AD103</f>
        <v>4</v>
      </c>
      <c r="F34" s="131">
        <f>base!AE103</f>
        <v>17</v>
      </c>
      <c r="G34" s="131">
        <f>base!AF103</f>
        <v>6</v>
      </c>
      <c r="H34" s="131">
        <f>base!AG103</f>
        <v>1</v>
      </c>
      <c r="I34" s="131">
        <f>base!AH103</f>
        <v>15</v>
      </c>
      <c r="J34" s="131">
        <f>base!AI103</f>
        <v>18</v>
      </c>
      <c r="K34" s="131">
        <f>base!AJ103</f>
        <v>7</v>
      </c>
      <c r="L34" s="131">
        <f>base!AK103</f>
        <v>3</v>
      </c>
      <c r="M34" s="131">
        <f>base!AL103</f>
        <v>2</v>
      </c>
      <c r="N34" s="131">
        <f>base!AM103</f>
        <v>8</v>
      </c>
      <c r="O34" s="131">
        <f>base!AN103</f>
        <v>12</v>
      </c>
      <c r="Q34" s="131"/>
      <c r="R34" s="131"/>
      <c r="S34" s="131"/>
      <c r="T34" s="131"/>
      <c r="U34" s="131"/>
      <c r="V34" s="136">
        <v>33</v>
      </c>
      <c r="W34" s="136" t="s">
        <v>1</v>
      </c>
      <c r="X34" s="136">
        <v>2</v>
      </c>
      <c r="Y34" s="136" t="s">
        <v>320</v>
      </c>
      <c r="Z34" s="136">
        <v>1</v>
      </c>
    </row>
    <row r="35" spans="1:26" x14ac:dyDescent="0.25">
      <c r="A35" s="136" t="s">
        <v>76</v>
      </c>
      <c r="B35" s="131">
        <f>base!AA104</f>
        <v>5</v>
      </c>
      <c r="C35" s="131">
        <f>base!AB104</f>
        <v>17</v>
      </c>
      <c r="D35" s="131">
        <f>base!AC104</f>
        <v>10</v>
      </c>
      <c r="E35" s="131">
        <f>base!AD104</f>
        <v>2</v>
      </c>
      <c r="F35" s="131">
        <f>base!AE104</f>
        <v>11</v>
      </c>
      <c r="G35" s="131">
        <f>base!AF104</f>
        <v>1</v>
      </c>
      <c r="H35" s="131">
        <f>base!AG104</f>
        <v>13</v>
      </c>
      <c r="I35" s="131">
        <f>base!AH104</f>
        <v>15</v>
      </c>
      <c r="J35" s="131">
        <f>base!AI104</f>
        <v>6</v>
      </c>
      <c r="K35" s="131">
        <f>base!AJ104</f>
        <v>18</v>
      </c>
      <c r="L35" s="131">
        <f>base!AK104</f>
        <v>7</v>
      </c>
      <c r="M35" s="131">
        <f>base!AL104</f>
        <v>3</v>
      </c>
      <c r="N35" s="131">
        <f>base!AM104</f>
        <v>8</v>
      </c>
      <c r="O35" s="131">
        <f>base!AN104</f>
        <v>12</v>
      </c>
      <c r="Q35" s="131"/>
      <c r="R35" s="131"/>
      <c r="S35" s="131"/>
      <c r="T35" s="131"/>
      <c r="U35" s="131"/>
      <c r="V35" s="136">
        <v>34</v>
      </c>
      <c r="W35" s="136" t="s">
        <v>1</v>
      </c>
      <c r="X35" s="136">
        <v>2</v>
      </c>
      <c r="Y35" s="136" t="s">
        <v>320</v>
      </c>
      <c r="Z35" s="136">
        <v>1</v>
      </c>
    </row>
    <row r="36" spans="1:26" x14ac:dyDescent="0.25">
      <c r="A36" s="136" t="s">
        <v>76</v>
      </c>
      <c r="B36" s="131">
        <f>base!AA105</f>
        <v>14</v>
      </c>
      <c r="C36" s="131">
        <f>base!AB105</f>
        <v>17</v>
      </c>
      <c r="D36" s="131">
        <f>base!AC105</f>
        <v>13</v>
      </c>
      <c r="E36" s="131">
        <f>base!AD105</f>
        <v>6</v>
      </c>
      <c r="F36" s="131">
        <f>base!AE105</f>
        <v>15</v>
      </c>
      <c r="G36" s="131">
        <f>base!AF105</f>
        <v>12</v>
      </c>
      <c r="H36" s="131">
        <f>base!AG105</f>
        <v>1</v>
      </c>
      <c r="I36" s="131">
        <f>base!AH105</f>
        <v>18</v>
      </c>
      <c r="J36" s="131">
        <f>base!AI105</f>
        <v>7</v>
      </c>
      <c r="K36" s="131">
        <f>base!AJ105</f>
        <v>10</v>
      </c>
      <c r="L36" s="131">
        <f>base!AK105</f>
        <v>3</v>
      </c>
      <c r="M36" s="131">
        <f>base!AL105</f>
        <v>2</v>
      </c>
      <c r="N36" s="131">
        <f>base!AM105</f>
        <v>8</v>
      </c>
      <c r="O36" s="131">
        <f>base!AN105</f>
        <v>11</v>
      </c>
      <c r="Q36" s="131"/>
      <c r="R36" s="131"/>
      <c r="S36" s="131"/>
      <c r="T36" s="131"/>
      <c r="U36" s="131"/>
      <c r="V36" s="136">
        <v>35</v>
      </c>
      <c r="W36" s="136" t="s">
        <v>1</v>
      </c>
      <c r="X36" s="136">
        <v>2</v>
      </c>
      <c r="Y36" s="136" t="s">
        <v>320</v>
      </c>
      <c r="Z36" s="136">
        <v>1</v>
      </c>
    </row>
    <row r="37" spans="1:26" x14ac:dyDescent="0.25">
      <c r="A37" s="136" t="s">
        <v>76</v>
      </c>
      <c r="B37" s="131">
        <f>base!AA106</f>
        <v>14</v>
      </c>
      <c r="C37" s="131">
        <f>base!AB106</f>
        <v>10</v>
      </c>
      <c r="D37" s="131">
        <f>base!AC106</f>
        <v>6</v>
      </c>
      <c r="E37" s="131">
        <f>base!AD106</f>
        <v>1</v>
      </c>
      <c r="F37" s="131">
        <f>base!AE106</f>
        <v>17</v>
      </c>
      <c r="G37" s="131">
        <f>base!AF106</f>
        <v>13</v>
      </c>
      <c r="H37" s="131">
        <f>base!AG106</f>
        <v>4</v>
      </c>
      <c r="I37" s="131">
        <f>base!AH106</f>
        <v>18</v>
      </c>
      <c r="J37" s="131">
        <f>base!AI106</f>
        <v>2</v>
      </c>
      <c r="K37" s="131">
        <f>base!AJ106</f>
        <v>7</v>
      </c>
      <c r="L37" s="131">
        <f>base!AK106</f>
        <v>11</v>
      </c>
      <c r="M37" s="131">
        <f>base!AL106</f>
        <v>9</v>
      </c>
      <c r="N37" s="131">
        <f>base!AM106</f>
        <v>15</v>
      </c>
      <c r="O37" s="131">
        <f>base!AN106</f>
        <v>8</v>
      </c>
      <c r="Q37" s="131"/>
      <c r="R37" s="131"/>
      <c r="S37" s="131"/>
      <c r="T37" s="131"/>
      <c r="U37" s="131"/>
      <c r="V37" s="136">
        <v>36</v>
      </c>
      <c r="W37" s="136" t="s">
        <v>1</v>
      </c>
      <c r="X37" s="136">
        <v>2</v>
      </c>
      <c r="Y37" s="136" t="s">
        <v>320</v>
      </c>
      <c r="Z37" s="136">
        <v>1</v>
      </c>
    </row>
    <row r="38" spans="1:26" x14ac:dyDescent="0.25">
      <c r="A38" s="136" t="s">
        <v>76</v>
      </c>
      <c r="B38" s="131">
        <f>base!AA107</f>
        <v>14</v>
      </c>
      <c r="C38" s="131">
        <f>base!AB107</f>
        <v>4</v>
      </c>
      <c r="D38" s="131">
        <f>base!AC107</f>
        <v>13</v>
      </c>
      <c r="E38" s="131">
        <f>base!AD107</f>
        <v>1</v>
      </c>
      <c r="F38" s="131">
        <f>base!AE107</f>
        <v>10</v>
      </c>
      <c r="G38" s="131">
        <f>base!AF107</f>
        <v>17</v>
      </c>
      <c r="H38" s="131">
        <f>base!AG107</f>
        <v>6</v>
      </c>
      <c r="I38" s="131">
        <f>base!AH107</f>
        <v>18</v>
      </c>
      <c r="J38" s="131">
        <f>base!AI107</f>
        <v>2</v>
      </c>
      <c r="K38" s="131">
        <f>base!AJ107</f>
        <v>7</v>
      </c>
      <c r="L38" s="131">
        <f>base!AK107</f>
        <v>11</v>
      </c>
      <c r="M38" s="131">
        <f>base!AL107</f>
        <v>9</v>
      </c>
      <c r="N38" s="131">
        <f>base!AM107</f>
        <v>15</v>
      </c>
      <c r="O38" s="131">
        <f>base!AN107</f>
        <v>8</v>
      </c>
      <c r="Q38" s="131"/>
      <c r="R38" s="131"/>
      <c r="S38" s="131"/>
      <c r="T38" s="131"/>
      <c r="U38" s="131"/>
      <c r="V38" s="136">
        <v>37</v>
      </c>
      <c r="W38" s="136" t="s">
        <v>1</v>
      </c>
      <c r="X38" s="136">
        <v>2</v>
      </c>
      <c r="Y38" s="136" t="s">
        <v>320</v>
      </c>
      <c r="Z38" s="136">
        <v>1</v>
      </c>
    </row>
    <row r="39" spans="1:26" x14ac:dyDescent="0.25">
      <c r="A39" s="136" t="s">
        <v>76</v>
      </c>
      <c r="B39" s="131">
        <f>base!AA108</f>
        <v>5</v>
      </c>
      <c r="C39" s="131">
        <f>base!AB108</f>
        <v>1</v>
      </c>
      <c r="D39" s="131">
        <f>base!AC108</f>
        <v>10</v>
      </c>
      <c r="E39" s="131">
        <f>base!AD108</f>
        <v>17</v>
      </c>
      <c r="F39" s="131">
        <f>base!AE108</f>
        <v>6</v>
      </c>
      <c r="G39" s="131">
        <f>base!AF108</f>
        <v>13</v>
      </c>
      <c r="H39" s="131">
        <f>base!AG108</f>
        <v>4</v>
      </c>
      <c r="I39" s="131">
        <f>base!AH108</f>
        <v>18</v>
      </c>
      <c r="J39" s="131">
        <f>base!AI108</f>
        <v>2</v>
      </c>
      <c r="K39" s="131">
        <f>base!AJ108</f>
        <v>7</v>
      </c>
      <c r="L39" s="131">
        <f>base!AK108</f>
        <v>11</v>
      </c>
      <c r="M39" s="131">
        <f>base!AL108</f>
        <v>9</v>
      </c>
      <c r="N39" s="131">
        <f>base!AM108</f>
        <v>15</v>
      </c>
      <c r="O39" s="131">
        <f>base!AN108</f>
        <v>8</v>
      </c>
      <c r="Q39" s="131"/>
      <c r="R39" s="131"/>
      <c r="S39" s="131"/>
      <c r="T39" s="131"/>
      <c r="U39" s="131"/>
      <c r="V39" s="136">
        <v>38</v>
      </c>
      <c r="W39" s="136" t="s">
        <v>1</v>
      </c>
      <c r="X39" s="136">
        <v>2</v>
      </c>
      <c r="Y39" s="136" t="s">
        <v>320</v>
      </c>
      <c r="Z39" s="136">
        <v>1</v>
      </c>
    </row>
    <row r="40" spans="1:26" x14ac:dyDescent="0.25">
      <c r="A40" s="136" t="s">
        <v>76</v>
      </c>
      <c r="B40" s="131">
        <f>base!AA109</f>
        <v>5</v>
      </c>
      <c r="C40" s="131">
        <f>base!AB109</f>
        <v>5</v>
      </c>
      <c r="D40" s="131">
        <f>base!AC109</f>
        <v>10</v>
      </c>
      <c r="E40" s="131">
        <f>base!AD109</f>
        <v>2</v>
      </c>
      <c r="F40" s="131">
        <f>base!AE109</f>
        <v>4</v>
      </c>
      <c r="G40" s="131">
        <f>base!AF109</f>
        <v>6</v>
      </c>
      <c r="H40" s="131">
        <f>base!AG109</f>
        <v>17</v>
      </c>
      <c r="I40" s="131">
        <f>base!AH109</f>
        <v>13</v>
      </c>
      <c r="J40" s="131">
        <f>base!AI109</f>
        <v>11</v>
      </c>
      <c r="K40" s="131">
        <f>base!AJ109</f>
        <v>16</v>
      </c>
      <c r="L40" s="131">
        <f>base!AK109</f>
        <v>18</v>
      </c>
      <c r="M40" s="131">
        <f>base!AL109</f>
        <v>15</v>
      </c>
      <c r="N40" s="131">
        <f>base!AM109</f>
        <v>12</v>
      </c>
      <c r="O40" s="131">
        <f>base!AN109</f>
        <v>1</v>
      </c>
      <c r="Q40" s="131"/>
      <c r="R40" s="131"/>
      <c r="S40" s="131"/>
      <c r="T40" s="131"/>
      <c r="U40" s="131"/>
      <c r="V40" s="136">
        <v>39</v>
      </c>
      <c r="W40" s="136" t="s">
        <v>1</v>
      </c>
      <c r="X40" s="136">
        <v>2</v>
      </c>
      <c r="Y40" s="136" t="s">
        <v>320</v>
      </c>
      <c r="Z40" s="136">
        <v>1</v>
      </c>
    </row>
    <row r="41" spans="1:26" x14ac:dyDescent="0.25">
      <c r="A41" s="136" t="s">
        <v>76</v>
      </c>
      <c r="B41" s="131">
        <f>base!AA110</f>
        <v>2</v>
      </c>
      <c r="C41" s="131">
        <f>base!AB110</f>
        <v>1</v>
      </c>
      <c r="D41" s="131">
        <f>base!AC110</f>
        <v>12</v>
      </c>
      <c r="E41" s="131">
        <f>base!AD110</f>
        <v>5</v>
      </c>
      <c r="F41" s="131">
        <f>base!AE110</f>
        <v>11</v>
      </c>
      <c r="G41" s="131">
        <f>base!AF110</f>
        <v>3</v>
      </c>
      <c r="H41" s="131">
        <f>base!AG110</f>
        <v>14</v>
      </c>
      <c r="I41" s="131">
        <f>base!AH110</f>
        <v>13</v>
      </c>
      <c r="J41" s="131">
        <f>base!AI110</f>
        <v>16</v>
      </c>
      <c r="K41" s="131">
        <f>base!AJ110</f>
        <v>17</v>
      </c>
      <c r="L41" s="131">
        <f>base!AK110</f>
        <v>18</v>
      </c>
      <c r="M41" s="131">
        <f>base!AL110</f>
        <v>15</v>
      </c>
      <c r="N41" s="131">
        <f>base!AM110</f>
        <v>10</v>
      </c>
      <c r="O41" s="131">
        <f>base!AN110</f>
        <v>7</v>
      </c>
      <c r="Q41" s="131"/>
      <c r="R41" s="131"/>
      <c r="S41" s="131"/>
      <c r="T41" s="131"/>
      <c r="U41" s="131"/>
      <c r="V41" s="136">
        <v>40</v>
      </c>
      <c r="W41" s="136" t="s">
        <v>1</v>
      </c>
      <c r="X41" s="136">
        <v>2</v>
      </c>
      <c r="Y41" s="136" t="s">
        <v>320</v>
      </c>
      <c r="Z41" s="136">
        <v>1</v>
      </c>
    </row>
    <row r="42" spans="1:26" x14ac:dyDescent="0.25">
      <c r="A42" s="136" t="s">
        <v>76</v>
      </c>
      <c r="B42" s="131">
        <f>base!AA111</f>
        <v>5</v>
      </c>
      <c r="C42" s="131">
        <f>base!AB111</f>
        <v>4</v>
      </c>
      <c r="D42" s="131">
        <f>base!AC111</f>
        <v>1</v>
      </c>
      <c r="E42" s="131">
        <f>base!AD111</f>
        <v>11</v>
      </c>
      <c r="F42" s="131">
        <f>base!AE111</f>
        <v>2</v>
      </c>
      <c r="G42" s="131">
        <f>base!AF111</f>
        <v>10</v>
      </c>
      <c r="H42" s="131">
        <f>base!AG111</f>
        <v>6</v>
      </c>
      <c r="I42" s="131">
        <f>base!AH111</f>
        <v>13</v>
      </c>
      <c r="J42" s="131">
        <f>base!AI111</f>
        <v>16</v>
      </c>
      <c r="K42" s="131">
        <f>base!AJ111</f>
        <v>17</v>
      </c>
      <c r="L42" s="131">
        <f>base!AK111</f>
        <v>18</v>
      </c>
      <c r="M42" s="131">
        <f>base!AL111</f>
        <v>15</v>
      </c>
      <c r="N42" s="131">
        <f>base!AM111</f>
        <v>12</v>
      </c>
      <c r="O42" s="131">
        <f>base!AN111</f>
        <v>3</v>
      </c>
      <c r="Q42" s="131"/>
      <c r="R42" s="131"/>
      <c r="S42" s="131"/>
      <c r="T42" s="131"/>
      <c r="U42" s="131"/>
      <c r="V42" s="136">
        <v>41</v>
      </c>
      <c r="W42" s="136" t="s">
        <v>1</v>
      </c>
      <c r="X42" s="136">
        <v>2</v>
      </c>
      <c r="Y42" s="136" t="s">
        <v>320</v>
      </c>
      <c r="Z42" s="136">
        <v>1</v>
      </c>
    </row>
    <row r="43" spans="1:26" x14ac:dyDescent="0.25">
      <c r="A43" s="136" t="s">
        <v>76</v>
      </c>
      <c r="B43" s="131">
        <f>base!AA112</f>
        <v>14</v>
      </c>
      <c r="C43" s="131">
        <f>base!AB112</f>
        <v>6</v>
      </c>
      <c r="D43" s="131">
        <f>base!AC112</f>
        <v>10</v>
      </c>
      <c r="E43" s="131">
        <f>base!AD112</f>
        <v>17</v>
      </c>
      <c r="F43" s="131">
        <f>base!AE112</f>
        <v>11</v>
      </c>
      <c r="G43" s="131">
        <f>base!AF112</f>
        <v>2</v>
      </c>
      <c r="H43" s="131">
        <f>base!AG112</f>
        <v>13</v>
      </c>
      <c r="I43" s="131">
        <f>base!AH112</f>
        <v>15</v>
      </c>
      <c r="J43" s="131">
        <f>base!AI112</f>
        <v>18</v>
      </c>
      <c r="K43" s="131">
        <f>base!AJ112</f>
        <v>12</v>
      </c>
      <c r="L43" s="131">
        <f>base!AK112</f>
        <v>1</v>
      </c>
      <c r="M43" s="131">
        <f>base!AL112</f>
        <v>4</v>
      </c>
      <c r="N43" s="131">
        <f>base!AM112</f>
        <v>16</v>
      </c>
      <c r="O43" s="131">
        <f>base!AN112</f>
        <v>3</v>
      </c>
      <c r="Q43" s="131"/>
      <c r="R43" s="131"/>
      <c r="S43" s="131"/>
      <c r="T43" s="131"/>
      <c r="U43" s="131"/>
      <c r="V43" s="136">
        <v>42</v>
      </c>
      <c r="W43" s="136" t="s">
        <v>1</v>
      </c>
      <c r="X43" s="136">
        <v>2</v>
      </c>
      <c r="Y43" s="136" t="s">
        <v>320</v>
      </c>
      <c r="Z43" s="136">
        <v>1</v>
      </c>
    </row>
    <row r="44" spans="1:26" x14ac:dyDescent="0.25">
      <c r="A44" s="136" t="s">
        <v>76</v>
      </c>
      <c r="B44" s="131">
        <f>base!AA113</f>
        <v>6</v>
      </c>
      <c r="C44" s="131">
        <f>base!AB113</f>
        <v>15</v>
      </c>
      <c r="D44" s="131">
        <f>base!AC113</f>
        <v>14</v>
      </c>
      <c r="E44" s="131">
        <f>base!AD113</f>
        <v>11</v>
      </c>
      <c r="F44" s="131">
        <f>base!AE113</f>
        <v>13</v>
      </c>
      <c r="G44" s="131">
        <f>base!AF113</f>
        <v>4</v>
      </c>
      <c r="H44" s="131">
        <f>base!AG113</f>
        <v>7</v>
      </c>
      <c r="I44" s="131">
        <f>base!AH113</f>
        <v>18</v>
      </c>
      <c r="J44" s="131">
        <f>base!AI113</f>
        <v>12</v>
      </c>
      <c r="K44" s="131">
        <f>base!AJ113</f>
        <v>1</v>
      </c>
      <c r="L44" s="131">
        <f>base!AK113</f>
        <v>17</v>
      </c>
      <c r="M44" s="131">
        <f>base!AL113</f>
        <v>10</v>
      </c>
      <c r="N44" s="131">
        <f>base!AM113</f>
        <v>16</v>
      </c>
      <c r="O44" s="131">
        <f>base!AN113</f>
        <v>3</v>
      </c>
      <c r="Q44" s="131"/>
      <c r="R44" s="131"/>
      <c r="S44" s="131"/>
      <c r="T44" s="131"/>
      <c r="U44" s="131"/>
      <c r="V44" s="136">
        <v>43</v>
      </c>
      <c r="W44" s="136" t="s">
        <v>1</v>
      </c>
      <c r="X44" s="136">
        <v>2</v>
      </c>
      <c r="Y44" s="136" t="s">
        <v>320</v>
      </c>
      <c r="Z44" s="136">
        <v>1</v>
      </c>
    </row>
    <row r="45" spans="1:26" x14ac:dyDescent="0.25">
      <c r="A45" s="136" t="s">
        <v>76</v>
      </c>
      <c r="B45" s="131">
        <f>base!AA114</f>
        <v>10</v>
      </c>
      <c r="C45" s="131">
        <f>base!AB114</f>
        <v>1</v>
      </c>
      <c r="D45" s="131">
        <f>base!AC114</f>
        <v>5</v>
      </c>
      <c r="E45" s="131">
        <f>base!AD114</f>
        <v>2</v>
      </c>
      <c r="F45" s="131">
        <f>base!AE114</f>
        <v>4</v>
      </c>
      <c r="G45" s="131">
        <f>base!AF114</f>
        <v>18</v>
      </c>
      <c r="H45" s="131">
        <f>base!AG114</f>
        <v>13</v>
      </c>
      <c r="I45" s="131">
        <f>base!AH114</f>
        <v>15</v>
      </c>
      <c r="J45" s="131">
        <f>base!AI114</f>
        <v>12</v>
      </c>
      <c r="K45" s="131">
        <f>base!AJ114</f>
        <v>17</v>
      </c>
      <c r="L45" s="131">
        <f>base!AK114</f>
        <v>16</v>
      </c>
      <c r="M45" s="131">
        <f>base!AL114</f>
        <v>11</v>
      </c>
      <c r="N45" s="131">
        <f>base!AM114</f>
        <v>3</v>
      </c>
      <c r="O45" s="131">
        <f>base!AN114</f>
        <v>6</v>
      </c>
      <c r="Q45" s="131"/>
      <c r="R45" s="131"/>
      <c r="S45" s="131"/>
      <c r="T45" s="131"/>
      <c r="U45" s="131"/>
      <c r="V45" s="136">
        <v>44</v>
      </c>
      <c r="W45" s="136" t="s">
        <v>1</v>
      </c>
      <c r="X45" s="136">
        <v>2</v>
      </c>
      <c r="Y45" s="136" t="s">
        <v>320</v>
      </c>
      <c r="Z45" s="136">
        <v>1</v>
      </c>
    </row>
    <row r="46" spans="1:26" x14ac:dyDescent="0.25">
      <c r="A46" s="136" t="s">
        <v>76</v>
      </c>
      <c r="B46" s="131">
        <f>base!AA115</f>
        <v>6</v>
      </c>
      <c r="C46" s="131">
        <f>base!AB115</f>
        <v>2</v>
      </c>
      <c r="D46" s="131">
        <f>base!AC115</f>
        <v>13</v>
      </c>
      <c r="E46" s="131">
        <f>base!AD115</f>
        <v>5</v>
      </c>
      <c r="F46" s="131">
        <f>base!AE115</f>
        <v>12</v>
      </c>
      <c r="G46" s="131">
        <f>base!AF115</f>
        <v>18</v>
      </c>
      <c r="H46" s="131">
        <f>base!AG115</f>
        <v>10</v>
      </c>
      <c r="I46" s="131">
        <f>base!AH115</f>
        <v>15</v>
      </c>
      <c r="J46" s="131">
        <f>base!AI115</f>
        <v>11</v>
      </c>
      <c r="K46" s="131">
        <f>base!AJ115</f>
        <v>3</v>
      </c>
      <c r="L46" s="131">
        <f>base!AK115</f>
        <v>1</v>
      </c>
      <c r="M46" s="131">
        <f>base!AL115</f>
        <v>17</v>
      </c>
      <c r="N46" s="131">
        <f>base!AM115</f>
        <v>16</v>
      </c>
      <c r="O46" s="131">
        <f>base!AN115</f>
        <v>4</v>
      </c>
      <c r="Q46" s="131"/>
      <c r="R46" s="131"/>
      <c r="S46" s="131"/>
      <c r="T46" s="131"/>
      <c r="U46" s="131"/>
      <c r="V46" s="136">
        <v>45</v>
      </c>
      <c r="W46" s="136" t="s">
        <v>1</v>
      </c>
      <c r="X46" s="136">
        <v>2</v>
      </c>
      <c r="Y46" s="136" t="s">
        <v>320</v>
      </c>
      <c r="Z46" s="136">
        <v>1</v>
      </c>
    </row>
    <row r="47" spans="1:26" x14ac:dyDescent="0.25">
      <c r="A47" s="136" t="s">
        <v>76</v>
      </c>
      <c r="B47" s="131">
        <f>base!AA116</f>
        <v>14</v>
      </c>
      <c r="C47" s="131">
        <f>base!AB116</f>
        <v>10</v>
      </c>
      <c r="D47" s="131">
        <f>base!AC116</f>
        <v>6</v>
      </c>
      <c r="E47" s="131">
        <f>base!AD116</f>
        <v>13</v>
      </c>
      <c r="F47" s="131">
        <f>base!AE116</f>
        <v>4</v>
      </c>
      <c r="G47" s="131">
        <f>base!AF116</f>
        <v>1</v>
      </c>
      <c r="H47" s="131">
        <f>base!AG116</f>
        <v>17</v>
      </c>
      <c r="I47" s="131">
        <f>base!AH116</f>
        <v>15</v>
      </c>
      <c r="J47" s="131">
        <f>base!AI116</f>
        <v>11</v>
      </c>
      <c r="K47" s="131">
        <f>base!AJ116</f>
        <v>3</v>
      </c>
      <c r="L47" s="131">
        <f>base!AK116</f>
        <v>2</v>
      </c>
      <c r="M47" s="131">
        <f>base!AL116</f>
        <v>12</v>
      </c>
      <c r="N47" s="131">
        <f>base!AM116</f>
        <v>16</v>
      </c>
      <c r="O47" s="131">
        <f>base!AN116</f>
        <v>18</v>
      </c>
      <c r="Q47" s="131"/>
      <c r="R47" s="131"/>
      <c r="S47" s="131"/>
      <c r="T47" s="131"/>
      <c r="U47" s="131"/>
      <c r="V47" s="136">
        <v>46</v>
      </c>
      <c r="W47" s="136" t="s">
        <v>1</v>
      </c>
      <c r="X47" s="136">
        <v>2</v>
      </c>
      <c r="Y47" s="136" t="s">
        <v>320</v>
      </c>
      <c r="Z47" s="136">
        <v>1</v>
      </c>
    </row>
    <row r="48" spans="1:26" x14ac:dyDescent="0.25">
      <c r="A48" s="136" t="s">
        <v>76</v>
      </c>
      <c r="B48" s="131">
        <f>base!AA117</f>
        <v>10</v>
      </c>
      <c r="C48" s="131">
        <f>base!AB117</f>
        <v>14</v>
      </c>
      <c r="D48" s="131">
        <f>base!AC117</f>
        <v>4</v>
      </c>
      <c r="E48" s="131">
        <f>base!AD117</f>
        <v>5</v>
      </c>
      <c r="F48" s="131">
        <f>base!AE117</f>
        <v>17</v>
      </c>
      <c r="G48" s="131">
        <f>base!AF117</f>
        <v>7</v>
      </c>
      <c r="H48" s="131">
        <f>base!AG117</f>
        <v>1</v>
      </c>
      <c r="I48" s="131">
        <f>base!AH117</f>
        <v>15</v>
      </c>
      <c r="J48" s="131">
        <f>base!AI117</f>
        <v>11</v>
      </c>
      <c r="K48" s="131">
        <f>base!AJ117</f>
        <v>3</v>
      </c>
      <c r="L48" s="131">
        <f>base!AK117</f>
        <v>2</v>
      </c>
      <c r="M48" s="131">
        <f>base!AL117</f>
        <v>12</v>
      </c>
      <c r="N48" s="131">
        <f>base!AM117</f>
        <v>16</v>
      </c>
      <c r="O48" s="131">
        <f>base!AN117</f>
        <v>18</v>
      </c>
      <c r="Q48" s="131"/>
      <c r="R48" s="131"/>
      <c r="S48" s="131"/>
      <c r="T48" s="131"/>
      <c r="U48" s="131"/>
      <c r="V48" s="136">
        <v>47</v>
      </c>
      <c r="W48" s="136" t="s">
        <v>1</v>
      </c>
      <c r="X48" s="136">
        <v>2</v>
      </c>
      <c r="Y48" s="136" t="s">
        <v>320</v>
      </c>
      <c r="Z48" s="136">
        <v>1</v>
      </c>
    </row>
    <row r="49" spans="1:26" x14ac:dyDescent="0.25">
      <c r="A49" s="136" t="s">
        <v>76</v>
      </c>
      <c r="B49" s="131">
        <f>base!AA118</f>
        <v>14</v>
      </c>
      <c r="C49" s="131">
        <f>base!AB118</f>
        <v>10</v>
      </c>
      <c r="D49" s="131">
        <f>base!AC118</f>
        <v>2</v>
      </c>
      <c r="E49" s="131">
        <f>base!AD118</f>
        <v>1</v>
      </c>
      <c r="F49" s="131">
        <f>base!AE118</f>
        <v>4</v>
      </c>
      <c r="G49" s="131">
        <f>base!AF118</f>
        <v>17</v>
      </c>
      <c r="H49" s="131">
        <f>base!AG118</f>
        <v>13</v>
      </c>
      <c r="I49" s="131">
        <f>base!AH118</f>
        <v>16</v>
      </c>
      <c r="J49" s="131">
        <f>base!AI118</f>
        <v>7</v>
      </c>
      <c r="K49" s="131">
        <f>base!AJ118</f>
        <v>15</v>
      </c>
      <c r="L49" s="131">
        <f>base!AK118</f>
        <v>12</v>
      </c>
      <c r="M49" s="131">
        <f>base!AL118</f>
        <v>9</v>
      </c>
      <c r="N49" s="131">
        <f>base!AM118</f>
        <v>18</v>
      </c>
      <c r="O49" s="131">
        <f>base!AN118</f>
        <v>6</v>
      </c>
      <c r="Q49" s="131"/>
      <c r="R49" s="131"/>
      <c r="S49" s="131"/>
      <c r="T49" s="131"/>
      <c r="U49" s="131"/>
      <c r="V49" s="136">
        <v>48</v>
      </c>
      <c r="W49" s="136" t="s">
        <v>1</v>
      </c>
      <c r="X49" s="136">
        <v>2</v>
      </c>
      <c r="Y49" s="136" t="s">
        <v>320</v>
      </c>
      <c r="Z49" s="136">
        <v>1</v>
      </c>
    </row>
    <row r="50" spans="1:26" x14ac:dyDescent="0.25">
      <c r="A50" s="136" t="s">
        <v>76</v>
      </c>
      <c r="B50" s="131">
        <f>base!AA119</f>
        <v>18</v>
      </c>
      <c r="C50" s="131">
        <f>base!AB119</f>
        <v>7</v>
      </c>
      <c r="D50" s="131">
        <f>base!AC119</f>
        <v>11</v>
      </c>
      <c r="E50" s="131">
        <f>base!AD119</f>
        <v>6</v>
      </c>
      <c r="F50" s="131">
        <f>base!AE119</f>
        <v>10</v>
      </c>
      <c r="G50" s="131">
        <f>base!AF119</f>
        <v>15</v>
      </c>
      <c r="H50" s="131">
        <f>base!AG119</f>
        <v>8</v>
      </c>
      <c r="I50" s="131">
        <f>base!AH119</f>
        <v>16</v>
      </c>
      <c r="J50" s="131">
        <f>base!AI119</f>
        <v>13</v>
      </c>
      <c r="K50" s="131">
        <f>base!AJ119</f>
        <v>2</v>
      </c>
      <c r="L50" s="131">
        <f>base!AK119</f>
        <v>12</v>
      </c>
      <c r="M50" s="131">
        <f>base!AL119</f>
        <v>9</v>
      </c>
      <c r="N50" s="131">
        <f>base!AM119</f>
        <v>14</v>
      </c>
      <c r="O50" s="131">
        <f>base!AN119</f>
        <v>1</v>
      </c>
      <c r="Q50" s="131"/>
      <c r="R50" s="131"/>
      <c r="S50" s="131"/>
      <c r="T50" s="131"/>
      <c r="U50" s="131"/>
      <c r="V50" s="136">
        <v>49</v>
      </c>
      <c r="W50" s="136" t="s">
        <v>1</v>
      </c>
      <c r="X50" s="136">
        <v>2</v>
      </c>
      <c r="Y50" s="136" t="s">
        <v>320</v>
      </c>
      <c r="Z50" s="136">
        <v>1</v>
      </c>
    </row>
    <row r="51" spans="1:26" x14ac:dyDescent="0.25">
      <c r="A51" s="136" t="s">
        <v>76</v>
      </c>
      <c r="B51" s="131">
        <f>base!AA120</f>
        <v>10</v>
      </c>
      <c r="C51" s="131">
        <f>base!AB120</f>
        <v>5</v>
      </c>
      <c r="D51" s="131">
        <f>base!AC120</f>
        <v>17</v>
      </c>
      <c r="E51" s="131">
        <f>base!AD120</f>
        <v>6</v>
      </c>
      <c r="F51" s="131">
        <f>base!AE120</f>
        <v>15</v>
      </c>
      <c r="G51" s="131">
        <f>base!AF120</f>
        <v>13</v>
      </c>
      <c r="H51" s="131">
        <f>base!AG120</f>
        <v>4</v>
      </c>
      <c r="I51" s="131">
        <f>base!AH120</f>
        <v>16</v>
      </c>
      <c r="J51" s="131">
        <f>base!AI120</f>
        <v>7</v>
      </c>
      <c r="K51" s="131">
        <f>base!AJ120</f>
        <v>2</v>
      </c>
      <c r="L51" s="131">
        <f>base!AK120</f>
        <v>12</v>
      </c>
      <c r="M51" s="131">
        <f>base!AL120</f>
        <v>9</v>
      </c>
      <c r="N51" s="131">
        <f>base!AM120</f>
        <v>18</v>
      </c>
      <c r="O51" s="131">
        <f>base!AN120</f>
        <v>11</v>
      </c>
      <c r="Q51" s="131"/>
      <c r="R51" s="131"/>
      <c r="S51" s="131"/>
      <c r="T51" s="131"/>
      <c r="U51" s="131"/>
      <c r="V51" s="136">
        <v>50</v>
      </c>
      <c r="W51" s="136" t="s">
        <v>1</v>
      </c>
      <c r="X51" s="136">
        <v>2</v>
      </c>
      <c r="Y51" s="136" t="s">
        <v>320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D67ABF5-9521-41E5-A013-D604835EB03B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D765FD3-C355-4329-ACAA-DDEA0ECAC3BA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9A62DD-CD37-47DE-ACBF-F6D957C615B8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0AE240-E5DC-40E9-8E7B-8B4A922B4D51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DB25645-CDE8-4CAA-8211-EA7566F2264F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 Q2:U51</xm:sqref>
        </x14:conditionalFormatting>
        <x14:conditionalFormatting xmlns:xm="http://schemas.microsoft.com/office/excel/2006/main">
          <x14:cfRule type="cellIs" priority="16" operator="equal" id="{3CD38BAF-8EBA-4A64-8E22-0F77A5005C74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338C7A-3143-431B-8F93-DC685510B831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9F5132F-AEF2-4EEF-B9FC-3D14BFF3D5FA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7BF711-EF1B-4561-984A-A23C2E7B41BF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5F5B25-4990-4389-BFD6-25E3AE61E597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 Q2:U51</xm:sqref>
        </x14:conditionalFormatting>
        <x14:conditionalFormatting xmlns:xm="http://schemas.microsoft.com/office/excel/2006/main">
          <x14:cfRule type="cellIs" priority="1" operator="equal" id="{AB47C9B7-1911-41E3-8219-9B92D60E33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4D27DD-C3F4-493A-BEF6-5AEDBFE3B0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99CF3A2-796C-4A65-AB6B-F5716B401D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7FB913-9710-407C-B7E1-1F71329D3A5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01933-629A-40B8-9DEC-B27840688EE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D96BBAF-5744-4791-975D-AE2B3F1D297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D9F2A9-EF47-439F-9AE6-B2578C560C9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6AC7033-E5BD-4CC3-951D-42E7423C0D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21E91-F81F-4D02-BF0B-83AF714CEC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AE5117-ADB3-42F1-9173-716BC15AE8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Normal="100" workbookViewId="0">
      <selection activeCell="J28" sqref="J28"/>
    </sheetView>
  </sheetViews>
  <sheetFormatPr baseColWidth="10" defaultColWidth="6.28515625" defaultRowHeight="15" x14ac:dyDescent="0.25"/>
  <cols>
    <col min="1" max="1" width="23.7109375" style="8" bestFit="1" customWidth="1"/>
    <col min="2" max="21" width="4" style="8" customWidth="1"/>
    <col min="22" max="22" width="8.28515625" style="8" bestFit="1" customWidth="1"/>
    <col min="23" max="23" width="9.28515625" style="8" bestFit="1" customWidth="1"/>
    <col min="24" max="24" width="5.140625" style="8" customWidth="1"/>
    <col min="25" max="25" width="35.85546875" style="8" customWidth="1"/>
    <col min="26" max="26" width="9.28515625" style="8" bestFit="1" customWidth="1"/>
    <col min="27" max="16384" width="6.28515625" style="8"/>
  </cols>
  <sheetData>
    <row r="1" spans="1:26" x14ac:dyDescent="0.25">
      <c r="A1" s="8" t="s">
        <v>9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30</v>
      </c>
      <c r="W1" s="8" t="s">
        <v>31</v>
      </c>
      <c r="X1" s="8" t="s">
        <v>32</v>
      </c>
      <c r="Y1" s="8" t="s">
        <v>33</v>
      </c>
      <c r="Z1" s="8" t="s">
        <v>198</v>
      </c>
    </row>
    <row r="2" spans="1:26" x14ac:dyDescent="0.25">
      <c r="A2" s="8" t="s">
        <v>0</v>
      </c>
      <c r="B2" s="131">
        <f>base!C71</f>
        <v>4</v>
      </c>
      <c r="C2" s="131">
        <f>base!D71</f>
        <v>14</v>
      </c>
      <c r="D2" s="131">
        <f>base!E71</f>
        <v>6</v>
      </c>
      <c r="E2" s="131">
        <f>base!F71</f>
        <v>5</v>
      </c>
      <c r="F2" s="131">
        <f>base!G71</f>
        <v>8</v>
      </c>
      <c r="G2" s="131">
        <f>base!H71</f>
        <v>15</v>
      </c>
      <c r="H2" s="131">
        <f>base!I71</f>
        <v>1</v>
      </c>
      <c r="I2" s="131">
        <f>base!J71</f>
        <v>11</v>
      </c>
      <c r="J2" s="131">
        <f>base!K71</f>
        <v>13</v>
      </c>
      <c r="K2" s="131">
        <f>base!L71</f>
        <v>7</v>
      </c>
      <c r="L2" s="131">
        <f>base!M71</f>
        <v>10</v>
      </c>
      <c r="M2" s="131">
        <f>base!N71</f>
        <v>2</v>
      </c>
      <c r="N2" s="131"/>
      <c r="V2" s="8">
        <v>1</v>
      </c>
      <c r="W2" s="8" t="s">
        <v>2</v>
      </c>
      <c r="X2" s="8">
        <v>1</v>
      </c>
      <c r="Y2" s="8" t="str">
        <f>base!B71</f>
        <v>Astro</v>
      </c>
      <c r="Z2" s="8">
        <v>1</v>
      </c>
    </row>
    <row r="3" spans="1:26" x14ac:dyDescent="0.25">
      <c r="A3" s="8" t="s">
        <v>0</v>
      </c>
      <c r="B3" s="131">
        <f>base!C72</f>
        <v>5</v>
      </c>
      <c r="C3" s="131">
        <f>base!D72</f>
        <v>7</v>
      </c>
      <c r="D3" s="131">
        <f>base!E72</f>
        <v>2</v>
      </c>
      <c r="E3" s="131">
        <f>base!F72</f>
        <v>4</v>
      </c>
      <c r="F3" s="131">
        <f>base!G72</f>
        <v>6</v>
      </c>
      <c r="G3" s="131">
        <f>base!H72</f>
        <v>3</v>
      </c>
      <c r="H3" s="131">
        <f>base!I72</f>
        <v>8</v>
      </c>
      <c r="I3" s="131">
        <f>base!J72</f>
        <v>14</v>
      </c>
      <c r="J3" s="131">
        <f>base!K72</f>
        <v>12</v>
      </c>
      <c r="K3" s="131">
        <f>base!L72</f>
        <v>9</v>
      </c>
      <c r="L3" s="131">
        <f>base!M72</f>
        <v>1</v>
      </c>
      <c r="M3" s="131">
        <f>base!N72</f>
        <v>10</v>
      </c>
      <c r="N3" s="131"/>
      <c r="T3" s="28"/>
      <c r="V3" s="8">
        <v>2</v>
      </c>
      <c r="W3" s="8" t="s">
        <v>2</v>
      </c>
      <c r="X3" s="8">
        <v>1</v>
      </c>
      <c r="Y3" s="8" t="str">
        <f>base!B72</f>
        <v>meilleur semaine</v>
      </c>
      <c r="Z3" s="8">
        <v>1</v>
      </c>
    </row>
    <row r="4" spans="1:26" x14ac:dyDescent="0.25">
      <c r="A4" s="8" t="s">
        <v>0</v>
      </c>
      <c r="B4" s="131">
        <f>base!C73</f>
        <v>6</v>
      </c>
      <c r="C4" s="131">
        <f>base!D73</f>
        <v>1</v>
      </c>
      <c r="D4" s="131">
        <f>base!E73</f>
        <v>8</v>
      </c>
      <c r="E4" s="131">
        <f>base!F73</f>
        <v>3</v>
      </c>
      <c r="F4" s="131">
        <f>base!G73</f>
        <v>4</v>
      </c>
      <c r="G4" s="131">
        <f>base!H73</f>
        <v>5</v>
      </c>
      <c r="H4" s="131">
        <f>base!I73</f>
        <v>2</v>
      </c>
      <c r="I4" s="131">
        <f>base!J73</f>
        <v>7</v>
      </c>
      <c r="J4" s="131">
        <f>base!K73</f>
        <v>9</v>
      </c>
      <c r="K4" s="131">
        <f>base!L73</f>
        <v>10</v>
      </c>
      <c r="L4" s="131">
        <f>base!M73</f>
        <v>13</v>
      </c>
      <c r="M4" s="131">
        <f>base!N73</f>
        <v>15</v>
      </c>
      <c r="N4" s="131"/>
      <c r="T4" s="28"/>
      <c r="V4" s="8">
        <v>3</v>
      </c>
      <c r="W4" s="8" t="s">
        <v>2</v>
      </c>
      <c r="X4" s="8">
        <v>1</v>
      </c>
      <c r="Y4" s="8" t="str">
        <f>base!B73</f>
        <v>meilleur J-10</v>
      </c>
      <c r="Z4" s="8">
        <v>1</v>
      </c>
    </row>
    <row r="5" spans="1:26" x14ac:dyDescent="0.25">
      <c r="A5" s="8" t="s">
        <v>0</v>
      </c>
      <c r="B5" s="131">
        <f>base!C74</f>
        <v>4</v>
      </c>
      <c r="C5" s="131">
        <f>base!D74</f>
        <v>5</v>
      </c>
      <c r="D5" s="131">
        <f>base!E74</f>
        <v>15</v>
      </c>
      <c r="E5" s="131">
        <f>base!F74</f>
        <v>8</v>
      </c>
      <c r="F5" s="131">
        <f>base!G74</f>
        <v>13</v>
      </c>
      <c r="G5" s="131">
        <f>base!H74</f>
        <v>14</v>
      </c>
      <c r="H5" s="131">
        <f>base!I74</f>
        <v>18</v>
      </c>
      <c r="I5" s="131">
        <f>base!J74</f>
        <v>16</v>
      </c>
      <c r="J5" s="131">
        <f>base!K74</f>
        <v>10</v>
      </c>
      <c r="K5" s="131">
        <f>base!L74</f>
        <v>11</v>
      </c>
      <c r="L5" s="131">
        <f>base!M74</f>
        <v>7</v>
      </c>
      <c r="M5" s="131">
        <f>base!N74</f>
        <v>9</v>
      </c>
      <c r="N5" s="131"/>
      <c r="O5" s="131"/>
      <c r="V5" s="8">
        <v>4</v>
      </c>
      <c r="W5" s="8" t="s">
        <v>2</v>
      </c>
      <c r="X5" s="8">
        <v>1</v>
      </c>
      <c r="Y5" s="8" t="str">
        <f>base!B74</f>
        <v>meilleur date de mois</v>
      </c>
      <c r="Z5" s="8">
        <v>1</v>
      </c>
    </row>
    <row r="6" spans="1:26" x14ac:dyDescent="0.25">
      <c r="A6" s="8" t="s">
        <v>0</v>
      </c>
      <c r="B6" s="131">
        <f>base!C75</f>
        <v>4</v>
      </c>
      <c r="C6" s="131">
        <f>base!D75</f>
        <v>8</v>
      </c>
      <c r="D6" s="131">
        <f>base!E75</f>
        <v>5</v>
      </c>
      <c r="E6" s="131">
        <f>base!F75</f>
        <v>13</v>
      </c>
      <c r="F6" s="131">
        <f>base!G75</f>
        <v>6</v>
      </c>
      <c r="G6" s="131">
        <f>base!H75</f>
        <v>11</v>
      </c>
      <c r="H6" s="131">
        <f>base!I75</f>
        <v>2</v>
      </c>
      <c r="I6" s="131">
        <f>base!J75</f>
        <v>7</v>
      </c>
      <c r="J6" s="131">
        <f>base!K75</f>
        <v>9</v>
      </c>
      <c r="K6" s="131">
        <f>base!L75</f>
        <v>3</v>
      </c>
      <c r="L6" s="131">
        <f>base!M75</f>
        <v>12</v>
      </c>
      <c r="M6" s="131">
        <f>base!N75</f>
        <v>10</v>
      </c>
      <c r="N6" s="131"/>
      <c r="T6" s="28"/>
      <c r="U6" s="28"/>
      <c r="V6" s="8">
        <v>5</v>
      </c>
      <c r="W6" s="8" t="s">
        <v>2</v>
      </c>
      <c r="X6" s="8">
        <v>1</v>
      </c>
      <c r="Y6" s="8" t="str">
        <f>base!B75</f>
        <v>meilleur du mois</v>
      </c>
      <c r="Z6" s="8">
        <v>1</v>
      </c>
    </row>
    <row r="7" spans="1:26" x14ac:dyDescent="0.25">
      <c r="A7" s="8" t="s">
        <v>0</v>
      </c>
      <c r="B7" s="131">
        <f>base!C76</f>
        <v>5</v>
      </c>
      <c r="C7" s="131">
        <f>base!D76</f>
        <v>7</v>
      </c>
      <c r="D7" s="131">
        <f>base!E76</f>
        <v>2</v>
      </c>
      <c r="E7" s="131">
        <f>base!F76</f>
        <v>4</v>
      </c>
      <c r="F7" s="131">
        <f>base!G76</f>
        <v>6</v>
      </c>
      <c r="G7" s="131">
        <f>base!H76</f>
        <v>3</v>
      </c>
      <c r="H7" s="131">
        <f>base!I76</f>
        <v>8</v>
      </c>
      <c r="I7" s="131">
        <f>base!J76</f>
        <v>14</v>
      </c>
      <c r="J7" s="131">
        <f>base!K76</f>
        <v>12</v>
      </c>
      <c r="K7" s="131">
        <f>base!L76</f>
        <v>9</v>
      </c>
      <c r="L7" s="131">
        <f>base!M76</f>
        <v>1</v>
      </c>
      <c r="M7" s="131">
        <f>base!N76</f>
        <v>10</v>
      </c>
      <c r="N7" s="131"/>
      <c r="T7" s="28"/>
      <c r="V7" s="8">
        <v>6</v>
      </c>
      <c r="W7" s="8" t="s">
        <v>2</v>
      </c>
      <c r="X7" s="8">
        <v>1</v>
      </c>
      <c r="Y7" s="8" t="str">
        <f>base!B76</f>
        <v>statistique</v>
      </c>
      <c r="Z7" s="8">
        <v>1</v>
      </c>
    </row>
    <row r="8" spans="1:26" x14ac:dyDescent="0.25">
      <c r="A8" s="8" t="s">
        <v>0</v>
      </c>
      <c r="B8" s="131">
        <f>base!C77</f>
        <v>1</v>
      </c>
      <c r="C8" s="131">
        <f>base!D77</f>
        <v>2</v>
      </c>
      <c r="D8" s="131">
        <f>base!E77</f>
        <v>6</v>
      </c>
      <c r="E8" s="131">
        <f>base!F77</f>
        <v>4</v>
      </c>
      <c r="F8" s="131">
        <f>base!G77</f>
        <v>10</v>
      </c>
      <c r="G8" s="131">
        <f>base!H77</f>
        <v>5</v>
      </c>
      <c r="H8" s="131">
        <f>base!I77</f>
        <v>12</v>
      </c>
      <c r="I8" s="131">
        <f>base!J77</f>
        <v>9</v>
      </c>
      <c r="J8" s="131">
        <f>base!K77</f>
        <v>3</v>
      </c>
      <c r="K8" s="131">
        <f>base!L77</f>
        <v>8</v>
      </c>
      <c r="L8" s="131">
        <f>base!M77</f>
        <v>11</v>
      </c>
      <c r="M8" s="131">
        <f>base!N77</f>
        <v>7</v>
      </c>
      <c r="N8" s="131"/>
      <c r="T8" s="28"/>
      <c r="V8" s="8">
        <v>7</v>
      </c>
      <c r="W8" s="8" t="s">
        <v>2</v>
      </c>
      <c r="X8" s="8">
        <v>1</v>
      </c>
      <c r="Y8" s="8" t="str">
        <f>base!B77</f>
        <v>transformation</v>
      </c>
      <c r="Z8" s="8">
        <v>1</v>
      </c>
    </row>
    <row r="9" spans="1:26" x14ac:dyDescent="0.25">
      <c r="A9" s="8" t="s">
        <v>0</v>
      </c>
      <c r="B9" s="131">
        <f>base!C78</f>
        <v>9</v>
      </c>
      <c r="C9" s="131">
        <f>base!D78</f>
        <v>8</v>
      </c>
      <c r="D9" s="131">
        <f>base!E78</f>
        <v>15</v>
      </c>
      <c r="E9" s="131">
        <f>base!F78</f>
        <v>6</v>
      </c>
      <c r="F9" s="131">
        <f>base!G78</f>
        <v>1</v>
      </c>
      <c r="G9" s="131">
        <f>base!H78</f>
        <v>11</v>
      </c>
      <c r="H9" s="131">
        <f>base!I78</f>
        <v>16</v>
      </c>
      <c r="I9" s="131">
        <f>base!J78</f>
        <v>12</v>
      </c>
      <c r="J9" s="131">
        <f>base!K78</f>
        <v>4</v>
      </c>
      <c r="K9" s="131">
        <f>base!L78</f>
        <v>17</v>
      </c>
      <c r="L9" s="131">
        <f>base!M78</f>
        <v>2</v>
      </c>
      <c r="M9" s="131">
        <f>base!N78</f>
        <v>10</v>
      </c>
      <c r="N9" s="131"/>
      <c r="T9" s="28"/>
      <c r="V9" s="8">
        <v>8</v>
      </c>
      <c r="W9" s="8" t="s">
        <v>2</v>
      </c>
      <c r="X9" s="8">
        <v>1</v>
      </c>
      <c r="Y9" s="8" t="str">
        <f>base!B78</f>
        <v>Programme officiel PMU</v>
      </c>
      <c r="Z9" s="8">
        <v>1</v>
      </c>
    </row>
    <row r="10" spans="1:26" x14ac:dyDescent="0.25">
      <c r="A10" s="8" t="s">
        <v>0</v>
      </c>
      <c r="B10" s="131">
        <f>base!C79</f>
        <v>8</v>
      </c>
      <c r="C10" s="131">
        <f>base!D79</f>
        <v>6</v>
      </c>
      <c r="D10" s="131">
        <f>base!E79</f>
        <v>15</v>
      </c>
      <c r="E10" s="131">
        <f>base!F79</f>
        <v>12</v>
      </c>
      <c r="F10" s="131">
        <f>base!G79</f>
        <v>16</v>
      </c>
      <c r="G10" s="131">
        <f>base!H79</f>
        <v>9</v>
      </c>
      <c r="H10" s="131">
        <f>base!I79</f>
        <v>1</v>
      </c>
      <c r="I10" s="131">
        <f>base!J79</f>
        <v>11</v>
      </c>
      <c r="J10" s="131">
        <f>base!K79</f>
        <v>10</v>
      </c>
      <c r="K10" s="131">
        <f>base!L79</f>
        <v>2</v>
      </c>
      <c r="L10" s="131">
        <f>base!M79</f>
        <v>3</v>
      </c>
      <c r="M10" s="131">
        <f>base!N79</f>
        <v>4</v>
      </c>
      <c r="N10" s="131"/>
      <c r="T10" s="28"/>
      <c r="V10" s="8">
        <v>9</v>
      </c>
      <c r="W10" s="8" t="s">
        <v>2</v>
      </c>
      <c r="X10" s="8">
        <v>1</v>
      </c>
      <c r="Y10" s="8" t="str">
        <f>base!B79</f>
        <v>presse (cote paris turf)</v>
      </c>
      <c r="Z10" s="8">
        <v>1</v>
      </c>
    </row>
    <row r="11" spans="1:26" x14ac:dyDescent="0.25">
      <c r="A11" s="8" t="s">
        <v>0</v>
      </c>
      <c r="B11" s="131">
        <f>base!C80</f>
        <v>4</v>
      </c>
      <c r="C11" s="131">
        <f>base!D80</f>
        <v>18</v>
      </c>
      <c r="D11" s="131">
        <f>base!E80</f>
        <v>17</v>
      </c>
      <c r="E11" s="131">
        <f>base!F80</f>
        <v>10</v>
      </c>
      <c r="F11" s="131">
        <f>base!G80</f>
        <v>13</v>
      </c>
      <c r="G11" s="131">
        <f>base!H80</f>
        <v>14</v>
      </c>
      <c r="H11" s="131">
        <f>base!I80</f>
        <v>1</v>
      </c>
      <c r="I11" s="131">
        <f>base!J80</f>
        <v>15</v>
      </c>
      <c r="J11" s="131">
        <f>base!K80</f>
        <v>7</v>
      </c>
      <c r="K11" s="131">
        <f>base!L80</f>
        <v>2</v>
      </c>
      <c r="L11" s="131">
        <f>base!M80</f>
        <v>6</v>
      </c>
      <c r="M11" s="131">
        <f>base!N80</f>
        <v>11</v>
      </c>
      <c r="N11" s="131"/>
      <c r="V11" s="8">
        <v>11</v>
      </c>
      <c r="W11" s="8" t="s">
        <v>2</v>
      </c>
      <c r="X11" s="8">
        <v>1</v>
      </c>
      <c r="Y11" s="8" t="str">
        <f>base!B81</f>
        <v>Programme et presse</v>
      </c>
      <c r="Z11" s="8">
        <v>1</v>
      </c>
    </row>
    <row r="12" spans="1:26" x14ac:dyDescent="0.25">
      <c r="A12" s="8" t="s">
        <v>0</v>
      </c>
      <c r="B12" s="131">
        <f>base!C81</f>
        <v>8</v>
      </c>
      <c r="C12" s="131">
        <f>base!D81</f>
        <v>15</v>
      </c>
      <c r="D12" s="131">
        <f>base!E81</f>
        <v>6</v>
      </c>
      <c r="E12" s="131">
        <f>base!F81</f>
        <v>9</v>
      </c>
      <c r="F12" s="131">
        <f>base!G81</f>
        <v>12</v>
      </c>
      <c r="G12" s="131">
        <f>base!H81</f>
        <v>1</v>
      </c>
      <c r="H12" s="131">
        <f>base!I81</f>
        <v>16</v>
      </c>
      <c r="I12" s="131">
        <f>base!J81</f>
        <v>11</v>
      </c>
      <c r="J12" s="131">
        <f>base!K81</f>
        <v>10</v>
      </c>
      <c r="K12" s="131">
        <f>base!L81</f>
        <v>2</v>
      </c>
      <c r="L12" s="131">
        <f>base!M81</f>
        <v>4</v>
      </c>
      <c r="M12" s="131">
        <f>base!N81</f>
        <v>3</v>
      </c>
      <c r="N12" s="131"/>
      <c r="T12" s="28"/>
      <c r="V12" s="8">
        <v>12</v>
      </c>
      <c r="W12" s="8" t="s">
        <v>2</v>
      </c>
      <c r="X12" s="8">
        <v>1</v>
      </c>
      <c r="Y12" s="8" t="str">
        <f>base!B82</f>
        <v>Tableau Roger 1</v>
      </c>
      <c r="Z12" s="8">
        <v>1</v>
      </c>
    </row>
    <row r="13" spans="1:26" x14ac:dyDescent="0.25">
      <c r="A13" s="8" t="s">
        <v>0</v>
      </c>
      <c r="B13" s="131">
        <f>base!C82</f>
        <v>13</v>
      </c>
      <c r="C13" s="131">
        <f>base!D82</f>
        <v>5</v>
      </c>
      <c r="D13" s="131">
        <f>base!E82</f>
        <v>6</v>
      </c>
      <c r="E13" s="131">
        <f>base!F82</f>
        <v>3</v>
      </c>
      <c r="F13" s="131">
        <f>base!G82</f>
        <v>2</v>
      </c>
      <c r="G13" s="131">
        <f>base!H82</f>
        <v>1</v>
      </c>
      <c r="H13" s="131">
        <f>base!I82</f>
        <v>10</v>
      </c>
      <c r="I13" s="131">
        <f>base!J82</f>
        <v>14</v>
      </c>
      <c r="J13" s="131">
        <f>base!K82</f>
        <v>4</v>
      </c>
      <c r="K13" s="131">
        <f>base!L82</f>
        <v>8</v>
      </c>
      <c r="L13" s="131">
        <f>base!M82</f>
        <v>15</v>
      </c>
      <c r="M13" s="131">
        <f>base!N82</f>
        <v>16</v>
      </c>
      <c r="N13" s="131"/>
      <c r="T13" s="28"/>
      <c r="V13" s="8">
        <v>13</v>
      </c>
      <c r="W13" s="8" t="s">
        <v>2</v>
      </c>
      <c r="X13" s="8">
        <v>1</v>
      </c>
      <c r="Y13" s="8" t="str">
        <f>base!B83</f>
        <v>Tableau Roger 2</v>
      </c>
      <c r="Z13" s="8">
        <v>1</v>
      </c>
    </row>
    <row r="14" spans="1:26" x14ac:dyDescent="0.25">
      <c r="A14" s="8" t="s">
        <v>0</v>
      </c>
      <c r="B14" s="131">
        <f>base!C83</f>
        <v>7</v>
      </c>
      <c r="C14" s="131">
        <f>base!D83</f>
        <v>13</v>
      </c>
      <c r="D14" s="131">
        <f>base!E83</f>
        <v>17</v>
      </c>
      <c r="E14" s="131">
        <f>base!F83</f>
        <v>4</v>
      </c>
      <c r="F14" s="131">
        <f>base!G83</f>
        <v>1</v>
      </c>
      <c r="G14" s="131">
        <f>base!H83</f>
        <v>12</v>
      </c>
      <c r="H14" s="131">
        <f>base!I83</f>
        <v>6</v>
      </c>
      <c r="I14" s="131">
        <f>base!J83</f>
        <v>2</v>
      </c>
      <c r="J14" s="131">
        <f>base!K83</f>
        <v>3</v>
      </c>
      <c r="K14" s="131">
        <f>base!L83</f>
        <v>9</v>
      </c>
      <c r="L14" s="131">
        <f>base!M83</f>
        <v>8</v>
      </c>
      <c r="M14" s="131">
        <f>base!N83</f>
        <v>10</v>
      </c>
      <c r="N14" s="131"/>
      <c r="T14" s="28"/>
      <c r="V14" s="8">
        <v>14</v>
      </c>
      <c r="W14" s="8" t="s">
        <v>2</v>
      </c>
      <c r="X14" s="8">
        <v>1</v>
      </c>
      <c r="Y14" s="8" t="str">
        <f>base!B84</f>
        <v>Tableau Roger 3</v>
      </c>
      <c r="Z14" s="8">
        <v>1</v>
      </c>
    </row>
    <row r="15" spans="1:26" x14ac:dyDescent="0.25">
      <c r="A15" s="8" t="s">
        <v>0</v>
      </c>
      <c r="B15" s="131">
        <f>base!C84</f>
        <v>5</v>
      </c>
      <c r="C15" s="131">
        <f>base!D84</f>
        <v>17</v>
      </c>
      <c r="D15" s="131">
        <f>base!E84</f>
        <v>13</v>
      </c>
      <c r="E15" s="131">
        <f>base!F84</f>
        <v>14</v>
      </c>
      <c r="F15" s="131">
        <f>base!G84</f>
        <v>6</v>
      </c>
      <c r="G15" s="131">
        <f>base!H84</f>
        <v>1</v>
      </c>
      <c r="H15" s="131">
        <f>base!I84</f>
        <v>3</v>
      </c>
      <c r="I15" s="131">
        <f>base!J84</f>
        <v>2</v>
      </c>
      <c r="J15" s="131">
        <f>base!K84</f>
        <v>4</v>
      </c>
      <c r="K15" s="131">
        <f>base!L84</f>
        <v>8</v>
      </c>
      <c r="L15" s="131">
        <f>base!M84</f>
        <v>10</v>
      </c>
      <c r="M15" s="131">
        <f>base!N84</f>
        <v>9</v>
      </c>
      <c r="N15" s="131"/>
      <c r="T15" s="28"/>
      <c r="V15" s="8">
        <v>15</v>
      </c>
      <c r="W15" s="8" t="s">
        <v>2</v>
      </c>
      <c r="X15" s="8">
        <v>1</v>
      </c>
      <c r="Y15" s="8" t="str">
        <f>base!B85</f>
        <v>Synthese presse</v>
      </c>
      <c r="Z15" s="8">
        <v>1</v>
      </c>
    </row>
    <row r="16" spans="1:26" x14ac:dyDescent="0.25">
      <c r="A16" s="8" t="s">
        <v>0</v>
      </c>
      <c r="B16" s="131">
        <f>base!C85</f>
        <v>6</v>
      </c>
      <c r="C16" s="131">
        <f>base!D85</f>
        <v>15</v>
      </c>
      <c r="D16" s="131">
        <f>base!E85</f>
        <v>9</v>
      </c>
      <c r="E16" s="131">
        <f>base!F85</f>
        <v>8</v>
      </c>
      <c r="F16" s="131">
        <f>base!G85</f>
        <v>16</v>
      </c>
      <c r="G16" s="131">
        <f>base!H85</f>
        <v>1</v>
      </c>
      <c r="H16" s="131">
        <f>base!I85</f>
        <v>12</v>
      </c>
      <c r="I16" s="131">
        <f>base!J85</f>
        <v>11</v>
      </c>
      <c r="J16" s="131">
        <f>base!K85</f>
        <v>17</v>
      </c>
      <c r="K16" s="131">
        <f>base!L85</f>
        <v>2</v>
      </c>
      <c r="L16" s="131">
        <f>base!M85</f>
        <v>3</v>
      </c>
      <c r="M16" s="131">
        <f>base!N85</f>
        <v>10</v>
      </c>
      <c r="N16" s="131"/>
      <c r="T16" s="28"/>
      <c r="V16" s="8">
        <v>16</v>
      </c>
      <c r="W16" s="8" t="s">
        <v>2</v>
      </c>
      <c r="X16" s="8">
        <v>1</v>
      </c>
      <c r="Y16" s="8" t="str">
        <f>base!B86</f>
        <v xml:space="preserve">Coefficient de réussite </v>
      </c>
      <c r="Z16" s="8">
        <v>1</v>
      </c>
    </row>
    <row r="17" spans="1:26" x14ac:dyDescent="0.25">
      <c r="A17" s="8" t="s">
        <v>0</v>
      </c>
      <c r="B17" s="131">
        <f>base!C86</f>
        <v>7</v>
      </c>
      <c r="C17" s="131">
        <f>base!D86</f>
        <v>8</v>
      </c>
      <c r="D17" s="131">
        <f>base!E86</f>
        <v>15</v>
      </c>
      <c r="E17" s="131">
        <f>base!F86</f>
        <v>16</v>
      </c>
      <c r="F17" s="131">
        <f>base!G86</f>
        <v>6</v>
      </c>
      <c r="G17" s="131">
        <f>base!H86</f>
        <v>11</v>
      </c>
      <c r="H17" s="131">
        <f>base!I86</f>
        <v>9</v>
      </c>
      <c r="I17" s="131">
        <f>base!J86</f>
        <v>1</v>
      </c>
      <c r="J17" s="131">
        <f>base!K86</f>
        <v>4</v>
      </c>
      <c r="K17" s="131">
        <f>base!L86</f>
        <v>17</v>
      </c>
      <c r="L17" s="131">
        <f>base!M86</f>
        <v>2</v>
      </c>
      <c r="M17" s="131">
        <f>base!N86</f>
        <v>3</v>
      </c>
      <c r="N17" s="131"/>
      <c r="T17" s="28"/>
      <c r="V17" s="8">
        <v>17</v>
      </c>
      <c r="W17" s="8" t="s">
        <v>2</v>
      </c>
      <c r="X17" s="8">
        <v>1</v>
      </c>
      <c r="Y17" s="8" t="str">
        <f>base!B87</f>
        <v xml:space="preserve">Indice de forme </v>
      </c>
      <c r="Z17" s="8">
        <v>1</v>
      </c>
    </row>
    <row r="18" spans="1:26" x14ac:dyDescent="0.25">
      <c r="A18" s="8" t="s">
        <v>0</v>
      </c>
      <c r="B18" s="131">
        <f>base!C87</f>
        <v>8</v>
      </c>
      <c r="C18" s="131">
        <f>base!D87</f>
        <v>9</v>
      </c>
      <c r="D18" s="131">
        <f>base!E87</f>
        <v>11</v>
      </c>
      <c r="E18" s="131">
        <f>base!F87</f>
        <v>16</v>
      </c>
      <c r="F18" s="131">
        <f>base!G87</f>
        <v>15</v>
      </c>
      <c r="G18" s="131">
        <f>base!H87</f>
        <v>2</v>
      </c>
      <c r="H18" s="131">
        <f>base!I87</f>
        <v>4</v>
      </c>
      <c r="I18" s="131">
        <f>base!J87</f>
        <v>14</v>
      </c>
      <c r="J18" s="131">
        <f>base!K87</f>
        <v>18</v>
      </c>
      <c r="K18" s="131">
        <f>base!L87</f>
        <v>6</v>
      </c>
      <c r="L18" s="131">
        <f>base!M87</f>
        <v>17</v>
      </c>
      <c r="M18" s="131">
        <f>base!N87</f>
        <v>3</v>
      </c>
      <c r="N18" s="131"/>
      <c r="T18" s="28"/>
      <c r="V18" s="8">
        <v>18</v>
      </c>
      <c r="W18" s="8" t="s">
        <v>2</v>
      </c>
      <c r="X18" s="8">
        <v>1</v>
      </c>
      <c r="Y18" s="8" t="str">
        <f>base!B88</f>
        <v>classement par point</v>
      </c>
      <c r="Z18" s="8">
        <v>1</v>
      </c>
    </row>
    <row r="19" spans="1:26" x14ac:dyDescent="0.25">
      <c r="A19" s="8" t="s">
        <v>0</v>
      </c>
      <c r="B19" s="131">
        <f>base!C88</f>
        <v>2</v>
      </c>
      <c r="C19" s="131">
        <f>base!D88</f>
        <v>9</v>
      </c>
      <c r="D19" s="131">
        <f>base!E88</f>
        <v>16</v>
      </c>
      <c r="E19" s="131">
        <f>base!F88</f>
        <v>4</v>
      </c>
      <c r="F19" s="131">
        <f>base!G88</f>
        <v>11</v>
      </c>
      <c r="G19" s="131">
        <f>base!H88</f>
        <v>12</v>
      </c>
      <c r="H19" s="131">
        <f>base!I88</f>
        <v>6</v>
      </c>
      <c r="I19" s="131">
        <f>base!J88</f>
        <v>8</v>
      </c>
      <c r="J19" s="131">
        <f>base!K88</f>
        <v>17</v>
      </c>
      <c r="K19" s="131">
        <f>base!L88</f>
        <v>1</v>
      </c>
      <c r="L19" s="131">
        <f>base!M88</f>
        <v>10</v>
      </c>
      <c r="M19" s="131">
        <f>base!N88</f>
        <v>13</v>
      </c>
      <c r="N19" s="131"/>
      <c r="T19" s="28"/>
      <c r="V19" s="8">
        <v>19</v>
      </c>
      <c r="W19" s="8" t="s">
        <v>2</v>
      </c>
      <c r="X19" s="8">
        <v>1</v>
      </c>
      <c r="Y19" s="8" t="str">
        <f>base!B89</f>
        <v>liste type</v>
      </c>
      <c r="Z19" s="8">
        <v>1</v>
      </c>
    </row>
    <row r="20" spans="1:26" x14ac:dyDescent="0.25">
      <c r="A20" s="8" t="s">
        <v>0</v>
      </c>
      <c r="B20" s="131">
        <f>base!C89</f>
        <v>6</v>
      </c>
      <c r="C20" s="131">
        <f>base!D89</f>
        <v>9</v>
      </c>
      <c r="D20" s="131">
        <f>base!E89</f>
        <v>15</v>
      </c>
      <c r="E20" s="131">
        <f>base!F89</f>
        <v>16</v>
      </c>
      <c r="F20" s="131">
        <f>base!G89</f>
        <v>8</v>
      </c>
      <c r="G20" s="131">
        <f>base!H89</f>
        <v>1</v>
      </c>
      <c r="H20" s="131">
        <f>base!I89</f>
        <v>12</v>
      </c>
      <c r="I20" s="131">
        <f>base!J89</f>
        <v>2</v>
      </c>
      <c r="J20" s="131">
        <f>base!K89</f>
        <v>17</v>
      </c>
      <c r="K20" s="131">
        <f>base!L89</f>
        <v>11</v>
      </c>
      <c r="L20" s="131">
        <f>base!M89</f>
        <v>10</v>
      </c>
      <c r="M20" s="131">
        <f>base!N89</f>
        <v>3</v>
      </c>
      <c r="N20" s="131"/>
      <c r="T20" s="28"/>
      <c r="V20" s="8">
        <v>20</v>
      </c>
      <c r="W20" s="8" t="s">
        <v>2</v>
      </c>
      <c r="X20" s="8">
        <v>1</v>
      </c>
      <c r="Y20" s="8" t="str">
        <f>base!B90</f>
        <v>la synthese de geny</v>
      </c>
      <c r="Z20" s="8">
        <v>1</v>
      </c>
    </row>
    <row r="21" spans="1:26" x14ac:dyDescent="0.25">
      <c r="A21" s="136" t="s">
        <v>0</v>
      </c>
      <c r="B21" s="131">
        <f>base!C90</f>
        <v>5</v>
      </c>
      <c r="C21" s="131">
        <f>base!D90</f>
        <v>14</v>
      </c>
      <c r="D21" s="131">
        <f>base!E90</f>
        <v>13</v>
      </c>
      <c r="E21" s="131">
        <f>base!F90</f>
        <v>15</v>
      </c>
      <c r="F21" s="131">
        <f>base!G90</f>
        <v>1</v>
      </c>
      <c r="G21" s="131">
        <f>base!H90</f>
        <v>4</v>
      </c>
      <c r="H21" s="131">
        <f>base!I90</f>
        <v>6</v>
      </c>
      <c r="I21" s="131">
        <f>base!J90</f>
        <v>8</v>
      </c>
      <c r="J21" s="131">
        <f>base!K90</f>
        <v>3</v>
      </c>
      <c r="K21" s="131">
        <f>base!L90</f>
        <v>10</v>
      </c>
      <c r="L21" s="131">
        <f>base!M90</f>
        <v>2</v>
      </c>
      <c r="M21" s="131">
        <f>base!N90</f>
        <v>7</v>
      </c>
      <c r="N21" s="131"/>
      <c r="V21" s="136">
        <v>21</v>
      </c>
      <c r="W21" s="136" t="s">
        <v>2</v>
      </c>
      <c r="X21" s="136">
        <v>1</v>
      </c>
      <c r="Y21" s="136" t="str">
        <f>base!B91</f>
        <v>Paris turf</v>
      </c>
      <c r="Z21" s="136">
        <v>1</v>
      </c>
    </row>
    <row r="22" spans="1:26" x14ac:dyDescent="0.25">
      <c r="A22" s="136" t="s">
        <v>0</v>
      </c>
      <c r="B22" s="131">
        <f>base!C91</f>
        <v>14</v>
      </c>
      <c r="C22" s="131">
        <f>base!D91</f>
        <v>5</v>
      </c>
      <c r="D22" s="131">
        <f>base!E91</f>
        <v>15</v>
      </c>
      <c r="E22" s="131">
        <f>base!F91</f>
        <v>13</v>
      </c>
      <c r="F22" s="131">
        <f>base!G91</f>
        <v>1</v>
      </c>
      <c r="G22" s="131">
        <f>base!H91</f>
        <v>8</v>
      </c>
      <c r="H22" s="131">
        <f>base!I91</f>
        <v>4</v>
      </c>
      <c r="I22" s="131">
        <f>base!J91</f>
        <v>10</v>
      </c>
      <c r="J22" s="131">
        <f>base!K91</f>
        <v>6</v>
      </c>
      <c r="K22" s="131">
        <f>base!L91</f>
        <v>9</v>
      </c>
      <c r="L22" s="131">
        <f>base!M91</f>
        <v>16</v>
      </c>
      <c r="M22" s="131">
        <f>base!N91</f>
        <v>12</v>
      </c>
      <c r="N22" s="131"/>
      <c r="V22" s="136">
        <v>22</v>
      </c>
      <c r="W22" s="136" t="s">
        <v>2</v>
      </c>
      <c r="X22" s="136">
        <v>1</v>
      </c>
      <c r="Y22" s="136" t="str">
        <f>base!B92</f>
        <v>l'independant</v>
      </c>
      <c r="Z22" s="136">
        <v>1</v>
      </c>
    </row>
    <row r="23" spans="1:26" x14ac:dyDescent="0.25">
      <c r="A23" s="136" t="s">
        <v>0</v>
      </c>
      <c r="B23" s="131">
        <f>base!C92</f>
        <v>5</v>
      </c>
      <c r="C23" s="131">
        <f>base!D92</f>
        <v>1</v>
      </c>
      <c r="D23" s="131">
        <f>base!E92</f>
        <v>14</v>
      </c>
      <c r="E23" s="131">
        <f>base!F92</f>
        <v>8</v>
      </c>
      <c r="F23" s="131">
        <f>base!G92</f>
        <v>15</v>
      </c>
      <c r="G23" s="131">
        <f>base!H92</f>
        <v>6</v>
      </c>
      <c r="H23" s="131">
        <f>base!I92</f>
        <v>4</v>
      </c>
      <c r="I23" s="131">
        <f>base!J92</f>
        <v>13</v>
      </c>
      <c r="J23" s="131">
        <f>base!K92</f>
        <v>9</v>
      </c>
      <c r="K23" s="131">
        <f>base!L92</f>
        <v>16</v>
      </c>
      <c r="L23" s="131">
        <f>base!M92</f>
        <v>12</v>
      </c>
      <c r="M23" s="131">
        <f>base!N92</f>
        <v>11</v>
      </c>
      <c r="N23" s="131"/>
      <c r="V23" s="136">
        <v>23</v>
      </c>
      <c r="W23" s="136" t="s">
        <v>2</v>
      </c>
      <c r="X23" s="136">
        <v>1</v>
      </c>
      <c r="Y23" s="136" t="str">
        <f>base!B93</f>
        <v>bilto</v>
      </c>
      <c r="Z23" s="136">
        <v>1</v>
      </c>
    </row>
    <row r="24" spans="1:26" x14ac:dyDescent="0.25">
      <c r="A24" s="136" t="s">
        <v>0</v>
      </c>
      <c r="B24" s="131">
        <f>base!C93</f>
        <v>14</v>
      </c>
      <c r="C24" s="131">
        <f>base!D93</f>
        <v>5</v>
      </c>
      <c r="D24" s="131">
        <f>base!E93</f>
        <v>13</v>
      </c>
      <c r="E24" s="131">
        <f>base!F93</f>
        <v>11</v>
      </c>
      <c r="F24" s="131">
        <f>base!G93</f>
        <v>1</v>
      </c>
      <c r="G24" s="131">
        <f>base!H93</f>
        <v>8</v>
      </c>
      <c r="H24" s="131">
        <f>base!I93</f>
        <v>4</v>
      </c>
      <c r="I24" s="131">
        <f>base!J93</f>
        <v>15</v>
      </c>
      <c r="J24" s="131">
        <f>base!K93</f>
        <v>6</v>
      </c>
      <c r="K24" s="131">
        <f>base!L93</f>
        <v>9</v>
      </c>
      <c r="L24" s="131">
        <f>base!M93</f>
        <v>16</v>
      </c>
      <c r="M24" s="131">
        <f>base!N93</f>
        <v>12</v>
      </c>
      <c r="N24" s="131"/>
      <c r="V24" s="136">
        <v>24</v>
      </c>
      <c r="W24" s="136" t="s">
        <v>2</v>
      </c>
      <c r="X24" s="136">
        <v>1</v>
      </c>
      <c r="Y24" s="136" t="str">
        <f>base!B94</f>
        <v>sport complet</v>
      </c>
      <c r="Z24" s="136">
        <v>1</v>
      </c>
    </row>
    <row r="25" spans="1:26" x14ac:dyDescent="0.25">
      <c r="A25" s="136" t="s">
        <v>0</v>
      </c>
      <c r="B25" s="131">
        <f>base!C94</f>
        <v>14</v>
      </c>
      <c r="C25" s="131">
        <f>base!D94</f>
        <v>13</v>
      </c>
      <c r="D25" s="131">
        <f>base!E94</f>
        <v>15</v>
      </c>
      <c r="E25" s="131">
        <f>base!F94</f>
        <v>5</v>
      </c>
      <c r="F25" s="131">
        <f>base!G94</f>
        <v>1</v>
      </c>
      <c r="G25" s="131">
        <f>base!H94</f>
        <v>8</v>
      </c>
      <c r="H25" s="131">
        <f>base!I94</f>
        <v>2</v>
      </c>
      <c r="I25" s="131">
        <f>base!J94</f>
        <v>16</v>
      </c>
      <c r="J25" s="131">
        <f>base!K94</f>
        <v>7</v>
      </c>
      <c r="K25" s="131">
        <f>base!L94</f>
        <v>6</v>
      </c>
      <c r="L25" s="131">
        <f>base!M94</f>
        <v>11</v>
      </c>
      <c r="M25" s="131">
        <f>base!N94</f>
        <v>9</v>
      </c>
      <c r="N25" s="131"/>
      <c r="V25" s="136">
        <v>25</v>
      </c>
      <c r="W25" s="136" t="s">
        <v>2</v>
      </c>
      <c r="X25" s="136">
        <v>1</v>
      </c>
      <c r="Y25" s="136" t="str">
        <f>base!B95</f>
        <v>le dauphin libéré</v>
      </c>
      <c r="Z25" s="136">
        <v>1</v>
      </c>
    </row>
    <row r="26" spans="1:26" x14ac:dyDescent="0.25">
      <c r="A26" s="136" t="s">
        <v>0</v>
      </c>
      <c r="B26" s="131">
        <f>base!C95</f>
        <v>5</v>
      </c>
      <c r="C26" s="131">
        <f>base!D95</f>
        <v>13</v>
      </c>
      <c r="D26" s="131">
        <f>base!E95</f>
        <v>15</v>
      </c>
      <c r="E26" s="131">
        <f>base!F95</f>
        <v>6</v>
      </c>
      <c r="F26" s="131">
        <f>base!G95</f>
        <v>14</v>
      </c>
      <c r="G26" s="131">
        <f>base!H95</f>
        <v>16</v>
      </c>
      <c r="H26" s="131">
        <f>base!I95</f>
        <v>1</v>
      </c>
      <c r="I26" s="131">
        <f>base!J95</f>
        <v>4</v>
      </c>
      <c r="J26" s="131">
        <f>base!K95</f>
        <v>7</v>
      </c>
      <c r="K26" s="131">
        <f>base!L95</f>
        <v>8</v>
      </c>
      <c r="L26" s="131">
        <f>base!M95</f>
        <v>11</v>
      </c>
      <c r="M26" s="131">
        <f>base!N95</f>
        <v>9</v>
      </c>
      <c r="N26" s="131"/>
      <c r="V26" s="136">
        <v>26</v>
      </c>
      <c r="W26" s="136" t="s">
        <v>2</v>
      </c>
      <c r="X26" s="136">
        <v>1</v>
      </c>
      <c r="Y26" s="136" t="str">
        <f>base!B96</f>
        <v>le matin de lausanne</v>
      </c>
      <c r="Z26" s="136">
        <v>1</v>
      </c>
    </row>
    <row r="27" spans="1:26" x14ac:dyDescent="0.25">
      <c r="A27" s="136" t="s">
        <v>0</v>
      </c>
      <c r="B27" s="131">
        <f>base!C96</f>
        <v>5</v>
      </c>
      <c r="C27" s="131">
        <f>base!D96</f>
        <v>1</v>
      </c>
      <c r="D27" s="131">
        <f>base!E96</f>
        <v>14</v>
      </c>
      <c r="E27" s="131">
        <f>base!F96</f>
        <v>15</v>
      </c>
      <c r="F27" s="131">
        <f>base!G96</f>
        <v>13</v>
      </c>
      <c r="G27" s="131">
        <f>base!H96</f>
        <v>4</v>
      </c>
      <c r="H27" s="131">
        <f>base!I96</f>
        <v>10</v>
      </c>
      <c r="I27" s="131">
        <f>base!J96</f>
        <v>9</v>
      </c>
      <c r="J27" s="131">
        <f>base!K96</f>
        <v>7</v>
      </c>
      <c r="K27" s="131">
        <f>base!L96</f>
        <v>8</v>
      </c>
      <c r="L27" s="131">
        <f>base!M96</f>
        <v>16</v>
      </c>
      <c r="M27" s="131">
        <f>base!N96</f>
        <v>6</v>
      </c>
      <c r="N27" s="131"/>
      <c r="V27" s="136">
        <v>27</v>
      </c>
      <c r="W27" s="136" t="s">
        <v>2</v>
      </c>
      <c r="X27" s="136">
        <v>1</v>
      </c>
      <c r="Y27" s="136" t="str">
        <f>base!B97</f>
        <v>Beur FM</v>
      </c>
      <c r="Z27" s="136">
        <v>1</v>
      </c>
    </row>
    <row r="28" spans="1:26" x14ac:dyDescent="0.25">
      <c r="A28" s="136" t="s">
        <v>0</v>
      </c>
      <c r="B28" s="131">
        <f>base!C97</f>
        <v>5</v>
      </c>
      <c r="C28" s="131">
        <f>base!D97</f>
        <v>14</v>
      </c>
      <c r="D28" s="131">
        <f>base!E97</f>
        <v>15</v>
      </c>
      <c r="E28" s="131">
        <f>base!F97</f>
        <v>1</v>
      </c>
      <c r="F28" s="131">
        <f>base!G97</f>
        <v>13</v>
      </c>
      <c r="G28" s="131">
        <f>base!H97</f>
        <v>4</v>
      </c>
      <c r="H28" s="131">
        <f>base!I97</f>
        <v>3</v>
      </c>
      <c r="I28" s="131">
        <f>base!J97</f>
        <v>10</v>
      </c>
      <c r="J28" s="131">
        <f>base!K97</f>
        <v>2</v>
      </c>
      <c r="K28" s="131">
        <f>base!L97</f>
        <v>9</v>
      </c>
      <c r="L28" s="131">
        <f>base!M97</f>
        <v>16</v>
      </c>
      <c r="M28" s="131">
        <f>base!N97</f>
        <v>11</v>
      </c>
      <c r="N28" s="131"/>
      <c r="V28" s="136">
        <v>28</v>
      </c>
      <c r="W28" s="136" t="s">
        <v>2</v>
      </c>
      <c r="X28" s="136">
        <v>1</v>
      </c>
      <c r="Y28" s="136" t="str">
        <f>base!B98</f>
        <v>classement  7 week end</v>
      </c>
      <c r="Z28" s="136">
        <v>1</v>
      </c>
    </row>
    <row r="29" spans="1:26" x14ac:dyDescent="0.25">
      <c r="A29" s="136" t="s">
        <v>0</v>
      </c>
      <c r="B29" s="131">
        <f>base!C98</f>
        <v>14</v>
      </c>
      <c r="C29" s="131">
        <f>base!D98</f>
        <v>5</v>
      </c>
      <c r="D29" s="131">
        <f>base!E98</f>
        <v>11</v>
      </c>
      <c r="E29" s="131">
        <f>base!F98</f>
        <v>13</v>
      </c>
      <c r="F29" s="131">
        <f>base!G98</f>
        <v>15</v>
      </c>
      <c r="G29" s="131">
        <f>base!H98</f>
        <v>16</v>
      </c>
      <c r="H29" s="131">
        <f>base!I98</f>
        <v>10</v>
      </c>
      <c r="I29" s="131">
        <f>base!J98</f>
        <v>8</v>
      </c>
      <c r="J29" s="131">
        <f>base!K98</f>
        <v>2</v>
      </c>
      <c r="K29" s="131">
        <f>base!L98</f>
        <v>9</v>
      </c>
      <c r="L29" s="131">
        <f>base!M98</f>
        <v>4</v>
      </c>
      <c r="M29" s="131">
        <f>base!N98</f>
        <v>12</v>
      </c>
      <c r="N29" s="131"/>
      <c r="V29" s="136">
        <v>29</v>
      </c>
      <c r="W29" s="136" t="s">
        <v>2</v>
      </c>
      <c r="X29" s="136">
        <v>1</v>
      </c>
      <c r="Y29" s="136" t="str">
        <f>base!B99</f>
        <v>dernier nll alsace</v>
      </c>
      <c r="Z29" s="136">
        <v>1</v>
      </c>
    </row>
    <row r="30" spans="1:26" x14ac:dyDescent="0.25">
      <c r="A30" s="136" t="s">
        <v>0</v>
      </c>
      <c r="B30" s="131">
        <f>base!C99</f>
        <v>5</v>
      </c>
      <c r="C30" s="131">
        <f>base!D99</f>
        <v>4</v>
      </c>
      <c r="D30" s="131">
        <f>base!E99</f>
        <v>14</v>
      </c>
      <c r="E30" s="131">
        <f>base!F99</f>
        <v>11</v>
      </c>
      <c r="F30" s="131">
        <f>base!G99</f>
        <v>1</v>
      </c>
      <c r="G30" s="131">
        <f>base!H99</f>
        <v>8</v>
      </c>
      <c r="H30" s="131">
        <f>base!I99</f>
        <v>13</v>
      </c>
      <c r="I30" s="131">
        <f>base!J99</f>
        <v>3</v>
      </c>
      <c r="J30" s="131">
        <f>base!K99</f>
        <v>2</v>
      </c>
      <c r="K30" s="131">
        <f>base!L99</f>
        <v>9</v>
      </c>
      <c r="L30" s="131">
        <f>base!M99</f>
        <v>16</v>
      </c>
      <c r="M30" s="131">
        <f>base!N99</f>
        <v>12</v>
      </c>
      <c r="N30" s="131"/>
      <c r="V30" s="136">
        <v>30</v>
      </c>
      <c r="W30" s="136" t="s">
        <v>2</v>
      </c>
      <c r="X30" s="136">
        <v>1</v>
      </c>
      <c r="Y30" s="136" t="str">
        <f>base!B100</f>
        <v>tropique fm</v>
      </c>
      <c r="Z30" s="136">
        <v>1</v>
      </c>
    </row>
    <row r="31" spans="1:26" x14ac:dyDescent="0.25">
      <c r="A31" s="136" t="s">
        <v>0</v>
      </c>
      <c r="B31" s="131">
        <f>base!C100</f>
        <v>14</v>
      </c>
      <c r="C31" s="131">
        <f>base!D100</f>
        <v>13</v>
      </c>
      <c r="D31" s="131">
        <f>base!E100</f>
        <v>15</v>
      </c>
      <c r="E31" s="131">
        <f>base!F100</f>
        <v>5</v>
      </c>
      <c r="F31" s="131">
        <f>base!G100</f>
        <v>1</v>
      </c>
      <c r="G31" s="131">
        <f>base!H100</f>
        <v>8</v>
      </c>
      <c r="H31" s="131">
        <f>base!I100</f>
        <v>2</v>
      </c>
      <c r="I31" s="131">
        <f>base!J100</f>
        <v>16</v>
      </c>
      <c r="J31" s="131">
        <f>base!K100</f>
        <v>4</v>
      </c>
      <c r="K31" s="131">
        <f>base!L100</f>
        <v>6</v>
      </c>
      <c r="L31" s="131">
        <f>base!M100</f>
        <v>3</v>
      </c>
      <c r="M31" s="131">
        <f>base!N100</f>
        <v>10</v>
      </c>
      <c r="N31" s="131"/>
      <c r="V31" s="136">
        <v>31</v>
      </c>
      <c r="W31" s="136" t="s">
        <v>2</v>
      </c>
      <c r="X31" s="136">
        <v>1</v>
      </c>
      <c r="Y31" s="136" t="str">
        <f>base!B101</f>
        <v>le midi libre</v>
      </c>
      <c r="Z31" s="136">
        <v>1</v>
      </c>
    </row>
    <row r="32" spans="1:26" x14ac:dyDescent="0.25">
      <c r="A32" s="136" t="s">
        <v>0</v>
      </c>
      <c r="B32" s="131">
        <f>base!C101</f>
        <v>14</v>
      </c>
      <c r="C32" s="131">
        <f>base!D101</f>
        <v>1</v>
      </c>
      <c r="D32" s="131">
        <f>base!E101</f>
        <v>5</v>
      </c>
      <c r="E32" s="131">
        <f>base!F101</f>
        <v>10</v>
      </c>
      <c r="F32" s="131">
        <f>base!G101</f>
        <v>11</v>
      </c>
      <c r="G32" s="131">
        <f>base!H101</f>
        <v>13</v>
      </c>
      <c r="H32" s="131">
        <f>base!I101</f>
        <v>3</v>
      </c>
      <c r="I32" s="131">
        <f>base!J101</f>
        <v>15</v>
      </c>
      <c r="J32" s="131">
        <f>base!K101</f>
        <v>4</v>
      </c>
      <c r="K32" s="131">
        <f>base!L101</f>
        <v>6</v>
      </c>
      <c r="L32" s="131">
        <f>base!M101</f>
        <v>8</v>
      </c>
      <c r="M32" s="131">
        <f>base!N101</f>
        <v>2</v>
      </c>
      <c r="N32" s="131"/>
      <c r="V32" s="136">
        <v>32</v>
      </c>
      <c r="W32" s="136" t="s">
        <v>2</v>
      </c>
      <c r="X32" s="136">
        <v>1</v>
      </c>
      <c r="Y32" s="136" t="str">
        <f>base!B102</f>
        <v>Nice matin</v>
      </c>
      <c r="Z32" s="136">
        <v>1</v>
      </c>
    </row>
    <row r="33" spans="1:26" x14ac:dyDescent="0.25">
      <c r="A33" s="136" t="s">
        <v>0</v>
      </c>
      <c r="B33" s="131">
        <f>base!C102</f>
        <v>5</v>
      </c>
      <c r="C33" s="131">
        <f>base!D102</f>
        <v>14</v>
      </c>
      <c r="D33" s="131">
        <f>base!E102</f>
        <v>13</v>
      </c>
      <c r="E33" s="131">
        <f>base!F102</f>
        <v>2</v>
      </c>
      <c r="F33" s="131">
        <f>base!G102</f>
        <v>15</v>
      </c>
      <c r="G33" s="131">
        <f>base!H102</f>
        <v>9</v>
      </c>
      <c r="H33" s="131">
        <f>base!I102</f>
        <v>16</v>
      </c>
      <c r="I33" s="131">
        <f>base!J102</f>
        <v>10</v>
      </c>
      <c r="J33" s="131">
        <f>base!K102</f>
        <v>1</v>
      </c>
      <c r="K33" s="131">
        <f>base!L102</f>
        <v>4</v>
      </c>
      <c r="L33" s="131">
        <f>base!M102</f>
        <v>6</v>
      </c>
      <c r="M33" s="131">
        <f>base!N102</f>
        <v>8</v>
      </c>
      <c r="N33" s="131"/>
      <c r="V33" s="136">
        <v>33</v>
      </c>
      <c r="W33" s="136" t="s">
        <v>2</v>
      </c>
      <c r="X33" s="136">
        <v>1</v>
      </c>
      <c r="Y33" s="136" t="str">
        <f>base!B103</f>
        <v>ouest France</v>
      </c>
      <c r="Z33" s="136">
        <v>1</v>
      </c>
    </row>
    <row r="34" spans="1:26" x14ac:dyDescent="0.25">
      <c r="A34" s="136" t="s">
        <v>0</v>
      </c>
      <c r="B34" s="131">
        <f>base!C103</f>
        <v>14</v>
      </c>
      <c r="C34" s="131">
        <f>base!D103</f>
        <v>1</v>
      </c>
      <c r="D34" s="131">
        <f>base!E103</f>
        <v>2</v>
      </c>
      <c r="E34" s="131">
        <f>base!F103</f>
        <v>5</v>
      </c>
      <c r="F34" s="131">
        <f>base!G103</f>
        <v>13</v>
      </c>
      <c r="G34" s="131">
        <f>base!H103</f>
        <v>8</v>
      </c>
      <c r="H34" s="131">
        <f>base!I103</f>
        <v>15</v>
      </c>
      <c r="I34" s="131">
        <f>base!J103</f>
        <v>10</v>
      </c>
      <c r="J34" s="131">
        <f>base!K103</f>
        <v>6</v>
      </c>
      <c r="K34" s="131">
        <f>base!L103</f>
        <v>9</v>
      </c>
      <c r="L34" s="131">
        <f>base!M103</f>
        <v>16</v>
      </c>
      <c r="M34" s="131">
        <f>base!N103</f>
        <v>12</v>
      </c>
      <c r="N34" s="131"/>
      <c r="V34" s="136">
        <v>34</v>
      </c>
      <c r="W34" s="136" t="s">
        <v>2</v>
      </c>
      <c r="X34" s="136">
        <v>1</v>
      </c>
      <c r="Y34" s="136" t="str">
        <f>base!B104</f>
        <v>le parisien</v>
      </c>
      <c r="Z34" s="136">
        <v>1</v>
      </c>
    </row>
    <row r="35" spans="1:26" x14ac:dyDescent="0.25">
      <c r="A35" s="136" t="s">
        <v>0</v>
      </c>
      <c r="B35" s="131">
        <f>base!C104</f>
        <v>5</v>
      </c>
      <c r="C35" s="131">
        <f>base!D104</f>
        <v>14</v>
      </c>
      <c r="D35" s="131">
        <f>base!E104</f>
        <v>8</v>
      </c>
      <c r="E35" s="131">
        <f>base!F104</f>
        <v>1</v>
      </c>
      <c r="F35" s="131">
        <f>base!G104</f>
        <v>11</v>
      </c>
      <c r="G35" s="131">
        <f>base!H104</f>
        <v>2</v>
      </c>
      <c r="H35" s="131">
        <f>base!I104</f>
        <v>10</v>
      </c>
      <c r="I35" s="131">
        <f>base!J104</f>
        <v>4</v>
      </c>
      <c r="J35" s="131">
        <f>base!K104</f>
        <v>6</v>
      </c>
      <c r="K35" s="131">
        <f>base!L104</f>
        <v>15</v>
      </c>
      <c r="L35" s="131">
        <f>base!M104</f>
        <v>9</v>
      </c>
      <c r="M35" s="131">
        <f>base!N104</f>
        <v>16</v>
      </c>
      <c r="N35" s="131"/>
      <c r="V35" s="136">
        <v>35</v>
      </c>
      <c r="W35" s="136" t="s">
        <v>2</v>
      </c>
      <c r="X35" s="136">
        <v>1</v>
      </c>
      <c r="Y35" s="136" t="str">
        <f>base!B105</f>
        <v>matin course</v>
      </c>
      <c r="Z35" s="136">
        <v>1</v>
      </c>
    </row>
    <row r="36" spans="1:26" x14ac:dyDescent="0.25">
      <c r="A36" s="136" t="s">
        <v>0</v>
      </c>
      <c r="B36" s="131">
        <f>base!C105</f>
        <v>14</v>
      </c>
      <c r="C36" s="131">
        <f>base!D105</f>
        <v>5</v>
      </c>
      <c r="D36" s="131">
        <f>base!E105</f>
        <v>8</v>
      </c>
      <c r="E36" s="131">
        <f>base!F105</f>
        <v>4</v>
      </c>
      <c r="F36" s="131">
        <f>base!G105</f>
        <v>15</v>
      </c>
      <c r="G36" s="131">
        <f>base!H105</f>
        <v>6</v>
      </c>
      <c r="H36" s="131">
        <f>base!I105</f>
        <v>3</v>
      </c>
      <c r="I36" s="131">
        <f>base!J105</f>
        <v>10</v>
      </c>
      <c r="J36" s="131">
        <f>base!K105</f>
        <v>9</v>
      </c>
      <c r="K36" s="131">
        <f>base!L105</f>
        <v>16</v>
      </c>
      <c r="L36" s="131">
        <f>base!M105</f>
        <v>1</v>
      </c>
      <c r="M36" s="131">
        <f>base!N105</f>
        <v>12</v>
      </c>
      <c r="N36" s="131"/>
      <c r="V36" s="136">
        <v>36</v>
      </c>
      <c r="W36" s="136" t="s">
        <v>2</v>
      </c>
      <c r="X36" s="136">
        <v>1</v>
      </c>
      <c r="Y36" s="136" t="str">
        <f>base!B106</f>
        <v>le progres de lyon</v>
      </c>
      <c r="Z36" s="136">
        <v>1</v>
      </c>
    </row>
    <row r="37" spans="1:26" x14ac:dyDescent="0.25">
      <c r="A37" s="136" t="s">
        <v>0</v>
      </c>
      <c r="B37" s="131">
        <f>base!C106</f>
        <v>14</v>
      </c>
      <c r="C37" s="131">
        <f>base!D106</f>
        <v>5</v>
      </c>
      <c r="D37" s="131">
        <f>base!E106</f>
        <v>1</v>
      </c>
      <c r="E37" s="131">
        <f>base!F106</f>
        <v>15</v>
      </c>
      <c r="F37" s="131">
        <f>base!G106</f>
        <v>10</v>
      </c>
      <c r="G37" s="131">
        <f>base!H106</f>
        <v>8</v>
      </c>
      <c r="H37" s="131">
        <f>base!I106</f>
        <v>4</v>
      </c>
      <c r="I37" s="131">
        <f>base!J106</f>
        <v>13</v>
      </c>
      <c r="J37" s="131">
        <f>base!K106</f>
        <v>9</v>
      </c>
      <c r="K37" s="131">
        <f>base!L106</f>
        <v>11</v>
      </c>
      <c r="L37" s="131">
        <f>base!M106</f>
        <v>16</v>
      </c>
      <c r="M37" s="131">
        <f>base!N106</f>
        <v>2</v>
      </c>
      <c r="N37" s="131"/>
      <c r="V37" s="136">
        <v>37</v>
      </c>
      <c r="W37" s="136" t="s">
        <v>2</v>
      </c>
      <c r="X37" s="136">
        <v>1</v>
      </c>
      <c r="Y37" s="136" t="str">
        <f>base!B107</f>
        <v>republicain lorain</v>
      </c>
      <c r="Z37" s="136">
        <v>1</v>
      </c>
    </row>
    <row r="38" spans="1:26" x14ac:dyDescent="0.25">
      <c r="A38" s="136" t="s">
        <v>0</v>
      </c>
      <c r="B38" s="131">
        <f>base!C107</f>
        <v>14</v>
      </c>
      <c r="C38" s="131">
        <f>base!D107</f>
        <v>5</v>
      </c>
      <c r="D38" s="131">
        <f>base!E107</f>
        <v>13</v>
      </c>
      <c r="E38" s="131">
        <f>base!F107</f>
        <v>4</v>
      </c>
      <c r="F38" s="131">
        <f>base!G107</f>
        <v>10</v>
      </c>
      <c r="G38" s="131">
        <f>base!H107</f>
        <v>1</v>
      </c>
      <c r="H38" s="131">
        <f>base!I107</f>
        <v>8</v>
      </c>
      <c r="I38" s="131">
        <f>base!J107</f>
        <v>15</v>
      </c>
      <c r="J38" s="131">
        <f>base!K107</f>
        <v>9</v>
      </c>
      <c r="K38" s="131">
        <f>base!L107</f>
        <v>11</v>
      </c>
      <c r="L38" s="131">
        <f>base!M107</f>
        <v>16</v>
      </c>
      <c r="M38" s="131">
        <f>base!N107</f>
        <v>2</v>
      </c>
      <c r="N38" s="131"/>
      <c r="V38" s="136">
        <v>38</v>
      </c>
      <c r="W38" s="136" t="s">
        <v>2</v>
      </c>
      <c r="X38" s="136">
        <v>1</v>
      </c>
      <c r="Y38" s="136" t="str">
        <f>base!B108</f>
        <v>week end</v>
      </c>
      <c r="Z38" s="136">
        <v>1</v>
      </c>
    </row>
    <row r="39" spans="1:26" x14ac:dyDescent="0.25">
      <c r="A39" s="136" t="s">
        <v>0</v>
      </c>
      <c r="B39" s="131">
        <f>base!C108</f>
        <v>5</v>
      </c>
      <c r="C39" s="131">
        <f>base!D108</f>
        <v>14</v>
      </c>
      <c r="D39" s="131">
        <f>base!E108</f>
        <v>10</v>
      </c>
      <c r="E39" s="131">
        <f>base!F108</f>
        <v>1</v>
      </c>
      <c r="F39" s="131">
        <f>base!G108</f>
        <v>8</v>
      </c>
      <c r="G39" s="131">
        <f>base!H108</f>
        <v>15</v>
      </c>
      <c r="H39" s="131">
        <f>base!I108</f>
        <v>4</v>
      </c>
      <c r="I39" s="131">
        <f>base!J108</f>
        <v>13</v>
      </c>
      <c r="J39" s="131">
        <f>base!K108</f>
        <v>9</v>
      </c>
      <c r="K39" s="131">
        <f>base!L108</f>
        <v>11</v>
      </c>
      <c r="L39" s="131">
        <f>base!M108</f>
        <v>16</v>
      </c>
      <c r="M39" s="131">
        <f>base!N108</f>
        <v>2</v>
      </c>
      <c r="N39" s="131"/>
      <c r="V39" s="136">
        <v>39</v>
      </c>
      <c r="W39" s="136" t="s">
        <v>2</v>
      </c>
      <c r="X39" s="136">
        <v>1</v>
      </c>
      <c r="Y39" s="136" t="str">
        <f>base!B109</f>
        <v>telegramme de brest</v>
      </c>
      <c r="Z39" s="136">
        <v>1</v>
      </c>
    </row>
    <row r="40" spans="1:26" x14ac:dyDescent="0.25">
      <c r="A40" s="136" t="s">
        <v>0</v>
      </c>
      <c r="B40" s="131">
        <f>base!C109</f>
        <v>5</v>
      </c>
      <c r="C40" s="131">
        <f>base!D109</f>
        <v>14</v>
      </c>
      <c r="D40" s="131">
        <f>base!E109</f>
        <v>14</v>
      </c>
      <c r="E40" s="131">
        <f>base!F109</f>
        <v>1</v>
      </c>
      <c r="F40" s="131">
        <f>base!G109</f>
        <v>11</v>
      </c>
      <c r="G40" s="131">
        <f>base!H109</f>
        <v>13</v>
      </c>
      <c r="H40" s="131">
        <f>base!I109</f>
        <v>15</v>
      </c>
      <c r="I40" s="131">
        <f>base!J109</f>
        <v>8</v>
      </c>
      <c r="J40" s="131">
        <f>base!K109</f>
        <v>4</v>
      </c>
      <c r="K40" s="131">
        <f>base!L109</f>
        <v>2</v>
      </c>
      <c r="L40" s="131">
        <f>base!M109</f>
        <v>7</v>
      </c>
      <c r="M40" s="131">
        <f>base!N109</f>
        <v>9</v>
      </c>
      <c r="N40" s="131"/>
      <c r="V40" s="136">
        <v>40</v>
      </c>
      <c r="W40" s="136" t="s">
        <v>2</v>
      </c>
      <c r="X40" s="136">
        <v>1</v>
      </c>
      <c r="Y40" s="136" t="str">
        <f>base!B110</f>
        <v>le favori</v>
      </c>
      <c r="Z40" s="136">
        <v>1</v>
      </c>
    </row>
    <row r="41" spans="1:26" x14ac:dyDescent="0.25">
      <c r="A41" s="136" t="s">
        <v>0</v>
      </c>
      <c r="B41" s="131">
        <f>base!C110</f>
        <v>13</v>
      </c>
      <c r="C41" s="131">
        <f>base!D110</f>
        <v>11</v>
      </c>
      <c r="D41" s="131">
        <f>base!E110</f>
        <v>10</v>
      </c>
      <c r="E41" s="131">
        <f>base!F110</f>
        <v>3</v>
      </c>
      <c r="F41" s="131">
        <f>base!G110</f>
        <v>14</v>
      </c>
      <c r="G41" s="131">
        <f>base!H110</f>
        <v>2</v>
      </c>
      <c r="H41" s="131">
        <f>base!I110</f>
        <v>12</v>
      </c>
      <c r="I41" s="131">
        <f>base!J110</f>
        <v>5</v>
      </c>
      <c r="J41" s="131">
        <f>base!K110</f>
        <v>4</v>
      </c>
      <c r="K41" s="131">
        <f>base!L110</f>
        <v>7</v>
      </c>
      <c r="L41" s="131">
        <f>base!M110</f>
        <v>8</v>
      </c>
      <c r="M41" s="131">
        <f>base!N110</f>
        <v>9</v>
      </c>
      <c r="N41" s="131"/>
      <c r="V41" s="136">
        <v>41</v>
      </c>
      <c r="W41" s="136" t="s">
        <v>2</v>
      </c>
      <c r="X41" s="136">
        <v>1</v>
      </c>
      <c r="Y41" s="136" t="str">
        <f>base!B111</f>
        <v>tiercé magazine</v>
      </c>
      <c r="Z41" s="136">
        <v>1</v>
      </c>
    </row>
    <row r="42" spans="1:26" x14ac:dyDescent="0.25">
      <c r="A42" s="136" t="s">
        <v>0</v>
      </c>
      <c r="B42" s="131">
        <f>base!C111</f>
        <v>5</v>
      </c>
      <c r="C42" s="131">
        <f>base!D111</f>
        <v>14</v>
      </c>
      <c r="D42" s="131">
        <f>base!E111</f>
        <v>13</v>
      </c>
      <c r="E42" s="131">
        <f>base!F111</f>
        <v>10</v>
      </c>
      <c r="F42" s="131">
        <f>base!G111</f>
        <v>2</v>
      </c>
      <c r="G42" s="131">
        <f>base!H111</f>
        <v>11</v>
      </c>
      <c r="H42" s="131">
        <f>base!I111</f>
        <v>1</v>
      </c>
      <c r="I42" s="131">
        <f>base!J111</f>
        <v>15</v>
      </c>
      <c r="J42" s="131">
        <f>base!K111</f>
        <v>4</v>
      </c>
      <c r="K42" s="131">
        <f>base!L111</f>
        <v>7</v>
      </c>
      <c r="L42" s="131">
        <f>base!M111</f>
        <v>8</v>
      </c>
      <c r="M42" s="131">
        <f>base!N111</f>
        <v>9</v>
      </c>
      <c r="N42" s="131"/>
      <c r="V42" s="136">
        <v>42</v>
      </c>
      <c r="W42" s="136" t="s">
        <v>2</v>
      </c>
      <c r="X42" s="136">
        <v>1</v>
      </c>
      <c r="Y42" s="136" t="str">
        <f>base!B112</f>
        <v>gazette de courses</v>
      </c>
      <c r="Z42" s="136">
        <v>1</v>
      </c>
    </row>
    <row r="43" spans="1:26" x14ac:dyDescent="0.25">
      <c r="A43" s="136" t="s">
        <v>0</v>
      </c>
      <c r="B43" s="131">
        <f>base!C112</f>
        <v>14</v>
      </c>
      <c r="C43" s="131">
        <f>base!D112</f>
        <v>5</v>
      </c>
      <c r="D43" s="131">
        <f>base!E112</f>
        <v>15</v>
      </c>
      <c r="E43" s="131">
        <f>base!F112</f>
        <v>1</v>
      </c>
      <c r="F43" s="131">
        <f>base!G112</f>
        <v>8</v>
      </c>
      <c r="G43" s="131">
        <f>base!H112</f>
        <v>2</v>
      </c>
      <c r="H43" s="131">
        <f>base!I112</f>
        <v>11</v>
      </c>
      <c r="I43" s="131">
        <f>base!J112</f>
        <v>4</v>
      </c>
      <c r="J43" s="131">
        <f>base!K112</f>
        <v>6</v>
      </c>
      <c r="K43" s="131">
        <f>base!L112</f>
        <v>9</v>
      </c>
      <c r="L43" s="131">
        <f>base!M112</f>
        <v>3</v>
      </c>
      <c r="M43" s="131">
        <f>base!N112</f>
        <v>10</v>
      </c>
      <c r="N43" s="131"/>
      <c r="V43" s="136">
        <v>43</v>
      </c>
      <c r="W43" s="136" t="s">
        <v>2</v>
      </c>
      <c r="X43" s="136">
        <v>1</v>
      </c>
      <c r="Y43" s="136" t="str">
        <f>base!B113</f>
        <v>Tip sur pistes</v>
      </c>
      <c r="Z43" s="136">
        <v>1</v>
      </c>
    </row>
    <row r="44" spans="1:26" x14ac:dyDescent="0.25">
      <c r="A44" s="136" t="s">
        <v>0</v>
      </c>
      <c r="B44" s="131">
        <f>base!C113</f>
        <v>14</v>
      </c>
      <c r="C44" s="131">
        <f>base!D113</f>
        <v>15</v>
      </c>
      <c r="D44" s="131">
        <f>base!E113</f>
        <v>6</v>
      </c>
      <c r="E44" s="131">
        <f>base!F113</f>
        <v>5</v>
      </c>
      <c r="F44" s="131">
        <f>base!G113</f>
        <v>2</v>
      </c>
      <c r="G44" s="131">
        <f>base!H113</f>
        <v>4</v>
      </c>
      <c r="H44" s="131">
        <f>base!I113</f>
        <v>13</v>
      </c>
      <c r="I44" s="131">
        <f>base!J113</f>
        <v>16</v>
      </c>
      <c r="J44" s="131">
        <f>base!K113</f>
        <v>9</v>
      </c>
      <c r="K44" s="131">
        <f>base!L113</f>
        <v>3</v>
      </c>
      <c r="L44" s="131">
        <f>base!M113</f>
        <v>10</v>
      </c>
      <c r="M44" s="131">
        <f>base!N113</f>
        <v>8</v>
      </c>
      <c r="N44" s="131"/>
      <c r="V44" s="136">
        <v>44</v>
      </c>
      <c r="W44" s="136" t="s">
        <v>2</v>
      </c>
      <c r="X44" s="136">
        <v>1</v>
      </c>
      <c r="Y44" s="136" t="str">
        <f>base!B114</f>
        <v>3262 confidences</v>
      </c>
      <c r="Z44" s="136">
        <v>1</v>
      </c>
    </row>
    <row r="45" spans="1:26" x14ac:dyDescent="0.25">
      <c r="A45" s="136" t="s">
        <v>0</v>
      </c>
      <c r="B45" s="131">
        <f>base!C114</f>
        <v>5</v>
      </c>
      <c r="C45" s="131">
        <f>base!D114</f>
        <v>1</v>
      </c>
      <c r="D45" s="131">
        <f>base!E114</f>
        <v>10</v>
      </c>
      <c r="E45" s="131">
        <f>base!F114</f>
        <v>14</v>
      </c>
      <c r="F45" s="131">
        <f>base!G114</f>
        <v>11</v>
      </c>
      <c r="G45" s="131">
        <f>base!H114</f>
        <v>13</v>
      </c>
      <c r="H45" s="131">
        <f>base!I114</f>
        <v>9</v>
      </c>
      <c r="I45" s="131">
        <f>base!J114</f>
        <v>4</v>
      </c>
      <c r="J45" s="131">
        <f>base!K114</f>
        <v>6</v>
      </c>
      <c r="K45" s="131">
        <f>base!L114</f>
        <v>3</v>
      </c>
      <c r="L45" s="131">
        <f>base!M114</f>
        <v>8</v>
      </c>
      <c r="M45" s="131">
        <f>base!N114</f>
        <v>7</v>
      </c>
      <c r="N45" s="131"/>
      <c r="V45" s="136">
        <v>45</v>
      </c>
      <c r="W45" s="136" t="s">
        <v>2</v>
      </c>
      <c r="X45" s="136">
        <v>1</v>
      </c>
      <c r="Y45" s="136" t="str">
        <f>base!B115</f>
        <v>paris course</v>
      </c>
      <c r="Z45" s="136">
        <v>1</v>
      </c>
    </row>
    <row r="46" spans="1:26" x14ac:dyDescent="0.25">
      <c r="A46" s="136" t="s">
        <v>0</v>
      </c>
      <c r="B46" s="131">
        <f>base!C115</f>
        <v>5</v>
      </c>
      <c r="C46" s="131">
        <f>base!D115</f>
        <v>15</v>
      </c>
      <c r="D46" s="131">
        <f>base!E115</f>
        <v>11</v>
      </c>
      <c r="E46" s="131">
        <f>base!F115</f>
        <v>4</v>
      </c>
      <c r="F46" s="131">
        <f>base!G115</f>
        <v>14</v>
      </c>
      <c r="G46" s="131">
        <f>base!H115</f>
        <v>3</v>
      </c>
      <c r="H46" s="131">
        <f>base!I115</f>
        <v>9</v>
      </c>
      <c r="I46" s="131">
        <f>base!J115</f>
        <v>1</v>
      </c>
      <c r="J46" s="131">
        <f>base!K115</f>
        <v>6</v>
      </c>
      <c r="K46" s="131">
        <f>base!L115</f>
        <v>2</v>
      </c>
      <c r="L46" s="131">
        <f>base!M115</f>
        <v>12</v>
      </c>
      <c r="M46" s="131">
        <f>base!N115</f>
        <v>10</v>
      </c>
      <c r="N46" s="131"/>
      <c r="V46" s="136">
        <v>46</v>
      </c>
      <c r="W46" s="136" t="s">
        <v>2</v>
      </c>
      <c r="X46" s="136">
        <v>1</v>
      </c>
      <c r="Y46" s="136" t="str">
        <f>base!B116</f>
        <v>agence Tip</v>
      </c>
      <c r="Z46" s="136">
        <v>1</v>
      </c>
    </row>
    <row r="47" spans="1:26" x14ac:dyDescent="0.25">
      <c r="A47" s="136" t="s">
        <v>0</v>
      </c>
      <c r="B47" s="131">
        <f>base!C116</f>
        <v>14</v>
      </c>
      <c r="C47" s="131">
        <f>base!D116</f>
        <v>5</v>
      </c>
      <c r="D47" s="131">
        <f>base!E116</f>
        <v>1</v>
      </c>
      <c r="E47" s="131">
        <f>base!F116</f>
        <v>15</v>
      </c>
      <c r="F47" s="131">
        <f>base!G116</f>
        <v>4</v>
      </c>
      <c r="G47" s="131">
        <f>base!H116</f>
        <v>13</v>
      </c>
      <c r="H47" s="131">
        <f>base!I116</f>
        <v>10</v>
      </c>
      <c r="I47" s="131">
        <f>base!J116</f>
        <v>8</v>
      </c>
      <c r="J47" s="131">
        <f>base!K116</f>
        <v>6</v>
      </c>
      <c r="K47" s="131">
        <f>base!L116</f>
        <v>2</v>
      </c>
      <c r="L47" s="131">
        <f>base!M116</f>
        <v>12</v>
      </c>
      <c r="M47" s="131">
        <f>base!N116</f>
        <v>11</v>
      </c>
      <c r="N47" s="131"/>
      <c r="V47" s="136">
        <v>47</v>
      </c>
      <c r="W47" s="136" t="s">
        <v>2</v>
      </c>
      <c r="X47" s="136">
        <v>1</v>
      </c>
      <c r="Y47" s="136" t="str">
        <f>base!B117</f>
        <v>stato tierce</v>
      </c>
      <c r="Z47" s="136">
        <v>1</v>
      </c>
    </row>
    <row r="48" spans="1:26" x14ac:dyDescent="0.25">
      <c r="A48" s="136" t="s">
        <v>0</v>
      </c>
      <c r="B48" s="131">
        <f>base!C117</f>
        <v>4</v>
      </c>
      <c r="C48" s="131">
        <f>base!D117</f>
        <v>1</v>
      </c>
      <c r="D48" s="131">
        <f>base!E117</f>
        <v>5</v>
      </c>
      <c r="E48" s="131">
        <f>base!F117</f>
        <v>13</v>
      </c>
      <c r="F48" s="131">
        <f>base!G117</f>
        <v>14</v>
      </c>
      <c r="G48" s="131">
        <f>base!H117</f>
        <v>8</v>
      </c>
      <c r="H48" s="131">
        <f>base!I117</f>
        <v>16</v>
      </c>
      <c r="I48" s="131">
        <f>base!J117</f>
        <v>10</v>
      </c>
      <c r="J48" s="131">
        <f>base!K117</f>
        <v>6</v>
      </c>
      <c r="K48" s="131">
        <f>base!L117</f>
        <v>2</v>
      </c>
      <c r="L48" s="131">
        <f>base!M117</f>
        <v>12</v>
      </c>
      <c r="M48" s="131">
        <f>base!N117</f>
        <v>11</v>
      </c>
      <c r="N48" s="131"/>
      <c r="V48" s="136">
        <v>48</v>
      </c>
      <c r="W48" s="136" t="s">
        <v>2</v>
      </c>
      <c r="X48" s="136">
        <v>1</v>
      </c>
      <c r="Y48" s="136" t="str">
        <f>base!B118</f>
        <v>radios net com</v>
      </c>
      <c r="Z48" s="136">
        <v>1</v>
      </c>
    </row>
    <row r="49" spans="1:26" x14ac:dyDescent="0.25">
      <c r="A49" s="136" t="s">
        <v>0</v>
      </c>
      <c r="B49" s="131">
        <f>base!C118</f>
        <v>14</v>
      </c>
      <c r="C49" s="131">
        <f>base!D118</f>
        <v>5</v>
      </c>
      <c r="D49" s="131">
        <f>base!E118</f>
        <v>1</v>
      </c>
      <c r="E49" s="131">
        <f>base!F118</f>
        <v>11</v>
      </c>
      <c r="F49" s="131">
        <f>base!G118</f>
        <v>10</v>
      </c>
      <c r="G49" s="131">
        <f>base!H118</f>
        <v>13</v>
      </c>
      <c r="H49" s="131">
        <f>base!I118</f>
        <v>8</v>
      </c>
      <c r="I49" s="131">
        <f>base!J118</f>
        <v>4</v>
      </c>
      <c r="J49" s="131">
        <f>base!K118</f>
        <v>7</v>
      </c>
      <c r="K49" s="131">
        <f>base!L118</f>
        <v>16</v>
      </c>
      <c r="L49" s="131">
        <f>base!M118</f>
        <v>6</v>
      </c>
      <c r="M49" s="131">
        <f>base!N118</f>
        <v>3</v>
      </c>
      <c r="N49" s="131"/>
      <c r="V49" s="136">
        <v>49</v>
      </c>
      <c r="W49" s="136" t="s">
        <v>2</v>
      </c>
      <c r="X49" s="136">
        <v>1</v>
      </c>
      <c r="Y49" s="136" t="str">
        <f>base!B119</f>
        <v>12 selection+belle chance</v>
      </c>
      <c r="Z49" s="136">
        <v>1</v>
      </c>
    </row>
    <row r="50" spans="1:26" x14ac:dyDescent="0.25">
      <c r="A50" s="136" t="s">
        <v>0</v>
      </c>
      <c r="B50" s="131">
        <f>base!C119</f>
        <v>8</v>
      </c>
      <c r="C50" s="131">
        <f>base!D119</f>
        <v>9</v>
      </c>
      <c r="D50" s="131">
        <f>base!E119</f>
        <v>16</v>
      </c>
      <c r="E50" s="131">
        <f>base!F119</f>
        <v>2</v>
      </c>
      <c r="F50" s="131">
        <f>base!G119</f>
        <v>15</v>
      </c>
      <c r="G50" s="131">
        <f>base!H119</f>
        <v>1</v>
      </c>
      <c r="H50" s="131">
        <f>base!I119</f>
        <v>6</v>
      </c>
      <c r="I50" s="131">
        <f>base!J119</f>
        <v>17</v>
      </c>
      <c r="J50" s="131">
        <f>base!K119</f>
        <v>7</v>
      </c>
      <c r="K50" s="131">
        <f>base!L119</f>
        <v>4</v>
      </c>
      <c r="L50" s="131">
        <f>base!M119</f>
        <v>11</v>
      </c>
      <c r="M50" s="131">
        <f>base!N119</f>
        <v>3</v>
      </c>
      <c r="N50" s="131"/>
      <c r="V50" s="136">
        <v>50</v>
      </c>
      <c r="W50" s="136" t="s">
        <v>2</v>
      </c>
      <c r="X50" s="136">
        <v>1</v>
      </c>
      <c r="Y50" s="136" t="str">
        <f>base!B120</f>
        <v>prefere de bru diehl</v>
      </c>
      <c r="Z50" s="136">
        <v>1</v>
      </c>
    </row>
  </sheetData>
  <sortState ref="A2:Z197">
    <sortCondition ref="W2:W197"/>
    <sortCondition ref="X2:X197"/>
  </sortState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91" operator="equal" id="{4FB22236-A3B1-4B3A-883E-579DFCE1EA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2" operator="equal" id="{95AD2FD8-97A9-449F-BFAB-A7A445F774D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3" operator="equal" id="{83A27076-04CC-4E08-B0CE-6B7D335C70B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4" operator="equal" id="{5817F013-C31A-4F00-84BF-5EB84FB925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95" operator="equal" id="{2ED3A8CE-722A-48CA-A79A-67C9D9A80B9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T20 T14 O14:S20 B1:P2 B3:N50 O3:T13</xm:sqref>
        </x14:conditionalFormatting>
        <x14:conditionalFormatting xmlns:xm="http://schemas.microsoft.com/office/excel/2006/main">
          <x14:cfRule type="cellIs" priority="796" operator="equal" id="{FE4044EC-D6AD-48D6-B331-914B415301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7" operator="equal" id="{081C520E-A512-4878-80DC-134E04E1BC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8" operator="equal" id="{987A705B-04AA-4C17-A4C3-A56F55AE8A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9" operator="equal" id="{BB8F47D8-E826-4869-B02D-1DCED919B3F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0" operator="equal" id="{01BF1654-5E1E-4507-94B4-E2115ADA1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T20 T14 O14:S20 B1:P2 B3:N50 O3:T13</xm:sqref>
        </x14:conditionalFormatting>
        <x14:conditionalFormatting xmlns:xm="http://schemas.microsoft.com/office/excel/2006/main">
          <x14:cfRule type="cellIs" priority="781" operator="equal" id="{882C920E-C767-4C3B-B169-304DDBA9EE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2" operator="equal" id="{AF774C31-209C-4D02-BB51-F5A8FB8616D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3" operator="equal" id="{5B0C561F-2281-460B-B404-3FC922EAE6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84" operator="equal" id="{F3537594-09AD-47E9-91ED-1885CF05F8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85" operator="equal" id="{1137E3CA-852D-44C0-B7BB-7386F5AABAF8}">
            <xm:f>base!$AA$5</xm:f>
            <x14:dxf>
              <fill>
                <patternFill>
                  <bgColor rgb="FFFFFF00"/>
                </patternFill>
              </fill>
            </x14:dxf>
          </x14:cfRule>
          <xm:sqref>T18:U18</xm:sqref>
        </x14:conditionalFormatting>
        <x14:conditionalFormatting xmlns:xm="http://schemas.microsoft.com/office/excel/2006/main">
          <x14:cfRule type="cellIs" priority="786" operator="equal" id="{9DC54A31-7BFD-468E-8295-CF4C536BD38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7" operator="equal" id="{81CBA340-AE1E-49C0-9740-BD57895176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8" operator="equal" id="{2586F571-D8C7-4C3E-B9D8-79DCE2DFF0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89" operator="equal" id="{6DBAE154-A821-49C6-B3CC-BBED081510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90" operator="equal" id="{D4E34C2F-980C-4BA6-8227-5EFBE01D5C3A}">
            <xm:f>base!$AA$5</xm:f>
            <x14:dxf>
              <fill>
                <patternFill>
                  <bgColor rgb="FFFFFF00"/>
                </patternFill>
              </fill>
            </x14:dxf>
          </x14:cfRule>
          <xm:sqref>T18:U18</xm:sqref>
        </x14:conditionalFormatting>
        <x14:conditionalFormatting xmlns:xm="http://schemas.microsoft.com/office/excel/2006/main">
          <x14:cfRule type="cellIs" priority="778" operator="equal" id="{71140E06-9EB3-431C-869E-13B968F01C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79" operator="equal" id="{3972DA50-7A21-46C8-A4A8-84294A16091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80" operator="equal" id="{C2EFBC22-0771-4EAF-9599-3EA4D12FBED5}">
            <xm:f>base!$AA$5</xm:f>
            <x14:dxf>
              <font>
                <color rgb="FF9C0006"/>
              </font>
              <fill>
                <patternFill>
                  <bgColor rgb="FFFFFF00"/>
                </patternFill>
              </fill>
            </x14:dxf>
          </x14:cfRule>
          <xm:sqref>U20 U3:U14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H7" sqref="H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9.42578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base!Z71</f>
        <v>13</v>
      </c>
      <c r="C2" s="131">
        <f>base!AA71</f>
        <v>5</v>
      </c>
      <c r="D2" s="131">
        <f>base!AB71</f>
        <v>15</v>
      </c>
      <c r="E2" s="131">
        <f>base!AC71</f>
        <v>14</v>
      </c>
      <c r="F2" s="131">
        <f>base!AD71</f>
        <v>17</v>
      </c>
      <c r="G2" s="131">
        <f>base!AE71</f>
        <v>6</v>
      </c>
      <c r="H2" s="131">
        <f>base!AF71</f>
        <v>10</v>
      </c>
      <c r="I2" s="131">
        <f>base!AG71</f>
        <v>2</v>
      </c>
      <c r="T2" s="131"/>
      <c r="U2" s="131"/>
      <c r="V2" s="136">
        <v>1</v>
      </c>
      <c r="W2" s="136" t="s">
        <v>1</v>
      </c>
      <c r="X2" s="136">
        <v>1</v>
      </c>
      <c r="Y2" s="136" t="s">
        <v>317</v>
      </c>
      <c r="Z2" s="136">
        <v>1</v>
      </c>
    </row>
    <row r="3" spans="1:26" x14ac:dyDescent="0.25">
      <c r="A3" s="136" t="s">
        <v>76</v>
      </c>
      <c r="B3" s="131">
        <f>base!Z72</f>
        <v>14</v>
      </c>
      <c r="C3" s="131">
        <f>base!AA72</f>
        <v>16</v>
      </c>
      <c r="D3" s="131">
        <f>base!AB72</f>
        <v>11</v>
      </c>
      <c r="E3" s="131">
        <f>base!AC72</f>
        <v>13</v>
      </c>
      <c r="F3" s="131">
        <f>base!AD72</f>
        <v>15</v>
      </c>
      <c r="G3" s="131">
        <f>base!AE72</f>
        <v>12</v>
      </c>
      <c r="H3" s="131">
        <f>base!AF72</f>
        <v>17</v>
      </c>
      <c r="I3" s="131">
        <f>base!AG72</f>
        <v>5</v>
      </c>
      <c r="T3" s="131"/>
      <c r="U3" s="131"/>
      <c r="V3" s="136">
        <v>2</v>
      </c>
      <c r="W3" s="136" t="s">
        <v>1</v>
      </c>
      <c r="X3" s="136">
        <v>1</v>
      </c>
      <c r="Y3" s="136" t="s">
        <v>317</v>
      </c>
      <c r="Z3" s="136">
        <v>1</v>
      </c>
    </row>
    <row r="4" spans="1:26" x14ac:dyDescent="0.25">
      <c r="A4" s="136" t="s">
        <v>76</v>
      </c>
      <c r="B4" s="131">
        <f>base!Z73</f>
        <v>15</v>
      </c>
      <c r="C4" s="131">
        <f>base!AA73</f>
        <v>10</v>
      </c>
      <c r="D4" s="131">
        <f>base!AB73</f>
        <v>17</v>
      </c>
      <c r="E4" s="131">
        <f>base!AC73</f>
        <v>12</v>
      </c>
      <c r="F4" s="131">
        <f>base!AD73</f>
        <v>13</v>
      </c>
      <c r="G4" s="131">
        <f>base!AE73</f>
        <v>14</v>
      </c>
      <c r="H4" s="131">
        <f>base!AF73</f>
        <v>11</v>
      </c>
      <c r="I4" s="131">
        <f>base!AG73</f>
        <v>16</v>
      </c>
      <c r="T4" s="131"/>
      <c r="U4" s="131"/>
      <c r="V4" s="136">
        <v>3</v>
      </c>
      <c r="W4" s="136" t="s">
        <v>1</v>
      </c>
      <c r="X4" s="136">
        <v>1</v>
      </c>
      <c r="Y4" s="136" t="s">
        <v>317</v>
      </c>
      <c r="Z4" s="136">
        <v>1</v>
      </c>
    </row>
    <row r="5" spans="1:26" x14ac:dyDescent="0.25">
      <c r="A5" s="136" t="s">
        <v>76</v>
      </c>
      <c r="B5" s="131">
        <f>base!Z74</f>
        <v>13</v>
      </c>
      <c r="C5" s="131">
        <f>base!AA74</f>
        <v>14</v>
      </c>
      <c r="D5" s="131">
        <f>base!AB74</f>
        <v>6</v>
      </c>
      <c r="E5" s="131">
        <f>base!AC74</f>
        <v>17</v>
      </c>
      <c r="F5" s="131">
        <f>base!AD74</f>
        <v>4</v>
      </c>
      <c r="G5" s="131">
        <f>base!AE74</f>
        <v>5</v>
      </c>
      <c r="H5" s="131">
        <f>base!AF74</f>
        <v>9</v>
      </c>
      <c r="I5" s="131">
        <f>base!AG74</f>
        <v>7</v>
      </c>
      <c r="T5" s="131"/>
      <c r="U5" s="131"/>
      <c r="V5" s="136">
        <v>4</v>
      </c>
      <c r="W5" s="136" t="s">
        <v>1</v>
      </c>
      <c r="X5" s="136">
        <v>1</v>
      </c>
      <c r="Y5" s="136" t="s">
        <v>317</v>
      </c>
      <c r="Z5" s="136">
        <v>1</v>
      </c>
    </row>
    <row r="6" spans="1:26" x14ac:dyDescent="0.25">
      <c r="A6" s="136" t="s">
        <v>76</v>
      </c>
      <c r="B6" s="131">
        <f>base!Z75</f>
        <v>13</v>
      </c>
      <c r="C6" s="131">
        <f>base!AA75</f>
        <v>17</v>
      </c>
      <c r="D6" s="131">
        <f>base!AB75</f>
        <v>14</v>
      </c>
      <c r="E6" s="131">
        <f>base!AC75</f>
        <v>4</v>
      </c>
      <c r="F6" s="131">
        <f>base!AD75</f>
        <v>15</v>
      </c>
      <c r="G6" s="131">
        <f>base!AE75</f>
        <v>2</v>
      </c>
      <c r="H6" s="131">
        <f>base!AF75</f>
        <v>11</v>
      </c>
      <c r="I6" s="131">
        <f>base!AG75</f>
        <v>16</v>
      </c>
      <c r="T6" s="131"/>
      <c r="U6" s="131"/>
      <c r="V6" s="136">
        <v>5</v>
      </c>
      <c r="W6" s="136" t="s">
        <v>1</v>
      </c>
      <c r="X6" s="136">
        <v>1</v>
      </c>
      <c r="Y6" s="136" t="s">
        <v>317</v>
      </c>
      <c r="Z6" s="136">
        <v>1</v>
      </c>
    </row>
    <row r="7" spans="1:26" x14ac:dyDescent="0.25">
      <c r="A7" s="136" t="s">
        <v>76</v>
      </c>
      <c r="B7" s="131">
        <f>base!Z76</f>
        <v>14</v>
      </c>
      <c r="C7" s="131">
        <f>base!AA76</f>
        <v>16</v>
      </c>
      <c r="D7" s="131">
        <f>base!AB76</f>
        <v>11</v>
      </c>
      <c r="E7" s="131">
        <f>base!AC76</f>
        <v>13</v>
      </c>
      <c r="F7" s="131">
        <f>base!AD76</f>
        <v>15</v>
      </c>
      <c r="G7" s="131">
        <f>base!AE76</f>
        <v>12</v>
      </c>
      <c r="H7" s="131">
        <f>base!AF76</f>
        <v>17</v>
      </c>
      <c r="I7" s="131">
        <f>base!AG76</f>
        <v>5</v>
      </c>
      <c r="T7" s="131"/>
      <c r="U7" s="131"/>
      <c r="V7" s="136">
        <v>6</v>
      </c>
      <c r="W7" s="136" t="s">
        <v>1</v>
      </c>
      <c r="X7" s="136">
        <v>1</v>
      </c>
      <c r="Y7" s="136" t="s">
        <v>317</v>
      </c>
      <c r="Z7" s="136">
        <v>1</v>
      </c>
    </row>
    <row r="8" spans="1:26" x14ac:dyDescent="0.25">
      <c r="A8" s="136" t="s">
        <v>76</v>
      </c>
      <c r="B8" s="131">
        <f>base!Z77</f>
        <v>10</v>
      </c>
      <c r="C8" s="131">
        <f>base!AA77</f>
        <v>11</v>
      </c>
      <c r="D8" s="131">
        <f>base!AB77</f>
        <v>15</v>
      </c>
      <c r="E8" s="131">
        <f>base!AC77</f>
        <v>13</v>
      </c>
      <c r="F8" s="131">
        <f>base!AD77</f>
        <v>1</v>
      </c>
      <c r="G8" s="131">
        <f>base!AE77</f>
        <v>14</v>
      </c>
      <c r="H8" s="131">
        <f>base!AF77</f>
        <v>3</v>
      </c>
      <c r="I8" s="131">
        <f>base!AG77</f>
        <v>18</v>
      </c>
      <c r="T8" s="131"/>
      <c r="U8" s="131"/>
      <c r="V8" s="136">
        <v>7</v>
      </c>
      <c r="W8" s="136" t="s">
        <v>1</v>
      </c>
      <c r="X8" s="136">
        <v>1</v>
      </c>
      <c r="Y8" s="136" t="s">
        <v>317</v>
      </c>
      <c r="Z8" s="136">
        <v>1</v>
      </c>
    </row>
    <row r="9" spans="1:26" x14ac:dyDescent="0.25">
      <c r="A9" s="136" t="s">
        <v>76</v>
      </c>
      <c r="B9" s="131">
        <f>base!Z78</f>
        <v>18</v>
      </c>
      <c r="C9" s="131">
        <f>base!AA78</f>
        <v>17</v>
      </c>
      <c r="D9" s="131">
        <f>base!AB78</f>
        <v>6</v>
      </c>
      <c r="E9" s="131">
        <f>base!AC78</f>
        <v>15</v>
      </c>
      <c r="F9" s="131">
        <f>base!AD78</f>
        <v>10</v>
      </c>
      <c r="G9" s="131">
        <f>base!AE78</f>
        <v>2</v>
      </c>
      <c r="H9" s="131">
        <f>base!AF78</f>
        <v>7</v>
      </c>
      <c r="I9" s="131">
        <f>base!AG78</f>
        <v>3</v>
      </c>
      <c r="T9" s="131"/>
      <c r="U9" s="131"/>
      <c r="V9" s="136">
        <v>8</v>
      </c>
      <c r="W9" s="136" t="s">
        <v>1</v>
      </c>
      <c r="X9" s="136">
        <v>1</v>
      </c>
      <c r="Y9" s="136" t="s">
        <v>317</v>
      </c>
      <c r="Z9" s="136">
        <v>1</v>
      </c>
    </row>
    <row r="10" spans="1:26" x14ac:dyDescent="0.25">
      <c r="A10" s="136" t="s">
        <v>76</v>
      </c>
      <c r="B10" s="131">
        <f>base!Z79</f>
        <v>17</v>
      </c>
      <c r="C10" s="131">
        <f>base!AA79</f>
        <v>15</v>
      </c>
      <c r="D10" s="131">
        <f>base!AB79</f>
        <v>6</v>
      </c>
      <c r="E10" s="131">
        <f>base!AC79</f>
        <v>3</v>
      </c>
      <c r="F10" s="131">
        <f>base!AD79</f>
        <v>7</v>
      </c>
      <c r="G10" s="131">
        <f>base!AE79</f>
        <v>18</v>
      </c>
      <c r="H10" s="131">
        <f>base!AF79</f>
        <v>10</v>
      </c>
      <c r="I10" s="131">
        <f>base!AG79</f>
        <v>2</v>
      </c>
      <c r="T10" s="131"/>
      <c r="U10" s="131"/>
      <c r="V10" s="136">
        <v>9</v>
      </c>
      <c r="W10" s="136" t="s">
        <v>1</v>
      </c>
      <c r="X10" s="136">
        <v>1</v>
      </c>
      <c r="Y10" s="136" t="s">
        <v>317</v>
      </c>
      <c r="Z10" s="136">
        <v>1</v>
      </c>
    </row>
    <row r="11" spans="1:26" x14ac:dyDescent="0.25">
      <c r="A11" s="136" t="s">
        <v>76</v>
      </c>
      <c r="B11" s="131">
        <f>base!Z80</f>
        <v>13</v>
      </c>
      <c r="C11" s="131">
        <f>base!AA80</f>
        <v>9</v>
      </c>
      <c r="D11" s="131">
        <f>base!AB80</f>
        <v>8</v>
      </c>
      <c r="E11" s="131">
        <f>base!AC80</f>
        <v>1</v>
      </c>
      <c r="F11" s="131">
        <f>base!AD80</f>
        <v>4</v>
      </c>
      <c r="G11" s="131">
        <f>base!AE80</f>
        <v>5</v>
      </c>
      <c r="H11" s="131">
        <f>base!AF80</f>
        <v>10</v>
      </c>
      <c r="I11" s="131">
        <f>base!AG80</f>
        <v>6</v>
      </c>
      <c r="T11" s="131"/>
      <c r="U11" s="131"/>
      <c r="V11" s="136">
        <v>10</v>
      </c>
      <c r="W11" s="136" t="s">
        <v>1</v>
      </c>
      <c r="X11" s="136">
        <v>1</v>
      </c>
      <c r="Y11" s="136" t="s">
        <v>317</v>
      </c>
      <c r="Z11" s="136">
        <v>1</v>
      </c>
    </row>
    <row r="12" spans="1:26" x14ac:dyDescent="0.25">
      <c r="A12" s="136" t="s">
        <v>76</v>
      </c>
      <c r="B12" s="131">
        <f>base!Z81</f>
        <v>17</v>
      </c>
      <c r="C12" s="131">
        <f>base!AA81</f>
        <v>6</v>
      </c>
      <c r="D12" s="131">
        <f>base!AB81</f>
        <v>15</v>
      </c>
      <c r="E12" s="131">
        <f>base!AC81</f>
        <v>18</v>
      </c>
      <c r="F12" s="131">
        <f>base!AD81</f>
        <v>3</v>
      </c>
      <c r="G12" s="131">
        <f>base!AE81</f>
        <v>10</v>
      </c>
      <c r="H12" s="131">
        <f>base!AF81</f>
        <v>7</v>
      </c>
      <c r="I12" s="131">
        <f>base!AG81</f>
        <v>2</v>
      </c>
      <c r="T12" s="131"/>
      <c r="U12" s="131"/>
      <c r="V12" s="136">
        <v>11</v>
      </c>
      <c r="W12" s="136" t="s">
        <v>1</v>
      </c>
      <c r="X12" s="136">
        <v>1</v>
      </c>
      <c r="Y12" s="136" t="s">
        <v>317</v>
      </c>
      <c r="Z12" s="136">
        <v>1</v>
      </c>
    </row>
    <row r="13" spans="1:26" x14ac:dyDescent="0.25">
      <c r="A13" s="136" t="s">
        <v>76</v>
      </c>
      <c r="B13" s="131">
        <f>base!Z82</f>
        <v>4</v>
      </c>
      <c r="C13" s="131">
        <f>base!AA82</f>
        <v>14</v>
      </c>
      <c r="D13" s="131">
        <f>base!AB82</f>
        <v>15</v>
      </c>
      <c r="E13" s="131">
        <f>base!AC82</f>
        <v>12</v>
      </c>
      <c r="F13" s="131">
        <f>base!AD82</f>
        <v>11</v>
      </c>
      <c r="G13" s="131">
        <f>base!AE82</f>
        <v>10</v>
      </c>
      <c r="H13" s="131">
        <f>base!AF82</f>
        <v>1</v>
      </c>
      <c r="I13" s="131">
        <f>base!AG82</f>
        <v>5</v>
      </c>
      <c r="T13" s="131"/>
      <c r="U13" s="131"/>
      <c r="V13" s="136">
        <v>12</v>
      </c>
      <c r="W13" s="136" t="s">
        <v>1</v>
      </c>
      <c r="X13" s="136">
        <v>1</v>
      </c>
      <c r="Y13" s="136" t="s">
        <v>317</v>
      </c>
      <c r="Z13" s="136">
        <v>1</v>
      </c>
    </row>
    <row r="14" spans="1:26" x14ac:dyDescent="0.25">
      <c r="A14" s="136" t="s">
        <v>76</v>
      </c>
      <c r="B14" s="131">
        <f>base!Z83</f>
        <v>16</v>
      </c>
      <c r="C14" s="131">
        <f>base!AA83</f>
        <v>4</v>
      </c>
      <c r="D14" s="131">
        <f>base!AB83</f>
        <v>8</v>
      </c>
      <c r="E14" s="131">
        <f>base!AC83</f>
        <v>13</v>
      </c>
      <c r="F14" s="131">
        <f>base!AD83</f>
        <v>10</v>
      </c>
      <c r="G14" s="131">
        <f>base!AE83</f>
        <v>3</v>
      </c>
      <c r="H14" s="131">
        <f>base!AF83</f>
        <v>15</v>
      </c>
      <c r="I14" s="131">
        <f>base!AG83</f>
        <v>11</v>
      </c>
      <c r="T14" s="131"/>
      <c r="U14" s="131"/>
      <c r="V14" s="136">
        <v>13</v>
      </c>
      <c r="W14" s="136" t="s">
        <v>1</v>
      </c>
      <c r="X14" s="136">
        <v>1</v>
      </c>
      <c r="Y14" s="136" t="s">
        <v>317</v>
      </c>
      <c r="Z14" s="136">
        <v>1</v>
      </c>
    </row>
    <row r="15" spans="1:26" x14ac:dyDescent="0.25">
      <c r="A15" s="136" t="s">
        <v>76</v>
      </c>
      <c r="B15" s="131">
        <f>base!Z84</f>
        <v>14</v>
      </c>
      <c r="C15" s="131">
        <f>base!AA84</f>
        <v>8</v>
      </c>
      <c r="D15" s="131">
        <f>base!AB84</f>
        <v>4</v>
      </c>
      <c r="E15" s="131">
        <f>base!AC84</f>
        <v>5</v>
      </c>
      <c r="F15" s="131">
        <f>base!AD84</f>
        <v>15</v>
      </c>
      <c r="G15" s="131">
        <f>base!AE84</f>
        <v>10</v>
      </c>
      <c r="H15" s="131">
        <f>base!AF84</f>
        <v>12</v>
      </c>
      <c r="I15" s="131">
        <f>base!AG84</f>
        <v>11</v>
      </c>
      <c r="T15" s="131"/>
      <c r="U15" s="131"/>
      <c r="V15" s="136">
        <v>14</v>
      </c>
      <c r="W15" s="136" t="s">
        <v>1</v>
      </c>
      <c r="X15" s="136">
        <v>1</v>
      </c>
      <c r="Y15" s="136" t="s">
        <v>317</v>
      </c>
      <c r="Z15" s="136">
        <v>1</v>
      </c>
    </row>
    <row r="16" spans="1:26" x14ac:dyDescent="0.25">
      <c r="A16" s="136" t="s">
        <v>76</v>
      </c>
      <c r="B16" s="131">
        <f>base!Z85</f>
        <v>15</v>
      </c>
      <c r="C16" s="131">
        <f>base!AA85</f>
        <v>6</v>
      </c>
      <c r="D16" s="131">
        <f>base!AB85</f>
        <v>18</v>
      </c>
      <c r="E16" s="131">
        <f>base!AC85</f>
        <v>17</v>
      </c>
      <c r="F16" s="131">
        <f>base!AD85</f>
        <v>7</v>
      </c>
      <c r="G16" s="131">
        <f>base!AE85</f>
        <v>10</v>
      </c>
      <c r="H16" s="131">
        <f>base!AF85</f>
        <v>3</v>
      </c>
      <c r="I16" s="131">
        <f>base!AG85</f>
        <v>2</v>
      </c>
      <c r="T16" s="131"/>
      <c r="U16" s="131"/>
      <c r="V16" s="136">
        <v>15</v>
      </c>
      <c r="W16" s="136" t="s">
        <v>1</v>
      </c>
      <c r="X16" s="136">
        <v>1</v>
      </c>
      <c r="Y16" s="136" t="s">
        <v>317</v>
      </c>
      <c r="Z16" s="136">
        <v>1</v>
      </c>
    </row>
    <row r="17" spans="1:26" x14ac:dyDescent="0.25">
      <c r="A17" s="136" t="s">
        <v>76</v>
      </c>
      <c r="B17" s="131">
        <f>base!Z86</f>
        <v>16</v>
      </c>
      <c r="C17" s="131">
        <f>base!AA86</f>
        <v>17</v>
      </c>
      <c r="D17" s="131">
        <f>base!AB86</f>
        <v>6</v>
      </c>
      <c r="E17" s="131">
        <f>base!AC86</f>
        <v>7</v>
      </c>
      <c r="F17" s="131">
        <f>base!AD86</f>
        <v>15</v>
      </c>
      <c r="G17" s="131">
        <f>base!AE86</f>
        <v>2</v>
      </c>
      <c r="H17" s="131">
        <f>base!AF86</f>
        <v>18</v>
      </c>
      <c r="I17" s="131">
        <f>base!AG86</f>
        <v>10</v>
      </c>
      <c r="T17" s="131"/>
      <c r="U17" s="131"/>
      <c r="V17" s="136">
        <v>16</v>
      </c>
      <c r="W17" s="136" t="s">
        <v>1</v>
      </c>
      <c r="X17" s="136">
        <v>1</v>
      </c>
      <c r="Y17" s="136" t="s">
        <v>317</v>
      </c>
      <c r="Z17" s="136">
        <v>1</v>
      </c>
    </row>
    <row r="18" spans="1:26" x14ac:dyDescent="0.25">
      <c r="A18" s="136" t="s">
        <v>76</v>
      </c>
      <c r="B18" s="131">
        <f>base!Z87</f>
        <v>17</v>
      </c>
      <c r="C18" s="131">
        <f>base!AA87</f>
        <v>18</v>
      </c>
      <c r="D18" s="131">
        <f>base!AB87</f>
        <v>2</v>
      </c>
      <c r="E18" s="131">
        <f>base!AC87</f>
        <v>7</v>
      </c>
      <c r="F18" s="131">
        <f>base!AD87</f>
        <v>6</v>
      </c>
      <c r="G18" s="131">
        <f>base!AE87</f>
        <v>11</v>
      </c>
      <c r="H18" s="131">
        <f>base!AF87</f>
        <v>13</v>
      </c>
      <c r="I18" s="131">
        <f>base!AG87</f>
        <v>5</v>
      </c>
      <c r="T18" s="131"/>
      <c r="U18" s="131"/>
      <c r="V18" s="136">
        <v>17</v>
      </c>
      <c r="W18" s="136" t="s">
        <v>1</v>
      </c>
      <c r="X18" s="136">
        <v>1</v>
      </c>
      <c r="Y18" s="136" t="s">
        <v>317</v>
      </c>
      <c r="Z18" s="136">
        <v>1</v>
      </c>
    </row>
    <row r="19" spans="1:26" x14ac:dyDescent="0.25">
      <c r="A19" s="136" t="s">
        <v>76</v>
      </c>
      <c r="B19" s="131">
        <f>base!Z88</f>
        <v>11</v>
      </c>
      <c r="C19" s="131">
        <f>base!AA88</f>
        <v>18</v>
      </c>
      <c r="D19" s="131">
        <f>base!AB88</f>
        <v>7</v>
      </c>
      <c r="E19" s="131">
        <f>base!AC88</f>
        <v>13</v>
      </c>
      <c r="F19" s="131">
        <f>base!AD88</f>
        <v>2</v>
      </c>
      <c r="G19" s="131">
        <f>base!AE88</f>
        <v>3</v>
      </c>
      <c r="H19" s="131">
        <f>base!AF88</f>
        <v>15</v>
      </c>
      <c r="I19" s="131">
        <f>base!AG88</f>
        <v>17</v>
      </c>
      <c r="T19" s="131"/>
      <c r="U19" s="131"/>
      <c r="V19" s="136">
        <v>18</v>
      </c>
      <c r="W19" s="136" t="s">
        <v>1</v>
      </c>
      <c r="X19" s="136">
        <v>1</v>
      </c>
      <c r="Y19" s="136" t="s">
        <v>317</v>
      </c>
      <c r="Z19" s="136">
        <v>1</v>
      </c>
    </row>
    <row r="20" spans="1:26" x14ac:dyDescent="0.25">
      <c r="A20" s="136" t="s">
        <v>76</v>
      </c>
      <c r="B20" s="131">
        <f>base!Z89</f>
        <v>15</v>
      </c>
      <c r="C20" s="131">
        <f>base!AA89</f>
        <v>18</v>
      </c>
      <c r="D20" s="131">
        <f>base!AB89</f>
        <v>6</v>
      </c>
      <c r="E20" s="131">
        <f>base!AC89</f>
        <v>7</v>
      </c>
      <c r="F20" s="131">
        <f>base!AD89</f>
        <v>17</v>
      </c>
      <c r="G20" s="131">
        <f>base!AE89</f>
        <v>10</v>
      </c>
      <c r="H20" s="131">
        <f>base!AF89</f>
        <v>3</v>
      </c>
      <c r="I20" s="131">
        <f>base!AG89</f>
        <v>11</v>
      </c>
      <c r="T20" s="131"/>
      <c r="U20" s="131"/>
      <c r="V20" s="136">
        <v>19</v>
      </c>
      <c r="W20" s="136" t="s">
        <v>1</v>
      </c>
      <c r="X20" s="136">
        <v>1</v>
      </c>
      <c r="Y20" s="136" t="s">
        <v>317</v>
      </c>
      <c r="Z20" s="136">
        <v>1</v>
      </c>
    </row>
    <row r="21" spans="1:26" x14ac:dyDescent="0.25">
      <c r="A21" s="136" t="s">
        <v>76</v>
      </c>
      <c r="B21" s="131">
        <f>base!Z90</f>
        <v>14</v>
      </c>
      <c r="C21" s="131">
        <f>base!AA90</f>
        <v>5</v>
      </c>
      <c r="D21" s="131">
        <f>base!AB90</f>
        <v>4</v>
      </c>
      <c r="E21" s="131">
        <f>base!AC90</f>
        <v>6</v>
      </c>
      <c r="F21" s="131">
        <f>base!AD90</f>
        <v>10</v>
      </c>
      <c r="G21" s="131">
        <f>base!AE90</f>
        <v>13</v>
      </c>
      <c r="H21" s="131">
        <f>base!AF90</f>
        <v>15</v>
      </c>
      <c r="I21" s="131">
        <f>base!AG90</f>
        <v>17</v>
      </c>
      <c r="T21" s="131"/>
      <c r="U21" s="131"/>
      <c r="V21" s="136">
        <v>20</v>
      </c>
      <c r="W21" s="136" t="s">
        <v>1</v>
      </c>
      <c r="X21" s="136">
        <v>1</v>
      </c>
      <c r="Y21" s="136" t="s">
        <v>317</v>
      </c>
      <c r="Z21" s="136">
        <v>1</v>
      </c>
    </row>
    <row r="22" spans="1:26" x14ac:dyDescent="0.25">
      <c r="A22" s="136" t="s">
        <v>76</v>
      </c>
      <c r="B22" s="131">
        <f>base!Z91</f>
        <v>5</v>
      </c>
      <c r="C22" s="131">
        <f>base!AA91</f>
        <v>14</v>
      </c>
      <c r="D22" s="131">
        <f>base!AB91</f>
        <v>6</v>
      </c>
      <c r="E22" s="131">
        <f>base!AC91</f>
        <v>4</v>
      </c>
      <c r="F22" s="131">
        <f>base!AD91</f>
        <v>10</v>
      </c>
      <c r="G22" s="131">
        <f>base!AE91</f>
        <v>17</v>
      </c>
      <c r="H22" s="131">
        <f>base!AF91</f>
        <v>13</v>
      </c>
      <c r="I22" s="131">
        <f>base!AG91</f>
        <v>1</v>
      </c>
      <c r="T22" s="131"/>
      <c r="U22" s="131"/>
      <c r="V22" s="136">
        <v>21</v>
      </c>
      <c r="W22" s="136" t="s">
        <v>1</v>
      </c>
      <c r="X22" s="136">
        <v>1</v>
      </c>
      <c r="Y22" s="136" t="s">
        <v>317</v>
      </c>
      <c r="Z22" s="136">
        <v>1</v>
      </c>
    </row>
    <row r="23" spans="1:26" x14ac:dyDescent="0.25">
      <c r="A23" s="136" t="s">
        <v>76</v>
      </c>
      <c r="B23" s="131">
        <f>base!Z92</f>
        <v>14</v>
      </c>
      <c r="C23" s="131">
        <f>base!AA92</f>
        <v>10</v>
      </c>
      <c r="D23" s="131">
        <f>base!AB92</f>
        <v>5</v>
      </c>
      <c r="E23" s="131">
        <f>base!AC92</f>
        <v>17</v>
      </c>
      <c r="F23" s="131">
        <f>base!AD92</f>
        <v>6</v>
      </c>
      <c r="G23" s="131">
        <f>base!AE92</f>
        <v>15</v>
      </c>
      <c r="H23" s="131">
        <f>base!AF92</f>
        <v>13</v>
      </c>
      <c r="I23" s="131">
        <f>base!AG92</f>
        <v>4</v>
      </c>
      <c r="T23" s="131"/>
      <c r="U23" s="131"/>
      <c r="V23" s="136">
        <v>22</v>
      </c>
      <c r="W23" s="136" t="s">
        <v>1</v>
      </c>
      <c r="X23" s="136">
        <v>1</v>
      </c>
      <c r="Y23" s="136" t="s">
        <v>317</v>
      </c>
      <c r="Z23" s="136">
        <v>1</v>
      </c>
    </row>
    <row r="24" spans="1:26" x14ac:dyDescent="0.25">
      <c r="A24" s="136" t="s">
        <v>76</v>
      </c>
      <c r="B24" s="131">
        <f>base!Z93</f>
        <v>5</v>
      </c>
      <c r="C24" s="131">
        <f>base!AA93</f>
        <v>14</v>
      </c>
      <c r="D24" s="131">
        <f>base!AB93</f>
        <v>4</v>
      </c>
      <c r="E24" s="131">
        <f>base!AC93</f>
        <v>2</v>
      </c>
      <c r="F24" s="131">
        <f>base!AD93</f>
        <v>10</v>
      </c>
      <c r="G24" s="131">
        <f>base!AE93</f>
        <v>17</v>
      </c>
      <c r="H24" s="131">
        <f>base!AF93</f>
        <v>13</v>
      </c>
      <c r="I24" s="131">
        <f>base!AG93</f>
        <v>6</v>
      </c>
      <c r="T24" s="131"/>
      <c r="U24" s="131"/>
      <c r="V24" s="136">
        <v>23</v>
      </c>
      <c r="W24" s="136" t="s">
        <v>1</v>
      </c>
      <c r="X24" s="136">
        <v>1</v>
      </c>
      <c r="Y24" s="136" t="s">
        <v>317</v>
      </c>
      <c r="Z24" s="136">
        <v>1</v>
      </c>
    </row>
    <row r="25" spans="1:26" x14ac:dyDescent="0.25">
      <c r="A25" s="136" t="s">
        <v>76</v>
      </c>
      <c r="B25" s="131">
        <f>base!Z94</f>
        <v>5</v>
      </c>
      <c r="C25" s="131">
        <f>base!AA94</f>
        <v>4</v>
      </c>
      <c r="D25" s="131">
        <f>base!AB94</f>
        <v>6</v>
      </c>
      <c r="E25" s="131">
        <f>base!AC94</f>
        <v>14</v>
      </c>
      <c r="F25" s="131">
        <f>base!AD94</f>
        <v>10</v>
      </c>
      <c r="G25" s="131">
        <f>base!AE94</f>
        <v>17</v>
      </c>
      <c r="H25" s="131">
        <f>base!AF94</f>
        <v>11</v>
      </c>
      <c r="I25" s="131">
        <f>base!AG94</f>
        <v>7</v>
      </c>
      <c r="T25" s="131"/>
      <c r="U25" s="131"/>
      <c r="V25" s="136">
        <v>24</v>
      </c>
      <c r="W25" s="136" t="s">
        <v>1</v>
      </c>
      <c r="X25" s="136">
        <v>1</v>
      </c>
      <c r="Y25" s="136" t="s">
        <v>317</v>
      </c>
      <c r="Z25" s="136">
        <v>1</v>
      </c>
    </row>
    <row r="26" spans="1:26" x14ac:dyDescent="0.25">
      <c r="A26" s="136" t="s">
        <v>76</v>
      </c>
      <c r="B26" s="131">
        <f>base!Z95</f>
        <v>14</v>
      </c>
      <c r="C26" s="131">
        <f>base!AA95</f>
        <v>4</v>
      </c>
      <c r="D26" s="131">
        <f>base!AB95</f>
        <v>6</v>
      </c>
      <c r="E26" s="131">
        <f>base!AC95</f>
        <v>15</v>
      </c>
      <c r="F26" s="131">
        <f>base!AD95</f>
        <v>5</v>
      </c>
      <c r="G26" s="131">
        <f>base!AE95</f>
        <v>7</v>
      </c>
      <c r="H26" s="131">
        <f>base!AF95</f>
        <v>10</v>
      </c>
      <c r="I26" s="131">
        <f>base!AG95</f>
        <v>13</v>
      </c>
      <c r="T26" s="131"/>
      <c r="U26" s="131"/>
      <c r="V26" s="136">
        <v>25</v>
      </c>
      <c r="W26" s="136" t="s">
        <v>1</v>
      </c>
      <c r="X26" s="136">
        <v>1</v>
      </c>
      <c r="Y26" s="136" t="s">
        <v>317</v>
      </c>
      <c r="Z26" s="136">
        <v>1</v>
      </c>
    </row>
    <row r="27" spans="1:26" x14ac:dyDescent="0.25">
      <c r="A27" s="136" t="s">
        <v>76</v>
      </c>
      <c r="B27" s="131">
        <f>base!Z96</f>
        <v>14</v>
      </c>
      <c r="C27" s="131">
        <f>base!AA96</f>
        <v>10</v>
      </c>
      <c r="D27" s="131">
        <f>base!AB96</f>
        <v>5</v>
      </c>
      <c r="E27" s="131">
        <f>base!AC96</f>
        <v>6</v>
      </c>
      <c r="F27" s="131">
        <f>base!AD96</f>
        <v>4</v>
      </c>
      <c r="G27" s="131">
        <f>base!AE96</f>
        <v>13</v>
      </c>
      <c r="H27" s="131">
        <f>base!AF96</f>
        <v>1</v>
      </c>
      <c r="I27" s="131">
        <f>base!AG96</f>
        <v>18</v>
      </c>
      <c r="T27" s="131"/>
      <c r="U27" s="131"/>
      <c r="V27" s="136">
        <v>26</v>
      </c>
      <c r="W27" s="136" t="s">
        <v>1</v>
      </c>
      <c r="X27" s="136">
        <v>1</v>
      </c>
      <c r="Y27" s="136" t="s">
        <v>317</v>
      </c>
      <c r="Z27" s="136">
        <v>1</v>
      </c>
    </row>
    <row r="28" spans="1:26" x14ac:dyDescent="0.25">
      <c r="A28" s="136" t="s">
        <v>76</v>
      </c>
      <c r="B28" s="131">
        <f>base!Z97</f>
        <v>14</v>
      </c>
      <c r="C28" s="131">
        <f>base!AA97</f>
        <v>5</v>
      </c>
      <c r="D28" s="131">
        <f>base!AB97</f>
        <v>6</v>
      </c>
      <c r="E28" s="131">
        <f>base!AC97</f>
        <v>10</v>
      </c>
      <c r="F28" s="131">
        <f>base!AD97</f>
        <v>4</v>
      </c>
      <c r="G28" s="131">
        <f>base!AE97</f>
        <v>13</v>
      </c>
      <c r="H28" s="131">
        <f>base!AF97</f>
        <v>12</v>
      </c>
      <c r="I28" s="131">
        <f>base!AG97</f>
        <v>1</v>
      </c>
      <c r="T28" s="131"/>
      <c r="U28" s="131"/>
      <c r="V28" s="136">
        <v>27</v>
      </c>
      <c r="W28" s="136" t="s">
        <v>1</v>
      </c>
      <c r="X28" s="136">
        <v>1</v>
      </c>
      <c r="Y28" s="136" t="s">
        <v>317</v>
      </c>
      <c r="Z28" s="136">
        <v>1</v>
      </c>
    </row>
    <row r="29" spans="1:26" x14ac:dyDescent="0.25">
      <c r="A29" s="136" t="s">
        <v>76</v>
      </c>
      <c r="B29" s="131">
        <f>base!Z98</f>
        <v>5</v>
      </c>
      <c r="C29" s="131">
        <f>base!AA98</f>
        <v>14</v>
      </c>
      <c r="D29" s="131">
        <f>base!AB98</f>
        <v>2</v>
      </c>
      <c r="E29" s="131">
        <f>base!AC98</f>
        <v>4</v>
      </c>
      <c r="F29" s="131">
        <f>base!AD98</f>
        <v>6</v>
      </c>
      <c r="G29" s="131">
        <f>base!AE98</f>
        <v>7</v>
      </c>
      <c r="H29" s="131">
        <f>base!AF98</f>
        <v>1</v>
      </c>
      <c r="I29" s="131">
        <f>base!AG98</f>
        <v>17</v>
      </c>
      <c r="T29" s="131"/>
      <c r="U29" s="131"/>
      <c r="V29" s="136">
        <v>28</v>
      </c>
      <c r="W29" s="136" t="s">
        <v>1</v>
      </c>
      <c r="X29" s="136">
        <v>1</v>
      </c>
      <c r="Y29" s="136" t="s">
        <v>317</v>
      </c>
      <c r="Z29" s="136">
        <v>1</v>
      </c>
    </row>
    <row r="30" spans="1:26" x14ac:dyDescent="0.25">
      <c r="A30" s="136" t="s">
        <v>76</v>
      </c>
      <c r="B30" s="131">
        <f>base!Z99</f>
        <v>14</v>
      </c>
      <c r="C30" s="131">
        <f>base!AA99</f>
        <v>13</v>
      </c>
      <c r="D30" s="131">
        <f>base!AB99</f>
        <v>5</v>
      </c>
      <c r="E30" s="131">
        <f>base!AC99</f>
        <v>2</v>
      </c>
      <c r="F30" s="131">
        <f>base!AD99</f>
        <v>10</v>
      </c>
      <c r="G30" s="131">
        <f>base!AE99</f>
        <v>17</v>
      </c>
      <c r="H30" s="131">
        <f>base!AF99</f>
        <v>4</v>
      </c>
      <c r="I30" s="131">
        <f>base!AG99</f>
        <v>12</v>
      </c>
      <c r="T30" s="131"/>
      <c r="U30" s="131"/>
      <c r="V30" s="136">
        <v>29</v>
      </c>
      <c r="W30" s="136" t="s">
        <v>1</v>
      </c>
      <c r="X30" s="136">
        <v>1</v>
      </c>
      <c r="Y30" s="136" t="s">
        <v>317</v>
      </c>
      <c r="Z30" s="136">
        <v>1</v>
      </c>
    </row>
    <row r="31" spans="1:26" x14ac:dyDescent="0.25">
      <c r="A31" s="136" t="s">
        <v>76</v>
      </c>
      <c r="B31" s="131">
        <f>base!Z100</f>
        <v>5</v>
      </c>
      <c r="C31" s="131">
        <f>base!AA100</f>
        <v>4</v>
      </c>
      <c r="D31" s="131">
        <f>base!AB100</f>
        <v>6</v>
      </c>
      <c r="E31" s="131">
        <f>base!AC100</f>
        <v>14</v>
      </c>
      <c r="F31" s="131">
        <f>base!AD100</f>
        <v>10</v>
      </c>
      <c r="G31" s="131">
        <f>base!AE100</f>
        <v>17</v>
      </c>
      <c r="H31" s="131">
        <f>base!AF100</f>
        <v>11</v>
      </c>
      <c r="I31" s="131">
        <f>base!AG100</f>
        <v>7</v>
      </c>
      <c r="T31" s="131"/>
      <c r="U31" s="131"/>
      <c r="V31" s="136">
        <v>30</v>
      </c>
      <c r="W31" s="136" t="s">
        <v>1</v>
      </c>
      <c r="X31" s="136">
        <v>1</v>
      </c>
      <c r="Y31" s="136" t="s">
        <v>317</v>
      </c>
      <c r="Z31" s="136">
        <v>1</v>
      </c>
    </row>
    <row r="32" spans="1:26" x14ac:dyDescent="0.25">
      <c r="A32" s="136" t="s">
        <v>76</v>
      </c>
      <c r="B32" s="131">
        <f>base!Z101</f>
        <v>5</v>
      </c>
      <c r="C32" s="131">
        <f>base!AA101</f>
        <v>10</v>
      </c>
      <c r="D32" s="131">
        <f>base!AB101</f>
        <v>14</v>
      </c>
      <c r="E32" s="131">
        <f>base!AC101</f>
        <v>1</v>
      </c>
      <c r="F32" s="131">
        <f>base!AD101</f>
        <v>2</v>
      </c>
      <c r="G32" s="131">
        <f>base!AE101</f>
        <v>4</v>
      </c>
      <c r="H32" s="131">
        <f>base!AF101</f>
        <v>12</v>
      </c>
      <c r="I32" s="131">
        <f>base!AG101</f>
        <v>6</v>
      </c>
      <c r="T32" s="131"/>
      <c r="U32" s="131"/>
      <c r="V32" s="136">
        <v>31</v>
      </c>
      <c r="W32" s="136" t="s">
        <v>1</v>
      </c>
      <c r="X32" s="136">
        <v>1</v>
      </c>
      <c r="Y32" s="136" t="s">
        <v>317</v>
      </c>
      <c r="Z32" s="136">
        <v>1</v>
      </c>
    </row>
    <row r="33" spans="1:26" x14ac:dyDescent="0.25">
      <c r="A33" s="136" t="s">
        <v>76</v>
      </c>
      <c r="B33" s="131">
        <f>base!Z102</f>
        <v>14</v>
      </c>
      <c r="C33" s="131">
        <f>base!AA102</f>
        <v>5</v>
      </c>
      <c r="D33" s="131">
        <f>base!AB102</f>
        <v>4</v>
      </c>
      <c r="E33" s="131">
        <f>base!AC102</f>
        <v>11</v>
      </c>
      <c r="F33" s="131">
        <f>base!AD102</f>
        <v>6</v>
      </c>
      <c r="G33" s="131">
        <f>base!AE102</f>
        <v>18</v>
      </c>
      <c r="H33" s="131">
        <f>base!AF102</f>
        <v>7</v>
      </c>
      <c r="I33" s="131">
        <f>base!AG102</f>
        <v>1</v>
      </c>
      <c r="T33" s="131"/>
      <c r="U33" s="131"/>
      <c r="V33" s="136">
        <v>32</v>
      </c>
      <c r="W33" s="136" t="s">
        <v>1</v>
      </c>
      <c r="X33" s="136">
        <v>1</v>
      </c>
      <c r="Y33" s="136" t="s">
        <v>317</v>
      </c>
      <c r="Z33" s="136">
        <v>1</v>
      </c>
    </row>
    <row r="34" spans="1:26" x14ac:dyDescent="0.25">
      <c r="A34" s="136" t="s">
        <v>76</v>
      </c>
      <c r="B34" s="131">
        <f>base!Z103</f>
        <v>5</v>
      </c>
      <c r="C34" s="131">
        <f>base!AA103</f>
        <v>10</v>
      </c>
      <c r="D34" s="131">
        <f>base!AB103</f>
        <v>11</v>
      </c>
      <c r="E34" s="131">
        <f>base!AC103</f>
        <v>14</v>
      </c>
      <c r="F34" s="131">
        <f>base!AD103</f>
        <v>4</v>
      </c>
      <c r="G34" s="131">
        <f>base!AE103</f>
        <v>17</v>
      </c>
      <c r="H34" s="131">
        <f>base!AF103</f>
        <v>6</v>
      </c>
      <c r="I34" s="131">
        <f>base!AG103</f>
        <v>1</v>
      </c>
      <c r="T34" s="131"/>
      <c r="U34" s="131"/>
      <c r="V34" s="136">
        <v>33</v>
      </c>
      <c r="W34" s="136" t="s">
        <v>1</v>
      </c>
      <c r="X34" s="136">
        <v>1</v>
      </c>
      <c r="Y34" s="136" t="s">
        <v>317</v>
      </c>
      <c r="Z34" s="136">
        <v>1</v>
      </c>
    </row>
    <row r="35" spans="1:26" x14ac:dyDescent="0.25">
      <c r="A35" s="136" t="s">
        <v>76</v>
      </c>
      <c r="B35" s="131">
        <f>base!Z104</f>
        <v>14</v>
      </c>
      <c r="C35" s="131">
        <f>base!AA104</f>
        <v>5</v>
      </c>
      <c r="D35" s="131">
        <f>base!AB104</f>
        <v>17</v>
      </c>
      <c r="E35" s="131">
        <f>base!AC104</f>
        <v>10</v>
      </c>
      <c r="F35" s="131">
        <f>base!AD104</f>
        <v>2</v>
      </c>
      <c r="G35" s="131">
        <f>base!AE104</f>
        <v>11</v>
      </c>
      <c r="H35" s="131">
        <f>base!AF104</f>
        <v>1</v>
      </c>
      <c r="I35" s="131">
        <f>base!AG104</f>
        <v>13</v>
      </c>
      <c r="T35" s="131"/>
      <c r="U35" s="131"/>
      <c r="V35" s="136">
        <v>34</v>
      </c>
      <c r="W35" s="136" t="s">
        <v>1</v>
      </c>
      <c r="X35" s="136">
        <v>1</v>
      </c>
      <c r="Y35" s="136" t="s">
        <v>317</v>
      </c>
      <c r="Z35" s="136">
        <v>1</v>
      </c>
    </row>
    <row r="36" spans="1:26" x14ac:dyDescent="0.25">
      <c r="A36" s="136" t="s">
        <v>76</v>
      </c>
      <c r="B36" s="131">
        <f>base!Z105</f>
        <v>5</v>
      </c>
      <c r="C36" s="131">
        <f>base!AA105</f>
        <v>14</v>
      </c>
      <c r="D36" s="131">
        <f>base!AB105</f>
        <v>17</v>
      </c>
      <c r="E36" s="131">
        <f>base!AC105</f>
        <v>13</v>
      </c>
      <c r="F36" s="131">
        <f>base!AD105</f>
        <v>6</v>
      </c>
      <c r="G36" s="131">
        <f>base!AE105</f>
        <v>15</v>
      </c>
      <c r="H36" s="131">
        <f>base!AF105</f>
        <v>12</v>
      </c>
      <c r="I36" s="131">
        <f>base!AG105</f>
        <v>1</v>
      </c>
      <c r="T36" s="131"/>
      <c r="U36" s="131"/>
      <c r="V36" s="136">
        <v>35</v>
      </c>
      <c r="W36" s="136" t="s">
        <v>1</v>
      </c>
      <c r="X36" s="136">
        <v>1</v>
      </c>
      <c r="Y36" s="136" t="s">
        <v>317</v>
      </c>
      <c r="Z36" s="136">
        <v>1</v>
      </c>
    </row>
    <row r="37" spans="1:26" x14ac:dyDescent="0.25">
      <c r="A37" s="136" t="s">
        <v>76</v>
      </c>
      <c r="B37" s="131">
        <f>base!Z106</f>
        <v>5</v>
      </c>
      <c r="C37" s="131">
        <f>base!AA106</f>
        <v>14</v>
      </c>
      <c r="D37" s="131">
        <f>base!AB106</f>
        <v>10</v>
      </c>
      <c r="E37" s="131">
        <f>base!AC106</f>
        <v>6</v>
      </c>
      <c r="F37" s="131">
        <f>base!AD106</f>
        <v>1</v>
      </c>
      <c r="G37" s="131">
        <f>base!AE106</f>
        <v>17</v>
      </c>
      <c r="H37" s="131">
        <f>base!AF106</f>
        <v>13</v>
      </c>
      <c r="I37" s="131">
        <f>base!AG106</f>
        <v>4</v>
      </c>
      <c r="T37" s="131"/>
      <c r="U37" s="131"/>
      <c r="V37" s="136">
        <v>36</v>
      </c>
      <c r="W37" s="136" t="s">
        <v>1</v>
      </c>
      <c r="X37" s="136">
        <v>1</v>
      </c>
      <c r="Y37" s="136" t="s">
        <v>317</v>
      </c>
      <c r="Z37" s="136">
        <v>1</v>
      </c>
    </row>
    <row r="38" spans="1:26" x14ac:dyDescent="0.25">
      <c r="A38" s="136" t="s">
        <v>76</v>
      </c>
      <c r="B38" s="131">
        <f>base!Z107</f>
        <v>5</v>
      </c>
      <c r="C38" s="131">
        <f>base!AA107</f>
        <v>14</v>
      </c>
      <c r="D38" s="131">
        <f>base!AB107</f>
        <v>4</v>
      </c>
      <c r="E38" s="131">
        <f>base!AC107</f>
        <v>13</v>
      </c>
      <c r="F38" s="131">
        <f>base!AD107</f>
        <v>1</v>
      </c>
      <c r="G38" s="131">
        <f>base!AE107</f>
        <v>10</v>
      </c>
      <c r="H38" s="131">
        <f>base!AF107</f>
        <v>17</v>
      </c>
      <c r="I38" s="131">
        <f>base!AG107</f>
        <v>6</v>
      </c>
      <c r="T38" s="131"/>
      <c r="U38" s="131"/>
      <c r="V38" s="136">
        <v>37</v>
      </c>
      <c r="W38" s="136" t="s">
        <v>1</v>
      </c>
      <c r="X38" s="136">
        <v>1</v>
      </c>
      <c r="Y38" s="136" t="s">
        <v>317</v>
      </c>
      <c r="Z38" s="136">
        <v>1</v>
      </c>
    </row>
    <row r="39" spans="1:26" x14ac:dyDescent="0.25">
      <c r="A39" s="136" t="s">
        <v>76</v>
      </c>
      <c r="B39" s="131">
        <f>base!Z108</f>
        <v>14</v>
      </c>
      <c r="C39" s="131">
        <f>base!AA108</f>
        <v>5</v>
      </c>
      <c r="D39" s="131">
        <f>base!AB108</f>
        <v>1</v>
      </c>
      <c r="E39" s="131">
        <f>base!AC108</f>
        <v>10</v>
      </c>
      <c r="F39" s="131">
        <f>base!AD108</f>
        <v>17</v>
      </c>
      <c r="G39" s="131">
        <f>base!AE108</f>
        <v>6</v>
      </c>
      <c r="H39" s="131">
        <f>base!AF108</f>
        <v>13</v>
      </c>
      <c r="I39" s="131">
        <f>base!AG108</f>
        <v>4</v>
      </c>
      <c r="T39" s="131"/>
      <c r="U39" s="131"/>
      <c r="V39" s="136">
        <v>38</v>
      </c>
      <c r="W39" s="136" t="s">
        <v>1</v>
      </c>
      <c r="X39" s="136">
        <v>1</v>
      </c>
      <c r="Y39" s="136" t="s">
        <v>317</v>
      </c>
      <c r="Z39" s="136">
        <v>1</v>
      </c>
    </row>
    <row r="40" spans="1:26" x14ac:dyDescent="0.25">
      <c r="A40" s="136" t="s">
        <v>76</v>
      </c>
      <c r="B40" s="131">
        <f>base!Z109</f>
        <v>14</v>
      </c>
      <c r="C40" s="131">
        <f>base!AA109</f>
        <v>5</v>
      </c>
      <c r="D40" s="131">
        <f>base!AB109</f>
        <v>5</v>
      </c>
      <c r="E40" s="131">
        <f>base!AC109</f>
        <v>10</v>
      </c>
      <c r="F40" s="131">
        <f>base!AD109</f>
        <v>2</v>
      </c>
      <c r="G40" s="131">
        <f>base!AE109</f>
        <v>4</v>
      </c>
      <c r="H40" s="131">
        <f>base!AF109</f>
        <v>6</v>
      </c>
      <c r="I40" s="131">
        <f>base!AG109</f>
        <v>17</v>
      </c>
      <c r="T40" s="131"/>
      <c r="U40" s="131"/>
      <c r="V40" s="136">
        <v>39</v>
      </c>
      <c r="W40" s="136" t="s">
        <v>1</v>
      </c>
      <c r="X40" s="136">
        <v>1</v>
      </c>
      <c r="Y40" s="136" t="s">
        <v>317</v>
      </c>
      <c r="Z40" s="136">
        <v>1</v>
      </c>
    </row>
    <row r="41" spans="1:26" x14ac:dyDescent="0.25">
      <c r="A41" s="136" t="s">
        <v>76</v>
      </c>
      <c r="B41" s="131">
        <f>base!Z110</f>
        <v>4</v>
      </c>
      <c r="C41" s="131">
        <f>base!AA110</f>
        <v>2</v>
      </c>
      <c r="D41" s="131">
        <f>base!AB110</f>
        <v>1</v>
      </c>
      <c r="E41" s="131">
        <f>base!AC110</f>
        <v>12</v>
      </c>
      <c r="F41" s="131">
        <f>base!AD110</f>
        <v>5</v>
      </c>
      <c r="G41" s="131">
        <f>base!AE110</f>
        <v>11</v>
      </c>
      <c r="H41" s="131">
        <f>base!AF110</f>
        <v>3</v>
      </c>
      <c r="I41" s="131">
        <f>base!AG110</f>
        <v>14</v>
      </c>
      <c r="T41" s="131"/>
      <c r="U41" s="131"/>
      <c r="V41" s="136">
        <v>40</v>
      </c>
      <c r="W41" s="136" t="s">
        <v>1</v>
      </c>
      <c r="X41" s="136">
        <v>1</v>
      </c>
      <c r="Y41" s="136" t="s">
        <v>317</v>
      </c>
      <c r="Z41" s="136">
        <v>1</v>
      </c>
    </row>
    <row r="42" spans="1:26" x14ac:dyDescent="0.25">
      <c r="A42" s="136" t="s">
        <v>76</v>
      </c>
      <c r="B42" s="131">
        <f>base!Z111</f>
        <v>14</v>
      </c>
      <c r="C42" s="131">
        <f>base!AA111</f>
        <v>5</v>
      </c>
      <c r="D42" s="131">
        <f>base!AB111</f>
        <v>4</v>
      </c>
      <c r="E42" s="131">
        <f>base!AC111</f>
        <v>1</v>
      </c>
      <c r="F42" s="131">
        <f>base!AD111</f>
        <v>11</v>
      </c>
      <c r="G42" s="131">
        <f>base!AE111</f>
        <v>2</v>
      </c>
      <c r="H42" s="131">
        <f>base!AF111</f>
        <v>10</v>
      </c>
      <c r="I42" s="131">
        <f>base!AG111</f>
        <v>6</v>
      </c>
      <c r="T42" s="131"/>
      <c r="U42" s="131"/>
      <c r="V42" s="136">
        <v>41</v>
      </c>
      <c r="W42" s="136" t="s">
        <v>1</v>
      </c>
      <c r="X42" s="136">
        <v>1</v>
      </c>
      <c r="Y42" s="136" t="s">
        <v>317</v>
      </c>
      <c r="Z42" s="136">
        <v>1</v>
      </c>
    </row>
    <row r="43" spans="1:26" x14ac:dyDescent="0.25">
      <c r="A43" s="136" t="s">
        <v>76</v>
      </c>
      <c r="B43" s="131">
        <f>base!Z112</f>
        <v>5</v>
      </c>
      <c r="C43" s="131">
        <f>base!AA112</f>
        <v>14</v>
      </c>
      <c r="D43" s="131">
        <f>base!AB112</f>
        <v>6</v>
      </c>
      <c r="E43" s="131">
        <f>base!AC112</f>
        <v>10</v>
      </c>
      <c r="F43" s="131">
        <f>base!AD112</f>
        <v>17</v>
      </c>
      <c r="G43" s="131">
        <f>base!AE112</f>
        <v>11</v>
      </c>
      <c r="H43" s="131">
        <f>base!AF112</f>
        <v>2</v>
      </c>
      <c r="I43" s="131">
        <f>base!AG112</f>
        <v>13</v>
      </c>
      <c r="T43" s="131"/>
      <c r="U43" s="131"/>
      <c r="V43" s="136">
        <v>42</v>
      </c>
      <c r="W43" s="136" t="s">
        <v>1</v>
      </c>
      <c r="X43" s="136">
        <v>1</v>
      </c>
      <c r="Y43" s="136" t="s">
        <v>317</v>
      </c>
      <c r="Z43" s="136">
        <v>1</v>
      </c>
    </row>
    <row r="44" spans="1:26" x14ac:dyDescent="0.25">
      <c r="A44" s="136" t="s">
        <v>76</v>
      </c>
      <c r="B44" s="131">
        <f>base!Z113</f>
        <v>5</v>
      </c>
      <c r="C44" s="131">
        <f>base!AA113</f>
        <v>6</v>
      </c>
      <c r="D44" s="131">
        <f>base!AB113</f>
        <v>15</v>
      </c>
      <c r="E44" s="131">
        <f>base!AC113</f>
        <v>14</v>
      </c>
      <c r="F44" s="131">
        <f>base!AD113</f>
        <v>11</v>
      </c>
      <c r="G44" s="131">
        <f>base!AE113</f>
        <v>13</v>
      </c>
      <c r="H44" s="131">
        <f>base!AF113</f>
        <v>4</v>
      </c>
      <c r="I44" s="131">
        <f>base!AG113</f>
        <v>7</v>
      </c>
      <c r="T44" s="131"/>
      <c r="U44" s="131"/>
      <c r="V44" s="136">
        <v>43</v>
      </c>
      <c r="W44" s="136" t="s">
        <v>1</v>
      </c>
      <c r="X44" s="136">
        <v>1</v>
      </c>
      <c r="Y44" s="136" t="s">
        <v>317</v>
      </c>
      <c r="Z44" s="136">
        <v>1</v>
      </c>
    </row>
    <row r="45" spans="1:26" x14ac:dyDescent="0.25">
      <c r="A45" s="136" t="s">
        <v>76</v>
      </c>
      <c r="B45" s="131">
        <f>base!Z114</f>
        <v>14</v>
      </c>
      <c r="C45" s="131">
        <f>base!AA114</f>
        <v>10</v>
      </c>
      <c r="D45" s="131">
        <f>base!AB114</f>
        <v>1</v>
      </c>
      <c r="E45" s="131">
        <f>base!AC114</f>
        <v>5</v>
      </c>
      <c r="F45" s="131">
        <f>base!AD114</f>
        <v>2</v>
      </c>
      <c r="G45" s="131">
        <f>base!AE114</f>
        <v>4</v>
      </c>
      <c r="H45" s="131">
        <f>base!AF114</f>
        <v>18</v>
      </c>
      <c r="I45" s="131">
        <f>base!AG114</f>
        <v>13</v>
      </c>
      <c r="T45" s="131"/>
      <c r="U45" s="131"/>
      <c r="V45" s="136">
        <v>44</v>
      </c>
      <c r="W45" s="136" t="s">
        <v>1</v>
      </c>
      <c r="X45" s="136">
        <v>1</v>
      </c>
      <c r="Y45" s="136" t="s">
        <v>317</v>
      </c>
      <c r="Z45" s="136">
        <v>1</v>
      </c>
    </row>
    <row r="46" spans="1:26" x14ac:dyDescent="0.25">
      <c r="A46" s="136" t="s">
        <v>76</v>
      </c>
      <c r="B46" s="131">
        <f>base!Z115</f>
        <v>14</v>
      </c>
      <c r="C46" s="131">
        <f>base!AA115</f>
        <v>6</v>
      </c>
      <c r="D46" s="131">
        <f>base!AB115</f>
        <v>2</v>
      </c>
      <c r="E46" s="131">
        <f>base!AC115</f>
        <v>13</v>
      </c>
      <c r="F46" s="131">
        <f>base!AD115</f>
        <v>5</v>
      </c>
      <c r="G46" s="131">
        <f>base!AE115</f>
        <v>12</v>
      </c>
      <c r="H46" s="131">
        <f>base!AF115</f>
        <v>18</v>
      </c>
      <c r="I46" s="131">
        <f>base!AG115</f>
        <v>10</v>
      </c>
      <c r="T46" s="131"/>
      <c r="U46" s="131"/>
      <c r="V46" s="136">
        <v>45</v>
      </c>
      <c r="W46" s="136" t="s">
        <v>1</v>
      </c>
      <c r="X46" s="136">
        <v>1</v>
      </c>
      <c r="Y46" s="136" t="s">
        <v>317</v>
      </c>
      <c r="Z46" s="136">
        <v>1</v>
      </c>
    </row>
    <row r="47" spans="1:26" x14ac:dyDescent="0.25">
      <c r="A47" s="136" t="s">
        <v>76</v>
      </c>
      <c r="B47" s="131">
        <f>base!Z116</f>
        <v>5</v>
      </c>
      <c r="C47" s="131">
        <f>base!AA116</f>
        <v>14</v>
      </c>
      <c r="D47" s="131">
        <f>base!AB116</f>
        <v>10</v>
      </c>
      <c r="E47" s="131">
        <f>base!AC116</f>
        <v>6</v>
      </c>
      <c r="F47" s="131">
        <f>base!AD116</f>
        <v>13</v>
      </c>
      <c r="G47" s="131">
        <f>base!AE116</f>
        <v>4</v>
      </c>
      <c r="H47" s="131">
        <f>base!AF116</f>
        <v>1</v>
      </c>
      <c r="I47" s="131">
        <f>base!AG116</f>
        <v>17</v>
      </c>
      <c r="T47" s="131"/>
      <c r="U47" s="131"/>
      <c r="V47" s="136">
        <v>46</v>
      </c>
      <c r="W47" s="136" t="s">
        <v>1</v>
      </c>
      <c r="X47" s="136">
        <v>1</v>
      </c>
      <c r="Y47" s="136" t="s">
        <v>317</v>
      </c>
      <c r="Z47" s="136">
        <v>1</v>
      </c>
    </row>
    <row r="48" spans="1:26" x14ac:dyDescent="0.25">
      <c r="A48" s="136" t="s">
        <v>76</v>
      </c>
      <c r="B48" s="131">
        <f>base!Z117</f>
        <v>13</v>
      </c>
      <c r="C48" s="131">
        <f>base!AA117</f>
        <v>10</v>
      </c>
      <c r="D48" s="131">
        <f>base!AB117</f>
        <v>14</v>
      </c>
      <c r="E48" s="131">
        <f>base!AC117</f>
        <v>4</v>
      </c>
      <c r="F48" s="131">
        <f>base!AD117</f>
        <v>5</v>
      </c>
      <c r="G48" s="131">
        <f>base!AE117</f>
        <v>17</v>
      </c>
      <c r="H48" s="131">
        <f>base!AF117</f>
        <v>7</v>
      </c>
      <c r="I48" s="131">
        <f>base!AG117</f>
        <v>1</v>
      </c>
      <c r="T48" s="131"/>
      <c r="U48" s="131"/>
      <c r="V48" s="136">
        <v>47</v>
      </c>
      <c r="W48" s="136" t="s">
        <v>1</v>
      </c>
      <c r="X48" s="136">
        <v>1</v>
      </c>
      <c r="Y48" s="136" t="s">
        <v>317</v>
      </c>
      <c r="Z48" s="136">
        <v>1</v>
      </c>
    </row>
    <row r="49" spans="1:26" x14ac:dyDescent="0.25">
      <c r="A49" s="136" t="s">
        <v>76</v>
      </c>
      <c r="B49" s="131">
        <f>base!Z118</f>
        <v>5</v>
      </c>
      <c r="C49" s="131">
        <f>base!AA118</f>
        <v>14</v>
      </c>
      <c r="D49" s="131">
        <f>base!AB118</f>
        <v>10</v>
      </c>
      <c r="E49" s="131">
        <f>base!AC118</f>
        <v>2</v>
      </c>
      <c r="F49" s="131">
        <f>base!AD118</f>
        <v>1</v>
      </c>
      <c r="G49" s="131">
        <f>base!AE118</f>
        <v>4</v>
      </c>
      <c r="H49" s="131">
        <f>base!AF118</f>
        <v>17</v>
      </c>
      <c r="I49" s="131">
        <f>base!AG118</f>
        <v>13</v>
      </c>
      <c r="T49" s="131"/>
      <c r="U49" s="131"/>
      <c r="V49" s="136">
        <v>48</v>
      </c>
      <c r="W49" s="136" t="s">
        <v>1</v>
      </c>
      <c r="X49" s="136">
        <v>1</v>
      </c>
      <c r="Y49" s="136" t="s">
        <v>317</v>
      </c>
      <c r="Z49" s="136">
        <v>1</v>
      </c>
    </row>
    <row r="50" spans="1:26" x14ac:dyDescent="0.25">
      <c r="A50" s="136" t="s">
        <v>76</v>
      </c>
      <c r="B50" s="131">
        <f>base!Z119</f>
        <v>17</v>
      </c>
      <c r="C50" s="131">
        <f>base!AA119</f>
        <v>18</v>
      </c>
      <c r="D50" s="131">
        <f>base!AB119</f>
        <v>7</v>
      </c>
      <c r="E50" s="131">
        <f>base!AC119</f>
        <v>11</v>
      </c>
      <c r="F50" s="131">
        <f>base!AD119</f>
        <v>6</v>
      </c>
      <c r="G50" s="131">
        <f>base!AE119</f>
        <v>10</v>
      </c>
      <c r="H50" s="131">
        <f>base!AF119</f>
        <v>15</v>
      </c>
      <c r="I50" s="131">
        <f>base!AG119</f>
        <v>8</v>
      </c>
      <c r="T50" s="131"/>
      <c r="U50" s="131"/>
      <c r="V50" s="136">
        <v>49</v>
      </c>
      <c r="W50" s="136" t="s">
        <v>1</v>
      </c>
      <c r="X50" s="136">
        <v>1</v>
      </c>
      <c r="Y50" s="136" t="s">
        <v>317</v>
      </c>
      <c r="Z50" s="136">
        <v>1</v>
      </c>
    </row>
    <row r="51" spans="1:26" x14ac:dyDescent="0.25">
      <c r="A51" s="136" t="s">
        <v>76</v>
      </c>
      <c r="B51" s="131">
        <f>base!Z120</f>
        <v>14</v>
      </c>
      <c r="C51" s="131">
        <f>base!AA120</f>
        <v>10</v>
      </c>
      <c r="D51" s="131">
        <f>base!AB120</f>
        <v>5</v>
      </c>
      <c r="E51" s="131">
        <f>base!AC120</f>
        <v>17</v>
      </c>
      <c r="F51" s="131">
        <f>base!AD120</f>
        <v>6</v>
      </c>
      <c r="G51" s="131">
        <f>base!AE120</f>
        <v>15</v>
      </c>
      <c r="H51" s="131">
        <f>base!AF120</f>
        <v>13</v>
      </c>
      <c r="I51" s="131">
        <f>base!AG120</f>
        <v>4</v>
      </c>
      <c r="T51" s="131"/>
      <c r="U51" s="131"/>
      <c r="V51" s="136">
        <v>50</v>
      </c>
      <c r="W51" s="136" t="s">
        <v>1</v>
      </c>
      <c r="X51" s="136">
        <v>1</v>
      </c>
      <c r="Y51" s="136" t="s">
        <v>317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DD1AE4B-9CBD-423B-9243-49C460BA95A2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3B7146B-611B-47A5-9BF6-945088E73ED1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66CEF53-2BEE-4105-84C9-BAF5E92EB5CA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592F8DC-D546-47F7-AC2D-0986E0428F24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EDCB586-B6D7-40A8-ADC8-EFDD173BA36A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T2:U51 A2:A51</xm:sqref>
        </x14:conditionalFormatting>
        <x14:conditionalFormatting xmlns:xm="http://schemas.microsoft.com/office/excel/2006/main">
          <x14:cfRule type="cellIs" priority="16" operator="equal" id="{CE341E7B-2961-4DF7-B23B-A4AC6C98759B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6D25999-D691-436A-9B5E-CF3D3552C2AF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5937ED3-4C39-426A-82EA-4C80E8251ACD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61DE70-C4E8-4F50-A603-E6566364A41D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B57C718-F1CD-4609-8E74-56E54F3983F5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T2:U51 A2:A51</xm:sqref>
        </x14:conditionalFormatting>
        <x14:conditionalFormatting xmlns:xm="http://schemas.microsoft.com/office/excel/2006/main">
          <x14:cfRule type="cellIs" priority="1" operator="equal" id="{0A5B4292-EA59-4B76-BA59-C1201C8816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83D21C-D757-472F-910D-6FD7FF008E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EF94E6-A611-47C1-B5A3-22AEC39A1F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59156B-6BA8-47CF-8CA0-921B80030C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B3220-6059-4895-81A9-EE114BED30A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D1D29082-B319-48F4-8F3A-2E9CAEBF427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D22AFF8-6F30-4193-B591-3C4061F35A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C5D851-6254-4486-97AF-5B5EA76C4EC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B43645-CADF-40F0-86D0-9683C4C9B9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F8D4F0C-0CE7-472D-B4E3-C3A8CFC667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1" sqref="J11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5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base!M71</f>
        <v>10</v>
      </c>
      <c r="C2" s="131">
        <f>base!N71</f>
        <v>2</v>
      </c>
      <c r="D2" s="131">
        <f>base!O71</f>
        <v>9</v>
      </c>
      <c r="E2" s="131">
        <f>base!P71</f>
        <v>17</v>
      </c>
      <c r="F2" s="131">
        <f>base!Q71</f>
        <v>16</v>
      </c>
      <c r="G2" s="131">
        <f>base!R71</f>
        <v>3</v>
      </c>
      <c r="H2" s="131">
        <f>base!S71</f>
        <v>12</v>
      </c>
      <c r="I2" s="131">
        <f>base!T71</f>
        <v>18</v>
      </c>
      <c r="J2" s="131">
        <f>base!U71</f>
        <v>19</v>
      </c>
      <c r="K2" s="131">
        <f>base!V71</f>
        <v>20</v>
      </c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6">
        <v>1</v>
      </c>
      <c r="W2" s="136" t="s">
        <v>1</v>
      </c>
      <c r="X2" s="136">
        <v>1</v>
      </c>
      <c r="Y2" s="136" t="s">
        <v>318</v>
      </c>
      <c r="Z2" s="136">
        <v>1</v>
      </c>
    </row>
    <row r="3" spans="1:26" x14ac:dyDescent="0.25">
      <c r="A3" s="136" t="s">
        <v>76</v>
      </c>
      <c r="B3" s="131">
        <f>base!M72</f>
        <v>1</v>
      </c>
      <c r="C3" s="131">
        <f>base!N72</f>
        <v>10</v>
      </c>
      <c r="D3" s="131">
        <f>base!O72</f>
        <v>15</v>
      </c>
      <c r="E3" s="131">
        <f>base!P72</f>
        <v>11</v>
      </c>
      <c r="F3" s="131">
        <f>base!Q72</f>
        <v>13</v>
      </c>
      <c r="G3" s="131">
        <f>base!R72</f>
        <v>16</v>
      </c>
      <c r="H3" s="131">
        <f>base!S72</f>
        <v>17</v>
      </c>
      <c r="I3" s="131">
        <f>base!T72</f>
        <v>18</v>
      </c>
      <c r="J3" s="131">
        <f>base!U72</f>
        <v>19</v>
      </c>
      <c r="K3" s="131">
        <f>base!V72</f>
        <v>20</v>
      </c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6">
        <v>2</v>
      </c>
      <c r="W3" s="136" t="s">
        <v>1</v>
      </c>
      <c r="X3" s="136">
        <v>1</v>
      </c>
      <c r="Y3" s="136" t="s">
        <v>318</v>
      </c>
      <c r="Z3" s="136">
        <v>1</v>
      </c>
    </row>
    <row r="4" spans="1:26" x14ac:dyDescent="0.25">
      <c r="A4" s="136" t="s">
        <v>76</v>
      </c>
      <c r="B4" s="131">
        <f>base!M73</f>
        <v>13</v>
      </c>
      <c r="C4" s="131">
        <f>base!N73</f>
        <v>15</v>
      </c>
      <c r="D4" s="131">
        <f>base!O73</f>
        <v>12</v>
      </c>
      <c r="E4" s="131">
        <f>base!P73</f>
        <v>11</v>
      </c>
      <c r="F4" s="131">
        <f>base!Q73</f>
        <v>14</v>
      </c>
      <c r="G4" s="131">
        <f>base!R73</f>
        <v>16</v>
      </c>
      <c r="H4" s="131">
        <f>base!S73</f>
        <v>17</v>
      </c>
      <c r="I4" s="131">
        <f>base!T73</f>
        <v>18</v>
      </c>
      <c r="J4" s="131">
        <f>base!U73</f>
        <v>19</v>
      </c>
      <c r="K4" s="131">
        <f>base!V73</f>
        <v>20</v>
      </c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6">
        <v>3</v>
      </c>
      <c r="W4" s="136" t="s">
        <v>1</v>
      </c>
      <c r="X4" s="136">
        <v>1</v>
      </c>
      <c r="Y4" s="136" t="s">
        <v>318</v>
      </c>
      <c r="Z4" s="136">
        <v>1</v>
      </c>
    </row>
    <row r="5" spans="1:26" x14ac:dyDescent="0.25">
      <c r="A5" s="136" t="s">
        <v>76</v>
      </c>
      <c r="B5" s="131">
        <f>base!M74</f>
        <v>7</v>
      </c>
      <c r="C5" s="131">
        <f>base!N74</f>
        <v>9</v>
      </c>
      <c r="D5" s="131">
        <f>base!O74</f>
        <v>12</v>
      </c>
      <c r="E5" s="131">
        <f>base!P74</f>
        <v>1</v>
      </c>
      <c r="F5" s="131">
        <f>base!Q74</f>
        <v>17</v>
      </c>
      <c r="G5" s="131">
        <f>base!R74</f>
        <v>6</v>
      </c>
      <c r="H5" s="131">
        <f>base!S74</f>
        <v>3</v>
      </c>
      <c r="I5" s="131">
        <f>base!T74</f>
        <v>2</v>
      </c>
      <c r="J5" s="131">
        <f>base!U74</f>
        <v>19</v>
      </c>
      <c r="K5" s="131">
        <f>base!V74</f>
        <v>20</v>
      </c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6">
        <v>4</v>
      </c>
      <c r="W5" s="136" t="s">
        <v>1</v>
      </c>
      <c r="X5" s="136">
        <v>1</v>
      </c>
      <c r="Y5" s="136" t="s">
        <v>318</v>
      </c>
      <c r="Z5" s="136">
        <v>1</v>
      </c>
    </row>
    <row r="6" spans="1:26" x14ac:dyDescent="0.25">
      <c r="A6" s="136" t="s">
        <v>76</v>
      </c>
      <c r="B6" s="131">
        <f>base!M75</f>
        <v>12</v>
      </c>
      <c r="C6" s="131">
        <f>base!N75</f>
        <v>10</v>
      </c>
      <c r="D6" s="131">
        <f>base!O75</f>
        <v>16</v>
      </c>
      <c r="E6" s="131">
        <f>base!P75</f>
        <v>15</v>
      </c>
      <c r="F6" s="131">
        <f>base!Q75</f>
        <v>1</v>
      </c>
      <c r="G6" s="131">
        <f>base!R75</f>
        <v>14</v>
      </c>
      <c r="H6" s="131">
        <f>base!S75</f>
        <v>18</v>
      </c>
      <c r="I6" s="131">
        <f>base!T75</f>
        <v>17</v>
      </c>
      <c r="J6" s="131">
        <f>base!U75</f>
        <v>19</v>
      </c>
      <c r="K6" s="131">
        <f>base!V75</f>
        <v>20</v>
      </c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6">
        <v>5</v>
      </c>
      <c r="W6" s="136" t="s">
        <v>1</v>
      </c>
      <c r="X6" s="136">
        <v>1</v>
      </c>
      <c r="Y6" s="136" t="s">
        <v>318</v>
      </c>
      <c r="Z6" s="136">
        <v>1</v>
      </c>
    </row>
    <row r="7" spans="1:26" x14ac:dyDescent="0.25">
      <c r="A7" s="136" t="s">
        <v>76</v>
      </c>
      <c r="B7" s="131">
        <f>base!M76</f>
        <v>1</v>
      </c>
      <c r="C7" s="131">
        <f>base!N76</f>
        <v>10</v>
      </c>
      <c r="D7" s="131">
        <f>base!O76</f>
        <v>15</v>
      </c>
      <c r="E7" s="131">
        <f>base!P76</f>
        <v>11</v>
      </c>
      <c r="F7" s="131">
        <f>base!Q76</f>
        <v>13</v>
      </c>
      <c r="G7" s="131">
        <f>base!R76</f>
        <v>16</v>
      </c>
      <c r="H7" s="131">
        <f>base!S76</f>
        <v>17</v>
      </c>
      <c r="I7" s="131">
        <f>base!T76</f>
        <v>18</v>
      </c>
      <c r="J7" s="131">
        <f>base!U76</f>
        <v>19</v>
      </c>
      <c r="K7" s="131">
        <f>base!V76</f>
        <v>20</v>
      </c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6">
        <v>6</v>
      </c>
      <c r="W7" s="136" t="s">
        <v>1</v>
      </c>
      <c r="X7" s="136">
        <v>1</v>
      </c>
      <c r="Y7" s="136" t="s">
        <v>318</v>
      </c>
      <c r="Z7" s="136">
        <v>1</v>
      </c>
    </row>
    <row r="8" spans="1:26" x14ac:dyDescent="0.25">
      <c r="A8" s="136" t="s">
        <v>76</v>
      </c>
      <c r="B8" s="131">
        <f>base!M77</f>
        <v>11</v>
      </c>
      <c r="C8" s="131">
        <f>base!N77</f>
        <v>7</v>
      </c>
      <c r="D8" s="131">
        <f>base!O77</f>
        <v>14</v>
      </c>
      <c r="E8" s="131">
        <f>base!P77</f>
        <v>13</v>
      </c>
      <c r="F8" s="131">
        <f>base!Q77</f>
        <v>15</v>
      </c>
      <c r="G8" s="131">
        <f>base!R77</f>
        <v>16</v>
      </c>
      <c r="H8" s="131">
        <f>base!S77</f>
        <v>17</v>
      </c>
      <c r="I8" s="131">
        <f>base!T77</f>
        <v>18</v>
      </c>
      <c r="J8" s="131">
        <f>base!U77</f>
        <v>19</v>
      </c>
      <c r="K8" s="131">
        <f>base!V77</f>
        <v>20</v>
      </c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6">
        <v>7</v>
      </c>
      <c r="W8" s="136" t="s">
        <v>1</v>
      </c>
      <c r="X8" s="136">
        <v>1</v>
      </c>
      <c r="Y8" s="136" t="s">
        <v>318</v>
      </c>
      <c r="Z8" s="136">
        <v>1</v>
      </c>
    </row>
    <row r="9" spans="1:26" x14ac:dyDescent="0.25">
      <c r="A9" s="136" t="s">
        <v>76</v>
      </c>
      <c r="B9" s="131">
        <f>base!M78</f>
        <v>2</v>
      </c>
      <c r="C9" s="131">
        <f>base!N78</f>
        <v>10</v>
      </c>
      <c r="D9" s="131">
        <f>base!O78</f>
        <v>3</v>
      </c>
      <c r="E9" s="131">
        <f>base!P78</f>
        <v>14</v>
      </c>
      <c r="F9" s="131">
        <f>base!Q78</f>
        <v>5</v>
      </c>
      <c r="G9" s="131">
        <f>base!R78</f>
        <v>13</v>
      </c>
      <c r="H9" s="131">
        <f>base!S78</f>
        <v>7</v>
      </c>
      <c r="I9" s="131">
        <f>base!T78</f>
        <v>18</v>
      </c>
      <c r="J9" s="131">
        <f>base!U78</f>
        <v>19</v>
      </c>
      <c r="K9" s="131">
        <f>base!V78</f>
        <v>20</v>
      </c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6">
        <v>8</v>
      </c>
      <c r="W9" s="136" t="s">
        <v>1</v>
      </c>
      <c r="X9" s="136">
        <v>1</v>
      </c>
      <c r="Y9" s="136" t="s">
        <v>318</v>
      </c>
      <c r="Z9" s="136">
        <v>1</v>
      </c>
    </row>
    <row r="10" spans="1:26" x14ac:dyDescent="0.25">
      <c r="A10" s="136" t="s">
        <v>76</v>
      </c>
      <c r="B10" s="131">
        <f>base!M79</f>
        <v>3</v>
      </c>
      <c r="C10" s="131">
        <f>base!N79</f>
        <v>4</v>
      </c>
      <c r="D10" s="131">
        <f>base!O79</f>
        <v>7</v>
      </c>
      <c r="E10" s="131">
        <f>base!P79</f>
        <v>13</v>
      </c>
      <c r="F10" s="131">
        <f>base!Q79</f>
        <v>14</v>
      </c>
      <c r="G10" s="131">
        <f>base!R79</f>
        <v>17</v>
      </c>
      <c r="H10" s="131">
        <f>base!S79</f>
        <v>5</v>
      </c>
      <c r="I10" s="131">
        <f>base!T79</f>
        <v>18</v>
      </c>
      <c r="J10" s="131">
        <f>base!U79</f>
        <v>19</v>
      </c>
      <c r="K10" s="131">
        <f>base!V79</f>
        <v>20</v>
      </c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6">
        <v>9</v>
      </c>
      <c r="W10" s="136" t="s">
        <v>1</v>
      </c>
      <c r="X10" s="136">
        <v>1</v>
      </c>
      <c r="Y10" s="136" t="s">
        <v>318</v>
      </c>
      <c r="Z10" s="136">
        <v>1</v>
      </c>
    </row>
    <row r="11" spans="1:26" x14ac:dyDescent="0.25">
      <c r="A11" s="136" t="s">
        <v>76</v>
      </c>
      <c r="B11" s="131">
        <f>base!M80</f>
        <v>6</v>
      </c>
      <c r="C11" s="131">
        <f>base!N80</f>
        <v>11</v>
      </c>
      <c r="D11" s="131">
        <f>base!O80</f>
        <v>9</v>
      </c>
      <c r="E11" s="131">
        <f>base!P80</f>
        <v>5</v>
      </c>
      <c r="F11" s="131">
        <f>base!Q80</f>
        <v>16</v>
      </c>
      <c r="G11" s="131">
        <f>base!R80</f>
        <v>3</v>
      </c>
      <c r="H11" s="131">
        <f>base!S80</f>
        <v>8</v>
      </c>
      <c r="I11" s="131">
        <f>base!T80</f>
        <v>12</v>
      </c>
      <c r="J11" s="131">
        <f>base!U80</f>
        <v>19</v>
      </c>
      <c r="K11" s="131">
        <f>base!V80</f>
        <v>20</v>
      </c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6">
        <v>10</v>
      </c>
      <c r="W11" s="136" t="s">
        <v>1</v>
      </c>
      <c r="X11" s="136">
        <v>1</v>
      </c>
      <c r="Y11" s="136" t="s">
        <v>318</v>
      </c>
      <c r="Z11" s="136">
        <v>1</v>
      </c>
    </row>
    <row r="12" spans="1:26" x14ac:dyDescent="0.25">
      <c r="A12" s="136" t="s">
        <v>76</v>
      </c>
      <c r="B12" s="131">
        <f>base!M81</f>
        <v>4</v>
      </c>
      <c r="C12" s="131">
        <f>base!N81</f>
        <v>3</v>
      </c>
      <c r="D12" s="131">
        <f>base!O81</f>
        <v>17</v>
      </c>
      <c r="E12" s="131">
        <f>base!P81</f>
        <v>14</v>
      </c>
      <c r="F12" s="131">
        <f>base!Q81</f>
        <v>13</v>
      </c>
      <c r="G12" s="131">
        <f>base!R81</f>
        <v>7</v>
      </c>
      <c r="H12" s="131">
        <f>base!S81</f>
        <v>5</v>
      </c>
      <c r="I12" s="131">
        <f>base!T81</f>
        <v>18</v>
      </c>
      <c r="J12" s="131">
        <f>base!U81</f>
        <v>19</v>
      </c>
      <c r="K12" s="131">
        <f>base!V81</f>
        <v>20</v>
      </c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6">
        <v>11</v>
      </c>
      <c r="W12" s="136" t="s">
        <v>1</v>
      </c>
      <c r="X12" s="136">
        <v>1</v>
      </c>
      <c r="Y12" s="136" t="s">
        <v>318</v>
      </c>
      <c r="Z12" s="136">
        <v>1</v>
      </c>
    </row>
    <row r="13" spans="1:26" x14ac:dyDescent="0.25">
      <c r="A13" s="136" t="s">
        <v>76</v>
      </c>
      <c r="B13" s="131">
        <f>base!M82</f>
        <v>15</v>
      </c>
      <c r="C13" s="131">
        <f>base!N82</f>
        <v>16</v>
      </c>
      <c r="D13" s="131">
        <f>base!O82</f>
        <v>9</v>
      </c>
      <c r="E13" s="131">
        <f>base!P82</f>
        <v>11</v>
      </c>
      <c r="F13" s="131">
        <f>base!Q82</f>
        <v>18</v>
      </c>
      <c r="G13" s="131">
        <f>base!R82</f>
        <v>17</v>
      </c>
      <c r="H13" s="131">
        <f>base!S82</f>
        <v>7</v>
      </c>
      <c r="I13" s="131">
        <f>base!T82</f>
        <v>12</v>
      </c>
      <c r="J13" s="131">
        <f>base!U82</f>
        <v>19</v>
      </c>
      <c r="K13" s="131">
        <f>base!V82</f>
        <v>20</v>
      </c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6">
        <v>12</v>
      </c>
      <c r="W13" s="136" t="s">
        <v>1</v>
      </c>
      <c r="X13" s="136">
        <v>1</v>
      </c>
      <c r="Y13" s="136" t="s">
        <v>318</v>
      </c>
      <c r="Z13" s="136">
        <v>1</v>
      </c>
    </row>
    <row r="14" spans="1:26" x14ac:dyDescent="0.25">
      <c r="A14" s="136" t="s">
        <v>76</v>
      </c>
      <c r="B14" s="131">
        <f>base!M83</f>
        <v>8</v>
      </c>
      <c r="C14" s="131">
        <f>base!N83</f>
        <v>10</v>
      </c>
      <c r="D14" s="131">
        <f>base!O83</f>
        <v>11</v>
      </c>
      <c r="E14" s="131">
        <f>base!P83</f>
        <v>15</v>
      </c>
      <c r="F14" s="131">
        <f>base!Q83</f>
        <v>16</v>
      </c>
      <c r="G14" s="131">
        <f>base!R83</f>
        <v>18</v>
      </c>
      <c r="H14" s="131">
        <f>base!S83</f>
        <v>14</v>
      </c>
      <c r="I14" s="131">
        <f>base!T83</f>
        <v>5</v>
      </c>
      <c r="J14" s="131">
        <f>base!U83</f>
        <v>19</v>
      </c>
      <c r="K14" s="131">
        <f>base!V83</f>
        <v>20</v>
      </c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6">
        <v>13</v>
      </c>
      <c r="W14" s="136" t="s">
        <v>1</v>
      </c>
      <c r="X14" s="136">
        <v>1</v>
      </c>
      <c r="Y14" s="136" t="s">
        <v>318</v>
      </c>
      <c r="Z14" s="136">
        <v>1</v>
      </c>
    </row>
    <row r="15" spans="1:26" x14ac:dyDescent="0.25">
      <c r="A15" s="136" t="s">
        <v>76</v>
      </c>
      <c r="B15" s="131">
        <f>base!M84</f>
        <v>10</v>
      </c>
      <c r="C15" s="131">
        <f>base!N84</f>
        <v>9</v>
      </c>
      <c r="D15" s="131">
        <f>base!O84</f>
        <v>15</v>
      </c>
      <c r="E15" s="131">
        <f>base!P84</f>
        <v>11</v>
      </c>
      <c r="F15" s="131">
        <f>base!Q84</f>
        <v>16</v>
      </c>
      <c r="G15" s="131">
        <f>base!R84</f>
        <v>18</v>
      </c>
      <c r="H15" s="131">
        <f>base!S84</f>
        <v>12</v>
      </c>
      <c r="I15" s="131">
        <f>base!T84</f>
        <v>7</v>
      </c>
      <c r="J15" s="131">
        <f>base!U84</f>
        <v>19</v>
      </c>
      <c r="K15" s="131">
        <f>base!V84</f>
        <v>20</v>
      </c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6">
        <v>14</v>
      </c>
      <c r="W15" s="136" t="s">
        <v>1</v>
      </c>
      <c r="X15" s="136">
        <v>1</v>
      </c>
      <c r="Y15" s="136" t="s">
        <v>318</v>
      </c>
      <c r="Z15" s="136">
        <v>1</v>
      </c>
    </row>
    <row r="16" spans="1:26" x14ac:dyDescent="0.25">
      <c r="A16" s="136" t="s">
        <v>76</v>
      </c>
      <c r="B16" s="131">
        <f>base!M85</f>
        <v>3</v>
      </c>
      <c r="C16" s="131">
        <f>base!N85</f>
        <v>10</v>
      </c>
      <c r="D16" s="131">
        <f>base!O85</f>
        <v>4</v>
      </c>
      <c r="E16" s="131">
        <f>base!P85</f>
        <v>13</v>
      </c>
      <c r="F16" s="131">
        <f>base!Q85</f>
        <v>5</v>
      </c>
      <c r="G16" s="131">
        <f>base!R85</f>
        <v>7</v>
      </c>
      <c r="H16" s="131">
        <f>base!S85</f>
        <v>14</v>
      </c>
      <c r="I16" s="131">
        <f>base!T85</f>
        <v>18</v>
      </c>
      <c r="J16" s="131">
        <f>base!U85</f>
        <v>19</v>
      </c>
      <c r="K16" s="131">
        <f>base!V85</f>
        <v>20</v>
      </c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6">
        <v>15</v>
      </c>
      <c r="W16" s="136" t="s">
        <v>1</v>
      </c>
      <c r="X16" s="136">
        <v>1</v>
      </c>
      <c r="Y16" s="136" t="s">
        <v>318</v>
      </c>
      <c r="Z16" s="136">
        <v>1</v>
      </c>
    </row>
    <row r="17" spans="1:26" x14ac:dyDescent="0.25">
      <c r="A17" s="136" t="s">
        <v>76</v>
      </c>
      <c r="B17" s="131">
        <f>base!M86</f>
        <v>2</v>
      </c>
      <c r="C17" s="131">
        <f>base!N86</f>
        <v>3</v>
      </c>
      <c r="D17" s="131">
        <f>base!O86</f>
        <v>14</v>
      </c>
      <c r="E17" s="131">
        <f>base!P86</f>
        <v>5</v>
      </c>
      <c r="F17" s="131">
        <f>base!Q86</f>
        <v>12</v>
      </c>
      <c r="G17" s="131">
        <f>base!R86</f>
        <v>10</v>
      </c>
      <c r="H17" s="131">
        <f>base!S86</f>
        <v>13</v>
      </c>
      <c r="I17" s="131">
        <f>base!T86</f>
        <v>18</v>
      </c>
      <c r="J17" s="131">
        <f>base!U86</f>
        <v>19</v>
      </c>
      <c r="K17" s="131">
        <f>base!V86</f>
        <v>20</v>
      </c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6">
        <v>16</v>
      </c>
      <c r="W17" s="136" t="s">
        <v>1</v>
      </c>
      <c r="X17" s="136">
        <v>1</v>
      </c>
      <c r="Y17" s="136" t="s">
        <v>318</v>
      </c>
      <c r="Z17" s="136">
        <v>1</v>
      </c>
    </row>
    <row r="18" spans="1:26" x14ac:dyDescent="0.25">
      <c r="A18" s="136" t="s">
        <v>76</v>
      </c>
      <c r="B18" s="131">
        <f>base!M87</f>
        <v>17</v>
      </c>
      <c r="C18" s="131">
        <f>base!N87</f>
        <v>3</v>
      </c>
      <c r="D18" s="131">
        <f>base!O87</f>
        <v>13</v>
      </c>
      <c r="E18" s="131">
        <f>base!P87</f>
        <v>5</v>
      </c>
      <c r="F18" s="131">
        <f>base!Q87</f>
        <v>12</v>
      </c>
      <c r="G18" s="131">
        <f>base!R87</f>
        <v>10</v>
      </c>
      <c r="H18" s="131">
        <f>base!S87</f>
        <v>7</v>
      </c>
      <c r="I18" s="131">
        <f>base!T87</f>
        <v>1</v>
      </c>
      <c r="J18" s="131">
        <f>base!U87</f>
        <v>19</v>
      </c>
      <c r="K18" s="131">
        <f>base!V87</f>
        <v>20</v>
      </c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6">
        <v>17</v>
      </c>
      <c r="W18" s="136" t="s">
        <v>1</v>
      </c>
      <c r="X18" s="136">
        <v>1</v>
      </c>
      <c r="Y18" s="136" t="s">
        <v>318</v>
      </c>
      <c r="Z18" s="136">
        <v>1</v>
      </c>
    </row>
    <row r="19" spans="1:26" x14ac:dyDescent="0.25">
      <c r="A19" s="136" t="s">
        <v>76</v>
      </c>
      <c r="B19" s="131">
        <f>base!M88</f>
        <v>10</v>
      </c>
      <c r="C19" s="131">
        <f>base!N88</f>
        <v>13</v>
      </c>
      <c r="D19" s="131">
        <f>base!O88</f>
        <v>15</v>
      </c>
      <c r="E19" s="131">
        <f>base!P88</f>
        <v>3</v>
      </c>
      <c r="F19" s="131">
        <f>base!Q88</f>
        <v>5</v>
      </c>
      <c r="G19" s="131">
        <f>base!R88</f>
        <v>18</v>
      </c>
      <c r="H19" s="131">
        <f>base!S88</f>
        <v>14</v>
      </c>
      <c r="I19" s="131">
        <f>base!T88</f>
        <v>7</v>
      </c>
      <c r="J19" s="131">
        <f>base!U88</f>
        <v>19</v>
      </c>
      <c r="K19" s="131">
        <f>base!V88</f>
        <v>20</v>
      </c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6">
        <v>18</v>
      </c>
      <c r="W19" s="136" t="s">
        <v>1</v>
      </c>
      <c r="X19" s="136">
        <v>1</v>
      </c>
      <c r="Y19" s="136" t="s">
        <v>318</v>
      </c>
      <c r="Z19" s="136">
        <v>1</v>
      </c>
    </row>
    <row r="20" spans="1:26" x14ac:dyDescent="0.25">
      <c r="A20" s="136" t="s">
        <v>76</v>
      </c>
      <c r="B20" s="131">
        <f>base!M89</f>
        <v>10</v>
      </c>
      <c r="C20" s="131">
        <f>base!N89</f>
        <v>3</v>
      </c>
      <c r="D20" s="131">
        <f>base!O89</f>
        <v>4</v>
      </c>
      <c r="E20" s="131">
        <f>base!P89</f>
        <v>13</v>
      </c>
      <c r="F20" s="131">
        <f>base!Q89</f>
        <v>7</v>
      </c>
      <c r="G20" s="131">
        <f>base!R89</f>
        <v>5</v>
      </c>
      <c r="H20" s="131">
        <f>base!S89</f>
        <v>14</v>
      </c>
      <c r="I20" s="131">
        <f>base!T89</f>
        <v>18</v>
      </c>
      <c r="J20" s="131">
        <f>base!U89</f>
        <v>19</v>
      </c>
      <c r="K20" s="131">
        <f>base!V89</f>
        <v>20</v>
      </c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6">
        <v>19</v>
      </c>
      <c r="W20" s="136" t="s">
        <v>1</v>
      </c>
      <c r="X20" s="136">
        <v>1</v>
      </c>
      <c r="Y20" s="136" t="s">
        <v>318</v>
      </c>
      <c r="Z20" s="136">
        <v>1</v>
      </c>
    </row>
    <row r="21" spans="1:26" x14ac:dyDescent="0.25">
      <c r="A21" s="136" t="s">
        <v>76</v>
      </c>
      <c r="B21" s="131">
        <f>base!M90</f>
        <v>2</v>
      </c>
      <c r="C21" s="131">
        <f>base!N90</f>
        <v>7</v>
      </c>
      <c r="D21" s="131">
        <f>base!O90</f>
        <v>17</v>
      </c>
      <c r="E21" s="131">
        <f>base!P90</f>
        <v>9</v>
      </c>
      <c r="F21" s="131">
        <f>base!Q90</f>
        <v>11</v>
      </c>
      <c r="G21" s="131">
        <f>base!R90</f>
        <v>12</v>
      </c>
      <c r="H21" s="131">
        <f>base!S90</f>
        <v>16</v>
      </c>
      <c r="I21" s="131">
        <f>base!T90</f>
        <v>18</v>
      </c>
      <c r="J21" s="131">
        <f>base!U90</f>
        <v>19</v>
      </c>
      <c r="K21" s="131">
        <f>base!V90</f>
        <v>20</v>
      </c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6">
        <v>20</v>
      </c>
      <c r="W21" s="136" t="s">
        <v>1</v>
      </c>
      <c r="X21" s="136">
        <v>1</v>
      </c>
      <c r="Y21" s="136" t="s">
        <v>318</v>
      </c>
      <c r="Z21" s="136">
        <v>1</v>
      </c>
    </row>
    <row r="22" spans="1:26" x14ac:dyDescent="0.25">
      <c r="A22" s="136" t="s">
        <v>76</v>
      </c>
      <c r="B22" s="131">
        <f>base!M91</f>
        <v>16</v>
      </c>
      <c r="C22" s="131">
        <f>base!N91</f>
        <v>12</v>
      </c>
      <c r="D22" s="131">
        <f>base!O91</f>
        <v>11</v>
      </c>
      <c r="E22" s="131">
        <f>base!P91</f>
        <v>17</v>
      </c>
      <c r="F22" s="131">
        <f>base!Q91</f>
        <v>2</v>
      </c>
      <c r="G22" s="131">
        <f>base!R91</f>
        <v>3</v>
      </c>
      <c r="H22" s="131">
        <f>base!S91</f>
        <v>7</v>
      </c>
      <c r="I22" s="131">
        <f>base!T91</f>
        <v>18</v>
      </c>
      <c r="J22" s="131">
        <f>base!U91</f>
        <v>19</v>
      </c>
      <c r="K22" s="131">
        <f>base!V91</f>
        <v>20</v>
      </c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6">
        <v>21</v>
      </c>
      <c r="W22" s="136" t="s">
        <v>1</v>
      </c>
      <c r="X22" s="136">
        <v>1</v>
      </c>
      <c r="Y22" s="136" t="s">
        <v>318</v>
      </c>
      <c r="Z22" s="136">
        <v>1</v>
      </c>
    </row>
    <row r="23" spans="1:26" x14ac:dyDescent="0.25">
      <c r="A23" s="136" t="s">
        <v>76</v>
      </c>
      <c r="B23" s="131">
        <f>base!M92</f>
        <v>12</v>
      </c>
      <c r="C23" s="131">
        <f>base!N92</f>
        <v>11</v>
      </c>
      <c r="D23" s="131">
        <f>base!O92</f>
        <v>17</v>
      </c>
      <c r="E23" s="131">
        <f>base!P92</f>
        <v>2</v>
      </c>
      <c r="F23" s="131">
        <f>base!Q92</f>
        <v>3</v>
      </c>
      <c r="G23" s="131">
        <f>base!R92</f>
        <v>10</v>
      </c>
      <c r="H23" s="131">
        <f>base!S92</f>
        <v>7</v>
      </c>
      <c r="I23" s="131">
        <f>base!T92</f>
        <v>18</v>
      </c>
      <c r="J23" s="131">
        <f>base!U92</f>
        <v>19</v>
      </c>
      <c r="K23" s="131">
        <f>base!V92</f>
        <v>20</v>
      </c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6">
        <v>22</v>
      </c>
      <c r="W23" s="136" t="s">
        <v>1</v>
      </c>
      <c r="X23" s="136">
        <v>1</v>
      </c>
      <c r="Y23" s="136" t="s">
        <v>318</v>
      </c>
      <c r="Z23" s="136">
        <v>1</v>
      </c>
    </row>
    <row r="24" spans="1:26" x14ac:dyDescent="0.25">
      <c r="A24" s="136" t="s">
        <v>76</v>
      </c>
      <c r="B24" s="131">
        <f>base!M93</f>
        <v>16</v>
      </c>
      <c r="C24" s="131">
        <f>base!N93</f>
        <v>12</v>
      </c>
      <c r="D24" s="131">
        <f>base!O93</f>
        <v>17</v>
      </c>
      <c r="E24" s="131">
        <f>base!P93</f>
        <v>2</v>
      </c>
      <c r="F24" s="131">
        <f>base!Q93</f>
        <v>3</v>
      </c>
      <c r="G24" s="131">
        <f>base!R93</f>
        <v>10</v>
      </c>
      <c r="H24" s="131">
        <f>base!S93</f>
        <v>7</v>
      </c>
      <c r="I24" s="131">
        <f>base!T93</f>
        <v>18</v>
      </c>
      <c r="J24" s="131">
        <f>base!U93</f>
        <v>19</v>
      </c>
      <c r="K24" s="131">
        <f>base!V93</f>
        <v>20</v>
      </c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6">
        <v>23</v>
      </c>
      <c r="W24" s="136" t="s">
        <v>1</v>
      </c>
      <c r="X24" s="136">
        <v>1</v>
      </c>
      <c r="Y24" s="136" t="s">
        <v>318</v>
      </c>
      <c r="Z24" s="136">
        <v>1</v>
      </c>
    </row>
    <row r="25" spans="1:26" x14ac:dyDescent="0.25">
      <c r="A25" s="136" t="s">
        <v>76</v>
      </c>
      <c r="B25" s="131">
        <f>base!M94</f>
        <v>11</v>
      </c>
      <c r="C25" s="131">
        <f>base!N94</f>
        <v>9</v>
      </c>
      <c r="D25" s="131">
        <f>base!O94</f>
        <v>4</v>
      </c>
      <c r="E25" s="131">
        <f>base!P94</f>
        <v>17</v>
      </c>
      <c r="F25" s="131">
        <f>base!Q94</f>
        <v>3</v>
      </c>
      <c r="G25" s="131">
        <f>base!R94</f>
        <v>12</v>
      </c>
      <c r="H25" s="131">
        <f>base!S94</f>
        <v>10</v>
      </c>
      <c r="I25" s="131">
        <f>base!T94</f>
        <v>18</v>
      </c>
      <c r="J25" s="131">
        <f>base!U94</f>
        <v>19</v>
      </c>
      <c r="K25" s="131">
        <f>base!V94</f>
        <v>20</v>
      </c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6">
        <v>24</v>
      </c>
      <c r="W25" s="136" t="s">
        <v>1</v>
      </c>
      <c r="X25" s="136">
        <v>1</v>
      </c>
      <c r="Y25" s="136" t="s">
        <v>318</v>
      </c>
      <c r="Z25" s="136">
        <v>1</v>
      </c>
    </row>
    <row r="26" spans="1:26" x14ac:dyDescent="0.25">
      <c r="A26" s="136" t="s">
        <v>76</v>
      </c>
      <c r="B26" s="131">
        <f>base!M95</f>
        <v>11</v>
      </c>
      <c r="C26" s="131">
        <f>base!N95</f>
        <v>9</v>
      </c>
      <c r="D26" s="131">
        <f>base!O95</f>
        <v>17</v>
      </c>
      <c r="E26" s="131">
        <f>base!P95</f>
        <v>2</v>
      </c>
      <c r="F26" s="131">
        <f>base!Q95</f>
        <v>3</v>
      </c>
      <c r="G26" s="131">
        <f>base!R95</f>
        <v>12</v>
      </c>
      <c r="H26" s="131">
        <f>base!S95</f>
        <v>10</v>
      </c>
      <c r="I26" s="131">
        <f>base!T95</f>
        <v>18</v>
      </c>
      <c r="J26" s="131">
        <f>base!U95</f>
        <v>19</v>
      </c>
      <c r="K26" s="131">
        <f>base!V95</f>
        <v>20</v>
      </c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6">
        <v>25</v>
      </c>
      <c r="W26" s="136" t="s">
        <v>1</v>
      </c>
      <c r="X26" s="136">
        <v>1</v>
      </c>
      <c r="Y26" s="136" t="s">
        <v>318</v>
      </c>
      <c r="Z26" s="136">
        <v>1</v>
      </c>
    </row>
    <row r="27" spans="1:26" x14ac:dyDescent="0.25">
      <c r="A27" s="136" t="s">
        <v>76</v>
      </c>
      <c r="B27" s="131">
        <f>base!M96</f>
        <v>16</v>
      </c>
      <c r="C27" s="131">
        <f>base!N96</f>
        <v>6</v>
      </c>
      <c r="D27" s="131">
        <f>base!O96</f>
        <v>11</v>
      </c>
      <c r="E27" s="131">
        <f>base!P96</f>
        <v>17</v>
      </c>
      <c r="F27" s="131">
        <f>base!Q96</f>
        <v>2</v>
      </c>
      <c r="G27" s="131">
        <f>base!R96</f>
        <v>3</v>
      </c>
      <c r="H27" s="131">
        <f>base!S96</f>
        <v>12</v>
      </c>
      <c r="I27" s="131">
        <f>base!T96</f>
        <v>18</v>
      </c>
      <c r="J27" s="131">
        <f>base!U96</f>
        <v>19</v>
      </c>
      <c r="K27" s="131">
        <f>base!V96</f>
        <v>20</v>
      </c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6">
        <v>26</v>
      </c>
      <c r="W27" s="136" t="s">
        <v>1</v>
      </c>
      <c r="X27" s="136">
        <v>1</v>
      </c>
      <c r="Y27" s="136" t="s">
        <v>318</v>
      </c>
      <c r="Z27" s="136">
        <v>1</v>
      </c>
    </row>
    <row r="28" spans="1:26" x14ac:dyDescent="0.25">
      <c r="A28" s="136" t="s">
        <v>76</v>
      </c>
      <c r="B28" s="131">
        <f>base!M97</f>
        <v>16</v>
      </c>
      <c r="C28" s="131">
        <f>base!N97</f>
        <v>11</v>
      </c>
      <c r="D28" s="131">
        <f>base!O97</f>
        <v>12</v>
      </c>
      <c r="E28" s="131">
        <f>base!P97</f>
        <v>6</v>
      </c>
      <c r="F28" s="131">
        <f>base!Q97</f>
        <v>8</v>
      </c>
      <c r="G28" s="131">
        <f>base!R97</f>
        <v>17</v>
      </c>
      <c r="H28" s="131">
        <f>base!S97</f>
        <v>18</v>
      </c>
      <c r="I28" s="131">
        <f>base!T97</f>
        <v>7</v>
      </c>
      <c r="J28" s="131">
        <f>base!U97</f>
        <v>19</v>
      </c>
      <c r="K28" s="131">
        <f>base!V97</f>
        <v>20</v>
      </c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6">
        <v>27</v>
      </c>
      <c r="W28" s="136" t="s">
        <v>1</v>
      </c>
      <c r="X28" s="136">
        <v>1</v>
      </c>
      <c r="Y28" s="136" t="s">
        <v>318</v>
      </c>
      <c r="Z28" s="136">
        <v>1</v>
      </c>
    </row>
    <row r="29" spans="1:26" x14ac:dyDescent="0.25">
      <c r="A29" s="136" t="s">
        <v>76</v>
      </c>
      <c r="B29" s="131">
        <f>base!M98</f>
        <v>4</v>
      </c>
      <c r="C29" s="131">
        <f>base!N98</f>
        <v>12</v>
      </c>
      <c r="D29" s="131">
        <f>base!O98</f>
        <v>6</v>
      </c>
      <c r="E29" s="131">
        <f>base!P98</f>
        <v>17</v>
      </c>
      <c r="F29" s="131">
        <f>base!Q98</f>
        <v>1</v>
      </c>
      <c r="G29" s="131">
        <f>base!R98</f>
        <v>3</v>
      </c>
      <c r="H29" s="131">
        <f>base!S98</f>
        <v>18</v>
      </c>
      <c r="I29" s="131">
        <f>base!T98</f>
        <v>7</v>
      </c>
      <c r="J29" s="131">
        <f>base!U98</f>
        <v>19</v>
      </c>
      <c r="K29" s="131">
        <f>base!V98</f>
        <v>20</v>
      </c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6">
        <v>28</v>
      </c>
      <c r="W29" s="136" t="s">
        <v>1</v>
      </c>
      <c r="X29" s="136">
        <v>1</v>
      </c>
      <c r="Y29" s="136" t="s">
        <v>318</v>
      </c>
      <c r="Z29" s="136">
        <v>1</v>
      </c>
    </row>
    <row r="30" spans="1:26" x14ac:dyDescent="0.25">
      <c r="A30" s="136" t="s">
        <v>76</v>
      </c>
      <c r="B30" s="131">
        <f>base!M99</f>
        <v>16</v>
      </c>
      <c r="C30" s="131">
        <f>base!N99</f>
        <v>12</v>
      </c>
      <c r="D30" s="131">
        <f>base!O99</f>
        <v>6</v>
      </c>
      <c r="E30" s="131">
        <f>base!P99</f>
        <v>17</v>
      </c>
      <c r="F30" s="131">
        <f>base!Q99</f>
        <v>10</v>
      </c>
      <c r="G30" s="131">
        <f>base!R99</f>
        <v>15</v>
      </c>
      <c r="H30" s="131">
        <f>base!S99</f>
        <v>18</v>
      </c>
      <c r="I30" s="131">
        <f>base!T99</f>
        <v>7</v>
      </c>
      <c r="J30" s="131">
        <f>base!U99</f>
        <v>19</v>
      </c>
      <c r="K30" s="131">
        <f>base!V99</f>
        <v>20</v>
      </c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6">
        <v>29</v>
      </c>
      <c r="W30" s="136" t="s">
        <v>1</v>
      </c>
      <c r="X30" s="136">
        <v>1</v>
      </c>
      <c r="Y30" s="136" t="s">
        <v>318</v>
      </c>
      <c r="Z30" s="136">
        <v>1</v>
      </c>
    </row>
    <row r="31" spans="1:26" x14ac:dyDescent="0.25">
      <c r="A31" s="136" t="s">
        <v>76</v>
      </c>
      <c r="B31" s="131">
        <f>base!M100</f>
        <v>3</v>
      </c>
      <c r="C31" s="131">
        <f>base!N100</f>
        <v>10</v>
      </c>
      <c r="D31" s="131">
        <f>base!O100</f>
        <v>7</v>
      </c>
      <c r="E31" s="131">
        <f>base!P100</f>
        <v>17</v>
      </c>
      <c r="F31" s="131">
        <f>base!Q100</f>
        <v>9</v>
      </c>
      <c r="G31" s="131">
        <f>base!R100</f>
        <v>11</v>
      </c>
      <c r="H31" s="131">
        <f>base!S100</f>
        <v>12</v>
      </c>
      <c r="I31" s="131">
        <f>base!T100</f>
        <v>18</v>
      </c>
      <c r="J31" s="131">
        <f>base!U100</f>
        <v>19</v>
      </c>
      <c r="K31" s="131">
        <f>base!V100</f>
        <v>20</v>
      </c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6">
        <v>30</v>
      </c>
      <c r="W31" s="136" t="s">
        <v>1</v>
      </c>
      <c r="X31" s="136">
        <v>1</v>
      </c>
      <c r="Y31" s="136" t="s">
        <v>318</v>
      </c>
      <c r="Z31" s="136">
        <v>1</v>
      </c>
    </row>
    <row r="32" spans="1:26" x14ac:dyDescent="0.25">
      <c r="A32" s="136" t="s">
        <v>76</v>
      </c>
      <c r="B32" s="131">
        <f>base!M101</f>
        <v>8</v>
      </c>
      <c r="C32" s="131">
        <f>base!N101</f>
        <v>2</v>
      </c>
      <c r="D32" s="131">
        <f>base!O101</f>
        <v>7</v>
      </c>
      <c r="E32" s="131">
        <f>base!P101</f>
        <v>17</v>
      </c>
      <c r="F32" s="131">
        <f>base!Q101</f>
        <v>9</v>
      </c>
      <c r="G32" s="131">
        <f>base!R101</f>
        <v>12</v>
      </c>
      <c r="H32" s="131">
        <f>base!S101</f>
        <v>16</v>
      </c>
      <c r="I32" s="131">
        <f>base!T101</f>
        <v>18</v>
      </c>
      <c r="J32" s="131">
        <f>base!U101</f>
        <v>19</v>
      </c>
      <c r="K32" s="131">
        <f>base!V101</f>
        <v>20</v>
      </c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6">
        <v>31</v>
      </c>
      <c r="W32" s="136" t="s">
        <v>1</v>
      </c>
      <c r="X32" s="136">
        <v>1</v>
      </c>
      <c r="Y32" s="136" t="s">
        <v>318</v>
      </c>
      <c r="Z32" s="136">
        <v>1</v>
      </c>
    </row>
    <row r="33" spans="1:26" x14ac:dyDescent="0.25">
      <c r="A33" s="136" t="s">
        <v>76</v>
      </c>
      <c r="B33" s="131">
        <f>base!M102</f>
        <v>6</v>
      </c>
      <c r="C33" s="131">
        <f>base!N102</f>
        <v>8</v>
      </c>
      <c r="D33" s="131">
        <f>base!O102</f>
        <v>3</v>
      </c>
      <c r="E33" s="131">
        <f>base!P102</f>
        <v>7</v>
      </c>
      <c r="F33" s="131">
        <f>base!Q102</f>
        <v>17</v>
      </c>
      <c r="G33" s="131">
        <f>base!R102</f>
        <v>11</v>
      </c>
      <c r="H33" s="131">
        <f>base!S102</f>
        <v>12</v>
      </c>
      <c r="I33" s="131">
        <f>base!T102</f>
        <v>18</v>
      </c>
      <c r="J33" s="131">
        <f>base!U102</f>
        <v>19</v>
      </c>
      <c r="K33" s="131">
        <f>base!V102</f>
        <v>20</v>
      </c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6">
        <v>32</v>
      </c>
      <c r="W33" s="136" t="s">
        <v>1</v>
      </c>
      <c r="X33" s="136">
        <v>1</v>
      </c>
      <c r="Y33" s="136" t="s">
        <v>318</v>
      </c>
      <c r="Z33" s="136">
        <v>1</v>
      </c>
    </row>
    <row r="34" spans="1:26" x14ac:dyDescent="0.25">
      <c r="A34" s="136" t="s">
        <v>76</v>
      </c>
      <c r="B34" s="131">
        <f>base!M103</f>
        <v>16</v>
      </c>
      <c r="C34" s="131">
        <f>base!N103</f>
        <v>12</v>
      </c>
      <c r="D34" s="131">
        <f>base!O103</f>
        <v>11</v>
      </c>
      <c r="E34" s="131">
        <f>base!P103</f>
        <v>17</v>
      </c>
      <c r="F34" s="131">
        <f>base!Q103</f>
        <v>3</v>
      </c>
      <c r="G34" s="131">
        <f>base!R103</f>
        <v>4</v>
      </c>
      <c r="H34" s="131">
        <f>base!S103</f>
        <v>7</v>
      </c>
      <c r="I34" s="131">
        <f>base!T103</f>
        <v>18</v>
      </c>
      <c r="J34" s="131">
        <f>base!U103</f>
        <v>19</v>
      </c>
      <c r="K34" s="131">
        <f>base!V103</f>
        <v>20</v>
      </c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6">
        <v>33</v>
      </c>
      <c r="W34" s="136" t="s">
        <v>1</v>
      </c>
      <c r="X34" s="136">
        <v>1</v>
      </c>
      <c r="Y34" s="136" t="s">
        <v>318</v>
      </c>
      <c r="Z34" s="136">
        <v>1</v>
      </c>
    </row>
    <row r="35" spans="1:26" x14ac:dyDescent="0.25">
      <c r="A35" s="136" t="s">
        <v>76</v>
      </c>
      <c r="B35" s="131">
        <f>base!M104</f>
        <v>9</v>
      </c>
      <c r="C35" s="131">
        <f>base!N104</f>
        <v>16</v>
      </c>
      <c r="D35" s="131">
        <f>base!O104</f>
        <v>12</v>
      </c>
      <c r="E35" s="131">
        <f>base!P104</f>
        <v>17</v>
      </c>
      <c r="F35" s="131">
        <f>base!Q104</f>
        <v>3</v>
      </c>
      <c r="G35" s="131">
        <f>base!R104</f>
        <v>13</v>
      </c>
      <c r="H35" s="131">
        <f>base!S104</f>
        <v>7</v>
      </c>
      <c r="I35" s="131">
        <f>base!T104</f>
        <v>18</v>
      </c>
      <c r="J35" s="131">
        <f>base!U104</f>
        <v>19</v>
      </c>
      <c r="K35" s="131">
        <f>base!V104</f>
        <v>20</v>
      </c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6">
        <v>34</v>
      </c>
      <c r="W35" s="136" t="s">
        <v>1</v>
      </c>
      <c r="X35" s="136">
        <v>1</v>
      </c>
      <c r="Y35" s="136" t="s">
        <v>318</v>
      </c>
      <c r="Z35" s="136">
        <v>1</v>
      </c>
    </row>
    <row r="36" spans="1:26" x14ac:dyDescent="0.25">
      <c r="A36" s="136" t="s">
        <v>76</v>
      </c>
      <c r="B36" s="131">
        <f>base!M105</f>
        <v>1</v>
      </c>
      <c r="C36" s="131">
        <f>base!N105</f>
        <v>12</v>
      </c>
      <c r="D36" s="131">
        <f>base!O105</f>
        <v>11</v>
      </c>
      <c r="E36" s="131">
        <f>base!P105</f>
        <v>17</v>
      </c>
      <c r="F36" s="131">
        <f>base!Q105</f>
        <v>2</v>
      </c>
      <c r="G36" s="131">
        <f>base!R105</f>
        <v>13</v>
      </c>
      <c r="H36" s="131">
        <f>base!S105</f>
        <v>7</v>
      </c>
      <c r="I36" s="131">
        <f>base!T105</f>
        <v>18</v>
      </c>
      <c r="J36" s="131">
        <f>base!U105</f>
        <v>19</v>
      </c>
      <c r="K36" s="131">
        <f>base!V105</f>
        <v>20</v>
      </c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6">
        <v>35</v>
      </c>
      <c r="W36" s="136" t="s">
        <v>1</v>
      </c>
      <c r="X36" s="136">
        <v>1</v>
      </c>
      <c r="Y36" s="136" t="s">
        <v>318</v>
      </c>
      <c r="Z36" s="136">
        <v>1</v>
      </c>
    </row>
    <row r="37" spans="1:26" x14ac:dyDescent="0.25">
      <c r="A37" s="136" t="s">
        <v>76</v>
      </c>
      <c r="B37" s="131">
        <f>base!M106</f>
        <v>16</v>
      </c>
      <c r="C37" s="131">
        <f>base!N106</f>
        <v>2</v>
      </c>
      <c r="D37" s="131">
        <f>base!O106</f>
        <v>18</v>
      </c>
      <c r="E37" s="131">
        <f>base!P106</f>
        <v>6</v>
      </c>
      <c r="F37" s="131">
        <f>base!Q106</f>
        <v>17</v>
      </c>
      <c r="G37" s="131">
        <f>base!R106</f>
        <v>3</v>
      </c>
      <c r="H37" s="131">
        <f>base!S106</f>
        <v>12</v>
      </c>
      <c r="I37" s="131">
        <f>base!T106</f>
        <v>7</v>
      </c>
      <c r="J37" s="131">
        <f>base!U106</f>
        <v>19</v>
      </c>
      <c r="K37" s="131">
        <f>base!V106</f>
        <v>20</v>
      </c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6">
        <v>36</v>
      </c>
      <c r="W37" s="136" t="s">
        <v>1</v>
      </c>
      <c r="X37" s="136">
        <v>1</v>
      </c>
      <c r="Y37" s="136" t="s">
        <v>318</v>
      </c>
      <c r="Z37" s="136">
        <v>1</v>
      </c>
    </row>
    <row r="38" spans="1:26" x14ac:dyDescent="0.25">
      <c r="A38" s="136" t="s">
        <v>76</v>
      </c>
      <c r="B38" s="131">
        <f>base!M107</f>
        <v>16</v>
      </c>
      <c r="C38" s="131">
        <f>base!N107</f>
        <v>2</v>
      </c>
      <c r="D38" s="131">
        <f>base!O107</f>
        <v>18</v>
      </c>
      <c r="E38" s="131">
        <f>base!P107</f>
        <v>6</v>
      </c>
      <c r="F38" s="131">
        <f>base!Q107</f>
        <v>17</v>
      </c>
      <c r="G38" s="131">
        <f>base!R107</f>
        <v>3</v>
      </c>
      <c r="H38" s="131">
        <f>base!S107</f>
        <v>12</v>
      </c>
      <c r="I38" s="131">
        <f>base!T107</f>
        <v>7</v>
      </c>
      <c r="J38" s="131">
        <f>base!U107</f>
        <v>19</v>
      </c>
      <c r="K38" s="131">
        <f>base!V107</f>
        <v>20</v>
      </c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6">
        <v>37</v>
      </c>
      <c r="W38" s="136" t="s">
        <v>1</v>
      </c>
      <c r="X38" s="136">
        <v>1</v>
      </c>
      <c r="Y38" s="136" t="s">
        <v>318</v>
      </c>
      <c r="Z38" s="136">
        <v>1</v>
      </c>
    </row>
    <row r="39" spans="1:26" x14ac:dyDescent="0.25">
      <c r="A39" s="136" t="s">
        <v>76</v>
      </c>
      <c r="B39" s="131">
        <f>base!M108</f>
        <v>16</v>
      </c>
      <c r="C39" s="131">
        <f>base!N108</f>
        <v>2</v>
      </c>
      <c r="D39" s="131">
        <f>base!O108</f>
        <v>18</v>
      </c>
      <c r="E39" s="131">
        <f>base!P108</f>
        <v>6</v>
      </c>
      <c r="F39" s="131">
        <f>base!Q108</f>
        <v>17</v>
      </c>
      <c r="G39" s="131">
        <f>base!R108</f>
        <v>3</v>
      </c>
      <c r="H39" s="131">
        <f>base!S108</f>
        <v>12</v>
      </c>
      <c r="I39" s="131">
        <f>base!T108</f>
        <v>7</v>
      </c>
      <c r="J39" s="131">
        <f>base!U108</f>
        <v>19</v>
      </c>
      <c r="K39" s="131">
        <f>base!V108</f>
        <v>20</v>
      </c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6">
        <v>38</v>
      </c>
      <c r="W39" s="136" t="s">
        <v>1</v>
      </c>
      <c r="X39" s="136">
        <v>1</v>
      </c>
      <c r="Y39" s="136" t="s">
        <v>318</v>
      </c>
      <c r="Z39" s="136">
        <v>1</v>
      </c>
    </row>
    <row r="40" spans="1:26" x14ac:dyDescent="0.25">
      <c r="A40" s="136" t="s">
        <v>76</v>
      </c>
      <c r="B40" s="131">
        <f>base!M109</f>
        <v>7</v>
      </c>
      <c r="C40" s="131">
        <f>base!N109</f>
        <v>9</v>
      </c>
      <c r="D40" s="131">
        <f>base!O109</f>
        <v>6</v>
      </c>
      <c r="E40" s="131">
        <f>base!P109</f>
        <v>3</v>
      </c>
      <c r="F40" s="131">
        <f>base!Q109</f>
        <v>10</v>
      </c>
      <c r="G40" s="131">
        <f>base!R109</f>
        <v>12</v>
      </c>
      <c r="H40" s="131">
        <f>base!S109</f>
        <v>16</v>
      </c>
      <c r="I40" s="131">
        <f>base!T109</f>
        <v>17</v>
      </c>
      <c r="J40" s="131">
        <f>base!U109</f>
        <v>18</v>
      </c>
      <c r="K40" s="131">
        <f>base!V109</f>
        <v>20</v>
      </c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6">
        <v>39</v>
      </c>
      <c r="W40" s="136" t="s">
        <v>1</v>
      </c>
      <c r="X40" s="136">
        <v>1</v>
      </c>
      <c r="Y40" s="136" t="s">
        <v>318</v>
      </c>
      <c r="Z40" s="136">
        <v>1</v>
      </c>
    </row>
    <row r="41" spans="1:26" x14ac:dyDescent="0.25">
      <c r="A41" s="136" t="s">
        <v>76</v>
      </c>
      <c r="B41" s="131">
        <f>base!M110</f>
        <v>8</v>
      </c>
      <c r="C41" s="131">
        <f>base!N110</f>
        <v>9</v>
      </c>
      <c r="D41" s="131">
        <f>base!O110</f>
        <v>6</v>
      </c>
      <c r="E41" s="131">
        <f>base!P110</f>
        <v>1</v>
      </c>
      <c r="F41" s="131">
        <f>base!Q110</f>
        <v>16</v>
      </c>
      <c r="G41" s="131">
        <f>base!R110</f>
        <v>15</v>
      </c>
      <c r="H41" s="131">
        <f>base!S110</f>
        <v>17</v>
      </c>
      <c r="I41" s="131">
        <f>base!T110</f>
        <v>18</v>
      </c>
      <c r="J41" s="131">
        <f>base!U110</f>
        <v>19</v>
      </c>
      <c r="K41" s="131">
        <f>base!V110</f>
        <v>20</v>
      </c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6">
        <v>40</v>
      </c>
      <c r="W41" s="136" t="s">
        <v>1</v>
      </c>
      <c r="X41" s="136">
        <v>1</v>
      </c>
      <c r="Y41" s="136" t="s">
        <v>318</v>
      </c>
      <c r="Z41" s="136">
        <v>1</v>
      </c>
    </row>
    <row r="42" spans="1:26" x14ac:dyDescent="0.25">
      <c r="A42" s="136" t="s">
        <v>76</v>
      </c>
      <c r="B42" s="131">
        <f>base!M111</f>
        <v>8</v>
      </c>
      <c r="C42" s="131">
        <f>base!N111</f>
        <v>9</v>
      </c>
      <c r="D42" s="131">
        <f>base!O111</f>
        <v>6</v>
      </c>
      <c r="E42" s="131">
        <f>base!P111</f>
        <v>3</v>
      </c>
      <c r="F42" s="131">
        <f>base!Q111</f>
        <v>12</v>
      </c>
      <c r="G42" s="131">
        <f>base!R111</f>
        <v>16</v>
      </c>
      <c r="H42" s="131">
        <f>base!S111</f>
        <v>17</v>
      </c>
      <c r="I42" s="131">
        <f>base!T111</f>
        <v>18</v>
      </c>
      <c r="J42" s="131">
        <f>base!U111</f>
        <v>19</v>
      </c>
      <c r="K42" s="131">
        <f>base!V111</f>
        <v>20</v>
      </c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6">
        <v>41</v>
      </c>
      <c r="W42" s="136" t="s">
        <v>1</v>
      </c>
      <c r="X42" s="136">
        <v>1</v>
      </c>
      <c r="Y42" s="136" t="s">
        <v>318</v>
      </c>
      <c r="Z42" s="136">
        <v>1</v>
      </c>
    </row>
    <row r="43" spans="1:26" x14ac:dyDescent="0.25">
      <c r="A43" s="136" t="s">
        <v>76</v>
      </c>
      <c r="B43" s="131">
        <f>base!M112</f>
        <v>3</v>
      </c>
      <c r="C43" s="131">
        <f>base!N112</f>
        <v>10</v>
      </c>
      <c r="D43" s="131">
        <f>base!O112</f>
        <v>13</v>
      </c>
      <c r="E43" s="131">
        <f>base!P112</f>
        <v>7</v>
      </c>
      <c r="F43" s="131">
        <f>base!Q112</f>
        <v>12</v>
      </c>
      <c r="G43" s="131">
        <f>base!R112</f>
        <v>16</v>
      </c>
      <c r="H43" s="131">
        <f>base!S112</f>
        <v>17</v>
      </c>
      <c r="I43" s="131">
        <f>base!T112</f>
        <v>18</v>
      </c>
      <c r="J43" s="131">
        <f>base!U112</f>
        <v>19</v>
      </c>
      <c r="K43" s="131">
        <f>base!V112</f>
        <v>20</v>
      </c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6">
        <v>42</v>
      </c>
      <c r="W43" s="136" t="s">
        <v>1</v>
      </c>
      <c r="X43" s="136">
        <v>1</v>
      </c>
      <c r="Y43" s="136" t="s">
        <v>318</v>
      </c>
      <c r="Z43" s="136">
        <v>1</v>
      </c>
    </row>
    <row r="44" spans="1:26" x14ac:dyDescent="0.25">
      <c r="A44" s="136" t="s">
        <v>76</v>
      </c>
      <c r="B44" s="131">
        <f>base!M113</f>
        <v>10</v>
      </c>
      <c r="C44" s="131">
        <f>base!N113</f>
        <v>8</v>
      </c>
      <c r="D44" s="131">
        <f>base!O113</f>
        <v>1</v>
      </c>
      <c r="E44" s="131">
        <f>base!P113</f>
        <v>7</v>
      </c>
      <c r="F44" s="131">
        <f>base!Q113</f>
        <v>12</v>
      </c>
      <c r="G44" s="131">
        <f>base!R113</f>
        <v>11</v>
      </c>
      <c r="H44" s="131">
        <f>base!S113</f>
        <v>17</v>
      </c>
      <c r="I44" s="131">
        <f>base!T113</f>
        <v>18</v>
      </c>
      <c r="J44" s="131">
        <f>base!U113</f>
        <v>19</v>
      </c>
      <c r="K44" s="131">
        <f>base!V113</f>
        <v>20</v>
      </c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6">
        <v>43</v>
      </c>
      <c r="W44" s="136" t="s">
        <v>1</v>
      </c>
      <c r="X44" s="136">
        <v>1</v>
      </c>
      <c r="Y44" s="136" t="s">
        <v>318</v>
      </c>
      <c r="Z44" s="136">
        <v>1</v>
      </c>
    </row>
    <row r="45" spans="1:26" x14ac:dyDescent="0.25">
      <c r="A45" s="136" t="s">
        <v>76</v>
      </c>
      <c r="B45" s="131">
        <f>base!M114</f>
        <v>8</v>
      </c>
      <c r="C45" s="131">
        <f>base!N114</f>
        <v>7</v>
      </c>
      <c r="D45" s="131">
        <f>base!O114</f>
        <v>2</v>
      </c>
      <c r="E45" s="131">
        <f>base!P114</f>
        <v>12</v>
      </c>
      <c r="F45" s="131">
        <f>base!Q114</f>
        <v>15</v>
      </c>
      <c r="G45" s="131">
        <f>base!R114</f>
        <v>16</v>
      </c>
      <c r="H45" s="131">
        <f>base!S114</f>
        <v>17</v>
      </c>
      <c r="I45" s="131">
        <f>base!T114</f>
        <v>18</v>
      </c>
      <c r="J45" s="131">
        <f>base!U114</f>
        <v>19</v>
      </c>
      <c r="K45" s="131">
        <f>base!V114</f>
        <v>20</v>
      </c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6">
        <v>44</v>
      </c>
      <c r="W45" s="136" t="s">
        <v>1</v>
      </c>
      <c r="X45" s="136">
        <v>1</v>
      </c>
      <c r="Y45" s="136" t="s">
        <v>318</v>
      </c>
      <c r="Z45" s="136">
        <v>1</v>
      </c>
    </row>
    <row r="46" spans="1:26" x14ac:dyDescent="0.25">
      <c r="A46" s="136" t="s">
        <v>76</v>
      </c>
      <c r="B46" s="131">
        <f>base!M115</f>
        <v>12</v>
      </c>
      <c r="C46" s="131">
        <f>base!N115</f>
        <v>10</v>
      </c>
      <c r="D46" s="131">
        <f>base!O115</f>
        <v>8</v>
      </c>
      <c r="E46" s="131">
        <f>base!P115</f>
        <v>7</v>
      </c>
      <c r="F46" s="131">
        <f>base!Q115</f>
        <v>13</v>
      </c>
      <c r="G46" s="131">
        <f>base!R115</f>
        <v>16</v>
      </c>
      <c r="H46" s="131">
        <f>base!S115</f>
        <v>17</v>
      </c>
      <c r="I46" s="131">
        <f>base!T115</f>
        <v>18</v>
      </c>
      <c r="J46" s="131">
        <f>base!U115</f>
        <v>19</v>
      </c>
      <c r="K46" s="131">
        <f>base!V115</f>
        <v>20</v>
      </c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6">
        <v>45</v>
      </c>
      <c r="W46" s="136" t="s">
        <v>1</v>
      </c>
      <c r="X46" s="136">
        <v>1</v>
      </c>
      <c r="Y46" s="136" t="s">
        <v>318</v>
      </c>
      <c r="Z46" s="136">
        <v>1</v>
      </c>
    </row>
    <row r="47" spans="1:26" x14ac:dyDescent="0.25">
      <c r="A47" s="136" t="s">
        <v>76</v>
      </c>
      <c r="B47" s="131">
        <f>base!M116</f>
        <v>12</v>
      </c>
      <c r="C47" s="131">
        <f>base!N116</f>
        <v>11</v>
      </c>
      <c r="D47" s="131">
        <f>base!O116</f>
        <v>3</v>
      </c>
      <c r="E47" s="131">
        <f>base!P116</f>
        <v>7</v>
      </c>
      <c r="F47" s="131">
        <f>base!Q116</f>
        <v>9</v>
      </c>
      <c r="G47" s="131">
        <f>base!R116</f>
        <v>16</v>
      </c>
      <c r="H47" s="131">
        <f>base!S116</f>
        <v>17</v>
      </c>
      <c r="I47" s="131">
        <f>base!T116</f>
        <v>18</v>
      </c>
      <c r="J47" s="131">
        <f>base!U116</f>
        <v>19</v>
      </c>
      <c r="K47" s="131">
        <f>base!V116</f>
        <v>20</v>
      </c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6">
        <v>46</v>
      </c>
      <c r="W47" s="136" t="s">
        <v>1</v>
      </c>
      <c r="X47" s="136">
        <v>1</v>
      </c>
      <c r="Y47" s="136" t="s">
        <v>318</v>
      </c>
      <c r="Z47" s="136">
        <v>1</v>
      </c>
    </row>
    <row r="48" spans="1:26" x14ac:dyDescent="0.25">
      <c r="A48" s="136" t="s">
        <v>76</v>
      </c>
      <c r="B48" s="131">
        <f>base!M117</f>
        <v>12</v>
      </c>
      <c r="C48" s="131">
        <f>base!N117</f>
        <v>11</v>
      </c>
      <c r="D48" s="131">
        <f>base!O117</f>
        <v>3</v>
      </c>
      <c r="E48" s="131">
        <f>base!P117</f>
        <v>7</v>
      </c>
      <c r="F48" s="131">
        <f>base!Q117</f>
        <v>9</v>
      </c>
      <c r="G48" s="131">
        <f>base!R117</f>
        <v>15</v>
      </c>
      <c r="H48" s="131">
        <f>base!S117</f>
        <v>17</v>
      </c>
      <c r="I48" s="131">
        <f>base!T117</f>
        <v>18</v>
      </c>
      <c r="J48" s="131">
        <f>base!U117</f>
        <v>19</v>
      </c>
      <c r="K48" s="131">
        <f>base!V117</f>
        <v>20</v>
      </c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6">
        <v>47</v>
      </c>
      <c r="W48" s="136" t="s">
        <v>1</v>
      </c>
      <c r="X48" s="136">
        <v>1</v>
      </c>
      <c r="Y48" s="136" t="s">
        <v>318</v>
      </c>
      <c r="Z48" s="136">
        <v>1</v>
      </c>
    </row>
    <row r="49" spans="1:26" x14ac:dyDescent="0.25">
      <c r="A49" s="136" t="s">
        <v>76</v>
      </c>
      <c r="B49" s="131">
        <f>base!M118</f>
        <v>6</v>
      </c>
      <c r="C49" s="131">
        <f>base!N118</f>
        <v>3</v>
      </c>
      <c r="D49" s="131">
        <f>base!O118</f>
        <v>18</v>
      </c>
      <c r="E49" s="131">
        <f>base!P118</f>
        <v>9</v>
      </c>
      <c r="F49" s="131">
        <f>base!Q118</f>
        <v>15</v>
      </c>
      <c r="G49" s="131">
        <f>base!R118</f>
        <v>2</v>
      </c>
      <c r="H49" s="131">
        <f>base!S118</f>
        <v>17</v>
      </c>
      <c r="I49" s="131">
        <f>base!T118</f>
        <v>20</v>
      </c>
      <c r="J49" s="131">
        <f>base!U118</f>
        <v>19</v>
      </c>
      <c r="K49" s="131">
        <f>base!V118</f>
        <v>12</v>
      </c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6">
        <v>48</v>
      </c>
      <c r="W49" s="136" t="s">
        <v>1</v>
      </c>
      <c r="X49" s="136">
        <v>1</v>
      </c>
      <c r="Y49" s="136" t="s">
        <v>318</v>
      </c>
      <c r="Z49" s="136">
        <v>1</v>
      </c>
    </row>
    <row r="50" spans="1:26" x14ac:dyDescent="0.25">
      <c r="A50" s="136" t="s">
        <v>76</v>
      </c>
      <c r="B50" s="131">
        <f>base!M119</f>
        <v>11</v>
      </c>
      <c r="C50" s="131">
        <f>base!N119</f>
        <v>3</v>
      </c>
      <c r="D50" s="131">
        <f>base!O119</f>
        <v>18</v>
      </c>
      <c r="E50" s="131">
        <f>base!P119</f>
        <v>5</v>
      </c>
      <c r="F50" s="131">
        <f>base!Q119</f>
        <v>10</v>
      </c>
      <c r="G50" s="131">
        <f>base!R119</f>
        <v>13</v>
      </c>
      <c r="H50" s="131">
        <f>base!S119</f>
        <v>20</v>
      </c>
      <c r="I50" s="131">
        <f>base!T119</f>
        <v>19</v>
      </c>
      <c r="J50" s="131">
        <f>base!U119</f>
        <v>12</v>
      </c>
      <c r="K50" s="131">
        <f>base!V119</f>
        <v>14</v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6">
        <v>49</v>
      </c>
      <c r="W50" s="136" t="s">
        <v>1</v>
      </c>
      <c r="X50" s="136">
        <v>1</v>
      </c>
      <c r="Y50" s="136" t="s">
        <v>318</v>
      </c>
      <c r="Z50" s="136">
        <v>1</v>
      </c>
    </row>
    <row r="51" spans="1:26" x14ac:dyDescent="0.25">
      <c r="A51" s="136" t="s">
        <v>76</v>
      </c>
      <c r="B51" s="131">
        <f>base!M120</f>
        <v>11</v>
      </c>
      <c r="C51" s="131">
        <f>base!N120</f>
        <v>3</v>
      </c>
      <c r="D51" s="131">
        <f>base!O120</f>
        <v>18</v>
      </c>
      <c r="E51" s="131">
        <f>base!P120</f>
        <v>9</v>
      </c>
      <c r="F51" s="131">
        <f>base!Q120</f>
        <v>2</v>
      </c>
      <c r="G51" s="131">
        <f>base!R120</f>
        <v>10</v>
      </c>
      <c r="H51" s="131">
        <f>base!S120</f>
        <v>17</v>
      </c>
      <c r="I51" s="131">
        <f>base!T120</f>
        <v>20</v>
      </c>
      <c r="J51" s="131">
        <f>base!U120</f>
        <v>19</v>
      </c>
      <c r="K51" s="131">
        <f>base!V120</f>
        <v>12</v>
      </c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6">
        <v>50</v>
      </c>
      <c r="W51" s="136" t="s">
        <v>1</v>
      </c>
      <c r="X51" s="136">
        <v>1</v>
      </c>
      <c r="Y51" s="136" t="s">
        <v>318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61B8E4C-FA1D-40A3-B182-701D7760FEE0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9C8F55D-304C-463D-80D3-EF58418F44E7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0BC6C5F-72D7-43DB-818A-922E3E275E49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246A1F-B9E7-4966-8736-2AD1BAA440EF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CDDEFAD-0D39-4F79-9FF2-737DAE564755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 L2:U51</xm:sqref>
        </x14:conditionalFormatting>
        <x14:conditionalFormatting xmlns:xm="http://schemas.microsoft.com/office/excel/2006/main">
          <x14:cfRule type="cellIs" priority="16" operator="equal" id="{A806C450-96F8-48C6-9E3C-1D35B49CBBF5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45CABF-756F-47C3-9C8F-87BF861263AF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6ED498B-18A4-49CE-BA9B-DBBED30E4EBF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C83D6A7-0CD2-4CA8-8BEA-4D8B5B9193BC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E8BD483-E095-4F3F-984A-67C223273310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 L2:U51</xm:sqref>
        </x14:conditionalFormatting>
        <x14:conditionalFormatting xmlns:xm="http://schemas.microsoft.com/office/excel/2006/main">
          <x14:cfRule type="cellIs" priority="1" operator="equal" id="{47E74748-9A6D-4B0B-BB77-E50598FF4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BFC6FC-389B-4D4C-9EEC-10F64E838C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5A854CE-4DD9-47CC-B426-31121ECC816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4C5634-857B-4027-A6AA-DD257CE5C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2300A3-BED1-4E55-AAF0-D3EF96ADAD0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9F8B6F6-A20E-4B10-9CBC-701BACCC8B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447028C-C828-4C1E-AFED-6418E9231E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85D979-B69F-484F-BF45-42C73623CF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786663-97BC-489C-920A-EF7D131BBA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EB91CE-2E38-497C-B3D2-D912D6465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17" sqref="G1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5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base!H71</f>
        <v>15</v>
      </c>
      <c r="C2" s="131">
        <f>base!I71</f>
        <v>1</v>
      </c>
      <c r="D2" s="131">
        <f>base!J71</f>
        <v>11</v>
      </c>
      <c r="E2" s="131">
        <f>base!K71</f>
        <v>13</v>
      </c>
      <c r="F2" s="131">
        <f>base!L71</f>
        <v>7</v>
      </c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6">
        <v>1</v>
      </c>
      <c r="W2" s="136" t="s">
        <v>2</v>
      </c>
      <c r="X2" s="136">
        <v>1</v>
      </c>
      <c r="Y2" s="136" t="s">
        <v>319</v>
      </c>
      <c r="Z2" s="136">
        <v>1</v>
      </c>
    </row>
    <row r="3" spans="1:26" x14ac:dyDescent="0.25">
      <c r="A3" s="136" t="s">
        <v>76</v>
      </c>
      <c r="B3" s="131">
        <f>base!H72</f>
        <v>3</v>
      </c>
      <c r="C3" s="131">
        <f>base!I72</f>
        <v>8</v>
      </c>
      <c r="D3" s="131">
        <f>base!J72</f>
        <v>14</v>
      </c>
      <c r="E3" s="131">
        <f>base!K72</f>
        <v>12</v>
      </c>
      <c r="F3" s="131">
        <f>base!L72</f>
        <v>9</v>
      </c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6">
        <v>2</v>
      </c>
      <c r="W3" s="136" t="s">
        <v>2</v>
      </c>
      <c r="X3" s="136">
        <v>1</v>
      </c>
      <c r="Y3" s="136" t="s">
        <v>319</v>
      </c>
      <c r="Z3" s="136">
        <v>1</v>
      </c>
    </row>
    <row r="4" spans="1:26" x14ac:dyDescent="0.25">
      <c r="A4" s="136" t="s">
        <v>76</v>
      </c>
      <c r="B4" s="131">
        <f>base!H73</f>
        <v>5</v>
      </c>
      <c r="C4" s="131">
        <f>base!I73</f>
        <v>2</v>
      </c>
      <c r="D4" s="131">
        <f>base!J73</f>
        <v>7</v>
      </c>
      <c r="E4" s="131">
        <f>base!K73</f>
        <v>9</v>
      </c>
      <c r="F4" s="131">
        <f>base!L73</f>
        <v>10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6">
        <v>3</v>
      </c>
      <c r="W4" s="136" t="s">
        <v>2</v>
      </c>
      <c r="X4" s="136">
        <v>1</v>
      </c>
      <c r="Y4" s="136" t="s">
        <v>319</v>
      </c>
      <c r="Z4" s="136">
        <v>1</v>
      </c>
    </row>
    <row r="5" spans="1:26" x14ac:dyDescent="0.25">
      <c r="A5" s="136" t="s">
        <v>76</v>
      </c>
      <c r="B5" s="131">
        <f>base!H74</f>
        <v>14</v>
      </c>
      <c r="C5" s="131">
        <f>base!I74</f>
        <v>18</v>
      </c>
      <c r="D5" s="131">
        <f>base!J74</f>
        <v>16</v>
      </c>
      <c r="E5" s="131">
        <f>base!K74</f>
        <v>10</v>
      </c>
      <c r="F5" s="131">
        <f>base!L74</f>
        <v>11</v>
      </c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6">
        <v>4</v>
      </c>
      <c r="W5" s="136" t="s">
        <v>2</v>
      </c>
      <c r="X5" s="136">
        <v>1</v>
      </c>
      <c r="Y5" s="136" t="s">
        <v>319</v>
      </c>
      <c r="Z5" s="136">
        <v>1</v>
      </c>
    </row>
    <row r="6" spans="1:26" x14ac:dyDescent="0.25">
      <c r="A6" s="136" t="s">
        <v>76</v>
      </c>
      <c r="B6" s="131">
        <f>base!H75</f>
        <v>11</v>
      </c>
      <c r="C6" s="131">
        <f>base!I75</f>
        <v>2</v>
      </c>
      <c r="D6" s="131">
        <f>base!J75</f>
        <v>7</v>
      </c>
      <c r="E6" s="131">
        <f>base!K75</f>
        <v>9</v>
      </c>
      <c r="F6" s="131">
        <f>base!L75</f>
        <v>3</v>
      </c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6">
        <v>5</v>
      </c>
      <c r="W6" s="136" t="s">
        <v>2</v>
      </c>
      <c r="X6" s="136">
        <v>1</v>
      </c>
      <c r="Y6" s="136" t="s">
        <v>319</v>
      </c>
      <c r="Z6" s="136">
        <v>1</v>
      </c>
    </row>
    <row r="7" spans="1:26" x14ac:dyDescent="0.25">
      <c r="A7" s="136" t="s">
        <v>76</v>
      </c>
      <c r="B7" s="131">
        <f>base!H76</f>
        <v>3</v>
      </c>
      <c r="C7" s="131">
        <f>base!I76</f>
        <v>8</v>
      </c>
      <c r="D7" s="131">
        <f>base!J76</f>
        <v>14</v>
      </c>
      <c r="E7" s="131">
        <f>base!K76</f>
        <v>12</v>
      </c>
      <c r="F7" s="131">
        <f>base!L76</f>
        <v>9</v>
      </c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6">
        <v>6</v>
      </c>
      <c r="W7" s="136" t="s">
        <v>2</v>
      </c>
      <c r="X7" s="136">
        <v>1</v>
      </c>
      <c r="Y7" s="136" t="s">
        <v>319</v>
      </c>
      <c r="Z7" s="136">
        <v>1</v>
      </c>
    </row>
    <row r="8" spans="1:26" x14ac:dyDescent="0.25">
      <c r="A8" s="136" t="s">
        <v>76</v>
      </c>
      <c r="B8" s="131">
        <f>base!H77</f>
        <v>5</v>
      </c>
      <c r="C8" s="131">
        <f>base!I77</f>
        <v>12</v>
      </c>
      <c r="D8" s="131">
        <f>base!J77</f>
        <v>9</v>
      </c>
      <c r="E8" s="131">
        <f>base!K77</f>
        <v>3</v>
      </c>
      <c r="F8" s="131">
        <f>base!L77</f>
        <v>8</v>
      </c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6">
        <v>7</v>
      </c>
      <c r="W8" s="136" t="s">
        <v>2</v>
      </c>
      <c r="X8" s="136">
        <v>1</v>
      </c>
      <c r="Y8" s="136" t="s">
        <v>319</v>
      </c>
      <c r="Z8" s="136">
        <v>1</v>
      </c>
    </row>
    <row r="9" spans="1:26" x14ac:dyDescent="0.25">
      <c r="A9" s="136" t="s">
        <v>76</v>
      </c>
      <c r="B9" s="131">
        <f>base!H78</f>
        <v>11</v>
      </c>
      <c r="C9" s="131">
        <f>base!I78</f>
        <v>16</v>
      </c>
      <c r="D9" s="131">
        <f>base!J78</f>
        <v>12</v>
      </c>
      <c r="E9" s="131">
        <f>base!K78</f>
        <v>4</v>
      </c>
      <c r="F9" s="131">
        <f>base!L78</f>
        <v>17</v>
      </c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6">
        <v>8</v>
      </c>
      <c r="W9" s="136" t="s">
        <v>2</v>
      </c>
      <c r="X9" s="136">
        <v>1</v>
      </c>
      <c r="Y9" s="136" t="s">
        <v>319</v>
      </c>
      <c r="Z9" s="136">
        <v>1</v>
      </c>
    </row>
    <row r="10" spans="1:26" x14ac:dyDescent="0.25">
      <c r="A10" s="136" t="s">
        <v>76</v>
      </c>
      <c r="B10" s="131">
        <f>base!H79</f>
        <v>9</v>
      </c>
      <c r="C10" s="131">
        <f>base!I79</f>
        <v>1</v>
      </c>
      <c r="D10" s="131">
        <f>base!J79</f>
        <v>11</v>
      </c>
      <c r="E10" s="131">
        <f>base!K79</f>
        <v>10</v>
      </c>
      <c r="F10" s="131">
        <f>base!L79</f>
        <v>2</v>
      </c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6">
        <v>9</v>
      </c>
      <c r="W10" s="136" t="s">
        <v>2</v>
      </c>
      <c r="X10" s="136">
        <v>1</v>
      </c>
      <c r="Y10" s="136" t="s">
        <v>319</v>
      </c>
      <c r="Z10" s="136">
        <v>1</v>
      </c>
    </row>
    <row r="11" spans="1:26" x14ac:dyDescent="0.25">
      <c r="A11" s="136" t="s">
        <v>76</v>
      </c>
      <c r="B11" s="131">
        <f>base!H80</f>
        <v>14</v>
      </c>
      <c r="C11" s="131">
        <f>base!I80</f>
        <v>1</v>
      </c>
      <c r="D11" s="131">
        <f>base!J80</f>
        <v>15</v>
      </c>
      <c r="E11" s="131">
        <f>base!K80</f>
        <v>7</v>
      </c>
      <c r="F11" s="131">
        <f>base!L80</f>
        <v>2</v>
      </c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6">
        <v>10</v>
      </c>
      <c r="W11" s="136" t="s">
        <v>2</v>
      </c>
      <c r="X11" s="136">
        <v>1</v>
      </c>
      <c r="Y11" s="136" t="s">
        <v>319</v>
      </c>
      <c r="Z11" s="136">
        <v>1</v>
      </c>
    </row>
    <row r="12" spans="1:26" x14ac:dyDescent="0.25">
      <c r="A12" s="136" t="s">
        <v>76</v>
      </c>
      <c r="B12" s="131">
        <f>base!H81</f>
        <v>1</v>
      </c>
      <c r="C12" s="131">
        <f>base!I81</f>
        <v>16</v>
      </c>
      <c r="D12" s="131">
        <f>base!J81</f>
        <v>11</v>
      </c>
      <c r="E12" s="131">
        <f>base!K81</f>
        <v>10</v>
      </c>
      <c r="F12" s="131">
        <f>base!L81</f>
        <v>2</v>
      </c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6">
        <v>11</v>
      </c>
      <c r="W12" s="136" t="s">
        <v>2</v>
      </c>
      <c r="X12" s="136">
        <v>1</v>
      </c>
      <c r="Y12" s="136" t="s">
        <v>319</v>
      </c>
      <c r="Z12" s="136">
        <v>1</v>
      </c>
    </row>
    <row r="13" spans="1:26" x14ac:dyDescent="0.25">
      <c r="A13" s="136" t="s">
        <v>76</v>
      </c>
      <c r="B13" s="131">
        <f>base!H82</f>
        <v>1</v>
      </c>
      <c r="C13" s="131">
        <f>base!I82</f>
        <v>10</v>
      </c>
      <c r="D13" s="131">
        <f>base!J82</f>
        <v>14</v>
      </c>
      <c r="E13" s="131">
        <f>base!K82</f>
        <v>4</v>
      </c>
      <c r="F13" s="131">
        <f>base!L82</f>
        <v>8</v>
      </c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6">
        <v>12</v>
      </c>
      <c r="W13" s="136" t="s">
        <v>2</v>
      </c>
      <c r="X13" s="136">
        <v>1</v>
      </c>
      <c r="Y13" s="136" t="s">
        <v>319</v>
      </c>
      <c r="Z13" s="136">
        <v>1</v>
      </c>
    </row>
    <row r="14" spans="1:26" x14ac:dyDescent="0.25">
      <c r="A14" s="136" t="s">
        <v>76</v>
      </c>
      <c r="B14" s="131">
        <f>base!H83</f>
        <v>12</v>
      </c>
      <c r="C14" s="131">
        <f>base!I83</f>
        <v>6</v>
      </c>
      <c r="D14" s="131">
        <f>base!J83</f>
        <v>2</v>
      </c>
      <c r="E14" s="131">
        <f>base!K83</f>
        <v>3</v>
      </c>
      <c r="F14" s="131">
        <f>base!L83</f>
        <v>9</v>
      </c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6">
        <v>13</v>
      </c>
      <c r="W14" s="136" t="s">
        <v>2</v>
      </c>
      <c r="X14" s="136">
        <v>1</v>
      </c>
      <c r="Y14" s="136" t="s">
        <v>319</v>
      </c>
      <c r="Z14" s="136">
        <v>1</v>
      </c>
    </row>
    <row r="15" spans="1:26" x14ac:dyDescent="0.25">
      <c r="A15" s="136" t="s">
        <v>76</v>
      </c>
      <c r="B15" s="131">
        <f>base!H84</f>
        <v>1</v>
      </c>
      <c r="C15" s="131">
        <f>base!I84</f>
        <v>3</v>
      </c>
      <c r="D15" s="131">
        <f>base!J84</f>
        <v>2</v>
      </c>
      <c r="E15" s="131">
        <f>base!K84</f>
        <v>4</v>
      </c>
      <c r="F15" s="131">
        <f>base!L84</f>
        <v>8</v>
      </c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6">
        <v>14</v>
      </c>
      <c r="W15" s="136" t="s">
        <v>2</v>
      </c>
      <c r="X15" s="136">
        <v>1</v>
      </c>
      <c r="Y15" s="136" t="s">
        <v>319</v>
      </c>
      <c r="Z15" s="136">
        <v>1</v>
      </c>
    </row>
    <row r="16" spans="1:26" x14ac:dyDescent="0.25">
      <c r="A16" s="136" t="s">
        <v>76</v>
      </c>
      <c r="B16" s="131">
        <f>base!H85</f>
        <v>1</v>
      </c>
      <c r="C16" s="131">
        <f>base!I85</f>
        <v>12</v>
      </c>
      <c r="D16" s="131">
        <f>base!J85</f>
        <v>11</v>
      </c>
      <c r="E16" s="131">
        <f>base!K85</f>
        <v>17</v>
      </c>
      <c r="F16" s="131">
        <f>base!L85</f>
        <v>2</v>
      </c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6">
        <v>15</v>
      </c>
      <c r="W16" s="136" t="s">
        <v>2</v>
      </c>
      <c r="X16" s="136">
        <v>1</v>
      </c>
      <c r="Y16" s="136" t="s">
        <v>319</v>
      </c>
      <c r="Z16" s="136">
        <v>1</v>
      </c>
    </row>
    <row r="17" spans="1:26" x14ac:dyDescent="0.25">
      <c r="A17" s="136" t="s">
        <v>76</v>
      </c>
      <c r="B17" s="131">
        <f>base!H86</f>
        <v>11</v>
      </c>
      <c r="C17" s="131">
        <f>base!I86</f>
        <v>9</v>
      </c>
      <c r="D17" s="131">
        <f>base!J86</f>
        <v>1</v>
      </c>
      <c r="E17" s="131">
        <f>base!K86</f>
        <v>4</v>
      </c>
      <c r="F17" s="131">
        <f>base!L86</f>
        <v>17</v>
      </c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6">
        <v>16</v>
      </c>
      <c r="W17" s="136" t="s">
        <v>2</v>
      </c>
      <c r="X17" s="136">
        <v>1</v>
      </c>
      <c r="Y17" s="136" t="s">
        <v>319</v>
      </c>
      <c r="Z17" s="136">
        <v>1</v>
      </c>
    </row>
    <row r="18" spans="1:26" x14ac:dyDescent="0.25">
      <c r="A18" s="136" t="s">
        <v>76</v>
      </c>
      <c r="B18" s="131">
        <f>base!H87</f>
        <v>2</v>
      </c>
      <c r="C18" s="131">
        <f>base!I87</f>
        <v>4</v>
      </c>
      <c r="D18" s="131">
        <f>base!J87</f>
        <v>14</v>
      </c>
      <c r="E18" s="131">
        <f>base!K87</f>
        <v>18</v>
      </c>
      <c r="F18" s="131">
        <f>base!L87</f>
        <v>6</v>
      </c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6">
        <v>17</v>
      </c>
      <c r="W18" s="136" t="s">
        <v>2</v>
      </c>
      <c r="X18" s="136">
        <v>1</v>
      </c>
      <c r="Y18" s="136" t="s">
        <v>319</v>
      </c>
      <c r="Z18" s="136">
        <v>1</v>
      </c>
    </row>
    <row r="19" spans="1:26" x14ac:dyDescent="0.25">
      <c r="A19" s="136" t="s">
        <v>76</v>
      </c>
      <c r="B19" s="131">
        <f>base!H88</f>
        <v>12</v>
      </c>
      <c r="C19" s="131">
        <f>base!I88</f>
        <v>6</v>
      </c>
      <c r="D19" s="131">
        <f>base!J88</f>
        <v>8</v>
      </c>
      <c r="E19" s="131">
        <f>base!K88</f>
        <v>17</v>
      </c>
      <c r="F19" s="131">
        <f>base!L88</f>
        <v>1</v>
      </c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6">
        <v>18</v>
      </c>
      <c r="W19" s="136" t="s">
        <v>2</v>
      </c>
      <c r="X19" s="136">
        <v>1</v>
      </c>
      <c r="Y19" s="136" t="s">
        <v>319</v>
      </c>
      <c r="Z19" s="136">
        <v>1</v>
      </c>
    </row>
    <row r="20" spans="1:26" x14ac:dyDescent="0.25">
      <c r="A20" s="136" t="s">
        <v>76</v>
      </c>
      <c r="B20" s="131">
        <f>base!H89</f>
        <v>1</v>
      </c>
      <c r="C20" s="131">
        <f>base!I89</f>
        <v>12</v>
      </c>
      <c r="D20" s="131">
        <f>base!J89</f>
        <v>2</v>
      </c>
      <c r="E20" s="131">
        <f>base!K89</f>
        <v>17</v>
      </c>
      <c r="F20" s="131">
        <f>base!L89</f>
        <v>11</v>
      </c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6">
        <v>19</v>
      </c>
      <c r="W20" s="136" t="s">
        <v>2</v>
      </c>
      <c r="X20" s="136">
        <v>1</v>
      </c>
      <c r="Y20" s="136" t="s">
        <v>319</v>
      </c>
      <c r="Z20" s="136">
        <v>1</v>
      </c>
    </row>
    <row r="21" spans="1:26" x14ac:dyDescent="0.25">
      <c r="A21" s="136" t="s">
        <v>76</v>
      </c>
      <c r="B21" s="131">
        <f>base!H90</f>
        <v>4</v>
      </c>
      <c r="C21" s="131">
        <f>base!I90</f>
        <v>6</v>
      </c>
      <c r="D21" s="131">
        <f>base!J90</f>
        <v>8</v>
      </c>
      <c r="E21" s="131">
        <f>base!K90</f>
        <v>3</v>
      </c>
      <c r="F21" s="131">
        <f>base!L90</f>
        <v>10</v>
      </c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6">
        <v>20</v>
      </c>
      <c r="W21" s="136" t="s">
        <v>2</v>
      </c>
      <c r="X21" s="136">
        <v>1</v>
      </c>
      <c r="Y21" s="136" t="s">
        <v>319</v>
      </c>
      <c r="Z21" s="136">
        <v>1</v>
      </c>
    </row>
    <row r="22" spans="1:26" x14ac:dyDescent="0.25">
      <c r="A22" s="136" t="s">
        <v>76</v>
      </c>
      <c r="B22" s="131">
        <f>base!H91</f>
        <v>8</v>
      </c>
      <c r="C22" s="131">
        <f>base!I91</f>
        <v>4</v>
      </c>
      <c r="D22" s="131">
        <f>base!J91</f>
        <v>10</v>
      </c>
      <c r="E22" s="131">
        <f>base!K91</f>
        <v>6</v>
      </c>
      <c r="F22" s="131">
        <f>base!L91</f>
        <v>9</v>
      </c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6">
        <v>21</v>
      </c>
      <c r="W22" s="136" t="s">
        <v>2</v>
      </c>
      <c r="X22" s="136">
        <v>1</v>
      </c>
      <c r="Y22" s="136" t="s">
        <v>319</v>
      </c>
      <c r="Z22" s="136">
        <v>1</v>
      </c>
    </row>
    <row r="23" spans="1:26" x14ac:dyDescent="0.25">
      <c r="A23" s="136" t="s">
        <v>76</v>
      </c>
      <c r="B23" s="131">
        <f>base!H92</f>
        <v>6</v>
      </c>
      <c r="C23" s="131">
        <f>base!I92</f>
        <v>4</v>
      </c>
      <c r="D23" s="131">
        <f>base!J92</f>
        <v>13</v>
      </c>
      <c r="E23" s="131">
        <f>base!K92</f>
        <v>9</v>
      </c>
      <c r="F23" s="131">
        <f>base!L92</f>
        <v>16</v>
      </c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6">
        <v>22</v>
      </c>
      <c r="W23" s="136" t="s">
        <v>2</v>
      </c>
      <c r="X23" s="136">
        <v>1</v>
      </c>
      <c r="Y23" s="136" t="s">
        <v>319</v>
      </c>
      <c r="Z23" s="136">
        <v>1</v>
      </c>
    </row>
    <row r="24" spans="1:26" x14ac:dyDescent="0.25">
      <c r="A24" s="136" t="s">
        <v>76</v>
      </c>
      <c r="B24" s="131">
        <f>base!H93</f>
        <v>8</v>
      </c>
      <c r="C24" s="131">
        <f>base!I93</f>
        <v>4</v>
      </c>
      <c r="D24" s="131">
        <f>base!J93</f>
        <v>15</v>
      </c>
      <c r="E24" s="131">
        <f>base!K93</f>
        <v>6</v>
      </c>
      <c r="F24" s="131">
        <f>base!L93</f>
        <v>9</v>
      </c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6">
        <v>23</v>
      </c>
      <c r="W24" s="136" t="s">
        <v>2</v>
      </c>
      <c r="X24" s="136">
        <v>1</v>
      </c>
      <c r="Y24" s="136" t="s">
        <v>319</v>
      </c>
      <c r="Z24" s="136">
        <v>1</v>
      </c>
    </row>
    <row r="25" spans="1:26" x14ac:dyDescent="0.25">
      <c r="A25" s="136" t="s">
        <v>76</v>
      </c>
      <c r="B25" s="131">
        <f>base!H94</f>
        <v>8</v>
      </c>
      <c r="C25" s="131">
        <f>base!I94</f>
        <v>2</v>
      </c>
      <c r="D25" s="131">
        <f>base!J94</f>
        <v>16</v>
      </c>
      <c r="E25" s="131">
        <f>base!K94</f>
        <v>7</v>
      </c>
      <c r="F25" s="131">
        <f>base!L94</f>
        <v>6</v>
      </c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6">
        <v>24</v>
      </c>
      <c r="W25" s="136" t="s">
        <v>2</v>
      </c>
      <c r="X25" s="136">
        <v>1</v>
      </c>
      <c r="Y25" s="136" t="s">
        <v>319</v>
      </c>
      <c r="Z25" s="136">
        <v>1</v>
      </c>
    </row>
    <row r="26" spans="1:26" x14ac:dyDescent="0.25">
      <c r="A26" s="136" t="s">
        <v>76</v>
      </c>
      <c r="B26" s="131">
        <f>base!H95</f>
        <v>16</v>
      </c>
      <c r="C26" s="131">
        <f>base!I95</f>
        <v>1</v>
      </c>
      <c r="D26" s="131">
        <f>base!J95</f>
        <v>4</v>
      </c>
      <c r="E26" s="131">
        <f>base!K95</f>
        <v>7</v>
      </c>
      <c r="F26" s="131">
        <f>base!L95</f>
        <v>8</v>
      </c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6">
        <v>25</v>
      </c>
      <c r="W26" s="136" t="s">
        <v>2</v>
      </c>
      <c r="X26" s="136">
        <v>1</v>
      </c>
      <c r="Y26" s="136" t="s">
        <v>319</v>
      </c>
      <c r="Z26" s="136">
        <v>1</v>
      </c>
    </row>
    <row r="27" spans="1:26" x14ac:dyDescent="0.25">
      <c r="A27" s="136" t="s">
        <v>76</v>
      </c>
      <c r="B27" s="131">
        <f>base!H96</f>
        <v>4</v>
      </c>
      <c r="C27" s="131">
        <f>base!I96</f>
        <v>10</v>
      </c>
      <c r="D27" s="131">
        <f>base!J96</f>
        <v>9</v>
      </c>
      <c r="E27" s="131">
        <f>base!K96</f>
        <v>7</v>
      </c>
      <c r="F27" s="131">
        <f>base!L96</f>
        <v>8</v>
      </c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6">
        <v>26</v>
      </c>
      <c r="W27" s="136" t="s">
        <v>2</v>
      </c>
      <c r="X27" s="136">
        <v>1</v>
      </c>
      <c r="Y27" s="136" t="s">
        <v>319</v>
      </c>
      <c r="Z27" s="136">
        <v>1</v>
      </c>
    </row>
    <row r="28" spans="1:26" x14ac:dyDescent="0.25">
      <c r="A28" s="136" t="s">
        <v>76</v>
      </c>
      <c r="B28" s="131">
        <f>base!H97</f>
        <v>4</v>
      </c>
      <c r="C28" s="131">
        <f>base!I97</f>
        <v>3</v>
      </c>
      <c r="D28" s="131">
        <f>base!J97</f>
        <v>10</v>
      </c>
      <c r="E28" s="131">
        <f>base!K97</f>
        <v>2</v>
      </c>
      <c r="F28" s="131">
        <f>base!L97</f>
        <v>9</v>
      </c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6">
        <v>27</v>
      </c>
      <c r="W28" s="136" t="s">
        <v>2</v>
      </c>
      <c r="X28" s="136">
        <v>1</v>
      </c>
      <c r="Y28" s="136" t="s">
        <v>319</v>
      </c>
      <c r="Z28" s="136">
        <v>1</v>
      </c>
    </row>
    <row r="29" spans="1:26" x14ac:dyDescent="0.25">
      <c r="A29" s="136" t="s">
        <v>76</v>
      </c>
      <c r="B29" s="131">
        <f>base!H98</f>
        <v>16</v>
      </c>
      <c r="C29" s="131">
        <f>base!I98</f>
        <v>10</v>
      </c>
      <c r="D29" s="131">
        <f>base!J98</f>
        <v>8</v>
      </c>
      <c r="E29" s="131">
        <f>base!K98</f>
        <v>2</v>
      </c>
      <c r="F29" s="131">
        <f>base!L98</f>
        <v>9</v>
      </c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6">
        <v>28</v>
      </c>
      <c r="W29" s="136" t="s">
        <v>2</v>
      </c>
      <c r="X29" s="136">
        <v>1</v>
      </c>
      <c r="Y29" s="136" t="s">
        <v>319</v>
      </c>
      <c r="Z29" s="136">
        <v>1</v>
      </c>
    </row>
    <row r="30" spans="1:26" x14ac:dyDescent="0.25">
      <c r="A30" s="136" t="s">
        <v>76</v>
      </c>
      <c r="B30" s="131">
        <f>base!H99</f>
        <v>8</v>
      </c>
      <c r="C30" s="131">
        <f>base!I99</f>
        <v>13</v>
      </c>
      <c r="D30" s="131">
        <f>base!J99</f>
        <v>3</v>
      </c>
      <c r="E30" s="131">
        <f>base!K99</f>
        <v>2</v>
      </c>
      <c r="F30" s="131">
        <f>base!L99</f>
        <v>9</v>
      </c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6">
        <v>29</v>
      </c>
      <c r="W30" s="136" t="s">
        <v>2</v>
      </c>
      <c r="X30" s="136">
        <v>1</v>
      </c>
      <c r="Y30" s="136" t="s">
        <v>319</v>
      </c>
      <c r="Z30" s="136">
        <v>1</v>
      </c>
    </row>
    <row r="31" spans="1:26" x14ac:dyDescent="0.25">
      <c r="A31" s="136" t="s">
        <v>76</v>
      </c>
      <c r="B31" s="131">
        <f>base!H100</f>
        <v>8</v>
      </c>
      <c r="C31" s="131">
        <f>base!I100</f>
        <v>2</v>
      </c>
      <c r="D31" s="131">
        <f>base!J100</f>
        <v>16</v>
      </c>
      <c r="E31" s="131">
        <f>base!K100</f>
        <v>4</v>
      </c>
      <c r="F31" s="131">
        <f>base!L100</f>
        <v>6</v>
      </c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6">
        <v>30</v>
      </c>
      <c r="W31" s="136" t="s">
        <v>2</v>
      </c>
      <c r="X31" s="136">
        <v>1</v>
      </c>
      <c r="Y31" s="136" t="s">
        <v>319</v>
      </c>
      <c r="Z31" s="136">
        <v>1</v>
      </c>
    </row>
    <row r="32" spans="1:26" x14ac:dyDescent="0.25">
      <c r="A32" s="136" t="s">
        <v>76</v>
      </c>
      <c r="B32" s="131">
        <f>base!H101</f>
        <v>13</v>
      </c>
      <c r="C32" s="131">
        <f>base!I101</f>
        <v>3</v>
      </c>
      <c r="D32" s="131">
        <f>base!J101</f>
        <v>15</v>
      </c>
      <c r="E32" s="131">
        <f>base!K101</f>
        <v>4</v>
      </c>
      <c r="F32" s="131">
        <f>base!L101</f>
        <v>6</v>
      </c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6">
        <v>31</v>
      </c>
      <c r="W32" s="136" t="s">
        <v>2</v>
      </c>
      <c r="X32" s="136">
        <v>1</v>
      </c>
      <c r="Y32" s="136" t="s">
        <v>319</v>
      </c>
      <c r="Z32" s="136">
        <v>1</v>
      </c>
    </row>
    <row r="33" spans="1:26" x14ac:dyDescent="0.25">
      <c r="A33" s="136" t="s">
        <v>76</v>
      </c>
      <c r="B33" s="131">
        <f>base!H102</f>
        <v>9</v>
      </c>
      <c r="C33" s="131">
        <f>base!I102</f>
        <v>16</v>
      </c>
      <c r="D33" s="131">
        <f>base!J102</f>
        <v>10</v>
      </c>
      <c r="E33" s="131">
        <f>base!K102</f>
        <v>1</v>
      </c>
      <c r="F33" s="131">
        <f>base!L102</f>
        <v>4</v>
      </c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6">
        <v>32</v>
      </c>
      <c r="W33" s="136" t="s">
        <v>2</v>
      </c>
      <c r="X33" s="136">
        <v>1</v>
      </c>
      <c r="Y33" s="136" t="s">
        <v>319</v>
      </c>
      <c r="Z33" s="136">
        <v>1</v>
      </c>
    </row>
    <row r="34" spans="1:26" x14ac:dyDescent="0.25">
      <c r="A34" s="136" t="s">
        <v>76</v>
      </c>
      <c r="B34" s="131">
        <f>base!H103</f>
        <v>8</v>
      </c>
      <c r="C34" s="131">
        <f>base!I103</f>
        <v>15</v>
      </c>
      <c r="D34" s="131">
        <f>base!J103</f>
        <v>10</v>
      </c>
      <c r="E34" s="131">
        <f>base!K103</f>
        <v>6</v>
      </c>
      <c r="F34" s="131">
        <f>base!L103</f>
        <v>9</v>
      </c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6">
        <v>33</v>
      </c>
      <c r="W34" s="136" t="s">
        <v>2</v>
      </c>
      <c r="X34" s="136">
        <v>1</v>
      </c>
      <c r="Y34" s="136" t="s">
        <v>319</v>
      </c>
      <c r="Z34" s="136">
        <v>1</v>
      </c>
    </row>
    <row r="35" spans="1:26" x14ac:dyDescent="0.25">
      <c r="A35" s="136" t="s">
        <v>76</v>
      </c>
      <c r="B35" s="131">
        <f>base!H104</f>
        <v>2</v>
      </c>
      <c r="C35" s="131">
        <f>base!I104</f>
        <v>10</v>
      </c>
      <c r="D35" s="131">
        <f>base!J104</f>
        <v>4</v>
      </c>
      <c r="E35" s="131">
        <f>base!K104</f>
        <v>6</v>
      </c>
      <c r="F35" s="131">
        <f>base!L104</f>
        <v>15</v>
      </c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6">
        <v>34</v>
      </c>
      <c r="W35" s="136" t="s">
        <v>2</v>
      </c>
      <c r="X35" s="136">
        <v>1</v>
      </c>
      <c r="Y35" s="136" t="s">
        <v>319</v>
      </c>
      <c r="Z35" s="136">
        <v>1</v>
      </c>
    </row>
    <row r="36" spans="1:26" x14ac:dyDescent="0.25">
      <c r="A36" s="136" t="s">
        <v>76</v>
      </c>
      <c r="B36" s="131">
        <f>base!H105</f>
        <v>6</v>
      </c>
      <c r="C36" s="131">
        <f>base!I105</f>
        <v>3</v>
      </c>
      <c r="D36" s="131">
        <f>base!J105</f>
        <v>10</v>
      </c>
      <c r="E36" s="131">
        <f>base!K105</f>
        <v>9</v>
      </c>
      <c r="F36" s="131">
        <f>base!L105</f>
        <v>16</v>
      </c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6">
        <v>35</v>
      </c>
      <c r="W36" s="136" t="s">
        <v>2</v>
      </c>
      <c r="X36" s="136">
        <v>1</v>
      </c>
      <c r="Y36" s="136" t="s">
        <v>319</v>
      </c>
      <c r="Z36" s="136">
        <v>1</v>
      </c>
    </row>
    <row r="37" spans="1:26" x14ac:dyDescent="0.25">
      <c r="A37" s="136" t="s">
        <v>76</v>
      </c>
      <c r="B37" s="131">
        <f>base!H106</f>
        <v>8</v>
      </c>
      <c r="C37" s="131">
        <f>base!I106</f>
        <v>4</v>
      </c>
      <c r="D37" s="131">
        <f>base!J106</f>
        <v>13</v>
      </c>
      <c r="E37" s="131">
        <f>base!K106</f>
        <v>9</v>
      </c>
      <c r="F37" s="131">
        <f>base!L106</f>
        <v>11</v>
      </c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6">
        <v>36</v>
      </c>
      <c r="W37" s="136" t="s">
        <v>2</v>
      </c>
      <c r="X37" s="136">
        <v>1</v>
      </c>
      <c r="Y37" s="136" t="s">
        <v>319</v>
      </c>
      <c r="Z37" s="136">
        <v>1</v>
      </c>
    </row>
    <row r="38" spans="1:26" x14ac:dyDescent="0.25">
      <c r="A38" s="136" t="s">
        <v>76</v>
      </c>
      <c r="B38" s="131">
        <f>base!H107</f>
        <v>1</v>
      </c>
      <c r="C38" s="131">
        <f>base!I107</f>
        <v>8</v>
      </c>
      <c r="D38" s="131">
        <f>base!J107</f>
        <v>15</v>
      </c>
      <c r="E38" s="131">
        <f>base!K107</f>
        <v>9</v>
      </c>
      <c r="F38" s="131">
        <f>base!L107</f>
        <v>11</v>
      </c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6">
        <v>37</v>
      </c>
      <c r="W38" s="136" t="s">
        <v>2</v>
      </c>
      <c r="X38" s="136">
        <v>1</v>
      </c>
      <c r="Y38" s="136" t="s">
        <v>319</v>
      </c>
      <c r="Z38" s="136">
        <v>1</v>
      </c>
    </row>
    <row r="39" spans="1:26" x14ac:dyDescent="0.25">
      <c r="A39" s="136" t="s">
        <v>76</v>
      </c>
      <c r="B39" s="131">
        <f>base!H108</f>
        <v>15</v>
      </c>
      <c r="C39" s="131">
        <f>base!I108</f>
        <v>4</v>
      </c>
      <c r="D39" s="131">
        <f>base!J108</f>
        <v>13</v>
      </c>
      <c r="E39" s="131">
        <f>base!K108</f>
        <v>9</v>
      </c>
      <c r="F39" s="131">
        <f>base!L108</f>
        <v>11</v>
      </c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6">
        <v>38</v>
      </c>
      <c r="W39" s="136" t="s">
        <v>2</v>
      </c>
      <c r="X39" s="136">
        <v>1</v>
      </c>
      <c r="Y39" s="136" t="s">
        <v>319</v>
      </c>
      <c r="Z39" s="136">
        <v>1</v>
      </c>
    </row>
    <row r="40" spans="1:26" x14ac:dyDescent="0.25">
      <c r="A40" s="136" t="s">
        <v>76</v>
      </c>
      <c r="B40" s="131">
        <f>base!H109</f>
        <v>13</v>
      </c>
      <c r="C40" s="131">
        <f>base!I109</f>
        <v>15</v>
      </c>
      <c r="D40" s="131">
        <f>base!J109</f>
        <v>8</v>
      </c>
      <c r="E40" s="131">
        <f>base!K109</f>
        <v>4</v>
      </c>
      <c r="F40" s="131">
        <f>base!L109</f>
        <v>2</v>
      </c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6">
        <v>39</v>
      </c>
      <c r="W40" s="136" t="s">
        <v>2</v>
      </c>
      <c r="X40" s="136">
        <v>1</v>
      </c>
      <c r="Y40" s="136" t="s">
        <v>319</v>
      </c>
      <c r="Z40" s="136">
        <v>1</v>
      </c>
    </row>
    <row r="41" spans="1:26" x14ac:dyDescent="0.25">
      <c r="A41" s="136" t="s">
        <v>76</v>
      </c>
      <c r="B41" s="131">
        <f>base!H110</f>
        <v>2</v>
      </c>
      <c r="C41" s="131">
        <f>base!I110</f>
        <v>12</v>
      </c>
      <c r="D41" s="131">
        <f>base!J110</f>
        <v>5</v>
      </c>
      <c r="E41" s="131">
        <f>base!K110</f>
        <v>4</v>
      </c>
      <c r="F41" s="131">
        <f>base!L110</f>
        <v>7</v>
      </c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6">
        <v>40</v>
      </c>
      <c r="W41" s="136" t="s">
        <v>2</v>
      </c>
      <c r="X41" s="136">
        <v>1</v>
      </c>
      <c r="Y41" s="136" t="s">
        <v>319</v>
      </c>
      <c r="Z41" s="136">
        <v>1</v>
      </c>
    </row>
    <row r="42" spans="1:26" x14ac:dyDescent="0.25">
      <c r="A42" s="136" t="s">
        <v>76</v>
      </c>
      <c r="B42" s="131">
        <f>base!H111</f>
        <v>11</v>
      </c>
      <c r="C42" s="131">
        <f>base!I111</f>
        <v>1</v>
      </c>
      <c r="D42" s="131">
        <f>base!J111</f>
        <v>15</v>
      </c>
      <c r="E42" s="131">
        <f>base!K111</f>
        <v>4</v>
      </c>
      <c r="F42" s="131">
        <f>base!L111</f>
        <v>7</v>
      </c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6">
        <v>41</v>
      </c>
      <c r="W42" s="136" t="s">
        <v>2</v>
      </c>
      <c r="X42" s="136">
        <v>1</v>
      </c>
      <c r="Y42" s="136" t="s">
        <v>319</v>
      </c>
      <c r="Z42" s="136">
        <v>1</v>
      </c>
    </row>
    <row r="43" spans="1:26" x14ac:dyDescent="0.25">
      <c r="A43" s="136" t="s">
        <v>76</v>
      </c>
      <c r="B43" s="131">
        <f>base!H112</f>
        <v>2</v>
      </c>
      <c r="C43" s="131">
        <f>base!I112</f>
        <v>11</v>
      </c>
      <c r="D43" s="131">
        <f>base!J112</f>
        <v>4</v>
      </c>
      <c r="E43" s="131">
        <f>base!K112</f>
        <v>6</v>
      </c>
      <c r="F43" s="131">
        <f>base!L112</f>
        <v>9</v>
      </c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6">
        <v>42</v>
      </c>
      <c r="W43" s="136" t="s">
        <v>2</v>
      </c>
      <c r="X43" s="136">
        <v>1</v>
      </c>
      <c r="Y43" s="136" t="s">
        <v>319</v>
      </c>
      <c r="Z43" s="136">
        <v>1</v>
      </c>
    </row>
    <row r="44" spans="1:26" x14ac:dyDescent="0.25">
      <c r="A44" s="136" t="s">
        <v>76</v>
      </c>
      <c r="B44" s="131">
        <f>base!H113</f>
        <v>4</v>
      </c>
      <c r="C44" s="131">
        <f>base!I113</f>
        <v>13</v>
      </c>
      <c r="D44" s="131">
        <f>base!J113</f>
        <v>16</v>
      </c>
      <c r="E44" s="131">
        <f>base!K113</f>
        <v>9</v>
      </c>
      <c r="F44" s="131">
        <f>base!L113</f>
        <v>3</v>
      </c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6">
        <v>43</v>
      </c>
      <c r="W44" s="136" t="s">
        <v>2</v>
      </c>
      <c r="X44" s="136">
        <v>1</v>
      </c>
      <c r="Y44" s="136" t="s">
        <v>319</v>
      </c>
      <c r="Z44" s="136">
        <v>1</v>
      </c>
    </row>
    <row r="45" spans="1:26" x14ac:dyDescent="0.25">
      <c r="A45" s="136" t="s">
        <v>76</v>
      </c>
      <c r="B45" s="131">
        <f>base!H114</f>
        <v>13</v>
      </c>
      <c r="C45" s="131">
        <f>base!I114</f>
        <v>9</v>
      </c>
      <c r="D45" s="131">
        <f>base!J114</f>
        <v>4</v>
      </c>
      <c r="E45" s="131">
        <f>base!K114</f>
        <v>6</v>
      </c>
      <c r="F45" s="131">
        <f>base!L114</f>
        <v>3</v>
      </c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6">
        <v>44</v>
      </c>
      <c r="W45" s="136" t="s">
        <v>2</v>
      </c>
      <c r="X45" s="136">
        <v>1</v>
      </c>
      <c r="Y45" s="136" t="s">
        <v>319</v>
      </c>
      <c r="Z45" s="136">
        <v>1</v>
      </c>
    </row>
    <row r="46" spans="1:26" x14ac:dyDescent="0.25">
      <c r="A46" s="136" t="s">
        <v>76</v>
      </c>
      <c r="B46" s="131">
        <f>base!H115</f>
        <v>3</v>
      </c>
      <c r="C46" s="131">
        <f>base!I115</f>
        <v>9</v>
      </c>
      <c r="D46" s="131">
        <f>base!J115</f>
        <v>1</v>
      </c>
      <c r="E46" s="131">
        <f>base!K115</f>
        <v>6</v>
      </c>
      <c r="F46" s="131">
        <f>base!L115</f>
        <v>2</v>
      </c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6">
        <v>45</v>
      </c>
      <c r="W46" s="136" t="s">
        <v>2</v>
      </c>
      <c r="X46" s="136">
        <v>1</v>
      </c>
      <c r="Y46" s="136" t="s">
        <v>319</v>
      </c>
      <c r="Z46" s="136">
        <v>1</v>
      </c>
    </row>
    <row r="47" spans="1:26" x14ac:dyDescent="0.25">
      <c r="A47" s="136" t="s">
        <v>76</v>
      </c>
      <c r="B47" s="131">
        <f>base!H116</f>
        <v>13</v>
      </c>
      <c r="C47" s="131">
        <f>base!I116</f>
        <v>10</v>
      </c>
      <c r="D47" s="131">
        <f>base!J116</f>
        <v>8</v>
      </c>
      <c r="E47" s="131">
        <f>base!K116</f>
        <v>6</v>
      </c>
      <c r="F47" s="131">
        <f>base!L116</f>
        <v>2</v>
      </c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6">
        <v>46</v>
      </c>
      <c r="W47" s="136" t="s">
        <v>2</v>
      </c>
      <c r="X47" s="136">
        <v>1</v>
      </c>
      <c r="Y47" s="136" t="s">
        <v>319</v>
      </c>
      <c r="Z47" s="136">
        <v>1</v>
      </c>
    </row>
    <row r="48" spans="1:26" x14ac:dyDescent="0.25">
      <c r="A48" s="136" t="s">
        <v>76</v>
      </c>
      <c r="B48" s="131">
        <f>base!H117</f>
        <v>8</v>
      </c>
      <c r="C48" s="131">
        <f>base!I117</f>
        <v>16</v>
      </c>
      <c r="D48" s="131">
        <f>base!J117</f>
        <v>10</v>
      </c>
      <c r="E48" s="131">
        <f>base!K117</f>
        <v>6</v>
      </c>
      <c r="F48" s="131">
        <f>base!L117</f>
        <v>2</v>
      </c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6">
        <v>47</v>
      </c>
      <c r="W48" s="136" t="s">
        <v>2</v>
      </c>
      <c r="X48" s="136">
        <v>1</v>
      </c>
      <c r="Y48" s="136" t="s">
        <v>319</v>
      </c>
      <c r="Z48" s="136">
        <v>1</v>
      </c>
    </row>
    <row r="49" spans="1:26" x14ac:dyDescent="0.25">
      <c r="A49" s="136" t="s">
        <v>76</v>
      </c>
      <c r="B49" s="131">
        <f>base!H118</f>
        <v>13</v>
      </c>
      <c r="C49" s="131">
        <f>base!I118</f>
        <v>8</v>
      </c>
      <c r="D49" s="131">
        <f>base!J118</f>
        <v>4</v>
      </c>
      <c r="E49" s="131">
        <f>base!K118</f>
        <v>7</v>
      </c>
      <c r="F49" s="131">
        <f>base!L118</f>
        <v>16</v>
      </c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6">
        <v>48</v>
      </c>
      <c r="W49" s="136" t="s">
        <v>2</v>
      </c>
      <c r="X49" s="136">
        <v>1</v>
      </c>
      <c r="Y49" s="136" t="s">
        <v>319</v>
      </c>
      <c r="Z49" s="136">
        <v>1</v>
      </c>
    </row>
    <row r="50" spans="1:26" x14ac:dyDescent="0.25">
      <c r="A50" s="136" t="s">
        <v>76</v>
      </c>
      <c r="B50" s="131">
        <f>base!H119</f>
        <v>1</v>
      </c>
      <c r="C50" s="131">
        <f>base!I119</f>
        <v>6</v>
      </c>
      <c r="D50" s="131">
        <f>base!J119</f>
        <v>17</v>
      </c>
      <c r="E50" s="131">
        <f>base!K119</f>
        <v>7</v>
      </c>
      <c r="F50" s="131">
        <f>base!L119</f>
        <v>4</v>
      </c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6">
        <v>49</v>
      </c>
      <c r="W50" s="136" t="s">
        <v>2</v>
      </c>
      <c r="X50" s="136">
        <v>1</v>
      </c>
      <c r="Y50" s="136" t="s">
        <v>319</v>
      </c>
      <c r="Z50" s="136">
        <v>1</v>
      </c>
    </row>
    <row r="51" spans="1:26" x14ac:dyDescent="0.25">
      <c r="A51" s="136" t="s">
        <v>76</v>
      </c>
      <c r="B51" s="131">
        <f>base!H120</f>
        <v>6</v>
      </c>
      <c r="C51" s="131">
        <f>base!I120</f>
        <v>4</v>
      </c>
      <c r="D51" s="131">
        <f>base!J120</f>
        <v>13</v>
      </c>
      <c r="E51" s="131">
        <f>base!K120</f>
        <v>7</v>
      </c>
      <c r="F51" s="131">
        <f>base!L120</f>
        <v>16</v>
      </c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6">
        <v>50</v>
      </c>
      <c r="W51" s="136" t="s">
        <v>2</v>
      </c>
      <c r="X51" s="136">
        <v>1</v>
      </c>
      <c r="Y51" s="136" t="s">
        <v>319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4A508DC-AEAA-4DB2-B378-B147BCF2FF48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E2E59F1-9A54-4E28-A15D-92CA7456962F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E3625D-A924-4843-B0BD-621A73AC2B09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3E7524A-236A-4652-95F3-9E979AF6DC28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450090A-7E79-484C-A21C-170294ACF942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 G2:U51</xm:sqref>
        </x14:conditionalFormatting>
        <x14:conditionalFormatting xmlns:xm="http://schemas.microsoft.com/office/excel/2006/main">
          <x14:cfRule type="cellIs" priority="16" operator="equal" id="{1CD6B72A-19E5-4EFE-9119-F62C5C010CAB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C99FA5-B5EC-47AB-AF42-002482589B2C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864972F-C6CC-49B1-8216-2A09DE86D040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30FCCB-56D1-4A57-AAA4-005C5AE4BEC7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EF3AAAF-ABB5-4E2E-8A02-3EB554ABA845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 G2:U51</xm:sqref>
        </x14:conditionalFormatting>
        <x14:conditionalFormatting xmlns:xm="http://schemas.microsoft.com/office/excel/2006/main">
          <x14:cfRule type="cellIs" priority="1" operator="equal" id="{6AFA0282-7B4C-43F2-82FA-2489226F47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570D15-9AF6-4032-AA0F-B5A20D78A7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BC4203-E793-4D15-BB17-C998831D6A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303C7C8-771B-465E-A24C-37E425A4BA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7EB1EB-3BCE-42DB-AFFE-FD2E9E43B2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233BA9FE-D1B3-40FD-8E52-9E9D07EBA2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2410A0E-79F8-4045-8F68-3ACD55A35BA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DEDFCB2-F3B2-43D6-A701-11F76B8687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E43C75-D617-4C95-963D-CDBE645C3A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DE6388-65D4-4A11-ABA3-C7D7DD4E1B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workbookViewId="0">
      <selection activeCell="I2" sqref="I2:T201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5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base!AA71</f>
        <v>5</v>
      </c>
      <c r="C2" s="131">
        <f>base!AB71</f>
        <v>15</v>
      </c>
      <c r="D2" s="131">
        <f>base!AC71</f>
        <v>14</v>
      </c>
      <c r="E2" s="131">
        <f>base!AD71</f>
        <v>17</v>
      </c>
      <c r="F2" s="131">
        <f>base!AE71</f>
        <v>6</v>
      </c>
      <c r="G2" s="131">
        <f>base!AF71</f>
        <v>10</v>
      </c>
      <c r="H2" s="131">
        <f>base!AG71</f>
        <v>2</v>
      </c>
      <c r="I2" s="131">
        <f>base!AH71</f>
        <v>4</v>
      </c>
      <c r="J2" s="131">
        <f>base!AI71</f>
        <v>16</v>
      </c>
      <c r="K2" s="131">
        <f>base!AJ71</f>
        <v>1</v>
      </c>
      <c r="L2" s="131">
        <f>base!AK71</f>
        <v>11</v>
      </c>
      <c r="M2" s="131">
        <f>base!AL71</f>
        <v>18</v>
      </c>
      <c r="N2" s="131">
        <f>base!AM71</f>
        <v>8</v>
      </c>
      <c r="O2" s="131">
        <f>base!AN71</f>
        <v>7</v>
      </c>
      <c r="P2" s="131">
        <f>base!AO71</f>
        <v>12</v>
      </c>
      <c r="Q2" s="131">
        <f>base!AP71</f>
        <v>3</v>
      </c>
      <c r="R2" s="131">
        <f>base!AQ71</f>
        <v>9</v>
      </c>
      <c r="S2" s="131">
        <f>base!AR71</f>
        <v>10</v>
      </c>
      <c r="T2" s="131">
        <f>base!AS71</f>
        <v>11</v>
      </c>
      <c r="U2" s="131"/>
      <c r="V2" s="136">
        <v>1</v>
      </c>
      <c r="W2" s="136" t="s">
        <v>1</v>
      </c>
      <c r="X2" s="136">
        <v>2</v>
      </c>
      <c r="Y2" s="136" t="s">
        <v>321</v>
      </c>
      <c r="Z2" s="136">
        <v>1</v>
      </c>
    </row>
    <row r="3" spans="1:26" x14ac:dyDescent="0.25">
      <c r="A3" s="136" t="s">
        <v>76</v>
      </c>
      <c r="B3" s="131">
        <f>base!AA72</f>
        <v>16</v>
      </c>
      <c r="C3" s="131">
        <f>base!AB72</f>
        <v>11</v>
      </c>
      <c r="D3" s="131">
        <f>base!AC72</f>
        <v>13</v>
      </c>
      <c r="E3" s="131">
        <f>base!AD72</f>
        <v>15</v>
      </c>
      <c r="F3" s="131">
        <f>base!AE72</f>
        <v>12</v>
      </c>
      <c r="G3" s="131">
        <f>base!AF72</f>
        <v>17</v>
      </c>
      <c r="H3" s="131">
        <f>base!AG72</f>
        <v>5</v>
      </c>
      <c r="I3" s="131">
        <f>base!AH72</f>
        <v>3</v>
      </c>
      <c r="J3" s="131">
        <f>base!AI72</f>
        <v>18</v>
      </c>
      <c r="K3" s="131">
        <f>base!AJ72</f>
        <v>10</v>
      </c>
      <c r="L3" s="131">
        <f>base!AK72</f>
        <v>1</v>
      </c>
      <c r="M3" s="131">
        <f>base!AL72</f>
        <v>6</v>
      </c>
      <c r="N3" s="131">
        <f>base!AM72</f>
        <v>2</v>
      </c>
      <c r="O3" s="131">
        <f>base!AN72</f>
        <v>4</v>
      </c>
      <c r="P3" s="131">
        <f>base!AO72</f>
        <v>7</v>
      </c>
      <c r="Q3" s="131">
        <f>base!AP72</f>
        <v>8</v>
      </c>
      <c r="R3" s="131">
        <f>base!AQ72</f>
        <v>9</v>
      </c>
      <c r="S3" s="131">
        <f>base!AR72</f>
        <v>10</v>
      </c>
      <c r="T3" s="131">
        <f>base!AS72</f>
        <v>11</v>
      </c>
      <c r="U3" s="131"/>
      <c r="V3" s="136">
        <v>2</v>
      </c>
      <c r="W3" s="136" t="s">
        <v>1</v>
      </c>
      <c r="X3" s="136">
        <v>2</v>
      </c>
      <c r="Y3" s="136" t="s">
        <v>321</v>
      </c>
      <c r="Z3" s="136">
        <v>1</v>
      </c>
    </row>
    <row r="4" spans="1:26" x14ac:dyDescent="0.25">
      <c r="A4" s="136" t="s">
        <v>76</v>
      </c>
      <c r="B4" s="131">
        <f>base!AA73</f>
        <v>10</v>
      </c>
      <c r="C4" s="131">
        <f>base!AB73</f>
        <v>17</v>
      </c>
      <c r="D4" s="131">
        <f>base!AC73</f>
        <v>12</v>
      </c>
      <c r="E4" s="131">
        <f>base!AD73</f>
        <v>13</v>
      </c>
      <c r="F4" s="131">
        <f>base!AE73</f>
        <v>14</v>
      </c>
      <c r="G4" s="131">
        <f>base!AF73</f>
        <v>11</v>
      </c>
      <c r="H4" s="131">
        <f>base!AG73</f>
        <v>16</v>
      </c>
      <c r="I4" s="131">
        <f>base!AH73</f>
        <v>18</v>
      </c>
      <c r="J4" s="131">
        <f>base!AI73</f>
        <v>1</v>
      </c>
      <c r="K4" s="131">
        <f>base!AJ73</f>
        <v>4</v>
      </c>
      <c r="L4" s="131">
        <f>base!AK73</f>
        <v>6</v>
      </c>
      <c r="M4" s="131">
        <f>base!AL73</f>
        <v>3</v>
      </c>
      <c r="N4" s="131">
        <f>base!AM73</f>
        <v>2</v>
      </c>
      <c r="O4" s="131">
        <f>base!AN73</f>
        <v>5</v>
      </c>
      <c r="P4" s="131">
        <f>base!AO73</f>
        <v>7</v>
      </c>
      <c r="Q4" s="131">
        <f>base!AP73</f>
        <v>8</v>
      </c>
      <c r="R4" s="131">
        <f>base!AQ73</f>
        <v>9</v>
      </c>
      <c r="S4" s="131">
        <f>base!AR73</f>
        <v>10</v>
      </c>
      <c r="T4" s="131">
        <f>base!AS73</f>
        <v>11</v>
      </c>
      <c r="U4" s="131"/>
      <c r="V4" s="136">
        <v>3</v>
      </c>
      <c r="W4" s="136" t="s">
        <v>1</v>
      </c>
      <c r="X4" s="136">
        <v>2</v>
      </c>
      <c r="Y4" s="136" t="s">
        <v>321</v>
      </c>
      <c r="Z4" s="136">
        <v>1</v>
      </c>
    </row>
    <row r="5" spans="1:26" x14ac:dyDescent="0.25">
      <c r="A5" s="136" t="s">
        <v>76</v>
      </c>
      <c r="B5" s="131">
        <f>base!AA74</f>
        <v>14</v>
      </c>
      <c r="C5" s="131">
        <f>base!AB74</f>
        <v>6</v>
      </c>
      <c r="D5" s="131">
        <f>base!AC74</f>
        <v>17</v>
      </c>
      <c r="E5" s="131">
        <f>base!AD74</f>
        <v>4</v>
      </c>
      <c r="F5" s="131">
        <f>base!AE74</f>
        <v>5</v>
      </c>
      <c r="G5" s="131">
        <f>base!AF74</f>
        <v>9</v>
      </c>
      <c r="H5" s="131">
        <f>base!AG74</f>
        <v>7</v>
      </c>
      <c r="I5" s="131">
        <f>base!AH74</f>
        <v>1</v>
      </c>
      <c r="J5" s="131">
        <f>base!AI74</f>
        <v>2</v>
      </c>
      <c r="K5" s="131">
        <f>base!AJ74</f>
        <v>16</v>
      </c>
      <c r="L5" s="131">
        <f>base!AK74</f>
        <v>18</v>
      </c>
      <c r="M5" s="131">
        <f>base!AL74</f>
        <v>3</v>
      </c>
      <c r="N5" s="131">
        <f>base!AM74</f>
        <v>10</v>
      </c>
      <c r="O5" s="131">
        <f>base!AN74</f>
        <v>8</v>
      </c>
      <c r="P5" s="131">
        <f>base!AO74</f>
        <v>15</v>
      </c>
      <c r="Q5" s="131">
        <f>base!AP74</f>
        <v>12</v>
      </c>
      <c r="R5" s="131">
        <f>base!AQ74</f>
        <v>11</v>
      </c>
      <c r="S5" s="131">
        <f>base!AR74</f>
        <v>10</v>
      </c>
      <c r="T5" s="131">
        <f>base!AS74</f>
        <v>11</v>
      </c>
      <c r="U5" s="131"/>
      <c r="V5" s="136">
        <v>4</v>
      </c>
      <c r="W5" s="136" t="s">
        <v>1</v>
      </c>
      <c r="X5" s="136">
        <v>2</v>
      </c>
      <c r="Y5" s="136" t="s">
        <v>321</v>
      </c>
      <c r="Z5" s="136">
        <v>1</v>
      </c>
    </row>
    <row r="6" spans="1:26" x14ac:dyDescent="0.25">
      <c r="A6" s="136" t="s">
        <v>76</v>
      </c>
      <c r="B6" s="131">
        <f>base!AA75</f>
        <v>17</v>
      </c>
      <c r="C6" s="131">
        <f>base!AB75</f>
        <v>14</v>
      </c>
      <c r="D6" s="131">
        <f>base!AC75</f>
        <v>4</v>
      </c>
      <c r="E6" s="131">
        <f>base!AD75</f>
        <v>15</v>
      </c>
      <c r="F6" s="131">
        <f>base!AE75</f>
        <v>2</v>
      </c>
      <c r="G6" s="131">
        <f>base!AF75</f>
        <v>11</v>
      </c>
      <c r="H6" s="131">
        <f>base!AG75</f>
        <v>16</v>
      </c>
      <c r="I6" s="131">
        <f>base!AH75</f>
        <v>18</v>
      </c>
      <c r="J6" s="131">
        <f>base!AI75</f>
        <v>12</v>
      </c>
      <c r="K6" s="131">
        <f>base!AJ75</f>
        <v>3</v>
      </c>
      <c r="L6" s="131">
        <f>base!AK75</f>
        <v>1</v>
      </c>
      <c r="M6" s="131">
        <f>base!AL75</f>
        <v>7</v>
      </c>
      <c r="N6" s="131">
        <f>base!AM75</f>
        <v>6</v>
      </c>
      <c r="O6" s="131">
        <f>base!AN75</f>
        <v>10</v>
      </c>
      <c r="P6" s="131">
        <f>base!AO75</f>
        <v>5</v>
      </c>
      <c r="Q6" s="131">
        <f>base!AP75</f>
        <v>9</v>
      </c>
      <c r="R6" s="131">
        <f>base!AQ75</f>
        <v>8</v>
      </c>
      <c r="S6" s="131">
        <f>base!AR75</f>
        <v>10</v>
      </c>
      <c r="T6" s="131">
        <f>base!AS75</f>
        <v>11</v>
      </c>
      <c r="U6" s="131"/>
      <c r="V6" s="136">
        <v>5</v>
      </c>
      <c r="W6" s="136" t="s">
        <v>1</v>
      </c>
      <c r="X6" s="136">
        <v>2</v>
      </c>
      <c r="Y6" s="136" t="s">
        <v>321</v>
      </c>
      <c r="Z6" s="136">
        <v>1</v>
      </c>
    </row>
    <row r="7" spans="1:26" x14ac:dyDescent="0.25">
      <c r="A7" s="136" t="s">
        <v>76</v>
      </c>
      <c r="B7" s="131">
        <f>base!AA76</f>
        <v>16</v>
      </c>
      <c r="C7" s="131">
        <f>base!AB76</f>
        <v>11</v>
      </c>
      <c r="D7" s="131">
        <f>base!AC76</f>
        <v>13</v>
      </c>
      <c r="E7" s="131">
        <f>base!AD76</f>
        <v>15</v>
      </c>
      <c r="F7" s="131">
        <f>base!AE76</f>
        <v>12</v>
      </c>
      <c r="G7" s="131">
        <f>base!AF76</f>
        <v>17</v>
      </c>
      <c r="H7" s="131">
        <f>base!AG76</f>
        <v>5</v>
      </c>
      <c r="I7" s="131">
        <f>base!AH76</f>
        <v>3</v>
      </c>
      <c r="J7" s="131">
        <f>base!AI76</f>
        <v>18</v>
      </c>
      <c r="K7" s="131">
        <f>base!AJ76</f>
        <v>10</v>
      </c>
      <c r="L7" s="131">
        <f>base!AK76</f>
        <v>1</v>
      </c>
      <c r="M7" s="131">
        <f>base!AL76</f>
        <v>6</v>
      </c>
      <c r="N7" s="131">
        <f>base!AM76</f>
        <v>2</v>
      </c>
      <c r="O7" s="131">
        <f>base!AN76</f>
        <v>4</v>
      </c>
      <c r="P7" s="131">
        <f>base!AO76</f>
        <v>7</v>
      </c>
      <c r="Q7" s="131">
        <f>base!AP76</f>
        <v>8</v>
      </c>
      <c r="R7" s="131">
        <f>base!AQ76</f>
        <v>9</v>
      </c>
      <c r="S7" s="131">
        <f>base!AR76</f>
        <v>10</v>
      </c>
      <c r="T7" s="131">
        <f>base!AS76</f>
        <v>11</v>
      </c>
      <c r="U7" s="131"/>
      <c r="V7" s="136">
        <v>6</v>
      </c>
      <c r="W7" s="136" t="s">
        <v>1</v>
      </c>
      <c r="X7" s="136">
        <v>2</v>
      </c>
      <c r="Y7" s="136" t="s">
        <v>321</v>
      </c>
      <c r="Z7" s="136">
        <v>1</v>
      </c>
    </row>
    <row r="8" spans="1:26" x14ac:dyDescent="0.25">
      <c r="A8" s="136" t="s">
        <v>76</v>
      </c>
      <c r="B8" s="131">
        <f>base!AA77</f>
        <v>11</v>
      </c>
      <c r="C8" s="131">
        <f>base!AB77</f>
        <v>15</v>
      </c>
      <c r="D8" s="131">
        <f>base!AC77</f>
        <v>13</v>
      </c>
      <c r="E8" s="131">
        <f>base!AD77</f>
        <v>1</v>
      </c>
      <c r="F8" s="131">
        <f>base!AE77</f>
        <v>14</v>
      </c>
      <c r="G8" s="131">
        <f>base!AF77</f>
        <v>3</v>
      </c>
      <c r="H8" s="131">
        <f>base!AG77</f>
        <v>18</v>
      </c>
      <c r="I8" s="131">
        <f>base!AH77</f>
        <v>12</v>
      </c>
      <c r="J8" s="131">
        <f>base!AI77</f>
        <v>17</v>
      </c>
      <c r="K8" s="131">
        <f>base!AJ77</f>
        <v>2</v>
      </c>
      <c r="L8" s="131">
        <f>base!AK77</f>
        <v>16</v>
      </c>
      <c r="M8" s="131">
        <f>base!AL77</f>
        <v>5</v>
      </c>
      <c r="N8" s="131">
        <f>base!AM77</f>
        <v>4</v>
      </c>
      <c r="O8" s="131">
        <f>base!AN77</f>
        <v>6</v>
      </c>
      <c r="P8" s="131">
        <f>base!AO77</f>
        <v>7</v>
      </c>
      <c r="Q8" s="131">
        <f>base!AP77</f>
        <v>8</v>
      </c>
      <c r="R8" s="131">
        <f>base!AQ77</f>
        <v>9</v>
      </c>
      <c r="S8" s="131">
        <f>base!AR77</f>
        <v>10</v>
      </c>
      <c r="T8" s="131">
        <f>base!AS77</f>
        <v>11</v>
      </c>
      <c r="U8" s="131"/>
      <c r="V8" s="136">
        <v>7</v>
      </c>
      <c r="W8" s="136" t="s">
        <v>1</v>
      </c>
      <c r="X8" s="136">
        <v>2</v>
      </c>
      <c r="Y8" s="136" t="s">
        <v>321</v>
      </c>
      <c r="Z8" s="136">
        <v>1</v>
      </c>
    </row>
    <row r="9" spans="1:26" x14ac:dyDescent="0.25">
      <c r="A9" s="136" t="s">
        <v>76</v>
      </c>
      <c r="B9" s="131">
        <f>base!AA78</f>
        <v>17</v>
      </c>
      <c r="C9" s="131">
        <f>base!AB78</f>
        <v>6</v>
      </c>
      <c r="D9" s="131">
        <f>base!AC78</f>
        <v>15</v>
      </c>
      <c r="E9" s="131">
        <f>base!AD78</f>
        <v>10</v>
      </c>
      <c r="F9" s="131">
        <f>base!AE78</f>
        <v>2</v>
      </c>
      <c r="G9" s="131">
        <f>base!AF78</f>
        <v>7</v>
      </c>
      <c r="H9" s="131">
        <f>base!AG78</f>
        <v>3</v>
      </c>
      <c r="I9" s="131">
        <f>base!AH78</f>
        <v>13</v>
      </c>
      <c r="J9" s="131">
        <f>base!AI78</f>
        <v>8</v>
      </c>
      <c r="K9" s="131">
        <f>base!AJ78</f>
        <v>11</v>
      </c>
      <c r="L9" s="131">
        <f>base!AK78</f>
        <v>1</v>
      </c>
      <c r="M9" s="131">
        <f>base!AL78</f>
        <v>12</v>
      </c>
      <c r="N9" s="131">
        <f>base!AM78</f>
        <v>5</v>
      </c>
      <c r="O9" s="131">
        <f>base!AN78</f>
        <v>14</v>
      </c>
      <c r="P9" s="131">
        <f>base!AO78</f>
        <v>4</v>
      </c>
      <c r="Q9" s="131">
        <f>base!AP78</f>
        <v>16</v>
      </c>
      <c r="R9" s="131">
        <f>base!AQ78</f>
        <v>9</v>
      </c>
      <c r="S9" s="131">
        <f>base!AR78</f>
        <v>10</v>
      </c>
      <c r="T9" s="131">
        <f>base!AS78</f>
        <v>11</v>
      </c>
      <c r="U9" s="131"/>
      <c r="V9" s="136">
        <v>8</v>
      </c>
      <c r="W9" s="136" t="s">
        <v>1</v>
      </c>
      <c r="X9" s="136">
        <v>2</v>
      </c>
      <c r="Y9" s="136" t="s">
        <v>321</v>
      </c>
      <c r="Z9" s="136">
        <v>1</v>
      </c>
    </row>
    <row r="10" spans="1:26" x14ac:dyDescent="0.25">
      <c r="A10" s="136" t="s">
        <v>76</v>
      </c>
      <c r="B10" s="131">
        <f>base!AA79</f>
        <v>15</v>
      </c>
      <c r="C10" s="131">
        <f>base!AB79</f>
        <v>6</v>
      </c>
      <c r="D10" s="131">
        <f>base!AC79</f>
        <v>3</v>
      </c>
      <c r="E10" s="131">
        <f>base!AD79</f>
        <v>7</v>
      </c>
      <c r="F10" s="131">
        <f>base!AE79</f>
        <v>18</v>
      </c>
      <c r="G10" s="131">
        <f>base!AF79</f>
        <v>10</v>
      </c>
      <c r="H10" s="131">
        <f>base!AG79</f>
        <v>2</v>
      </c>
      <c r="I10" s="131">
        <f>base!AH79</f>
        <v>1</v>
      </c>
      <c r="J10" s="131">
        <f>base!AI79</f>
        <v>11</v>
      </c>
      <c r="K10" s="131">
        <f>base!AJ79</f>
        <v>12</v>
      </c>
      <c r="L10" s="131">
        <f>base!AK79</f>
        <v>13</v>
      </c>
      <c r="M10" s="131">
        <f>base!AL79</f>
        <v>16</v>
      </c>
      <c r="N10" s="131">
        <f>base!AM79</f>
        <v>4</v>
      </c>
      <c r="O10" s="131">
        <f>base!AN79</f>
        <v>5</v>
      </c>
      <c r="P10" s="131">
        <f>base!AO79</f>
        <v>8</v>
      </c>
      <c r="Q10" s="131">
        <f>base!AP79</f>
        <v>14</v>
      </c>
      <c r="R10" s="131">
        <f>base!AQ79</f>
        <v>9</v>
      </c>
      <c r="S10" s="131">
        <f>base!AR79</f>
        <v>10</v>
      </c>
      <c r="T10" s="131">
        <f>base!AS79</f>
        <v>11</v>
      </c>
      <c r="U10" s="131"/>
      <c r="V10" s="136">
        <v>9</v>
      </c>
      <c r="W10" s="136" t="s">
        <v>1</v>
      </c>
      <c r="X10" s="136">
        <v>2</v>
      </c>
      <c r="Y10" s="136" t="s">
        <v>321</v>
      </c>
      <c r="Z10" s="136">
        <v>1</v>
      </c>
    </row>
    <row r="11" spans="1:26" x14ac:dyDescent="0.25">
      <c r="A11" s="136" t="s">
        <v>76</v>
      </c>
      <c r="B11" s="131">
        <f>base!AA80</f>
        <v>9</v>
      </c>
      <c r="C11" s="131">
        <f>base!AB80</f>
        <v>8</v>
      </c>
      <c r="D11" s="131">
        <f>base!AC80</f>
        <v>1</v>
      </c>
      <c r="E11" s="131">
        <f>base!AD80</f>
        <v>4</v>
      </c>
      <c r="F11" s="131">
        <f>base!AE80</f>
        <v>5</v>
      </c>
      <c r="G11" s="131">
        <f>base!AF80</f>
        <v>10</v>
      </c>
      <c r="H11" s="131">
        <f>base!AG80</f>
        <v>6</v>
      </c>
      <c r="I11" s="131">
        <f>base!AH80</f>
        <v>16</v>
      </c>
      <c r="J11" s="131">
        <f>base!AI80</f>
        <v>11</v>
      </c>
      <c r="K11" s="131">
        <f>base!AJ80</f>
        <v>15</v>
      </c>
      <c r="L11" s="131">
        <f>base!AK80</f>
        <v>2</v>
      </c>
      <c r="M11" s="131">
        <f>base!AL80</f>
        <v>18</v>
      </c>
      <c r="N11" s="131">
        <f>base!AM80</f>
        <v>14</v>
      </c>
      <c r="O11" s="131">
        <f>base!AN80</f>
        <v>7</v>
      </c>
      <c r="P11" s="131">
        <f>base!AO80</f>
        <v>12</v>
      </c>
      <c r="Q11" s="131">
        <f>base!AP80</f>
        <v>17</v>
      </c>
      <c r="R11" s="131">
        <f>base!AQ80</f>
        <v>3</v>
      </c>
      <c r="S11" s="131">
        <f>base!AR80</f>
        <v>10</v>
      </c>
      <c r="T11" s="131">
        <f>base!AS80</f>
        <v>11</v>
      </c>
      <c r="U11" s="131"/>
      <c r="V11" s="136">
        <v>10</v>
      </c>
      <c r="W11" s="136" t="s">
        <v>1</v>
      </c>
      <c r="X11" s="136">
        <v>2</v>
      </c>
      <c r="Y11" s="136" t="s">
        <v>321</v>
      </c>
      <c r="Z11" s="136">
        <v>1</v>
      </c>
    </row>
    <row r="12" spans="1:26" x14ac:dyDescent="0.25">
      <c r="A12" s="136" t="s">
        <v>76</v>
      </c>
      <c r="B12" s="131">
        <f>base!AA81</f>
        <v>6</v>
      </c>
      <c r="C12" s="131">
        <f>base!AB81</f>
        <v>15</v>
      </c>
      <c r="D12" s="131">
        <f>base!AC81</f>
        <v>18</v>
      </c>
      <c r="E12" s="131">
        <f>base!AD81</f>
        <v>3</v>
      </c>
      <c r="F12" s="131">
        <f>base!AE81</f>
        <v>10</v>
      </c>
      <c r="G12" s="131">
        <f>base!AF81</f>
        <v>7</v>
      </c>
      <c r="H12" s="131">
        <f>base!AG81</f>
        <v>2</v>
      </c>
      <c r="I12" s="131">
        <f>base!AH81</f>
        <v>1</v>
      </c>
      <c r="J12" s="131">
        <f>base!AI81</f>
        <v>11</v>
      </c>
      <c r="K12" s="131">
        <f>base!AJ81</f>
        <v>13</v>
      </c>
      <c r="L12" s="131">
        <f>base!AK81</f>
        <v>12</v>
      </c>
      <c r="M12" s="131">
        <f>base!AL81</f>
        <v>8</v>
      </c>
      <c r="N12" s="131">
        <f>base!AM81</f>
        <v>5</v>
      </c>
      <c r="O12" s="131">
        <f>base!AN81</f>
        <v>4</v>
      </c>
      <c r="P12" s="131">
        <f>base!AO81</f>
        <v>16</v>
      </c>
      <c r="Q12" s="131">
        <f>base!AP81</f>
        <v>14</v>
      </c>
      <c r="R12" s="131">
        <f>base!AQ81</f>
        <v>9</v>
      </c>
      <c r="S12" s="131">
        <f>base!AR81</f>
        <v>10</v>
      </c>
      <c r="T12" s="131">
        <f>base!AS81</f>
        <v>11</v>
      </c>
      <c r="U12" s="131"/>
      <c r="V12" s="136">
        <v>11</v>
      </c>
      <c r="W12" s="136" t="s">
        <v>1</v>
      </c>
      <c r="X12" s="136">
        <v>2</v>
      </c>
      <c r="Y12" s="136" t="s">
        <v>321</v>
      </c>
      <c r="Z12" s="136">
        <v>1</v>
      </c>
    </row>
    <row r="13" spans="1:26" x14ac:dyDescent="0.25">
      <c r="A13" s="136" t="s">
        <v>76</v>
      </c>
      <c r="B13" s="131">
        <f>base!AA82</f>
        <v>14</v>
      </c>
      <c r="C13" s="131">
        <f>base!AB82</f>
        <v>15</v>
      </c>
      <c r="D13" s="131">
        <f>base!AC82</f>
        <v>12</v>
      </c>
      <c r="E13" s="131">
        <f>base!AD82</f>
        <v>11</v>
      </c>
      <c r="F13" s="131">
        <f>base!AE82</f>
        <v>10</v>
      </c>
      <c r="G13" s="131">
        <f>base!AF82</f>
        <v>1</v>
      </c>
      <c r="H13" s="131">
        <f>base!AG82</f>
        <v>5</v>
      </c>
      <c r="I13" s="131">
        <f>base!AH82</f>
        <v>13</v>
      </c>
      <c r="J13" s="131">
        <f>base!AI82</f>
        <v>17</v>
      </c>
      <c r="K13" s="131">
        <f>base!AJ82</f>
        <v>6</v>
      </c>
      <c r="L13" s="131">
        <f>base!AK82</f>
        <v>7</v>
      </c>
      <c r="M13" s="131">
        <f>base!AL82</f>
        <v>18</v>
      </c>
      <c r="N13" s="131">
        <f>base!AM82</f>
        <v>2</v>
      </c>
      <c r="O13" s="131">
        <f>base!AN82</f>
        <v>9</v>
      </c>
      <c r="P13" s="131">
        <f>base!AO82</f>
        <v>8</v>
      </c>
      <c r="Q13" s="131">
        <f>base!AP82</f>
        <v>16</v>
      </c>
      <c r="R13" s="131">
        <f>base!AQ82</f>
        <v>3</v>
      </c>
      <c r="S13" s="131">
        <f>base!AR82</f>
        <v>10</v>
      </c>
      <c r="T13" s="131">
        <f>base!AS82</f>
        <v>11</v>
      </c>
      <c r="U13" s="131"/>
      <c r="V13" s="136">
        <v>12</v>
      </c>
      <c r="W13" s="136" t="s">
        <v>1</v>
      </c>
      <c r="X13" s="136">
        <v>2</v>
      </c>
      <c r="Y13" s="136" t="s">
        <v>321</v>
      </c>
      <c r="Z13" s="136">
        <v>1</v>
      </c>
    </row>
    <row r="14" spans="1:26" x14ac:dyDescent="0.25">
      <c r="A14" s="136" t="s">
        <v>76</v>
      </c>
      <c r="B14" s="131">
        <f>base!AA83</f>
        <v>4</v>
      </c>
      <c r="C14" s="131">
        <f>base!AB83</f>
        <v>8</v>
      </c>
      <c r="D14" s="131">
        <f>base!AC83</f>
        <v>13</v>
      </c>
      <c r="E14" s="131">
        <f>base!AD83</f>
        <v>10</v>
      </c>
      <c r="F14" s="131">
        <f>base!AE83</f>
        <v>3</v>
      </c>
      <c r="G14" s="131">
        <f>base!AF83</f>
        <v>15</v>
      </c>
      <c r="H14" s="131">
        <f>base!AG83</f>
        <v>11</v>
      </c>
      <c r="I14" s="131">
        <f>base!AH83</f>
        <v>12</v>
      </c>
      <c r="J14" s="131">
        <f>base!AI83</f>
        <v>18</v>
      </c>
      <c r="K14" s="131">
        <f>base!AJ83</f>
        <v>17</v>
      </c>
      <c r="L14" s="131">
        <f>base!AK83</f>
        <v>1</v>
      </c>
      <c r="M14" s="131">
        <f>base!AL83</f>
        <v>2</v>
      </c>
      <c r="N14" s="131">
        <f>base!AM83</f>
        <v>6</v>
      </c>
      <c r="O14" s="131">
        <f>base!AN83</f>
        <v>7</v>
      </c>
      <c r="P14" s="131">
        <f>base!AO83</f>
        <v>9</v>
      </c>
      <c r="Q14" s="131">
        <f>base!AP83</f>
        <v>5</v>
      </c>
      <c r="R14" s="131">
        <f>base!AQ83</f>
        <v>14</v>
      </c>
      <c r="S14" s="131">
        <f>base!AR83</f>
        <v>10</v>
      </c>
      <c r="T14" s="131">
        <f>base!AS83</f>
        <v>11</v>
      </c>
      <c r="U14" s="131"/>
      <c r="V14" s="136">
        <v>13</v>
      </c>
      <c r="W14" s="136" t="s">
        <v>1</v>
      </c>
      <c r="X14" s="136">
        <v>2</v>
      </c>
      <c r="Y14" s="136" t="s">
        <v>321</v>
      </c>
      <c r="Z14" s="136">
        <v>1</v>
      </c>
    </row>
    <row r="15" spans="1:26" x14ac:dyDescent="0.25">
      <c r="A15" s="136" t="s">
        <v>76</v>
      </c>
      <c r="B15" s="131">
        <f>base!AA84</f>
        <v>8</v>
      </c>
      <c r="C15" s="131">
        <f>base!AB84</f>
        <v>4</v>
      </c>
      <c r="D15" s="131">
        <f>base!AC84</f>
        <v>5</v>
      </c>
      <c r="E15" s="131">
        <f>base!AD84</f>
        <v>15</v>
      </c>
      <c r="F15" s="131">
        <f>base!AE84</f>
        <v>10</v>
      </c>
      <c r="G15" s="131">
        <f>base!AF84</f>
        <v>12</v>
      </c>
      <c r="H15" s="131">
        <f>base!AG84</f>
        <v>11</v>
      </c>
      <c r="I15" s="131">
        <f>base!AH84</f>
        <v>13</v>
      </c>
      <c r="J15" s="131">
        <f>base!AI84</f>
        <v>17</v>
      </c>
      <c r="K15" s="131">
        <f>base!AJ84</f>
        <v>1</v>
      </c>
      <c r="L15" s="131">
        <f>base!AK84</f>
        <v>18</v>
      </c>
      <c r="M15" s="131">
        <f>base!AL84</f>
        <v>6</v>
      </c>
      <c r="N15" s="131">
        <f>base!AM84</f>
        <v>2</v>
      </c>
      <c r="O15" s="131">
        <f>base!AN84</f>
        <v>7</v>
      </c>
      <c r="P15" s="131">
        <f>base!AO84</f>
        <v>9</v>
      </c>
      <c r="Q15" s="131">
        <f>base!AP84</f>
        <v>3</v>
      </c>
      <c r="R15" s="131">
        <f>base!AQ84</f>
        <v>16</v>
      </c>
      <c r="S15" s="131">
        <f>base!AR84</f>
        <v>10</v>
      </c>
      <c r="T15" s="131">
        <f>base!AS84</f>
        <v>11</v>
      </c>
      <c r="U15" s="131"/>
      <c r="V15" s="136">
        <v>14</v>
      </c>
      <c r="W15" s="136" t="s">
        <v>1</v>
      </c>
      <c r="X15" s="136">
        <v>2</v>
      </c>
      <c r="Y15" s="136" t="s">
        <v>321</v>
      </c>
      <c r="Z15" s="136">
        <v>1</v>
      </c>
    </row>
    <row r="16" spans="1:26" x14ac:dyDescent="0.25">
      <c r="A16" s="136" t="s">
        <v>76</v>
      </c>
      <c r="B16" s="131">
        <f>base!AA85</f>
        <v>6</v>
      </c>
      <c r="C16" s="131">
        <f>base!AB85</f>
        <v>18</v>
      </c>
      <c r="D16" s="131">
        <f>base!AC85</f>
        <v>17</v>
      </c>
      <c r="E16" s="131">
        <f>base!AD85</f>
        <v>7</v>
      </c>
      <c r="F16" s="131">
        <f>base!AE85</f>
        <v>10</v>
      </c>
      <c r="G16" s="131">
        <f>base!AF85</f>
        <v>3</v>
      </c>
      <c r="H16" s="131">
        <f>base!AG85</f>
        <v>2</v>
      </c>
      <c r="I16" s="131">
        <f>base!AH85</f>
        <v>8</v>
      </c>
      <c r="J16" s="131">
        <f>base!AI85</f>
        <v>11</v>
      </c>
      <c r="K16" s="131">
        <f>base!AJ85</f>
        <v>12</v>
      </c>
      <c r="L16" s="131">
        <f>base!AK85</f>
        <v>1</v>
      </c>
      <c r="M16" s="131">
        <f>base!AL85</f>
        <v>13</v>
      </c>
      <c r="N16" s="131">
        <f>base!AM85</f>
        <v>4</v>
      </c>
      <c r="O16" s="131">
        <f>base!AN85</f>
        <v>14</v>
      </c>
      <c r="P16" s="131">
        <f>base!AO85</f>
        <v>16</v>
      </c>
      <c r="Q16" s="131">
        <f>base!AP85</f>
        <v>5</v>
      </c>
      <c r="R16" s="131">
        <f>base!AQ85</f>
        <v>9</v>
      </c>
      <c r="S16" s="131">
        <f>base!AR85</f>
        <v>10</v>
      </c>
      <c r="T16" s="131">
        <f>base!AS85</f>
        <v>11</v>
      </c>
      <c r="U16" s="131"/>
      <c r="V16" s="136">
        <v>15</v>
      </c>
      <c r="W16" s="136" t="s">
        <v>1</v>
      </c>
      <c r="X16" s="136">
        <v>2</v>
      </c>
      <c r="Y16" s="136" t="s">
        <v>321</v>
      </c>
      <c r="Z16" s="136">
        <v>1</v>
      </c>
    </row>
    <row r="17" spans="1:26" x14ac:dyDescent="0.25">
      <c r="A17" s="136" t="s">
        <v>76</v>
      </c>
      <c r="B17" s="131">
        <f>base!AA86</f>
        <v>17</v>
      </c>
      <c r="C17" s="131">
        <f>base!AB86</f>
        <v>6</v>
      </c>
      <c r="D17" s="131">
        <f>base!AC86</f>
        <v>7</v>
      </c>
      <c r="E17" s="131">
        <f>base!AD86</f>
        <v>15</v>
      </c>
      <c r="F17" s="131">
        <f>base!AE86</f>
        <v>2</v>
      </c>
      <c r="G17" s="131">
        <f>base!AF86</f>
        <v>18</v>
      </c>
      <c r="H17" s="131">
        <f>base!AG86</f>
        <v>10</v>
      </c>
      <c r="I17" s="131">
        <f>base!AH86</f>
        <v>13</v>
      </c>
      <c r="J17" s="131">
        <f>base!AI86</f>
        <v>8</v>
      </c>
      <c r="K17" s="131">
        <f>base!AJ86</f>
        <v>11</v>
      </c>
      <c r="L17" s="131">
        <f>base!AK86</f>
        <v>12</v>
      </c>
      <c r="M17" s="131">
        <f>base!AL86</f>
        <v>5</v>
      </c>
      <c r="N17" s="131">
        <f>base!AM86</f>
        <v>14</v>
      </c>
      <c r="O17" s="131">
        <f>base!AN86</f>
        <v>3</v>
      </c>
      <c r="P17" s="131">
        <f>base!AO86</f>
        <v>1</v>
      </c>
      <c r="Q17" s="131">
        <f>base!AP86</f>
        <v>4</v>
      </c>
      <c r="R17" s="131">
        <f>base!AQ86</f>
        <v>9</v>
      </c>
      <c r="S17" s="131">
        <f>base!AR86</f>
        <v>10</v>
      </c>
      <c r="T17" s="131">
        <f>base!AS86</f>
        <v>11</v>
      </c>
      <c r="U17" s="131"/>
      <c r="V17" s="136">
        <v>16</v>
      </c>
      <c r="W17" s="136" t="s">
        <v>1</v>
      </c>
      <c r="X17" s="136">
        <v>2</v>
      </c>
      <c r="Y17" s="136" t="s">
        <v>321</v>
      </c>
      <c r="Z17" s="136">
        <v>1</v>
      </c>
    </row>
    <row r="18" spans="1:26" x14ac:dyDescent="0.25">
      <c r="A18" s="136" t="s">
        <v>76</v>
      </c>
      <c r="B18" s="131">
        <f>base!AA87</f>
        <v>18</v>
      </c>
      <c r="C18" s="131">
        <f>base!AB87</f>
        <v>2</v>
      </c>
      <c r="D18" s="131">
        <f>base!AC87</f>
        <v>7</v>
      </c>
      <c r="E18" s="131">
        <f>base!AD87</f>
        <v>6</v>
      </c>
      <c r="F18" s="131">
        <f>base!AE87</f>
        <v>11</v>
      </c>
      <c r="G18" s="131">
        <f>base!AF87</f>
        <v>13</v>
      </c>
      <c r="H18" s="131">
        <f>base!AG87</f>
        <v>5</v>
      </c>
      <c r="I18" s="131">
        <f>base!AH87</f>
        <v>9</v>
      </c>
      <c r="J18" s="131">
        <f>base!AI87</f>
        <v>15</v>
      </c>
      <c r="K18" s="131">
        <f>base!AJ87</f>
        <v>8</v>
      </c>
      <c r="L18" s="131">
        <f>base!AK87</f>
        <v>12</v>
      </c>
      <c r="M18" s="131">
        <f>base!AL87</f>
        <v>4</v>
      </c>
      <c r="N18" s="131">
        <f>base!AM87</f>
        <v>14</v>
      </c>
      <c r="O18" s="131">
        <f>base!AN87</f>
        <v>3</v>
      </c>
      <c r="P18" s="131">
        <f>base!AO87</f>
        <v>1</v>
      </c>
      <c r="Q18" s="131">
        <f>base!AP87</f>
        <v>16</v>
      </c>
      <c r="R18" s="131">
        <f>base!AQ87</f>
        <v>10</v>
      </c>
      <c r="S18" s="131">
        <f>base!AR87</f>
        <v>10</v>
      </c>
      <c r="T18" s="131">
        <f>base!AS87</f>
        <v>11</v>
      </c>
      <c r="U18" s="131"/>
      <c r="V18" s="136">
        <v>17</v>
      </c>
      <c r="W18" s="136" t="s">
        <v>1</v>
      </c>
      <c r="X18" s="136">
        <v>2</v>
      </c>
      <c r="Y18" s="136" t="s">
        <v>321</v>
      </c>
      <c r="Z18" s="136">
        <v>1</v>
      </c>
    </row>
    <row r="19" spans="1:26" x14ac:dyDescent="0.25">
      <c r="A19" s="136" t="s">
        <v>76</v>
      </c>
      <c r="B19" s="131">
        <f>base!AA88</f>
        <v>18</v>
      </c>
      <c r="C19" s="131">
        <f>base!AB88</f>
        <v>7</v>
      </c>
      <c r="D19" s="131">
        <f>base!AC88</f>
        <v>13</v>
      </c>
      <c r="E19" s="131">
        <f>base!AD88</f>
        <v>2</v>
      </c>
      <c r="F19" s="131">
        <f>base!AE88</f>
        <v>3</v>
      </c>
      <c r="G19" s="131">
        <f>base!AF88</f>
        <v>15</v>
      </c>
      <c r="H19" s="131">
        <f>base!AG88</f>
        <v>17</v>
      </c>
      <c r="I19" s="131">
        <f>base!AH88</f>
        <v>8</v>
      </c>
      <c r="J19" s="131">
        <f>base!AI88</f>
        <v>10</v>
      </c>
      <c r="K19" s="131">
        <f>base!AJ88</f>
        <v>1</v>
      </c>
      <c r="L19" s="131">
        <f>base!AK88</f>
        <v>4</v>
      </c>
      <c r="M19" s="131">
        <f>base!AL88</f>
        <v>6</v>
      </c>
      <c r="N19" s="131">
        <f>base!AM88</f>
        <v>12</v>
      </c>
      <c r="O19" s="131">
        <f>base!AN88</f>
        <v>14</v>
      </c>
      <c r="P19" s="131">
        <f>base!AO88</f>
        <v>9</v>
      </c>
      <c r="Q19" s="131">
        <f>base!AP88</f>
        <v>5</v>
      </c>
      <c r="R19" s="131">
        <f>base!AQ88</f>
        <v>16</v>
      </c>
      <c r="S19" s="131">
        <f>base!AR88</f>
        <v>10</v>
      </c>
      <c r="T19" s="131">
        <f>base!AS88</f>
        <v>11</v>
      </c>
      <c r="U19" s="131"/>
      <c r="V19" s="136">
        <v>18</v>
      </c>
      <c r="W19" s="136" t="s">
        <v>1</v>
      </c>
      <c r="X19" s="136">
        <v>2</v>
      </c>
      <c r="Y19" s="136" t="s">
        <v>321</v>
      </c>
      <c r="Z19" s="136">
        <v>1</v>
      </c>
    </row>
    <row r="20" spans="1:26" x14ac:dyDescent="0.25">
      <c r="A20" s="136" t="s">
        <v>76</v>
      </c>
      <c r="B20" s="131">
        <f>base!AA89</f>
        <v>18</v>
      </c>
      <c r="C20" s="131">
        <f>base!AB89</f>
        <v>6</v>
      </c>
      <c r="D20" s="131">
        <f>base!AC89</f>
        <v>7</v>
      </c>
      <c r="E20" s="131">
        <f>base!AD89</f>
        <v>17</v>
      </c>
      <c r="F20" s="131">
        <f>base!AE89</f>
        <v>10</v>
      </c>
      <c r="G20" s="131">
        <f>base!AF89</f>
        <v>3</v>
      </c>
      <c r="H20" s="131">
        <f>base!AG89</f>
        <v>11</v>
      </c>
      <c r="I20" s="131">
        <f>base!AH89</f>
        <v>8</v>
      </c>
      <c r="J20" s="131">
        <f>base!AI89</f>
        <v>2</v>
      </c>
      <c r="K20" s="131">
        <f>base!AJ89</f>
        <v>1</v>
      </c>
      <c r="L20" s="131">
        <f>base!AK89</f>
        <v>12</v>
      </c>
      <c r="M20" s="131">
        <f>base!AL89</f>
        <v>13</v>
      </c>
      <c r="N20" s="131">
        <f>base!AM89</f>
        <v>4</v>
      </c>
      <c r="O20" s="131">
        <f>base!AN89</f>
        <v>16</v>
      </c>
      <c r="P20" s="131">
        <f>base!AO89</f>
        <v>14</v>
      </c>
      <c r="Q20" s="131">
        <f>base!AP89</f>
        <v>5</v>
      </c>
      <c r="R20" s="131">
        <f>base!AQ89</f>
        <v>9</v>
      </c>
      <c r="S20" s="131">
        <f>base!AR89</f>
        <v>10</v>
      </c>
      <c r="T20" s="131">
        <f>base!AS89</f>
        <v>11</v>
      </c>
      <c r="U20" s="131"/>
      <c r="V20" s="136">
        <v>19</v>
      </c>
      <c r="W20" s="136" t="s">
        <v>1</v>
      </c>
      <c r="X20" s="136">
        <v>2</v>
      </c>
      <c r="Y20" s="136" t="s">
        <v>321</v>
      </c>
      <c r="Z20" s="136">
        <v>1</v>
      </c>
    </row>
    <row r="21" spans="1:26" x14ac:dyDescent="0.25">
      <c r="A21" s="136" t="s">
        <v>76</v>
      </c>
      <c r="B21" s="131">
        <f>base!AA90</f>
        <v>5</v>
      </c>
      <c r="C21" s="131">
        <f>base!AB90</f>
        <v>4</v>
      </c>
      <c r="D21" s="131">
        <f>base!AC90</f>
        <v>6</v>
      </c>
      <c r="E21" s="131">
        <f>base!AD90</f>
        <v>10</v>
      </c>
      <c r="F21" s="131">
        <f>base!AE90</f>
        <v>13</v>
      </c>
      <c r="G21" s="131">
        <f>base!AF90</f>
        <v>15</v>
      </c>
      <c r="H21" s="131">
        <f>base!AG90</f>
        <v>17</v>
      </c>
      <c r="I21" s="131">
        <f>base!AH90</f>
        <v>12</v>
      </c>
      <c r="J21" s="131">
        <f>base!AI90</f>
        <v>1</v>
      </c>
      <c r="K21" s="131">
        <f>base!AJ90</f>
        <v>11</v>
      </c>
      <c r="L21" s="131">
        <f>base!AK90</f>
        <v>16</v>
      </c>
      <c r="M21" s="131">
        <f>base!AL90</f>
        <v>8</v>
      </c>
      <c r="N21" s="131">
        <f>base!AM90</f>
        <v>18</v>
      </c>
      <c r="O21" s="131">
        <f>base!AN90</f>
        <v>2</v>
      </c>
      <c r="P21" s="131">
        <f>base!AO90</f>
        <v>3</v>
      </c>
      <c r="Q21" s="131">
        <f>base!AP90</f>
        <v>7</v>
      </c>
      <c r="R21" s="131">
        <f>base!AQ90</f>
        <v>9</v>
      </c>
      <c r="S21" s="131">
        <f>base!AR90</f>
        <v>10</v>
      </c>
      <c r="T21" s="131">
        <f>base!AS90</f>
        <v>11</v>
      </c>
      <c r="U21" s="131"/>
      <c r="V21" s="136">
        <v>20</v>
      </c>
      <c r="W21" s="136" t="s">
        <v>1</v>
      </c>
      <c r="X21" s="136">
        <v>2</v>
      </c>
      <c r="Y21" s="136" t="s">
        <v>321</v>
      </c>
      <c r="Z21" s="136">
        <v>1</v>
      </c>
    </row>
    <row r="22" spans="1:26" x14ac:dyDescent="0.25">
      <c r="A22" s="136" t="s">
        <v>76</v>
      </c>
      <c r="B22" s="131">
        <f>base!AA91</f>
        <v>14</v>
      </c>
      <c r="C22" s="131">
        <f>base!AB91</f>
        <v>6</v>
      </c>
      <c r="D22" s="131">
        <f>base!AC91</f>
        <v>4</v>
      </c>
      <c r="E22" s="131">
        <f>base!AD91</f>
        <v>10</v>
      </c>
      <c r="F22" s="131">
        <f>base!AE91</f>
        <v>17</v>
      </c>
      <c r="G22" s="131">
        <f>base!AF91</f>
        <v>13</v>
      </c>
      <c r="H22" s="131">
        <f>base!AG91</f>
        <v>1</v>
      </c>
      <c r="I22" s="131">
        <f>base!AH91</f>
        <v>15</v>
      </c>
      <c r="J22" s="131">
        <f>base!AI91</f>
        <v>18</v>
      </c>
      <c r="K22" s="131">
        <f>base!AJ91</f>
        <v>7</v>
      </c>
      <c r="L22" s="131">
        <f>base!AK91</f>
        <v>3</v>
      </c>
      <c r="M22" s="131">
        <f>base!AL91</f>
        <v>2</v>
      </c>
      <c r="N22" s="131">
        <f>base!AM91</f>
        <v>8</v>
      </c>
      <c r="O22" s="131">
        <f>base!AN91</f>
        <v>11</v>
      </c>
      <c r="P22" s="131">
        <f>base!AO91</f>
        <v>12</v>
      </c>
      <c r="Q22" s="131">
        <f>base!AP91</f>
        <v>16</v>
      </c>
      <c r="R22" s="131">
        <f>base!AQ91</f>
        <v>9</v>
      </c>
      <c r="S22" s="131">
        <f>base!AR91</f>
        <v>10</v>
      </c>
      <c r="T22" s="131">
        <f>base!AS91</f>
        <v>11</v>
      </c>
      <c r="U22" s="131"/>
      <c r="V22" s="136">
        <v>21</v>
      </c>
      <c r="W22" s="136" t="s">
        <v>1</v>
      </c>
      <c r="X22" s="136">
        <v>2</v>
      </c>
      <c r="Y22" s="136" t="s">
        <v>321</v>
      </c>
      <c r="Z22" s="136">
        <v>1</v>
      </c>
    </row>
    <row r="23" spans="1:26" x14ac:dyDescent="0.25">
      <c r="A23" s="136" t="s">
        <v>76</v>
      </c>
      <c r="B23" s="131">
        <f>base!AA92</f>
        <v>10</v>
      </c>
      <c r="C23" s="131">
        <f>base!AB92</f>
        <v>5</v>
      </c>
      <c r="D23" s="131">
        <f>base!AC92</f>
        <v>17</v>
      </c>
      <c r="E23" s="131">
        <f>base!AD92</f>
        <v>6</v>
      </c>
      <c r="F23" s="131">
        <f>base!AE92</f>
        <v>15</v>
      </c>
      <c r="G23" s="131">
        <f>base!AF92</f>
        <v>13</v>
      </c>
      <c r="H23" s="131">
        <f>base!AG92</f>
        <v>4</v>
      </c>
      <c r="I23" s="131">
        <f>base!AH92</f>
        <v>18</v>
      </c>
      <c r="J23" s="131">
        <f>base!AI92</f>
        <v>7</v>
      </c>
      <c r="K23" s="131">
        <f>base!AJ92</f>
        <v>3</v>
      </c>
      <c r="L23" s="131">
        <f>base!AK92</f>
        <v>2</v>
      </c>
      <c r="M23" s="131">
        <f>base!AL92</f>
        <v>8</v>
      </c>
      <c r="N23" s="131">
        <f>base!AM92</f>
        <v>11</v>
      </c>
      <c r="O23" s="131">
        <f>base!AN92</f>
        <v>12</v>
      </c>
      <c r="P23" s="131">
        <f>base!AO92</f>
        <v>1</v>
      </c>
      <c r="Q23" s="131">
        <f>base!AP92</f>
        <v>16</v>
      </c>
      <c r="R23" s="131">
        <f>base!AQ92</f>
        <v>9</v>
      </c>
      <c r="S23" s="131">
        <f>base!AR92</f>
        <v>10</v>
      </c>
      <c r="T23" s="131">
        <f>base!AS92</f>
        <v>11</v>
      </c>
      <c r="U23" s="131"/>
      <c r="V23" s="136">
        <v>22</v>
      </c>
      <c r="W23" s="136" t="s">
        <v>1</v>
      </c>
      <c r="X23" s="136">
        <v>2</v>
      </c>
      <c r="Y23" s="136" t="s">
        <v>321</v>
      </c>
      <c r="Z23" s="136">
        <v>1</v>
      </c>
    </row>
    <row r="24" spans="1:26" x14ac:dyDescent="0.25">
      <c r="A24" s="136" t="s">
        <v>76</v>
      </c>
      <c r="B24" s="131">
        <f>base!AA93</f>
        <v>14</v>
      </c>
      <c r="C24" s="131">
        <f>base!AB93</f>
        <v>4</v>
      </c>
      <c r="D24" s="131">
        <f>base!AC93</f>
        <v>2</v>
      </c>
      <c r="E24" s="131">
        <f>base!AD93</f>
        <v>10</v>
      </c>
      <c r="F24" s="131">
        <f>base!AE93</f>
        <v>17</v>
      </c>
      <c r="G24" s="131">
        <f>base!AF93</f>
        <v>13</v>
      </c>
      <c r="H24" s="131">
        <f>base!AG93</f>
        <v>6</v>
      </c>
      <c r="I24" s="131">
        <f>base!AH93</f>
        <v>15</v>
      </c>
      <c r="J24" s="131">
        <f>base!AI93</f>
        <v>18</v>
      </c>
      <c r="K24" s="131">
        <f>base!AJ93</f>
        <v>7</v>
      </c>
      <c r="L24" s="131">
        <f>base!AK93</f>
        <v>3</v>
      </c>
      <c r="M24" s="131">
        <f>base!AL93</f>
        <v>8</v>
      </c>
      <c r="N24" s="131">
        <f>base!AM93</f>
        <v>11</v>
      </c>
      <c r="O24" s="131">
        <f>base!AN93</f>
        <v>12</v>
      </c>
      <c r="P24" s="131">
        <f>base!AO93</f>
        <v>1</v>
      </c>
      <c r="Q24" s="131">
        <f>base!AP93</f>
        <v>16</v>
      </c>
      <c r="R24" s="131">
        <f>base!AQ93</f>
        <v>9</v>
      </c>
      <c r="S24" s="131">
        <f>base!AR93</f>
        <v>10</v>
      </c>
      <c r="T24" s="131">
        <f>base!AS93</f>
        <v>11</v>
      </c>
      <c r="U24" s="131"/>
      <c r="V24" s="136">
        <v>23</v>
      </c>
      <c r="W24" s="136" t="s">
        <v>1</v>
      </c>
      <c r="X24" s="136">
        <v>2</v>
      </c>
      <c r="Y24" s="136" t="s">
        <v>321</v>
      </c>
      <c r="Z24" s="136">
        <v>1</v>
      </c>
    </row>
    <row r="25" spans="1:26" x14ac:dyDescent="0.25">
      <c r="A25" s="136" t="s">
        <v>76</v>
      </c>
      <c r="B25" s="131">
        <f>base!AA94</f>
        <v>4</v>
      </c>
      <c r="C25" s="131">
        <f>base!AB94</f>
        <v>6</v>
      </c>
      <c r="D25" s="131">
        <f>base!AC94</f>
        <v>14</v>
      </c>
      <c r="E25" s="131">
        <f>base!AD94</f>
        <v>10</v>
      </c>
      <c r="F25" s="131">
        <f>base!AE94</f>
        <v>17</v>
      </c>
      <c r="G25" s="131">
        <f>base!AF94</f>
        <v>11</v>
      </c>
      <c r="H25" s="131">
        <f>base!AG94</f>
        <v>7</v>
      </c>
      <c r="I25" s="131">
        <f>base!AH94</f>
        <v>16</v>
      </c>
      <c r="J25" s="131">
        <f>base!AI94</f>
        <v>15</v>
      </c>
      <c r="K25" s="131">
        <f>base!AJ94</f>
        <v>2</v>
      </c>
      <c r="L25" s="131">
        <f>base!AK94</f>
        <v>18</v>
      </c>
      <c r="M25" s="131">
        <f>base!AL94</f>
        <v>13</v>
      </c>
      <c r="N25" s="131">
        <f>base!AM94</f>
        <v>8</v>
      </c>
      <c r="O25" s="131">
        <f>base!AN94</f>
        <v>12</v>
      </c>
      <c r="P25" s="131">
        <f>base!AO94</f>
        <v>3</v>
      </c>
      <c r="Q25" s="131">
        <f>base!AP94</f>
        <v>1</v>
      </c>
      <c r="R25" s="131">
        <f>base!AQ94</f>
        <v>9</v>
      </c>
      <c r="S25" s="131">
        <f>base!AR94</f>
        <v>10</v>
      </c>
      <c r="T25" s="131">
        <f>base!AS94</f>
        <v>11</v>
      </c>
      <c r="U25" s="131"/>
      <c r="V25" s="136">
        <v>24</v>
      </c>
      <c r="W25" s="136" t="s">
        <v>1</v>
      </c>
      <c r="X25" s="136">
        <v>2</v>
      </c>
      <c r="Y25" s="136" t="s">
        <v>321</v>
      </c>
      <c r="Z25" s="136">
        <v>1</v>
      </c>
    </row>
    <row r="26" spans="1:26" x14ac:dyDescent="0.25">
      <c r="A26" s="136" t="s">
        <v>76</v>
      </c>
      <c r="B26" s="131">
        <f>base!AA95</f>
        <v>4</v>
      </c>
      <c r="C26" s="131">
        <f>base!AB95</f>
        <v>6</v>
      </c>
      <c r="D26" s="131">
        <f>base!AC95</f>
        <v>15</v>
      </c>
      <c r="E26" s="131">
        <f>base!AD95</f>
        <v>5</v>
      </c>
      <c r="F26" s="131">
        <f>base!AE95</f>
        <v>7</v>
      </c>
      <c r="G26" s="131">
        <f>base!AF95</f>
        <v>10</v>
      </c>
      <c r="H26" s="131">
        <f>base!AG95</f>
        <v>13</v>
      </c>
      <c r="I26" s="131">
        <f>base!AH95</f>
        <v>16</v>
      </c>
      <c r="J26" s="131">
        <f>base!AI95</f>
        <v>17</v>
      </c>
      <c r="K26" s="131">
        <f>base!AJ95</f>
        <v>2</v>
      </c>
      <c r="L26" s="131">
        <f>base!AK95</f>
        <v>18</v>
      </c>
      <c r="M26" s="131">
        <f>base!AL95</f>
        <v>8</v>
      </c>
      <c r="N26" s="131">
        <f>base!AM95</f>
        <v>11</v>
      </c>
      <c r="O26" s="131">
        <f>base!AN95</f>
        <v>12</v>
      </c>
      <c r="P26" s="131">
        <f>base!AO95</f>
        <v>3</v>
      </c>
      <c r="Q26" s="131">
        <f>base!AP95</f>
        <v>1</v>
      </c>
      <c r="R26" s="131">
        <f>base!AQ95</f>
        <v>9</v>
      </c>
      <c r="S26" s="131">
        <f>base!AR95</f>
        <v>10</v>
      </c>
      <c r="T26" s="131">
        <f>base!AS95</f>
        <v>11</v>
      </c>
      <c r="U26" s="131"/>
      <c r="V26" s="136">
        <v>25</v>
      </c>
      <c r="W26" s="136" t="s">
        <v>1</v>
      </c>
      <c r="X26" s="136">
        <v>2</v>
      </c>
      <c r="Y26" s="136" t="s">
        <v>321</v>
      </c>
      <c r="Z26" s="136">
        <v>1</v>
      </c>
    </row>
    <row r="27" spans="1:26" x14ac:dyDescent="0.25">
      <c r="A27" s="136" t="s">
        <v>76</v>
      </c>
      <c r="B27" s="131">
        <f>base!AA96</f>
        <v>10</v>
      </c>
      <c r="C27" s="131">
        <f>base!AB96</f>
        <v>5</v>
      </c>
      <c r="D27" s="131">
        <f>base!AC96</f>
        <v>6</v>
      </c>
      <c r="E27" s="131">
        <f>base!AD96</f>
        <v>4</v>
      </c>
      <c r="F27" s="131">
        <f>base!AE96</f>
        <v>13</v>
      </c>
      <c r="G27" s="131">
        <f>base!AF96</f>
        <v>1</v>
      </c>
      <c r="H27" s="131">
        <f>base!AG96</f>
        <v>18</v>
      </c>
      <c r="I27" s="131">
        <f>base!AH96</f>
        <v>16</v>
      </c>
      <c r="J27" s="131">
        <f>base!AI96</f>
        <v>17</v>
      </c>
      <c r="K27" s="131">
        <f>base!AJ96</f>
        <v>7</v>
      </c>
      <c r="L27" s="131">
        <f>base!AK96</f>
        <v>15</v>
      </c>
      <c r="M27" s="131">
        <f>base!AL96</f>
        <v>2</v>
      </c>
      <c r="N27" s="131">
        <f>base!AM96</f>
        <v>8</v>
      </c>
      <c r="O27" s="131">
        <f>base!AN96</f>
        <v>11</v>
      </c>
      <c r="P27" s="131">
        <f>base!AO96</f>
        <v>12</v>
      </c>
      <c r="Q27" s="131">
        <f>base!AP96</f>
        <v>3</v>
      </c>
      <c r="R27" s="131">
        <f>base!AQ96</f>
        <v>9</v>
      </c>
      <c r="S27" s="131">
        <f>base!AR96</f>
        <v>10</v>
      </c>
      <c r="T27" s="131">
        <f>base!AS96</f>
        <v>11</v>
      </c>
      <c r="U27" s="131"/>
      <c r="V27" s="136">
        <v>26</v>
      </c>
      <c r="W27" s="136" t="s">
        <v>1</v>
      </c>
      <c r="X27" s="136">
        <v>2</v>
      </c>
      <c r="Y27" s="136" t="s">
        <v>321</v>
      </c>
      <c r="Z27" s="136">
        <v>1</v>
      </c>
    </row>
    <row r="28" spans="1:26" x14ac:dyDescent="0.25">
      <c r="A28" s="136" t="s">
        <v>76</v>
      </c>
      <c r="B28" s="131">
        <f>base!AA97</f>
        <v>5</v>
      </c>
      <c r="C28" s="131">
        <f>base!AB97</f>
        <v>6</v>
      </c>
      <c r="D28" s="131">
        <f>base!AC97</f>
        <v>10</v>
      </c>
      <c r="E28" s="131">
        <f>base!AD97</f>
        <v>4</v>
      </c>
      <c r="F28" s="131">
        <f>base!AE97</f>
        <v>13</v>
      </c>
      <c r="G28" s="131">
        <f>base!AF97</f>
        <v>12</v>
      </c>
      <c r="H28" s="131">
        <f>base!AG97</f>
        <v>1</v>
      </c>
      <c r="I28" s="131">
        <f>base!AH97</f>
        <v>11</v>
      </c>
      <c r="J28" s="131">
        <f>base!AI97</f>
        <v>18</v>
      </c>
      <c r="K28" s="131">
        <f>base!AJ97</f>
        <v>7</v>
      </c>
      <c r="L28" s="131">
        <f>base!AK97</f>
        <v>2</v>
      </c>
      <c r="M28" s="131">
        <f>base!AL97</f>
        <v>3</v>
      </c>
      <c r="N28" s="131">
        <f>base!AM97</f>
        <v>15</v>
      </c>
      <c r="O28" s="131">
        <f>base!AN97</f>
        <v>17</v>
      </c>
      <c r="P28" s="131">
        <f>base!AO97</f>
        <v>8</v>
      </c>
      <c r="Q28" s="131">
        <f>base!AP97</f>
        <v>9</v>
      </c>
      <c r="R28" s="131">
        <f>base!AQ97</f>
        <v>16</v>
      </c>
      <c r="S28" s="131">
        <f>base!AR97</f>
        <v>10</v>
      </c>
      <c r="T28" s="131">
        <f>base!AS97</f>
        <v>11</v>
      </c>
      <c r="U28" s="131"/>
      <c r="V28" s="136">
        <v>27</v>
      </c>
      <c r="W28" s="136" t="s">
        <v>1</v>
      </c>
      <c r="X28" s="136">
        <v>2</v>
      </c>
      <c r="Y28" s="136" t="s">
        <v>321</v>
      </c>
      <c r="Z28" s="136">
        <v>1</v>
      </c>
    </row>
    <row r="29" spans="1:26" x14ac:dyDescent="0.25">
      <c r="A29" s="136" t="s">
        <v>76</v>
      </c>
      <c r="B29" s="131">
        <f>base!AA98</f>
        <v>14</v>
      </c>
      <c r="C29" s="131">
        <f>base!AB98</f>
        <v>2</v>
      </c>
      <c r="D29" s="131">
        <f>base!AC98</f>
        <v>4</v>
      </c>
      <c r="E29" s="131">
        <f>base!AD98</f>
        <v>6</v>
      </c>
      <c r="F29" s="131">
        <f>base!AE98</f>
        <v>7</v>
      </c>
      <c r="G29" s="131">
        <f>base!AF98</f>
        <v>1</v>
      </c>
      <c r="H29" s="131">
        <f>base!AG98</f>
        <v>17</v>
      </c>
      <c r="I29" s="131">
        <f>base!AH98</f>
        <v>11</v>
      </c>
      <c r="J29" s="131">
        <f>base!AI98</f>
        <v>18</v>
      </c>
      <c r="K29" s="131">
        <f>base!AJ98</f>
        <v>13</v>
      </c>
      <c r="L29" s="131">
        <f>base!AK98</f>
        <v>3</v>
      </c>
      <c r="M29" s="131">
        <f>base!AL98</f>
        <v>15</v>
      </c>
      <c r="N29" s="131">
        <f>base!AM98</f>
        <v>8</v>
      </c>
      <c r="O29" s="131">
        <f>base!AN98</f>
        <v>10</v>
      </c>
      <c r="P29" s="131">
        <f>base!AO98</f>
        <v>12</v>
      </c>
      <c r="Q29" s="131">
        <f>base!AP98</f>
        <v>9</v>
      </c>
      <c r="R29" s="131">
        <f>base!AQ98</f>
        <v>16</v>
      </c>
      <c r="S29" s="131">
        <f>base!AR98</f>
        <v>10</v>
      </c>
      <c r="T29" s="131">
        <f>base!AS98</f>
        <v>11</v>
      </c>
      <c r="U29" s="131"/>
      <c r="V29" s="136">
        <v>28</v>
      </c>
      <c r="W29" s="136" t="s">
        <v>1</v>
      </c>
      <c r="X29" s="136">
        <v>2</v>
      </c>
      <c r="Y29" s="136" t="s">
        <v>321</v>
      </c>
      <c r="Z29" s="136">
        <v>1</v>
      </c>
    </row>
    <row r="30" spans="1:26" x14ac:dyDescent="0.25">
      <c r="A30" s="136" t="s">
        <v>76</v>
      </c>
      <c r="B30" s="131">
        <f>base!AA99</f>
        <v>13</v>
      </c>
      <c r="C30" s="131">
        <f>base!AB99</f>
        <v>5</v>
      </c>
      <c r="D30" s="131">
        <f>base!AC99</f>
        <v>2</v>
      </c>
      <c r="E30" s="131">
        <f>base!AD99</f>
        <v>10</v>
      </c>
      <c r="F30" s="131">
        <f>base!AE99</f>
        <v>17</v>
      </c>
      <c r="G30" s="131">
        <f>base!AF99</f>
        <v>4</v>
      </c>
      <c r="H30" s="131">
        <f>base!AG99</f>
        <v>12</v>
      </c>
      <c r="I30" s="131">
        <f>base!AH99</f>
        <v>11</v>
      </c>
      <c r="J30" s="131">
        <f>base!AI99</f>
        <v>18</v>
      </c>
      <c r="K30" s="131">
        <f>base!AJ99</f>
        <v>7</v>
      </c>
      <c r="L30" s="131">
        <f>base!AK99</f>
        <v>3</v>
      </c>
      <c r="M30" s="131">
        <f>base!AL99</f>
        <v>15</v>
      </c>
      <c r="N30" s="131">
        <f>base!AM99</f>
        <v>8</v>
      </c>
      <c r="O30" s="131">
        <f>base!AN99</f>
        <v>1</v>
      </c>
      <c r="P30" s="131">
        <f>base!AO99</f>
        <v>6</v>
      </c>
      <c r="Q30" s="131">
        <f>base!AP99</f>
        <v>9</v>
      </c>
      <c r="R30" s="131">
        <f>base!AQ99</f>
        <v>16</v>
      </c>
      <c r="S30" s="131">
        <f>base!AR99</f>
        <v>10</v>
      </c>
      <c r="T30" s="131">
        <f>base!AS99</f>
        <v>11</v>
      </c>
      <c r="U30" s="131"/>
      <c r="V30" s="136">
        <v>29</v>
      </c>
      <c r="W30" s="136" t="s">
        <v>1</v>
      </c>
      <c r="X30" s="136">
        <v>2</v>
      </c>
      <c r="Y30" s="136" t="s">
        <v>321</v>
      </c>
      <c r="Z30" s="136">
        <v>1</v>
      </c>
    </row>
    <row r="31" spans="1:26" x14ac:dyDescent="0.25">
      <c r="A31" s="136" t="s">
        <v>76</v>
      </c>
      <c r="B31" s="131">
        <f>base!AA100</f>
        <v>4</v>
      </c>
      <c r="C31" s="131">
        <f>base!AB100</f>
        <v>6</v>
      </c>
      <c r="D31" s="131">
        <f>base!AC100</f>
        <v>14</v>
      </c>
      <c r="E31" s="131">
        <f>base!AD100</f>
        <v>10</v>
      </c>
      <c r="F31" s="131">
        <f>base!AE100</f>
        <v>17</v>
      </c>
      <c r="G31" s="131">
        <f>base!AF100</f>
        <v>11</v>
      </c>
      <c r="H31" s="131">
        <f>base!AG100</f>
        <v>7</v>
      </c>
      <c r="I31" s="131">
        <f>base!AH100</f>
        <v>13</v>
      </c>
      <c r="J31" s="131">
        <f>base!AI100</f>
        <v>15</v>
      </c>
      <c r="K31" s="131">
        <f>base!AJ100</f>
        <v>12</v>
      </c>
      <c r="L31" s="131">
        <f>base!AK100</f>
        <v>1</v>
      </c>
      <c r="M31" s="131">
        <f>base!AL100</f>
        <v>16</v>
      </c>
      <c r="N31" s="131">
        <f>base!AM100</f>
        <v>8</v>
      </c>
      <c r="O31" s="131">
        <f>base!AN100</f>
        <v>18</v>
      </c>
      <c r="P31" s="131">
        <f>base!AO100</f>
        <v>2</v>
      </c>
      <c r="Q31" s="131">
        <f>base!AP100</f>
        <v>3</v>
      </c>
      <c r="R31" s="131">
        <f>base!AQ100</f>
        <v>9</v>
      </c>
      <c r="S31" s="131">
        <f>base!AR100</f>
        <v>10</v>
      </c>
      <c r="T31" s="131">
        <f>base!AS100</f>
        <v>11</v>
      </c>
      <c r="U31" s="131"/>
      <c r="V31" s="136">
        <v>30</v>
      </c>
      <c r="W31" s="136" t="s">
        <v>1</v>
      </c>
      <c r="X31" s="136">
        <v>2</v>
      </c>
      <c r="Y31" s="136" t="s">
        <v>321</v>
      </c>
      <c r="Z31" s="136">
        <v>1</v>
      </c>
    </row>
    <row r="32" spans="1:26" x14ac:dyDescent="0.25">
      <c r="A32" s="136" t="s">
        <v>76</v>
      </c>
      <c r="B32" s="131">
        <f>base!AA101</f>
        <v>10</v>
      </c>
      <c r="C32" s="131">
        <f>base!AB101</f>
        <v>14</v>
      </c>
      <c r="D32" s="131">
        <f>base!AC101</f>
        <v>1</v>
      </c>
      <c r="E32" s="131">
        <f>base!AD101</f>
        <v>2</v>
      </c>
      <c r="F32" s="131">
        <f>base!AE101</f>
        <v>4</v>
      </c>
      <c r="G32" s="131">
        <f>base!AF101</f>
        <v>12</v>
      </c>
      <c r="H32" s="131">
        <f>base!AG101</f>
        <v>6</v>
      </c>
      <c r="I32" s="131">
        <f>base!AH101</f>
        <v>13</v>
      </c>
      <c r="J32" s="131">
        <f>base!AI101</f>
        <v>15</v>
      </c>
      <c r="K32" s="131">
        <f>base!AJ101</f>
        <v>17</v>
      </c>
      <c r="L32" s="131">
        <f>base!AK101</f>
        <v>11</v>
      </c>
      <c r="M32" s="131">
        <f>base!AL101</f>
        <v>16</v>
      </c>
      <c r="N32" s="131">
        <f>base!AM101</f>
        <v>8</v>
      </c>
      <c r="O32" s="131">
        <f>base!AN101</f>
        <v>18</v>
      </c>
      <c r="P32" s="131">
        <f>base!AO101</f>
        <v>3</v>
      </c>
      <c r="Q32" s="131">
        <f>base!AP101</f>
        <v>7</v>
      </c>
      <c r="R32" s="131">
        <f>base!AQ101</f>
        <v>9</v>
      </c>
      <c r="S32" s="131">
        <f>base!AR101</f>
        <v>10</v>
      </c>
      <c r="T32" s="131">
        <f>base!AS101</f>
        <v>11</v>
      </c>
      <c r="U32" s="131"/>
      <c r="V32" s="136">
        <v>31</v>
      </c>
      <c r="W32" s="136" t="s">
        <v>1</v>
      </c>
      <c r="X32" s="136">
        <v>2</v>
      </c>
      <c r="Y32" s="136" t="s">
        <v>321</v>
      </c>
      <c r="Z32" s="136">
        <v>1</v>
      </c>
    </row>
    <row r="33" spans="1:26" x14ac:dyDescent="0.25">
      <c r="A33" s="136" t="s">
        <v>76</v>
      </c>
      <c r="B33" s="131">
        <f>base!AA102</f>
        <v>5</v>
      </c>
      <c r="C33" s="131">
        <f>base!AB102</f>
        <v>4</v>
      </c>
      <c r="D33" s="131">
        <f>base!AC102</f>
        <v>11</v>
      </c>
      <c r="E33" s="131">
        <f>base!AD102</f>
        <v>6</v>
      </c>
      <c r="F33" s="131">
        <f>base!AE102</f>
        <v>18</v>
      </c>
      <c r="G33" s="131">
        <f>base!AF102</f>
        <v>7</v>
      </c>
      <c r="H33" s="131">
        <f>base!AG102</f>
        <v>1</v>
      </c>
      <c r="I33" s="131">
        <f>base!AH102</f>
        <v>10</v>
      </c>
      <c r="J33" s="131">
        <f>base!AI102</f>
        <v>13</v>
      </c>
      <c r="K33" s="131">
        <f>base!AJ102</f>
        <v>15</v>
      </c>
      <c r="L33" s="131">
        <f>base!AK102</f>
        <v>17</v>
      </c>
      <c r="M33" s="131">
        <f>base!AL102</f>
        <v>12</v>
      </c>
      <c r="N33" s="131">
        <f>base!AM102</f>
        <v>16</v>
      </c>
      <c r="O33" s="131">
        <f>base!AN102</f>
        <v>8</v>
      </c>
      <c r="P33" s="131">
        <f>base!AO102</f>
        <v>2</v>
      </c>
      <c r="Q33" s="131">
        <f>base!AP102</f>
        <v>3</v>
      </c>
      <c r="R33" s="131">
        <f>base!AQ102</f>
        <v>9</v>
      </c>
      <c r="S33" s="131">
        <f>base!AR102</f>
        <v>10</v>
      </c>
      <c r="T33" s="131">
        <f>base!AS102</f>
        <v>11</v>
      </c>
      <c r="U33" s="131"/>
      <c r="V33" s="136">
        <v>32</v>
      </c>
      <c r="W33" s="136" t="s">
        <v>1</v>
      </c>
      <c r="X33" s="136">
        <v>2</v>
      </c>
      <c r="Y33" s="136" t="s">
        <v>321</v>
      </c>
      <c r="Z33" s="136">
        <v>1</v>
      </c>
    </row>
    <row r="34" spans="1:26" x14ac:dyDescent="0.25">
      <c r="A34" s="136" t="s">
        <v>76</v>
      </c>
      <c r="B34" s="131">
        <f>base!AA103</f>
        <v>10</v>
      </c>
      <c r="C34" s="131">
        <f>base!AB103</f>
        <v>11</v>
      </c>
      <c r="D34" s="131">
        <f>base!AC103</f>
        <v>14</v>
      </c>
      <c r="E34" s="131">
        <f>base!AD103</f>
        <v>4</v>
      </c>
      <c r="F34" s="131">
        <f>base!AE103</f>
        <v>17</v>
      </c>
      <c r="G34" s="131">
        <f>base!AF103</f>
        <v>6</v>
      </c>
      <c r="H34" s="131">
        <f>base!AG103</f>
        <v>1</v>
      </c>
      <c r="I34" s="131">
        <f>base!AH103</f>
        <v>15</v>
      </c>
      <c r="J34" s="131">
        <f>base!AI103</f>
        <v>18</v>
      </c>
      <c r="K34" s="131">
        <f>base!AJ103</f>
        <v>7</v>
      </c>
      <c r="L34" s="131">
        <f>base!AK103</f>
        <v>3</v>
      </c>
      <c r="M34" s="131">
        <f>base!AL103</f>
        <v>2</v>
      </c>
      <c r="N34" s="131">
        <f>base!AM103</f>
        <v>8</v>
      </c>
      <c r="O34" s="131">
        <f>base!AN103</f>
        <v>12</v>
      </c>
      <c r="P34" s="131">
        <f>base!AO103</f>
        <v>13</v>
      </c>
      <c r="Q34" s="131">
        <f>base!AP103</f>
        <v>16</v>
      </c>
      <c r="R34" s="131">
        <f>base!AQ103</f>
        <v>9</v>
      </c>
      <c r="S34" s="131">
        <f>base!AR103</f>
        <v>10</v>
      </c>
      <c r="T34" s="131">
        <f>base!AS103</f>
        <v>11</v>
      </c>
      <c r="U34" s="131"/>
      <c r="V34" s="136">
        <v>33</v>
      </c>
      <c r="W34" s="136" t="s">
        <v>1</v>
      </c>
      <c r="X34" s="136">
        <v>2</v>
      </c>
      <c r="Y34" s="136" t="s">
        <v>321</v>
      </c>
      <c r="Z34" s="136">
        <v>1</v>
      </c>
    </row>
    <row r="35" spans="1:26" x14ac:dyDescent="0.25">
      <c r="A35" s="136" t="s">
        <v>76</v>
      </c>
      <c r="B35" s="131">
        <f>base!AA104</f>
        <v>5</v>
      </c>
      <c r="C35" s="131">
        <f>base!AB104</f>
        <v>17</v>
      </c>
      <c r="D35" s="131">
        <f>base!AC104</f>
        <v>10</v>
      </c>
      <c r="E35" s="131">
        <f>base!AD104</f>
        <v>2</v>
      </c>
      <c r="F35" s="131">
        <f>base!AE104</f>
        <v>11</v>
      </c>
      <c r="G35" s="131">
        <f>base!AF104</f>
        <v>1</v>
      </c>
      <c r="H35" s="131">
        <f>base!AG104</f>
        <v>13</v>
      </c>
      <c r="I35" s="131">
        <f>base!AH104</f>
        <v>15</v>
      </c>
      <c r="J35" s="131">
        <f>base!AI104</f>
        <v>6</v>
      </c>
      <c r="K35" s="131">
        <f>base!AJ104</f>
        <v>18</v>
      </c>
      <c r="L35" s="131">
        <f>base!AK104</f>
        <v>7</v>
      </c>
      <c r="M35" s="131">
        <f>base!AL104</f>
        <v>3</v>
      </c>
      <c r="N35" s="131">
        <f>base!AM104</f>
        <v>8</v>
      </c>
      <c r="O35" s="131">
        <f>base!AN104</f>
        <v>12</v>
      </c>
      <c r="P35" s="131">
        <f>base!AO104</f>
        <v>4</v>
      </c>
      <c r="Q35" s="131">
        <f>base!AP104</f>
        <v>16</v>
      </c>
      <c r="R35" s="131">
        <f>base!AQ104</f>
        <v>9</v>
      </c>
      <c r="S35" s="131">
        <f>base!AR104</f>
        <v>10</v>
      </c>
      <c r="T35" s="131">
        <f>base!AS104</f>
        <v>11</v>
      </c>
      <c r="U35" s="131"/>
      <c r="V35" s="136">
        <v>34</v>
      </c>
      <c r="W35" s="136" t="s">
        <v>1</v>
      </c>
      <c r="X35" s="136">
        <v>2</v>
      </c>
      <c r="Y35" s="136" t="s">
        <v>321</v>
      </c>
      <c r="Z35" s="136">
        <v>1</v>
      </c>
    </row>
    <row r="36" spans="1:26" x14ac:dyDescent="0.25">
      <c r="A36" s="136" t="s">
        <v>76</v>
      </c>
      <c r="B36" s="131">
        <f>base!AA105</f>
        <v>14</v>
      </c>
      <c r="C36" s="131">
        <f>base!AB105</f>
        <v>17</v>
      </c>
      <c r="D36" s="131">
        <f>base!AC105</f>
        <v>13</v>
      </c>
      <c r="E36" s="131">
        <f>base!AD105</f>
        <v>6</v>
      </c>
      <c r="F36" s="131">
        <f>base!AE105</f>
        <v>15</v>
      </c>
      <c r="G36" s="131">
        <f>base!AF105</f>
        <v>12</v>
      </c>
      <c r="H36" s="131">
        <f>base!AG105</f>
        <v>1</v>
      </c>
      <c r="I36" s="131">
        <f>base!AH105</f>
        <v>18</v>
      </c>
      <c r="J36" s="131">
        <f>base!AI105</f>
        <v>7</v>
      </c>
      <c r="K36" s="131">
        <f>base!AJ105</f>
        <v>10</v>
      </c>
      <c r="L36" s="131">
        <f>base!AK105</f>
        <v>3</v>
      </c>
      <c r="M36" s="131">
        <f>base!AL105</f>
        <v>2</v>
      </c>
      <c r="N36" s="131">
        <f>base!AM105</f>
        <v>8</v>
      </c>
      <c r="O36" s="131">
        <f>base!AN105</f>
        <v>11</v>
      </c>
      <c r="P36" s="131">
        <f>base!AO105</f>
        <v>4</v>
      </c>
      <c r="Q36" s="131">
        <f>base!AP105</f>
        <v>16</v>
      </c>
      <c r="R36" s="131">
        <f>base!AQ105</f>
        <v>9</v>
      </c>
      <c r="S36" s="131">
        <f>base!AR105</f>
        <v>10</v>
      </c>
      <c r="T36" s="131">
        <f>base!AS105</f>
        <v>11</v>
      </c>
      <c r="U36" s="131"/>
      <c r="V36" s="136">
        <v>35</v>
      </c>
      <c r="W36" s="136" t="s">
        <v>1</v>
      </c>
      <c r="X36" s="136">
        <v>2</v>
      </c>
      <c r="Y36" s="136" t="s">
        <v>321</v>
      </c>
      <c r="Z36" s="136">
        <v>1</v>
      </c>
    </row>
    <row r="37" spans="1:26" x14ac:dyDescent="0.25">
      <c r="A37" s="136" t="s">
        <v>76</v>
      </c>
      <c r="B37" s="131">
        <f>base!AA106</f>
        <v>14</v>
      </c>
      <c r="C37" s="131">
        <f>base!AB106</f>
        <v>10</v>
      </c>
      <c r="D37" s="131">
        <f>base!AC106</f>
        <v>6</v>
      </c>
      <c r="E37" s="131">
        <f>base!AD106</f>
        <v>1</v>
      </c>
      <c r="F37" s="131">
        <f>base!AE106</f>
        <v>17</v>
      </c>
      <c r="G37" s="131">
        <f>base!AF106</f>
        <v>13</v>
      </c>
      <c r="H37" s="131">
        <f>base!AG106</f>
        <v>4</v>
      </c>
      <c r="I37" s="131">
        <f>base!AH106</f>
        <v>18</v>
      </c>
      <c r="J37" s="131">
        <f>base!AI106</f>
        <v>2</v>
      </c>
      <c r="K37" s="131">
        <f>base!AJ106</f>
        <v>7</v>
      </c>
      <c r="L37" s="131">
        <f>base!AK106</f>
        <v>11</v>
      </c>
      <c r="M37" s="131">
        <f>base!AL106</f>
        <v>9</v>
      </c>
      <c r="N37" s="131">
        <f>base!AM106</f>
        <v>15</v>
      </c>
      <c r="O37" s="131">
        <f>base!AN106</f>
        <v>8</v>
      </c>
      <c r="P37" s="131">
        <f>base!AO106</f>
        <v>12</v>
      </c>
      <c r="Q37" s="131">
        <f>base!AP106</f>
        <v>3</v>
      </c>
      <c r="R37" s="131">
        <f>base!AQ106</f>
        <v>16</v>
      </c>
      <c r="S37" s="131">
        <f>base!AR106</f>
        <v>10</v>
      </c>
      <c r="T37" s="131">
        <f>base!AS106</f>
        <v>11</v>
      </c>
      <c r="U37" s="131"/>
      <c r="V37" s="136">
        <v>36</v>
      </c>
      <c r="W37" s="136" t="s">
        <v>1</v>
      </c>
      <c r="X37" s="136">
        <v>2</v>
      </c>
      <c r="Y37" s="136" t="s">
        <v>321</v>
      </c>
      <c r="Z37" s="136">
        <v>1</v>
      </c>
    </row>
    <row r="38" spans="1:26" x14ac:dyDescent="0.25">
      <c r="A38" s="136" t="s">
        <v>76</v>
      </c>
      <c r="B38" s="131">
        <f>base!AA107</f>
        <v>14</v>
      </c>
      <c r="C38" s="131">
        <f>base!AB107</f>
        <v>4</v>
      </c>
      <c r="D38" s="131">
        <f>base!AC107</f>
        <v>13</v>
      </c>
      <c r="E38" s="131">
        <f>base!AD107</f>
        <v>1</v>
      </c>
      <c r="F38" s="131">
        <f>base!AE107</f>
        <v>10</v>
      </c>
      <c r="G38" s="131">
        <f>base!AF107</f>
        <v>17</v>
      </c>
      <c r="H38" s="131">
        <f>base!AG107</f>
        <v>6</v>
      </c>
      <c r="I38" s="131">
        <f>base!AH107</f>
        <v>18</v>
      </c>
      <c r="J38" s="131">
        <f>base!AI107</f>
        <v>2</v>
      </c>
      <c r="K38" s="131">
        <f>base!AJ107</f>
        <v>7</v>
      </c>
      <c r="L38" s="131">
        <f>base!AK107</f>
        <v>11</v>
      </c>
      <c r="M38" s="131">
        <f>base!AL107</f>
        <v>9</v>
      </c>
      <c r="N38" s="131">
        <f>base!AM107</f>
        <v>15</v>
      </c>
      <c r="O38" s="131">
        <f>base!AN107</f>
        <v>8</v>
      </c>
      <c r="P38" s="131">
        <f>base!AO107</f>
        <v>12</v>
      </c>
      <c r="Q38" s="131">
        <f>base!AP107</f>
        <v>3</v>
      </c>
      <c r="R38" s="131">
        <f>base!AQ107</f>
        <v>16</v>
      </c>
      <c r="S38" s="131">
        <f>base!AR107</f>
        <v>10</v>
      </c>
      <c r="T38" s="131">
        <f>base!AS107</f>
        <v>11</v>
      </c>
      <c r="U38" s="131"/>
      <c r="V38" s="136">
        <v>37</v>
      </c>
      <c r="W38" s="136" t="s">
        <v>1</v>
      </c>
      <c r="X38" s="136">
        <v>2</v>
      </c>
      <c r="Y38" s="136" t="s">
        <v>321</v>
      </c>
      <c r="Z38" s="136">
        <v>1</v>
      </c>
    </row>
    <row r="39" spans="1:26" x14ac:dyDescent="0.25">
      <c r="A39" s="136" t="s">
        <v>76</v>
      </c>
      <c r="B39" s="131">
        <f>base!AA108</f>
        <v>5</v>
      </c>
      <c r="C39" s="131">
        <f>base!AB108</f>
        <v>1</v>
      </c>
      <c r="D39" s="131">
        <f>base!AC108</f>
        <v>10</v>
      </c>
      <c r="E39" s="131">
        <f>base!AD108</f>
        <v>17</v>
      </c>
      <c r="F39" s="131">
        <f>base!AE108</f>
        <v>6</v>
      </c>
      <c r="G39" s="131">
        <f>base!AF108</f>
        <v>13</v>
      </c>
      <c r="H39" s="131">
        <f>base!AG108</f>
        <v>4</v>
      </c>
      <c r="I39" s="131">
        <f>base!AH108</f>
        <v>18</v>
      </c>
      <c r="J39" s="131">
        <f>base!AI108</f>
        <v>2</v>
      </c>
      <c r="K39" s="131">
        <f>base!AJ108</f>
        <v>7</v>
      </c>
      <c r="L39" s="131">
        <f>base!AK108</f>
        <v>11</v>
      </c>
      <c r="M39" s="131">
        <f>base!AL108</f>
        <v>9</v>
      </c>
      <c r="N39" s="131">
        <f>base!AM108</f>
        <v>15</v>
      </c>
      <c r="O39" s="131">
        <f>base!AN108</f>
        <v>8</v>
      </c>
      <c r="P39" s="131">
        <f>base!AO108</f>
        <v>12</v>
      </c>
      <c r="Q39" s="131">
        <f>base!AP108</f>
        <v>3</v>
      </c>
      <c r="R39" s="131">
        <f>base!AQ108</f>
        <v>16</v>
      </c>
      <c r="S39" s="131">
        <f>base!AR108</f>
        <v>10</v>
      </c>
      <c r="T39" s="131">
        <f>base!AS108</f>
        <v>11</v>
      </c>
      <c r="U39" s="131"/>
      <c r="V39" s="136">
        <v>38</v>
      </c>
      <c r="W39" s="136" t="s">
        <v>1</v>
      </c>
      <c r="X39" s="136">
        <v>2</v>
      </c>
      <c r="Y39" s="136" t="s">
        <v>321</v>
      </c>
      <c r="Z39" s="136">
        <v>1</v>
      </c>
    </row>
    <row r="40" spans="1:26" x14ac:dyDescent="0.25">
      <c r="A40" s="136" t="s">
        <v>76</v>
      </c>
      <c r="B40" s="131">
        <f>base!AA109</f>
        <v>5</v>
      </c>
      <c r="C40" s="131">
        <f>base!AB109</f>
        <v>5</v>
      </c>
      <c r="D40" s="131">
        <f>base!AC109</f>
        <v>10</v>
      </c>
      <c r="E40" s="131">
        <f>base!AD109</f>
        <v>2</v>
      </c>
      <c r="F40" s="131">
        <f>base!AE109</f>
        <v>4</v>
      </c>
      <c r="G40" s="131">
        <f>base!AF109</f>
        <v>6</v>
      </c>
      <c r="H40" s="131">
        <f>base!AG109</f>
        <v>17</v>
      </c>
      <c r="I40" s="131">
        <f>base!AH109</f>
        <v>13</v>
      </c>
      <c r="J40" s="131">
        <f>base!AI109</f>
        <v>11</v>
      </c>
      <c r="K40" s="131">
        <f>base!AJ109</f>
        <v>16</v>
      </c>
      <c r="L40" s="131">
        <f>base!AK109</f>
        <v>18</v>
      </c>
      <c r="M40" s="131">
        <f>base!AL109</f>
        <v>15</v>
      </c>
      <c r="N40" s="131">
        <f>base!AM109</f>
        <v>12</v>
      </c>
      <c r="O40" s="131">
        <f>base!AN109</f>
        <v>1</v>
      </c>
      <c r="P40" s="131">
        <f>base!AO109</f>
        <v>3</v>
      </c>
      <c r="Q40" s="131">
        <f>base!AP109</f>
        <v>7</v>
      </c>
      <c r="R40" s="131">
        <f>base!AQ109</f>
        <v>8</v>
      </c>
      <c r="S40" s="131">
        <f>base!AR109</f>
        <v>9</v>
      </c>
      <c r="T40" s="131">
        <f>base!AS109</f>
        <v>11</v>
      </c>
      <c r="U40" s="131"/>
      <c r="V40" s="136">
        <v>39</v>
      </c>
      <c r="W40" s="136" t="s">
        <v>1</v>
      </c>
      <c r="X40" s="136">
        <v>2</v>
      </c>
      <c r="Y40" s="136" t="s">
        <v>321</v>
      </c>
      <c r="Z40" s="136">
        <v>1</v>
      </c>
    </row>
    <row r="41" spans="1:26" x14ac:dyDescent="0.25">
      <c r="A41" s="136" t="s">
        <v>76</v>
      </c>
      <c r="B41" s="131">
        <f>base!AA110</f>
        <v>2</v>
      </c>
      <c r="C41" s="131">
        <f>base!AB110</f>
        <v>1</v>
      </c>
      <c r="D41" s="131">
        <f>base!AC110</f>
        <v>12</v>
      </c>
      <c r="E41" s="131">
        <f>base!AD110</f>
        <v>5</v>
      </c>
      <c r="F41" s="131">
        <f>base!AE110</f>
        <v>11</v>
      </c>
      <c r="G41" s="131">
        <f>base!AF110</f>
        <v>3</v>
      </c>
      <c r="H41" s="131">
        <f>base!AG110</f>
        <v>14</v>
      </c>
      <c r="I41" s="131">
        <f>base!AH110</f>
        <v>13</v>
      </c>
      <c r="J41" s="131">
        <f>base!AI110</f>
        <v>16</v>
      </c>
      <c r="K41" s="131">
        <f>base!AJ110</f>
        <v>17</v>
      </c>
      <c r="L41" s="131">
        <f>base!AK110</f>
        <v>18</v>
      </c>
      <c r="M41" s="131">
        <f>base!AL110</f>
        <v>15</v>
      </c>
      <c r="N41" s="131">
        <f>base!AM110</f>
        <v>10</v>
      </c>
      <c r="O41" s="131">
        <f>base!AN110</f>
        <v>7</v>
      </c>
      <c r="P41" s="131">
        <f>base!AO110</f>
        <v>6</v>
      </c>
      <c r="Q41" s="131">
        <f>base!AP110</f>
        <v>8</v>
      </c>
      <c r="R41" s="131">
        <f>base!AQ110</f>
        <v>9</v>
      </c>
      <c r="S41" s="131">
        <f>base!AR110</f>
        <v>10</v>
      </c>
      <c r="T41" s="131">
        <f>base!AS110</f>
        <v>11</v>
      </c>
      <c r="U41" s="131"/>
      <c r="V41" s="136">
        <v>40</v>
      </c>
      <c r="W41" s="136" t="s">
        <v>1</v>
      </c>
      <c r="X41" s="136">
        <v>2</v>
      </c>
      <c r="Y41" s="136" t="s">
        <v>321</v>
      </c>
      <c r="Z41" s="136">
        <v>1</v>
      </c>
    </row>
    <row r="42" spans="1:26" x14ac:dyDescent="0.25">
      <c r="A42" s="136" t="s">
        <v>76</v>
      </c>
      <c r="B42" s="131">
        <f>base!AA111</f>
        <v>5</v>
      </c>
      <c r="C42" s="131">
        <f>base!AB111</f>
        <v>4</v>
      </c>
      <c r="D42" s="131">
        <f>base!AC111</f>
        <v>1</v>
      </c>
      <c r="E42" s="131">
        <f>base!AD111</f>
        <v>11</v>
      </c>
      <c r="F42" s="131">
        <f>base!AE111</f>
        <v>2</v>
      </c>
      <c r="G42" s="131">
        <f>base!AF111</f>
        <v>10</v>
      </c>
      <c r="H42" s="131">
        <f>base!AG111</f>
        <v>6</v>
      </c>
      <c r="I42" s="131">
        <f>base!AH111</f>
        <v>13</v>
      </c>
      <c r="J42" s="131">
        <f>base!AI111</f>
        <v>16</v>
      </c>
      <c r="K42" s="131">
        <f>base!AJ111</f>
        <v>17</v>
      </c>
      <c r="L42" s="131">
        <f>base!AK111</f>
        <v>18</v>
      </c>
      <c r="M42" s="131">
        <f>base!AL111</f>
        <v>15</v>
      </c>
      <c r="N42" s="131">
        <f>base!AM111</f>
        <v>12</v>
      </c>
      <c r="O42" s="131">
        <f>base!AN111</f>
        <v>3</v>
      </c>
      <c r="P42" s="131">
        <f>base!AO111</f>
        <v>7</v>
      </c>
      <c r="Q42" s="131">
        <f>base!AP111</f>
        <v>8</v>
      </c>
      <c r="R42" s="131">
        <f>base!AQ111</f>
        <v>9</v>
      </c>
      <c r="S42" s="131">
        <f>base!AR111</f>
        <v>10</v>
      </c>
      <c r="T42" s="131">
        <f>base!AS111</f>
        <v>11</v>
      </c>
      <c r="U42" s="131"/>
      <c r="V42" s="136">
        <v>41</v>
      </c>
      <c r="W42" s="136" t="s">
        <v>1</v>
      </c>
      <c r="X42" s="136">
        <v>2</v>
      </c>
      <c r="Y42" s="136" t="s">
        <v>321</v>
      </c>
      <c r="Z42" s="136">
        <v>1</v>
      </c>
    </row>
    <row r="43" spans="1:26" x14ac:dyDescent="0.25">
      <c r="A43" s="136" t="s">
        <v>76</v>
      </c>
      <c r="B43" s="131">
        <f>base!AA112</f>
        <v>14</v>
      </c>
      <c r="C43" s="131">
        <f>base!AB112</f>
        <v>6</v>
      </c>
      <c r="D43" s="131">
        <f>base!AC112</f>
        <v>10</v>
      </c>
      <c r="E43" s="131">
        <f>base!AD112</f>
        <v>17</v>
      </c>
      <c r="F43" s="131">
        <f>base!AE112</f>
        <v>11</v>
      </c>
      <c r="G43" s="131">
        <f>base!AF112</f>
        <v>2</v>
      </c>
      <c r="H43" s="131">
        <f>base!AG112</f>
        <v>13</v>
      </c>
      <c r="I43" s="131">
        <f>base!AH112</f>
        <v>15</v>
      </c>
      <c r="J43" s="131">
        <f>base!AI112</f>
        <v>18</v>
      </c>
      <c r="K43" s="131">
        <f>base!AJ112</f>
        <v>12</v>
      </c>
      <c r="L43" s="131">
        <f>base!AK112</f>
        <v>1</v>
      </c>
      <c r="M43" s="131">
        <f>base!AL112</f>
        <v>4</v>
      </c>
      <c r="N43" s="131">
        <f>base!AM112</f>
        <v>16</v>
      </c>
      <c r="O43" s="131">
        <f>base!AN112</f>
        <v>3</v>
      </c>
      <c r="P43" s="131">
        <f>base!AO112</f>
        <v>7</v>
      </c>
      <c r="Q43" s="131">
        <f>base!AP112</f>
        <v>8</v>
      </c>
      <c r="R43" s="131">
        <f>base!AQ112</f>
        <v>9</v>
      </c>
      <c r="S43" s="131">
        <f>base!AR112</f>
        <v>10</v>
      </c>
      <c r="T43" s="131">
        <f>base!AS112</f>
        <v>11</v>
      </c>
      <c r="U43" s="131"/>
      <c r="V43" s="136">
        <v>42</v>
      </c>
      <c r="W43" s="136" t="s">
        <v>1</v>
      </c>
      <c r="X43" s="136">
        <v>2</v>
      </c>
      <c r="Y43" s="136" t="s">
        <v>321</v>
      </c>
      <c r="Z43" s="136">
        <v>1</v>
      </c>
    </row>
    <row r="44" spans="1:26" x14ac:dyDescent="0.25">
      <c r="A44" s="136" t="s">
        <v>76</v>
      </c>
      <c r="B44" s="131">
        <f>base!AA113</f>
        <v>6</v>
      </c>
      <c r="C44" s="131">
        <f>base!AB113</f>
        <v>15</v>
      </c>
      <c r="D44" s="131">
        <f>base!AC113</f>
        <v>14</v>
      </c>
      <c r="E44" s="131">
        <f>base!AD113</f>
        <v>11</v>
      </c>
      <c r="F44" s="131">
        <f>base!AE113</f>
        <v>13</v>
      </c>
      <c r="G44" s="131">
        <f>base!AF113</f>
        <v>4</v>
      </c>
      <c r="H44" s="131">
        <f>base!AG113</f>
        <v>7</v>
      </c>
      <c r="I44" s="131">
        <f>base!AH113</f>
        <v>18</v>
      </c>
      <c r="J44" s="131">
        <f>base!AI113</f>
        <v>12</v>
      </c>
      <c r="K44" s="131">
        <f>base!AJ113</f>
        <v>1</v>
      </c>
      <c r="L44" s="131">
        <f>base!AK113</f>
        <v>17</v>
      </c>
      <c r="M44" s="131">
        <f>base!AL113</f>
        <v>10</v>
      </c>
      <c r="N44" s="131">
        <f>base!AM113</f>
        <v>16</v>
      </c>
      <c r="O44" s="131">
        <f>base!AN113</f>
        <v>3</v>
      </c>
      <c r="P44" s="131">
        <f>base!AO113</f>
        <v>2</v>
      </c>
      <c r="Q44" s="131">
        <f>base!AP113</f>
        <v>8</v>
      </c>
      <c r="R44" s="131">
        <f>base!AQ113</f>
        <v>9</v>
      </c>
      <c r="S44" s="131">
        <f>base!AR113</f>
        <v>10</v>
      </c>
      <c r="T44" s="131">
        <f>base!AS113</f>
        <v>11</v>
      </c>
      <c r="U44" s="131"/>
      <c r="V44" s="136">
        <v>43</v>
      </c>
      <c r="W44" s="136" t="s">
        <v>1</v>
      </c>
      <c r="X44" s="136">
        <v>2</v>
      </c>
      <c r="Y44" s="136" t="s">
        <v>321</v>
      </c>
      <c r="Z44" s="136">
        <v>1</v>
      </c>
    </row>
    <row r="45" spans="1:26" x14ac:dyDescent="0.25">
      <c r="A45" s="136" t="s">
        <v>76</v>
      </c>
      <c r="B45" s="131">
        <f>base!AA114</f>
        <v>10</v>
      </c>
      <c r="C45" s="131">
        <f>base!AB114</f>
        <v>1</v>
      </c>
      <c r="D45" s="131">
        <f>base!AC114</f>
        <v>5</v>
      </c>
      <c r="E45" s="131">
        <f>base!AD114</f>
        <v>2</v>
      </c>
      <c r="F45" s="131">
        <f>base!AE114</f>
        <v>4</v>
      </c>
      <c r="G45" s="131">
        <f>base!AF114</f>
        <v>18</v>
      </c>
      <c r="H45" s="131">
        <f>base!AG114</f>
        <v>13</v>
      </c>
      <c r="I45" s="131">
        <f>base!AH114</f>
        <v>15</v>
      </c>
      <c r="J45" s="131">
        <f>base!AI114</f>
        <v>12</v>
      </c>
      <c r="K45" s="131">
        <f>base!AJ114</f>
        <v>17</v>
      </c>
      <c r="L45" s="131">
        <f>base!AK114</f>
        <v>16</v>
      </c>
      <c r="M45" s="131">
        <f>base!AL114</f>
        <v>11</v>
      </c>
      <c r="N45" s="131">
        <f>base!AM114</f>
        <v>3</v>
      </c>
      <c r="O45" s="131">
        <f>base!AN114</f>
        <v>6</v>
      </c>
      <c r="P45" s="131">
        <f>base!AO114</f>
        <v>7</v>
      </c>
      <c r="Q45" s="131">
        <f>base!AP114</f>
        <v>8</v>
      </c>
      <c r="R45" s="131">
        <f>base!AQ114</f>
        <v>9</v>
      </c>
      <c r="S45" s="131">
        <f>base!AR114</f>
        <v>10</v>
      </c>
      <c r="T45" s="131">
        <f>base!AS114</f>
        <v>11</v>
      </c>
      <c r="U45" s="131"/>
      <c r="V45" s="136">
        <v>44</v>
      </c>
      <c r="W45" s="136" t="s">
        <v>1</v>
      </c>
      <c r="X45" s="136">
        <v>2</v>
      </c>
      <c r="Y45" s="136" t="s">
        <v>321</v>
      </c>
      <c r="Z45" s="136">
        <v>1</v>
      </c>
    </row>
    <row r="46" spans="1:26" x14ac:dyDescent="0.25">
      <c r="A46" s="136" t="s">
        <v>76</v>
      </c>
      <c r="B46" s="131">
        <f>base!AA115</f>
        <v>6</v>
      </c>
      <c r="C46" s="131">
        <f>base!AB115</f>
        <v>2</v>
      </c>
      <c r="D46" s="131">
        <f>base!AC115</f>
        <v>13</v>
      </c>
      <c r="E46" s="131">
        <f>base!AD115</f>
        <v>5</v>
      </c>
      <c r="F46" s="131">
        <f>base!AE115</f>
        <v>12</v>
      </c>
      <c r="G46" s="131">
        <f>base!AF115</f>
        <v>18</v>
      </c>
      <c r="H46" s="131">
        <f>base!AG115</f>
        <v>10</v>
      </c>
      <c r="I46" s="131">
        <f>base!AH115</f>
        <v>15</v>
      </c>
      <c r="J46" s="131">
        <f>base!AI115</f>
        <v>11</v>
      </c>
      <c r="K46" s="131">
        <f>base!AJ115</f>
        <v>3</v>
      </c>
      <c r="L46" s="131">
        <f>base!AK115</f>
        <v>1</v>
      </c>
      <c r="M46" s="131">
        <f>base!AL115</f>
        <v>17</v>
      </c>
      <c r="N46" s="131">
        <f>base!AM115</f>
        <v>16</v>
      </c>
      <c r="O46" s="131">
        <f>base!AN115</f>
        <v>4</v>
      </c>
      <c r="P46" s="131">
        <f>base!AO115</f>
        <v>7</v>
      </c>
      <c r="Q46" s="131">
        <f>base!AP115</f>
        <v>8</v>
      </c>
      <c r="R46" s="131">
        <f>base!AQ115</f>
        <v>9</v>
      </c>
      <c r="S46" s="131">
        <f>base!AR115</f>
        <v>10</v>
      </c>
      <c r="T46" s="131">
        <f>base!AS115</f>
        <v>11</v>
      </c>
      <c r="U46" s="131"/>
      <c r="V46" s="136">
        <v>45</v>
      </c>
      <c r="W46" s="136" t="s">
        <v>1</v>
      </c>
      <c r="X46" s="136">
        <v>2</v>
      </c>
      <c r="Y46" s="136" t="s">
        <v>321</v>
      </c>
      <c r="Z46" s="136">
        <v>1</v>
      </c>
    </row>
    <row r="47" spans="1:26" x14ac:dyDescent="0.25">
      <c r="A47" s="136" t="s">
        <v>76</v>
      </c>
      <c r="B47" s="131">
        <f>base!AA116</f>
        <v>14</v>
      </c>
      <c r="C47" s="131">
        <f>base!AB116</f>
        <v>10</v>
      </c>
      <c r="D47" s="131">
        <f>base!AC116</f>
        <v>6</v>
      </c>
      <c r="E47" s="131">
        <f>base!AD116</f>
        <v>13</v>
      </c>
      <c r="F47" s="131">
        <f>base!AE116</f>
        <v>4</v>
      </c>
      <c r="G47" s="131">
        <f>base!AF116</f>
        <v>1</v>
      </c>
      <c r="H47" s="131">
        <f>base!AG116</f>
        <v>17</v>
      </c>
      <c r="I47" s="131">
        <f>base!AH116</f>
        <v>15</v>
      </c>
      <c r="J47" s="131">
        <f>base!AI116</f>
        <v>11</v>
      </c>
      <c r="K47" s="131">
        <f>base!AJ116</f>
        <v>3</v>
      </c>
      <c r="L47" s="131">
        <f>base!AK116</f>
        <v>2</v>
      </c>
      <c r="M47" s="131">
        <f>base!AL116</f>
        <v>12</v>
      </c>
      <c r="N47" s="131">
        <f>base!AM116</f>
        <v>16</v>
      </c>
      <c r="O47" s="131">
        <f>base!AN116</f>
        <v>18</v>
      </c>
      <c r="P47" s="131">
        <f>base!AO116</f>
        <v>7</v>
      </c>
      <c r="Q47" s="131">
        <f>base!AP116</f>
        <v>8</v>
      </c>
      <c r="R47" s="131">
        <f>base!AQ116</f>
        <v>9</v>
      </c>
      <c r="S47" s="131">
        <f>base!AR116</f>
        <v>10</v>
      </c>
      <c r="T47" s="131">
        <f>base!AS116</f>
        <v>11</v>
      </c>
      <c r="U47" s="131"/>
      <c r="V47" s="136">
        <v>46</v>
      </c>
      <c r="W47" s="136" t="s">
        <v>1</v>
      </c>
      <c r="X47" s="136">
        <v>2</v>
      </c>
      <c r="Y47" s="136" t="s">
        <v>321</v>
      </c>
      <c r="Z47" s="136">
        <v>1</v>
      </c>
    </row>
    <row r="48" spans="1:26" x14ac:dyDescent="0.25">
      <c r="A48" s="136" t="s">
        <v>76</v>
      </c>
      <c r="B48" s="131">
        <f>base!AA117</f>
        <v>10</v>
      </c>
      <c r="C48" s="131">
        <f>base!AB117</f>
        <v>14</v>
      </c>
      <c r="D48" s="131">
        <f>base!AC117</f>
        <v>4</v>
      </c>
      <c r="E48" s="131">
        <f>base!AD117</f>
        <v>5</v>
      </c>
      <c r="F48" s="131">
        <f>base!AE117</f>
        <v>17</v>
      </c>
      <c r="G48" s="131">
        <f>base!AF117</f>
        <v>7</v>
      </c>
      <c r="H48" s="131">
        <f>base!AG117</f>
        <v>1</v>
      </c>
      <c r="I48" s="131">
        <f>base!AH117</f>
        <v>15</v>
      </c>
      <c r="J48" s="131">
        <f>base!AI117</f>
        <v>11</v>
      </c>
      <c r="K48" s="131">
        <f>base!AJ117</f>
        <v>3</v>
      </c>
      <c r="L48" s="131">
        <f>base!AK117</f>
        <v>2</v>
      </c>
      <c r="M48" s="131">
        <f>base!AL117</f>
        <v>12</v>
      </c>
      <c r="N48" s="131">
        <f>base!AM117</f>
        <v>16</v>
      </c>
      <c r="O48" s="131">
        <f>base!AN117</f>
        <v>18</v>
      </c>
      <c r="P48" s="131">
        <f>base!AO117</f>
        <v>6</v>
      </c>
      <c r="Q48" s="131">
        <f>base!AP117</f>
        <v>8</v>
      </c>
      <c r="R48" s="131">
        <f>base!AQ117</f>
        <v>9</v>
      </c>
      <c r="S48" s="131">
        <f>base!AR117</f>
        <v>10</v>
      </c>
      <c r="T48" s="131">
        <f>base!AS117</f>
        <v>11</v>
      </c>
      <c r="U48" s="131"/>
      <c r="V48" s="136">
        <v>47</v>
      </c>
      <c r="W48" s="136" t="s">
        <v>1</v>
      </c>
      <c r="X48" s="136">
        <v>2</v>
      </c>
      <c r="Y48" s="136" t="s">
        <v>321</v>
      </c>
      <c r="Z48" s="136">
        <v>1</v>
      </c>
    </row>
    <row r="49" spans="1:26" x14ac:dyDescent="0.25">
      <c r="A49" s="136" t="s">
        <v>76</v>
      </c>
      <c r="B49" s="131">
        <f>base!AA118</f>
        <v>14</v>
      </c>
      <c r="C49" s="131">
        <f>base!AB118</f>
        <v>10</v>
      </c>
      <c r="D49" s="131">
        <f>base!AC118</f>
        <v>2</v>
      </c>
      <c r="E49" s="131">
        <f>base!AD118</f>
        <v>1</v>
      </c>
      <c r="F49" s="131">
        <f>base!AE118</f>
        <v>4</v>
      </c>
      <c r="G49" s="131">
        <f>base!AF118</f>
        <v>17</v>
      </c>
      <c r="H49" s="131">
        <f>base!AG118</f>
        <v>13</v>
      </c>
      <c r="I49" s="131">
        <f>base!AH118</f>
        <v>16</v>
      </c>
      <c r="J49" s="131">
        <f>base!AI118</f>
        <v>7</v>
      </c>
      <c r="K49" s="131">
        <f>base!AJ118</f>
        <v>15</v>
      </c>
      <c r="L49" s="131">
        <f>base!AK118</f>
        <v>12</v>
      </c>
      <c r="M49" s="131">
        <f>base!AL118</f>
        <v>9</v>
      </c>
      <c r="N49" s="131">
        <f>base!AM118</f>
        <v>18</v>
      </c>
      <c r="O49" s="131">
        <f>base!AN118</f>
        <v>6</v>
      </c>
      <c r="P49" s="131">
        <f>base!AO118</f>
        <v>11</v>
      </c>
      <c r="Q49" s="131">
        <f>base!AP118</f>
        <v>8</v>
      </c>
      <c r="R49" s="131">
        <f>base!AQ118</f>
        <v>11</v>
      </c>
      <c r="S49" s="131">
        <f>base!AR118</f>
        <v>10</v>
      </c>
      <c r="T49" s="131">
        <f>base!AS118</f>
        <v>3</v>
      </c>
      <c r="U49" s="131"/>
      <c r="V49" s="136">
        <v>48</v>
      </c>
      <c r="W49" s="136" t="s">
        <v>1</v>
      </c>
      <c r="X49" s="136">
        <v>2</v>
      </c>
      <c r="Y49" s="136" t="s">
        <v>321</v>
      </c>
      <c r="Z49" s="136">
        <v>1</v>
      </c>
    </row>
    <row r="50" spans="1:26" x14ac:dyDescent="0.25">
      <c r="A50" s="136" t="s">
        <v>76</v>
      </c>
      <c r="B50" s="131">
        <f>base!AA119</f>
        <v>18</v>
      </c>
      <c r="C50" s="131">
        <f>base!AB119</f>
        <v>7</v>
      </c>
      <c r="D50" s="131">
        <f>base!AC119</f>
        <v>11</v>
      </c>
      <c r="E50" s="131">
        <f>base!AD119</f>
        <v>6</v>
      </c>
      <c r="F50" s="131">
        <f>base!AE119</f>
        <v>10</v>
      </c>
      <c r="G50" s="131">
        <f>base!AF119</f>
        <v>15</v>
      </c>
      <c r="H50" s="131">
        <f>base!AG119</f>
        <v>8</v>
      </c>
      <c r="I50" s="131">
        <f>base!AH119</f>
        <v>16</v>
      </c>
      <c r="J50" s="131">
        <f>base!AI119</f>
        <v>13</v>
      </c>
      <c r="K50" s="131">
        <f>base!AJ119</f>
        <v>2</v>
      </c>
      <c r="L50" s="131">
        <f>base!AK119</f>
        <v>12</v>
      </c>
      <c r="M50" s="131">
        <f>base!AL119</f>
        <v>9</v>
      </c>
      <c r="N50" s="131">
        <f>base!AM119</f>
        <v>14</v>
      </c>
      <c r="O50" s="131">
        <f>base!AN119</f>
        <v>1</v>
      </c>
      <c r="P50" s="131">
        <f>base!AO119</f>
        <v>4</v>
      </c>
      <c r="Q50" s="131">
        <f>base!AP119</f>
        <v>11</v>
      </c>
      <c r="R50" s="131">
        <f>base!AQ119</f>
        <v>10</v>
      </c>
      <c r="S50" s="131">
        <f>base!AR119</f>
        <v>3</v>
      </c>
      <c r="T50" s="131">
        <f>base!AS119</f>
        <v>5</v>
      </c>
      <c r="U50" s="131"/>
      <c r="V50" s="136">
        <v>49</v>
      </c>
      <c r="W50" s="136" t="s">
        <v>1</v>
      </c>
      <c r="X50" s="136">
        <v>2</v>
      </c>
      <c r="Y50" s="136" t="s">
        <v>321</v>
      </c>
      <c r="Z50" s="136">
        <v>1</v>
      </c>
    </row>
    <row r="51" spans="1:26" x14ac:dyDescent="0.25">
      <c r="A51" s="136" t="s">
        <v>76</v>
      </c>
      <c r="B51" s="131">
        <f>base!AA120</f>
        <v>10</v>
      </c>
      <c r="C51" s="131">
        <f>base!AB120</f>
        <v>5</v>
      </c>
      <c r="D51" s="131">
        <f>base!AC120</f>
        <v>17</v>
      </c>
      <c r="E51" s="131">
        <f>base!AD120</f>
        <v>6</v>
      </c>
      <c r="F51" s="131">
        <f>base!AE120</f>
        <v>15</v>
      </c>
      <c r="G51" s="131">
        <f>base!AF120</f>
        <v>13</v>
      </c>
      <c r="H51" s="131">
        <f>base!AG120</f>
        <v>4</v>
      </c>
      <c r="I51" s="131">
        <f>base!AH120</f>
        <v>16</v>
      </c>
      <c r="J51" s="131">
        <f>base!AI120</f>
        <v>7</v>
      </c>
      <c r="K51" s="131">
        <f>base!AJ120</f>
        <v>2</v>
      </c>
      <c r="L51" s="131">
        <f>base!AK120</f>
        <v>12</v>
      </c>
      <c r="M51" s="131">
        <f>base!AL120</f>
        <v>9</v>
      </c>
      <c r="N51" s="131">
        <f>base!AM120</f>
        <v>18</v>
      </c>
      <c r="O51" s="131">
        <f>base!AN120</f>
        <v>11</v>
      </c>
      <c r="P51" s="131">
        <f>base!AO120</f>
        <v>1</v>
      </c>
      <c r="Q51" s="131">
        <f>base!AP120</f>
        <v>8</v>
      </c>
      <c r="R51" s="131">
        <f>base!AQ120</f>
        <v>11</v>
      </c>
      <c r="S51" s="131">
        <f>base!AR120</f>
        <v>10</v>
      </c>
      <c r="T51" s="131">
        <f>base!AS120</f>
        <v>3</v>
      </c>
      <c r="U51" s="131"/>
      <c r="V51" s="136">
        <v>50</v>
      </c>
      <c r="W51" s="136" t="s">
        <v>1</v>
      </c>
      <c r="X51" s="136">
        <v>2</v>
      </c>
      <c r="Y51" s="136" t="s">
        <v>321</v>
      </c>
      <c r="Z51" s="136">
        <v>1</v>
      </c>
    </row>
    <row r="52" spans="1:26" x14ac:dyDescent="0.25">
      <c r="A52" s="136" t="s">
        <v>76</v>
      </c>
      <c r="B52" s="131">
        <f>base!Z71</f>
        <v>13</v>
      </c>
      <c r="C52" s="131">
        <f>base!AB71</f>
        <v>15</v>
      </c>
      <c r="D52" s="131">
        <f>base!AC71</f>
        <v>14</v>
      </c>
      <c r="E52" s="131">
        <f>base!AD71</f>
        <v>17</v>
      </c>
      <c r="F52" s="131">
        <f>base!AE71</f>
        <v>6</v>
      </c>
      <c r="G52" s="131">
        <f>base!AF71</f>
        <v>10</v>
      </c>
      <c r="H52" s="131">
        <f>base!AG71</f>
        <v>2</v>
      </c>
      <c r="I52" s="131">
        <f>base!AH71</f>
        <v>4</v>
      </c>
      <c r="J52" s="131">
        <f>base!AI71</f>
        <v>16</v>
      </c>
      <c r="K52" s="131">
        <f>base!AJ71</f>
        <v>1</v>
      </c>
      <c r="L52" s="131">
        <f>base!AK71</f>
        <v>11</v>
      </c>
      <c r="M52" s="131">
        <f>base!AL71</f>
        <v>18</v>
      </c>
      <c r="N52" s="131">
        <f>base!AM71</f>
        <v>8</v>
      </c>
      <c r="O52" s="131">
        <f>base!AN71</f>
        <v>7</v>
      </c>
      <c r="P52" s="131">
        <f>base!AO71</f>
        <v>12</v>
      </c>
      <c r="Q52" s="131">
        <f>base!AP71</f>
        <v>3</v>
      </c>
      <c r="R52" s="131">
        <f>base!AQ71</f>
        <v>9</v>
      </c>
      <c r="S52" s="131">
        <f>base!AR71</f>
        <v>10</v>
      </c>
      <c r="T52" s="131">
        <f>base!AS71</f>
        <v>11</v>
      </c>
      <c r="V52" s="136">
        <v>51</v>
      </c>
      <c r="W52" s="136" t="s">
        <v>1</v>
      </c>
      <c r="X52" s="136">
        <v>2</v>
      </c>
      <c r="Y52" s="136" t="s">
        <v>321</v>
      </c>
      <c r="Z52" s="136">
        <v>1</v>
      </c>
    </row>
    <row r="53" spans="1:26" x14ac:dyDescent="0.25">
      <c r="A53" s="136" t="s">
        <v>76</v>
      </c>
      <c r="B53" s="131">
        <f>base!Z72</f>
        <v>14</v>
      </c>
      <c r="C53" s="131">
        <f>base!AB72</f>
        <v>11</v>
      </c>
      <c r="D53" s="131">
        <f>base!AC72</f>
        <v>13</v>
      </c>
      <c r="E53" s="131">
        <f>base!AD72</f>
        <v>15</v>
      </c>
      <c r="F53" s="131">
        <f>base!AE72</f>
        <v>12</v>
      </c>
      <c r="G53" s="131">
        <f>base!AF72</f>
        <v>17</v>
      </c>
      <c r="H53" s="131">
        <f>base!AG72</f>
        <v>5</v>
      </c>
      <c r="I53" s="131">
        <f>base!AH72</f>
        <v>3</v>
      </c>
      <c r="J53" s="131">
        <f>base!AI72</f>
        <v>18</v>
      </c>
      <c r="K53" s="131">
        <f>base!AJ72</f>
        <v>10</v>
      </c>
      <c r="L53" s="131">
        <f>base!AK72</f>
        <v>1</v>
      </c>
      <c r="M53" s="131">
        <f>base!AL72</f>
        <v>6</v>
      </c>
      <c r="N53" s="131">
        <f>base!AM72</f>
        <v>2</v>
      </c>
      <c r="O53" s="131">
        <f>base!AN72</f>
        <v>4</v>
      </c>
      <c r="P53" s="131">
        <f>base!AO72</f>
        <v>7</v>
      </c>
      <c r="Q53" s="131">
        <f>base!AP72</f>
        <v>8</v>
      </c>
      <c r="R53" s="131">
        <f>base!AQ72</f>
        <v>9</v>
      </c>
      <c r="S53" s="131">
        <f>base!AR72</f>
        <v>10</v>
      </c>
      <c r="T53" s="131">
        <f>base!AS72</f>
        <v>11</v>
      </c>
      <c r="V53" s="136">
        <v>52</v>
      </c>
      <c r="W53" s="136" t="s">
        <v>1</v>
      </c>
      <c r="X53" s="136">
        <v>2</v>
      </c>
      <c r="Y53" s="136" t="s">
        <v>321</v>
      </c>
      <c r="Z53" s="136">
        <v>1</v>
      </c>
    </row>
    <row r="54" spans="1:26" x14ac:dyDescent="0.25">
      <c r="A54" s="136" t="s">
        <v>76</v>
      </c>
      <c r="B54" s="131">
        <f>base!Z73</f>
        <v>15</v>
      </c>
      <c r="C54" s="131">
        <f>base!AB73</f>
        <v>17</v>
      </c>
      <c r="D54" s="131">
        <f>base!AC73</f>
        <v>12</v>
      </c>
      <c r="E54" s="131">
        <f>base!AD73</f>
        <v>13</v>
      </c>
      <c r="F54" s="131">
        <f>base!AE73</f>
        <v>14</v>
      </c>
      <c r="G54" s="131">
        <f>base!AF73</f>
        <v>11</v>
      </c>
      <c r="H54" s="131">
        <f>base!AG73</f>
        <v>16</v>
      </c>
      <c r="I54" s="131">
        <f>base!AH73</f>
        <v>18</v>
      </c>
      <c r="J54" s="131">
        <f>base!AI73</f>
        <v>1</v>
      </c>
      <c r="K54" s="131">
        <f>base!AJ73</f>
        <v>4</v>
      </c>
      <c r="L54" s="131">
        <f>base!AK73</f>
        <v>6</v>
      </c>
      <c r="M54" s="131">
        <f>base!AL73</f>
        <v>3</v>
      </c>
      <c r="N54" s="131">
        <f>base!AM73</f>
        <v>2</v>
      </c>
      <c r="O54" s="131">
        <f>base!AN73</f>
        <v>5</v>
      </c>
      <c r="P54" s="131">
        <f>base!AO73</f>
        <v>7</v>
      </c>
      <c r="Q54" s="131">
        <f>base!AP73</f>
        <v>8</v>
      </c>
      <c r="R54" s="131">
        <f>base!AQ73</f>
        <v>9</v>
      </c>
      <c r="S54" s="131">
        <f>base!AR73</f>
        <v>10</v>
      </c>
      <c r="T54" s="131">
        <f>base!AS73</f>
        <v>11</v>
      </c>
      <c r="V54" s="136">
        <v>53</v>
      </c>
      <c r="W54" s="136" t="s">
        <v>1</v>
      </c>
      <c r="X54" s="136">
        <v>2</v>
      </c>
      <c r="Y54" s="136" t="s">
        <v>321</v>
      </c>
      <c r="Z54" s="136">
        <v>1</v>
      </c>
    </row>
    <row r="55" spans="1:26" x14ac:dyDescent="0.25">
      <c r="A55" s="136" t="s">
        <v>76</v>
      </c>
      <c r="B55" s="131">
        <f>base!Z74</f>
        <v>13</v>
      </c>
      <c r="C55" s="131">
        <f>base!AB74</f>
        <v>6</v>
      </c>
      <c r="D55" s="131">
        <f>base!AC74</f>
        <v>17</v>
      </c>
      <c r="E55" s="131">
        <f>base!AD74</f>
        <v>4</v>
      </c>
      <c r="F55" s="131">
        <f>base!AE74</f>
        <v>5</v>
      </c>
      <c r="G55" s="131">
        <f>base!AF74</f>
        <v>9</v>
      </c>
      <c r="H55" s="131">
        <f>base!AG74</f>
        <v>7</v>
      </c>
      <c r="I55" s="131">
        <f>base!AH74</f>
        <v>1</v>
      </c>
      <c r="J55" s="131">
        <f>base!AI74</f>
        <v>2</v>
      </c>
      <c r="K55" s="131">
        <f>base!AJ74</f>
        <v>16</v>
      </c>
      <c r="L55" s="131">
        <f>base!AK74</f>
        <v>18</v>
      </c>
      <c r="M55" s="131">
        <f>base!AL74</f>
        <v>3</v>
      </c>
      <c r="N55" s="131">
        <f>base!AM74</f>
        <v>10</v>
      </c>
      <c r="O55" s="131">
        <f>base!AN74</f>
        <v>8</v>
      </c>
      <c r="P55" s="131">
        <f>base!AO74</f>
        <v>15</v>
      </c>
      <c r="Q55" s="131">
        <f>base!AP74</f>
        <v>12</v>
      </c>
      <c r="R55" s="131">
        <f>base!AQ74</f>
        <v>11</v>
      </c>
      <c r="S55" s="131">
        <f>base!AR74</f>
        <v>10</v>
      </c>
      <c r="T55" s="131">
        <f>base!AS74</f>
        <v>11</v>
      </c>
      <c r="V55" s="136">
        <v>54</v>
      </c>
      <c r="W55" s="136" t="s">
        <v>1</v>
      </c>
      <c r="X55" s="136">
        <v>2</v>
      </c>
      <c r="Y55" s="136" t="s">
        <v>321</v>
      </c>
      <c r="Z55" s="136">
        <v>1</v>
      </c>
    </row>
    <row r="56" spans="1:26" x14ac:dyDescent="0.25">
      <c r="A56" s="136" t="s">
        <v>76</v>
      </c>
      <c r="B56" s="131">
        <f>base!Z75</f>
        <v>13</v>
      </c>
      <c r="C56" s="131">
        <f>base!AB75</f>
        <v>14</v>
      </c>
      <c r="D56" s="131">
        <f>base!AC75</f>
        <v>4</v>
      </c>
      <c r="E56" s="131">
        <f>base!AD75</f>
        <v>15</v>
      </c>
      <c r="F56" s="131">
        <f>base!AE75</f>
        <v>2</v>
      </c>
      <c r="G56" s="131">
        <f>base!AF75</f>
        <v>11</v>
      </c>
      <c r="H56" s="131">
        <f>base!AG75</f>
        <v>16</v>
      </c>
      <c r="I56" s="131">
        <f>base!AH75</f>
        <v>18</v>
      </c>
      <c r="J56" s="131">
        <f>base!AI75</f>
        <v>12</v>
      </c>
      <c r="K56" s="131">
        <f>base!AJ75</f>
        <v>3</v>
      </c>
      <c r="L56" s="131">
        <f>base!AK75</f>
        <v>1</v>
      </c>
      <c r="M56" s="131">
        <f>base!AL75</f>
        <v>7</v>
      </c>
      <c r="N56" s="131">
        <f>base!AM75</f>
        <v>6</v>
      </c>
      <c r="O56" s="131">
        <f>base!AN75</f>
        <v>10</v>
      </c>
      <c r="P56" s="131">
        <f>base!AO75</f>
        <v>5</v>
      </c>
      <c r="Q56" s="131">
        <f>base!AP75</f>
        <v>9</v>
      </c>
      <c r="R56" s="131">
        <f>base!AQ75</f>
        <v>8</v>
      </c>
      <c r="S56" s="131">
        <f>base!AR75</f>
        <v>10</v>
      </c>
      <c r="T56" s="131">
        <f>base!AS75</f>
        <v>11</v>
      </c>
      <c r="V56" s="136">
        <v>55</v>
      </c>
      <c r="W56" s="136" t="s">
        <v>1</v>
      </c>
      <c r="X56" s="136">
        <v>2</v>
      </c>
      <c r="Y56" s="136" t="s">
        <v>321</v>
      </c>
      <c r="Z56" s="136">
        <v>1</v>
      </c>
    </row>
    <row r="57" spans="1:26" x14ac:dyDescent="0.25">
      <c r="A57" s="136" t="s">
        <v>76</v>
      </c>
      <c r="B57" s="131">
        <f>base!Z76</f>
        <v>14</v>
      </c>
      <c r="C57" s="131">
        <f>base!AB76</f>
        <v>11</v>
      </c>
      <c r="D57" s="131">
        <f>base!AC76</f>
        <v>13</v>
      </c>
      <c r="E57" s="131">
        <f>base!AD76</f>
        <v>15</v>
      </c>
      <c r="F57" s="131">
        <f>base!AE76</f>
        <v>12</v>
      </c>
      <c r="G57" s="131">
        <f>base!AF76</f>
        <v>17</v>
      </c>
      <c r="H57" s="131">
        <f>base!AG76</f>
        <v>5</v>
      </c>
      <c r="I57" s="131">
        <f>base!AH76</f>
        <v>3</v>
      </c>
      <c r="J57" s="131">
        <f>base!AI76</f>
        <v>18</v>
      </c>
      <c r="K57" s="131">
        <f>base!AJ76</f>
        <v>10</v>
      </c>
      <c r="L57" s="131">
        <f>base!AK76</f>
        <v>1</v>
      </c>
      <c r="M57" s="131">
        <f>base!AL76</f>
        <v>6</v>
      </c>
      <c r="N57" s="131">
        <f>base!AM76</f>
        <v>2</v>
      </c>
      <c r="O57" s="131">
        <f>base!AN76</f>
        <v>4</v>
      </c>
      <c r="P57" s="131">
        <f>base!AO76</f>
        <v>7</v>
      </c>
      <c r="Q57" s="131">
        <f>base!AP76</f>
        <v>8</v>
      </c>
      <c r="R57" s="131">
        <f>base!AQ76</f>
        <v>9</v>
      </c>
      <c r="S57" s="131">
        <f>base!AR76</f>
        <v>10</v>
      </c>
      <c r="T57" s="131">
        <f>base!AS76</f>
        <v>11</v>
      </c>
      <c r="V57" s="136">
        <v>56</v>
      </c>
      <c r="W57" s="136" t="s">
        <v>1</v>
      </c>
      <c r="X57" s="136">
        <v>2</v>
      </c>
      <c r="Y57" s="136" t="s">
        <v>321</v>
      </c>
      <c r="Z57" s="136">
        <v>1</v>
      </c>
    </row>
    <row r="58" spans="1:26" x14ac:dyDescent="0.25">
      <c r="A58" s="136" t="s">
        <v>76</v>
      </c>
      <c r="B58" s="131">
        <f>base!Z77</f>
        <v>10</v>
      </c>
      <c r="C58" s="131">
        <f>base!AB77</f>
        <v>15</v>
      </c>
      <c r="D58" s="131">
        <f>base!AC77</f>
        <v>13</v>
      </c>
      <c r="E58" s="131">
        <f>base!AD77</f>
        <v>1</v>
      </c>
      <c r="F58" s="131">
        <f>base!AE77</f>
        <v>14</v>
      </c>
      <c r="G58" s="131">
        <f>base!AF77</f>
        <v>3</v>
      </c>
      <c r="H58" s="131">
        <f>base!AG77</f>
        <v>18</v>
      </c>
      <c r="I58" s="131">
        <f>base!AH77</f>
        <v>12</v>
      </c>
      <c r="J58" s="131">
        <f>base!AI77</f>
        <v>17</v>
      </c>
      <c r="K58" s="131">
        <f>base!AJ77</f>
        <v>2</v>
      </c>
      <c r="L58" s="131">
        <f>base!AK77</f>
        <v>16</v>
      </c>
      <c r="M58" s="131">
        <f>base!AL77</f>
        <v>5</v>
      </c>
      <c r="N58" s="131">
        <f>base!AM77</f>
        <v>4</v>
      </c>
      <c r="O58" s="131">
        <f>base!AN77</f>
        <v>6</v>
      </c>
      <c r="P58" s="131">
        <f>base!AO77</f>
        <v>7</v>
      </c>
      <c r="Q58" s="131">
        <f>base!AP77</f>
        <v>8</v>
      </c>
      <c r="R58" s="131">
        <f>base!AQ77</f>
        <v>9</v>
      </c>
      <c r="S58" s="131">
        <f>base!AR77</f>
        <v>10</v>
      </c>
      <c r="T58" s="131">
        <f>base!AS77</f>
        <v>11</v>
      </c>
      <c r="V58" s="136">
        <v>57</v>
      </c>
      <c r="W58" s="136" t="s">
        <v>1</v>
      </c>
      <c r="X58" s="136">
        <v>2</v>
      </c>
      <c r="Y58" s="136" t="s">
        <v>321</v>
      </c>
      <c r="Z58" s="136">
        <v>1</v>
      </c>
    </row>
    <row r="59" spans="1:26" x14ac:dyDescent="0.25">
      <c r="A59" s="136" t="s">
        <v>76</v>
      </c>
      <c r="B59" s="131">
        <f>base!Z78</f>
        <v>18</v>
      </c>
      <c r="C59" s="131">
        <f>base!AB78</f>
        <v>6</v>
      </c>
      <c r="D59" s="131">
        <f>base!AC78</f>
        <v>15</v>
      </c>
      <c r="E59" s="131">
        <f>base!AD78</f>
        <v>10</v>
      </c>
      <c r="F59" s="131">
        <f>base!AE78</f>
        <v>2</v>
      </c>
      <c r="G59" s="131">
        <f>base!AF78</f>
        <v>7</v>
      </c>
      <c r="H59" s="131">
        <f>base!AG78</f>
        <v>3</v>
      </c>
      <c r="I59" s="131">
        <f>base!AH78</f>
        <v>13</v>
      </c>
      <c r="J59" s="131">
        <f>base!AI78</f>
        <v>8</v>
      </c>
      <c r="K59" s="131">
        <f>base!AJ78</f>
        <v>11</v>
      </c>
      <c r="L59" s="131">
        <f>base!AK78</f>
        <v>1</v>
      </c>
      <c r="M59" s="131">
        <f>base!AL78</f>
        <v>12</v>
      </c>
      <c r="N59" s="131">
        <f>base!AM78</f>
        <v>5</v>
      </c>
      <c r="O59" s="131">
        <f>base!AN78</f>
        <v>14</v>
      </c>
      <c r="P59" s="131">
        <f>base!AO78</f>
        <v>4</v>
      </c>
      <c r="Q59" s="131">
        <f>base!AP78</f>
        <v>16</v>
      </c>
      <c r="R59" s="131">
        <f>base!AQ78</f>
        <v>9</v>
      </c>
      <c r="S59" s="131">
        <f>base!AR78</f>
        <v>10</v>
      </c>
      <c r="T59" s="131">
        <f>base!AS78</f>
        <v>11</v>
      </c>
      <c r="V59" s="136">
        <v>58</v>
      </c>
      <c r="W59" s="136" t="s">
        <v>1</v>
      </c>
      <c r="X59" s="136">
        <v>2</v>
      </c>
      <c r="Y59" s="136" t="s">
        <v>321</v>
      </c>
      <c r="Z59" s="136">
        <v>1</v>
      </c>
    </row>
    <row r="60" spans="1:26" x14ac:dyDescent="0.25">
      <c r="A60" s="136" t="s">
        <v>76</v>
      </c>
      <c r="B60" s="131">
        <f>base!Z79</f>
        <v>17</v>
      </c>
      <c r="C60" s="131">
        <f>base!AB79</f>
        <v>6</v>
      </c>
      <c r="D60" s="131">
        <f>base!AC79</f>
        <v>3</v>
      </c>
      <c r="E60" s="131">
        <f>base!AD79</f>
        <v>7</v>
      </c>
      <c r="F60" s="131">
        <f>base!AE79</f>
        <v>18</v>
      </c>
      <c r="G60" s="131">
        <f>base!AF79</f>
        <v>10</v>
      </c>
      <c r="H60" s="131">
        <f>base!AG79</f>
        <v>2</v>
      </c>
      <c r="I60" s="131">
        <f>base!AH79</f>
        <v>1</v>
      </c>
      <c r="J60" s="131">
        <f>base!AI79</f>
        <v>11</v>
      </c>
      <c r="K60" s="131">
        <f>base!AJ79</f>
        <v>12</v>
      </c>
      <c r="L60" s="131">
        <f>base!AK79</f>
        <v>13</v>
      </c>
      <c r="M60" s="131">
        <f>base!AL79</f>
        <v>16</v>
      </c>
      <c r="N60" s="131">
        <f>base!AM79</f>
        <v>4</v>
      </c>
      <c r="O60" s="131">
        <f>base!AN79</f>
        <v>5</v>
      </c>
      <c r="P60" s="131">
        <f>base!AO79</f>
        <v>8</v>
      </c>
      <c r="Q60" s="131">
        <f>base!AP79</f>
        <v>14</v>
      </c>
      <c r="R60" s="131">
        <f>base!AQ79</f>
        <v>9</v>
      </c>
      <c r="S60" s="131">
        <f>base!AR79</f>
        <v>10</v>
      </c>
      <c r="T60" s="131">
        <f>base!AS79</f>
        <v>11</v>
      </c>
      <c r="V60" s="136">
        <v>59</v>
      </c>
      <c r="W60" s="136" t="s">
        <v>1</v>
      </c>
      <c r="X60" s="136">
        <v>2</v>
      </c>
      <c r="Y60" s="136" t="s">
        <v>321</v>
      </c>
      <c r="Z60" s="136">
        <v>1</v>
      </c>
    </row>
    <row r="61" spans="1:26" x14ac:dyDescent="0.25">
      <c r="A61" s="136" t="s">
        <v>76</v>
      </c>
      <c r="B61" s="131">
        <f>base!Z80</f>
        <v>13</v>
      </c>
      <c r="C61" s="131">
        <f>base!AB80</f>
        <v>8</v>
      </c>
      <c r="D61" s="131">
        <f>base!AC80</f>
        <v>1</v>
      </c>
      <c r="E61" s="131">
        <f>base!AD80</f>
        <v>4</v>
      </c>
      <c r="F61" s="131">
        <f>base!AE80</f>
        <v>5</v>
      </c>
      <c r="G61" s="131">
        <f>base!AF80</f>
        <v>10</v>
      </c>
      <c r="H61" s="131">
        <f>base!AG80</f>
        <v>6</v>
      </c>
      <c r="I61" s="131">
        <f>base!AH80</f>
        <v>16</v>
      </c>
      <c r="J61" s="131">
        <f>base!AI80</f>
        <v>11</v>
      </c>
      <c r="K61" s="131">
        <f>base!AJ80</f>
        <v>15</v>
      </c>
      <c r="L61" s="131">
        <f>base!AK80</f>
        <v>2</v>
      </c>
      <c r="M61" s="131">
        <f>base!AL80</f>
        <v>18</v>
      </c>
      <c r="N61" s="131">
        <f>base!AM80</f>
        <v>14</v>
      </c>
      <c r="O61" s="131">
        <f>base!AN80</f>
        <v>7</v>
      </c>
      <c r="P61" s="131">
        <f>base!AO80</f>
        <v>12</v>
      </c>
      <c r="Q61" s="131">
        <f>base!AP80</f>
        <v>17</v>
      </c>
      <c r="R61" s="131">
        <f>base!AQ80</f>
        <v>3</v>
      </c>
      <c r="S61" s="131">
        <f>base!AR80</f>
        <v>10</v>
      </c>
      <c r="T61" s="131">
        <f>base!AS80</f>
        <v>11</v>
      </c>
      <c r="V61" s="136">
        <v>60</v>
      </c>
      <c r="W61" s="136" t="s">
        <v>1</v>
      </c>
      <c r="X61" s="136">
        <v>2</v>
      </c>
      <c r="Y61" s="136" t="s">
        <v>321</v>
      </c>
      <c r="Z61" s="136">
        <v>1</v>
      </c>
    </row>
    <row r="62" spans="1:26" x14ac:dyDescent="0.25">
      <c r="A62" s="136" t="s">
        <v>76</v>
      </c>
      <c r="B62" s="131">
        <f>base!Z81</f>
        <v>17</v>
      </c>
      <c r="C62" s="131">
        <f>base!AB81</f>
        <v>15</v>
      </c>
      <c r="D62" s="131">
        <f>base!AC81</f>
        <v>18</v>
      </c>
      <c r="E62" s="131">
        <f>base!AD81</f>
        <v>3</v>
      </c>
      <c r="F62" s="131">
        <f>base!AE81</f>
        <v>10</v>
      </c>
      <c r="G62" s="131">
        <f>base!AF81</f>
        <v>7</v>
      </c>
      <c r="H62" s="131">
        <f>base!AG81</f>
        <v>2</v>
      </c>
      <c r="I62" s="131">
        <f>base!AH81</f>
        <v>1</v>
      </c>
      <c r="J62" s="131">
        <f>base!AI81</f>
        <v>11</v>
      </c>
      <c r="K62" s="131">
        <f>base!AJ81</f>
        <v>13</v>
      </c>
      <c r="L62" s="131">
        <f>base!AK81</f>
        <v>12</v>
      </c>
      <c r="M62" s="131">
        <f>base!AL81</f>
        <v>8</v>
      </c>
      <c r="N62" s="131">
        <f>base!AM81</f>
        <v>5</v>
      </c>
      <c r="O62" s="131">
        <f>base!AN81</f>
        <v>4</v>
      </c>
      <c r="P62" s="131">
        <f>base!AO81</f>
        <v>16</v>
      </c>
      <c r="Q62" s="131">
        <f>base!AP81</f>
        <v>14</v>
      </c>
      <c r="R62" s="131">
        <f>base!AQ81</f>
        <v>9</v>
      </c>
      <c r="S62" s="131">
        <f>base!AR81</f>
        <v>10</v>
      </c>
      <c r="T62" s="131">
        <f>base!AS81</f>
        <v>11</v>
      </c>
      <c r="V62" s="136">
        <v>61</v>
      </c>
      <c r="W62" s="136" t="s">
        <v>1</v>
      </c>
      <c r="X62" s="136">
        <v>2</v>
      </c>
      <c r="Y62" s="136" t="s">
        <v>321</v>
      </c>
      <c r="Z62" s="136">
        <v>1</v>
      </c>
    </row>
    <row r="63" spans="1:26" x14ac:dyDescent="0.25">
      <c r="A63" s="136" t="s">
        <v>76</v>
      </c>
      <c r="B63" s="131">
        <f>base!Z82</f>
        <v>4</v>
      </c>
      <c r="C63" s="131">
        <f>base!AB82</f>
        <v>15</v>
      </c>
      <c r="D63" s="131">
        <f>base!AC82</f>
        <v>12</v>
      </c>
      <c r="E63" s="131">
        <f>base!AD82</f>
        <v>11</v>
      </c>
      <c r="F63" s="131">
        <f>base!AE82</f>
        <v>10</v>
      </c>
      <c r="G63" s="131">
        <f>base!AF82</f>
        <v>1</v>
      </c>
      <c r="H63" s="131">
        <f>base!AG82</f>
        <v>5</v>
      </c>
      <c r="I63" s="131">
        <f>base!AH82</f>
        <v>13</v>
      </c>
      <c r="J63" s="131">
        <f>base!AI82</f>
        <v>17</v>
      </c>
      <c r="K63" s="131">
        <f>base!AJ82</f>
        <v>6</v>
      </c>
      <c r="L63" s="131">
        <f>base!AK82</f>
        <v>7</v>
      </c>
      <c r="M63" s="131">
        <f>base!AL82</f>
        <v>18</v>
      </c>
      <c r="N63" s="131">
        <f>base!AM82</f>
        <v>2</v>
      </c>
      <c r="O63" s="131">
        <f>base!AN82</f>
        <v>9</v>
      </c>
      <c r="P63" s="131">
        <f>base!AO82</f>
        <v>8</v>
      </c>
      <c r="Q63" s="131">
        <f>base!AP82</f>
        <v>16</v>
      </c>
      <c r="R63" s="131">
        <f>base!AQ82</f>
        <v>3</v>
      </c>
      <c r="S63" s="131">
        <f>base!AR82</f>
        <v>10</v>
      </c>
      <c r="T63" s="131">
        <f>base!AS82</f>
        <v>11</v>
      </c>
      <c r="V63" s="136">
        <v>62</v>
      </c>
      <c r="W63" s="136" t="s">
        <v>1</v>
      </c>
      <c r="X63" s="136">
        <v>2</v>
      </c>
      <c r="Y63" s="136" t="s">
        <v>321</v>
      </c>
      <c r="Z63" s="136">
        <v>1</v>
      </c>
    </row>
    <row r="64" spans="1:26" x14ac:dyDescent="0.25">
      <c r="A64" s="136" t="s">
        <v>76</v>
      </c>
      <c r="B64" s="131">
        <f>base!Z83</f>
        <v>16</v>
      </c>
      <c r="C64" s="131">
        <f>base!AB83</f>
        <v>8</v>
      </c>
      <c r="D64" s="131">
        <f>base!AC83</f>
        <v>13</v>
      </c>
      <c r="E64" s="131">
        <f>base!AD83</f>
        <v>10</v>
      </c>
      <c r="F64" s="131">
        <f>base!AE83</f>
        <v>3</v>
      </c>
      <c r="G64" s="131">
        <f>base!AF83</f>
        <v>15</v>
      </c>
      <c r="H64" s="131">
        <f>base!AG83</f>
        <v>11</v>
      </c>
      <c r="I64" s="131">
        <f>base!AH83</f>
        <v>12</v>
      </c>
      <c r="J64" s="131">
        <f>base!AI83</f>
        <v>18</v>
      </c>
      <c r="K64" s="131">
        <f>base!AJ83</f>
        <v>17</v>
      </c>
      <c r="L64" s="131">
        <f>base!AK83</f>
        <v>1</v>
      </c>
      <c r="M64" s="131">
        <f>base!AL83</f>
        <v>2</v>
      </c>
      <c r="N64" s="131">
        <f>base!AM83</f>
        <v>6</v>
      </c>
      <c r="O64" s="131">
        <f>base!AN83</f>
        <v>7</v>
      </c>
      <c r="P64" s="131">
        <f>base!AO83</f>
        <v>9</v>
      </c>
      <c r="Q64" s="131">
        <f>base!AP83</f>
        <v>5</v>
      </c>
      <c r="R64" s="131">
        <f>base!AQ83</f>
        <v>14</v>
      </c>
      <c r="S64" s="131">
        <f>base!AR83</f>
        <v>10</v>
      </c>
      <c r="T64" s="131">
        <f>base!AS83</f>
        <v>11</v>
      </c>
      <c r="V64" s="136">
        <v>63</v>
      </c>
      <c r="W64" s="136" t="s">
        <v>1</v>
      </c>
      <c r="X64" s="136">
        <v>2</v>
      </c>
      <c r="Y64" s="136" t="s">
        <v>321</v>
      </c>
      <c r="Z64" s="136">
        <v>1</v>
      </c>
    </row>
    <row r="65" spans="1:26" x14ac:dyDescent="0.25">
      <c r="A65" s="136" t="s">
        <v>76</v>
      </c>
      <c r="B65" s="131">
        <f>base!Z84</f>
        <v>14</v>
      </c>
      <c r="C65" s="131">
        <f>base!AB84</f>
        <v>4</v>
      </c>
      <c r="D65" s="131">
        <f>base!AC84</f>
        <v>5</v>
      </c>
      <c r="E65" s="131">
        <f>base!AD84</f>
        <v>15</v>
      </c>
      <c r="F65" s="131">
        <f>base!AE84</f>
        <v>10</v>
      </c>
      <c r="G65" s="131">
        <f>base!AF84</f>
        <v>12</v>
      </c>
      <c r="H65" s="131">
        <f>base!AG84</f>
        <v>11</v>
      </c>
      <c r="I65" s="131">
        <f>base!AH84</f>
        <v>13</v>
      </c>
      <c r="J65" s="131">
        <f>base!AI84</f>
        <v>17</v>
      </c>
      <c r="K65" s="131">
        <f>base!AJ84</f>
        <v>1</v>
      </c>
      <c r="L65" s="131">
        <f>base!AK84</f>
        <v>18</v>
      </c>
      <c r="M65" s="131">
        <f>base!AL84</f>
        <v>6</v>
      </c>
      <c r="N65" s="131">
        <f>base!AM84</f>
        <v>2</v>
      </c>
      <c r="O65" s="131">
        <f>base!AN84</f>
        <v>7</v>
      </c>
      <c r="P65" s="131">
        <f>base!AO84</f>
        <v>9</v>
      </c>
      <c r="Q65" s="131">
        <f>base!AP84</f>
        <v>3</v>
      </c>
      <c r="R65" s="131">
        <f>base!AQ84</f>
        <v>16</v>
      </c>
      <c r="S65" s="131">
        <f>base!AR84</f>
        <v>10</v>
      </c>
      <c r="T65" s="131">
        <f>base!AS84</f>
        <v>11</v>
      </c>
      <c r="V65" s="136">
        <v>64</v>
      </c>
      <c r="W65" s="136" t="s">
        <v>1</v>
      </c>
      <c r="X65" s="136">
        <v>2</v>
      </c>
      <c r="Y65" s="136" t="s">
        <v>321</v>
      </c>
      <c r="Z65" s="136">
        <v>1</v>
      </c>
    </row>
    <row r="66" spans="1:26" x14ac:dyDescent="0.25">
      <c r="A66" s="136" t="s">
        <v>76</v>
      </c>
      <c r="B66" s="131">
        <f>base!Z85</f>
        <v>15</v>
      </c>
      <c r="C66" s="131">
        <f>base!AB85</f>
        <v>18</v>
      </c>
      <c r="D66" s="131">
        <f>base!AC85</f>
        <v>17</v>
      </c>
      <c r="E66" s="131">
        <f>base!AD85</f>
        <v>7</v>
      </c>
      <c r="F66" s="131">
        <f>base!AE85</f>
        <v>10</v>
      </c>
      <c r="G66" s="131">
        <f>base!AF85</f>
        <v>3</v>
      </c>
      <c r="H66" s="131">
        <f>base!AG85</f>
        <v>2</v>
      </c>
      <c r="I66" s="131">
        <f>base!AH85</f>
        <v>8</v>
      </c>
      <c r="J66" s="131">
        <f>base!AI85</f>
        <v>11</v>
      </c>
      <c r="K66" s="131">
        <f>base!AJ85</f>
        <v>12</v>
      </c>
      <c r="L66" s="131">
        <f>base!AK85</f>
        <v>1</v>
      </c>
      <c r="M66" s="131">
        <f>base!AL85</f>
        <v>13</v>
      </c>
      <c r="N66" s="131">
        <f>base!AM85</f>
        <v>4</v>
      </c>
      <c r="O66" s="131">
        <f>base!AN85</f>
        <v>14</v>
      </c>
      <c r="P66" s="131">
        <f>base!AO85</f>
        <v>16</v>
      </c>
      <c r="Q66" s="131">
        <f>base!AP85</f>
        <v>5</v>
      </c>
      <c r="R66" s="131">
        <f>base!AQ85</f>
        <v>9</v>
      </c>
      <c r="S66" s="131">
        <f>base!AR85</f>
        <v>10</v>
      </c>
      <c r="T66" s="131">
        <f>base!AS85</f>
        <v>11</v>
      </c>
      <c r="V66" s="136">
        <v>65</v>
      </c>
      <c r="W66" s="136" t="s">
        <v>1</v>
      </c>
      <c r="X66" s="136">
        <v>2</v>
      </c>
      <c r="Y66" s="136" t="s">
        <v>321</v>
      </c>
      <c r="Z66" s="136">
        <v>1</v>
      </c>
    </row>
    <row r="67" spans="1:26" x14ac:dyDescent="0.25">
      <c r="A67" s="136" t="s">
        <v>76</v>
      </c>
      <c r="B67" s="131">
        <f>base!Z86</f>
        <v>16</v>
      </c>
      <c r="C67" s="131">
        <f>base!AB86</f>
        <v>6</v>
      </c>
      <c r="D67" s="131">
        <f>base!AC86</f>
        <v>7</v>
      </c>
      <c r="E67" s="131">
        <f>base!AD86</f>
        <v>15</v>
      </c>
      <c r="F67" s="131">
        <f>base!AE86</f>
        <v>2</v>
      </c>
      <c r="G67" s="131">
        <f>base!AF86</f>
        <v>18</v>
      </c>
      <c r="H67" s="131">
        <f>base!AG86</f>
        <v>10</v>
      </c>
      <c r="I67" s="131">
        <f>base!AH86</f>
        <v>13</v>
      </c>
      <c r="J67" s="131">
        <f>base!AI86</f>
        <v>8</v>
      </c>
      <c r="K67" s="131">
        <f>base!AJ86</f>
        <v>11</v>
      </c>
      <c r="L67" s="131">
        <f>base!AK86</f>
        <v>12</v>
      </c>
      <c r="M67" s="131">
        <f>base!AL86</f>
        <v>5</v>
      </c>
      <c r="N67" s="131">
        <f>base!AM86</f>
        <v>14</v>
      </c>
      <c r="O67" s="131">
        <f>base!AN86</f>
        <v>3</v>
      </c>
      <c r="P67" s="131">
        <f>base!AO86</f>
        <v>1</v>
      </c>
      <c r="Q67" s="131">
        <f>base!AP86</f>
        <v>4</v>
      </c>
      <c r="R67" s="131">
        <f>base!AQ86</f>
        <v>9</v>
      </c>
      <c r="S67" s="131">
        <f>base!AR86</f>
        <v>10</v>
      </c>
      <c r="T67" s="131">
        <f>base!AS86</f>
        <v>11</v>
      </c>
      <c r="V67" s="136">
        <v>66</v>
      </c>
      <c r="W67" s="136" t="s">
        <v>1</v>
      </c>
      <c r="X67" s="136">
        <v>2</v>
      </c>
      <c r="Y67" s="136" t="s">
        <v>321</v>
      </c>
      <c r="Z67" s="136">
        <v>1</v>
      </c>
    </row>
    <row r="68" spans="1:26" x14ac:dyDescent="0.25">
      <c r="A68" s="136" t="s">
        <v>76</v>
      </c>
      <c r="B68" s="131">
        <f>base!Z87</f>
        <v>17</v>
      </c>
      <c r="C68" s="131">
        <f>base!AB87</f>
        <v>2</v>
      </c>
      <c r="D68" s="131">
        <f>base!AC87</f>
        <v>7</v>
      </c>
      <c r="E68" s="131">
        <f>base!AD87</f>
        <v>6</v>
      </c>
      <c r="F68" s="131">
        <f>base!AE87</f>
        <v>11</v>
      </c>
      <c r="G68" s="131">
        <f>base!AF87</f>
        <v>13</v>
      </c>
      <c r="H68" s="131">
        <f>base!AG87</f>
        <v>5</v>
      </c>
      <c r="I68" s="131">
        <f>base!AH87</f>
        <v>9</v>
      </c>
      <c r="J68" s="131">
        <f>base!AI87</f>
        <v>15</v>
      </c>
      <c r="K68" s="131">
        <f>base!AJ87</f>
        <v>8</v>
      </c>
      <c r="L68" s="131">
        <f>base!AK87</f>
        <v>12</v>
      </c>
      <c r="M68" s="131">
        <f>base!AL87</f>
        <v>4</v>
      </c>
      <c r="N68" s="131">
        <f>base!AM87</f>
        <v>14</v>
      </c>
      <c r="O68" s="131">
        <f>base!AN87</f>
        <v>3</v>
      </c>
      <c r="P68" s="131">
        <f>base!AO87</f>
        <v>1</v>
      </c>
      <c r="Q68" s="131">
        <f>base!AP87</f>
        <v>16</v>
      </c>
      <c r="R68" s="131">
        <f>base!AQ87</f>
        <v>10</v>
      </c>
      <c r="S68" s="131">
        <f>base!AR87</f>
        <v>10</v>
      </c>
      <c r="T68" s="131">
        <f>base!AS87</f>
        <v>11</v>
      </c>
      <c r="V68" s="136">
        <v>67</v>
      </c>
      <c r="W68" s="136" t="s">
        <v>1</v>
      </c>
      <c r="X68" s="136">
        <v>2</v>
      </c>
      <c r="Y68" s="136" t="s">
        <v>321</v>
      </c>
      <c r="Z68" s="136">
        <v>1</v>
      </c>
    </row>
    <row r="69" spans="1:26" x14ac:dyDescent="0.25">
      <c r="A69" s="136" t="s">
        <v>76</v>
      </c>
      <c r="B69" s="131">
        <f>base!Z88</f>
        <v>11</v>
      </c>
      <c r="C69" s="131">
        <f>base!AB88</f>
        <v>7</v>
      </c>
      <c r="D69" s="131">
        <f>base!AC88</f>
        <v>13</v>
      </c>
      <c r="E69" s="131">
        <f>base!AD88</f>
        <v>2</v>
      </c>
      <c r="F69" s="131">
        <f>base!AE88</f>
        <v>3</v>
      </c>
      <c r="G69" s="131">
        <f>base!AF88</f>
        <v>15</v>
      </c>
      <c r="H69" s="131">
        <f>base!AG88</f>
        <v>17</v>
      </c>
      <c r="I69" s="131">
        <f>base!AH88</f>
        <v>8</v>
      </c>
      <c r="J69" s="131">
        <f>base!AI88</f>
        <v>10</v>
      </c>
      <c r="K69" s="131">
        <f>base!AJ88</f>
        <v>1</v>
      </c>
      <c r="L69" s="131">
        <f>base!AK88</f>
        <v>4</v>
      </c>
      <c r="M69" s="131">
        <f>base!AL88</f>
        <v>6</v>
      </c>
      <c r="N69" s="131">
        <f>base!AM88</f>
        <v>12</v>
      </c>
      <c r="O69" s="131">
        <f>base!AN88</f>
        <v>14</v>
      </c>
      <c r="P69" s="131">
        <f>base!AO88</f>
        <v>9</v>
      </c>
      <c r="Q69" s="131">
        <f>base!AP88</f>
        <v>5</v>
      </c>
      <c r="R69" s="131">
        <f>base!AQ88</f>
        <v>16</v>
      </c>
      <c r="S69" s="131">
        <f>base!AR88</f>
        <v>10</v>
      </c>
      <c r="T69" s="131">
        <f>base!AS88</f>
        <v>11</v>
      </c>
      <c r="V69" s="136">
        <v>68</v>
      </c>
      <c r="W69" s="136" t="s">
        <v>1</v>
      </c>
      <c r="X69" s="136">
        <v>2</v>
      </c>
      <c r="Y69" s="136" t="s">
        <v>321</v>
      </c>
      <c r="Z69" s="136">
        <v>1</v>
      </c>
    </row>
    <row r="70" spans="1:26" x14ac:dyDescent="0.25">
      <c r="A70" s="136" t="s">
        <v>76</v>
      </c>
      <c r="B70" s="131">
        <f>base!Z89</f>
        <v>15</v>
      </c>
      <c r="C70" s="131">
        <f>base!AB89</f>
        <v>6</v>
      </c>
      <c r="D70" s="131">
        <f>base!AC89</f>
        <v>7</v>
      </c>
      <c r="E70" s="131">
        <f>base!AD89</f>
        <v>17</v>
      </c>
      <c r="F70" s="131">
        <f>base!AE89</f>
        <v>10</v>
      </c>
      <c r="G70" s="131">
        <f>base!AF89</f>
        <v>3</v>
      </c>
      <c r="H70" s="131">
        <f>base!AG89</f>
        <v>11</v>
      </c>
      <c r="I70" s="131">
        <f>base!AH89</f>
        <v>8</v>
      </c>
      <c r="J70" s="131">
        <f>base!AI89</f>
        <v>2</v>
      </c>
      <c r="K70" s="131">
        <f>base!AJ89</f>
        <v>1</v>
      </c>
      <c r="L70" s="131">
        <f>base!AK89</f>
        <v>12</v>
      </c>
      <c r="M70" s="131">
        <f>base!AL89</f>
        <v>13</v>
      </c>
      <c r="N70" s="131">
        <f>base!AM89</f>
        <v>4</v>
      </c>
      <c r="O70" s="131">
        <f>base!AN89</f>
        <v>16</v>
      </c>
      <c r="P70" s="131">
        <f>base!AO89</f>
        <v>14</v>
      </c>
      <c r="Q70" s="131">
        <f>base!AP89</f>
        <v>5</v>
      </c>
      <c r="R70" s="131">
        <f>base!AQ89</f>
        <v>9</v>
      </c>
      <c r="S70" s="131">
        <f>base!AR89</f>
        <v>10</v>
      </c>
      <c r="T70" s="131">
        <f>base!AS89</f>
        <v>11</v>
      </c>
      <c r="V70" s="136">
        <v>69</v>
      </c>
      <c r="W70" s="136" t="s">
        <v>1</v>
      </c>
      <c r="X70" s="136">
        <v>2</v>
      </c>
      <c r="Y70" s="136" t="s">
        <v>321</v>
      </c>
      <c r="Z70" s="136">
        <v>1</v>
      </c>
    </row>
    <row r="71" spans="1:26" x14ac:dyDescent="0.25">
      <c r="A71" s="136" t="s">
        <v>76</v>
      </c>
      <c r="B71" s="131">
        <f>base!Z90</f>
        <v>14</v>
      </c>
      <c r="C71" s="131">
        <f>base!AB90</f>
        <v>4</v>
      </c>
      <c r="D71" s="131">
        <f>base!AC90</f>
        <v>6</v>
      </c>
      <c r="E71" s="131">
        <f>base!AD90</f>
        <v>10</v>
      </c>
      <c r="F71" s="131">
        <f>base!AE90</f>
        <v>13</v>
      </c>
      <c r="G71" s="131">
        <f>base!AF90</f>
        <v>15</v>
      </c>
      <c r="H71" s="131">
        <f>base!AG90</f>
        <v>17</v>
      </c>
      <c r="I71" s="131">
        <f>base!AH90</f>
        <v>12</v>
      </c>
      <c r="J71" s="131">
        <f>base!AI90</f>
        <v>1</v>
      </c>
      <c r="K71" s="131">
        <f>base!AJ90</f>
        <v>11</v>
      </c>
      <c r="L71" s="131">
        <f>base!AK90</f>
        <v>16</v>
      </c>
      <c r="M71" s="131">
        <f>base!AL90</f>
        <v>8</v>
      </c>
      <c r="N71" s="131">
        <f>base!AM90</f>
        <v>18</v>
      </c>
      <c r="O71" s="131">
        <f>base!AN90</f>
        <v>2</v>
      </c>
      <c r="P71" s="131">
        <f>base!AO90</f>
        <v>3</v>
      </c>
      <c r="Q71" s="131">
        <f>base!AP90</f>
        <v>7</v>
      </c>
      <c r="R71" s="131">
        <f>base!AQ90</f>
        <v>9</v>
      </c>
      <c r="S71" s="131">
        <f>base!AR90</f>
        <v>10</v>
      </c>
      <c r="T71" s="131">
        <f>base!AS90</f>
        <v>11</v>
      </c>
      <c r="V71" s="136">
        <v>70</v>
      </c>
      <c r="W71" s="136" t="s">
        <v>1</v>
      </c>
      <c r="X71" s="136">
        <v>2</v>
      </c>
      <c r="Y71" s="136" t="s">
        <v>321</v>
      </c>
      <c r="Z71" s="136">
        <v>1</v>
      </c>
    </row>
    <row r="72" spans="1:26" x14ac:dyDescent="0.25">
      <c r="A72" s="136" t="s">
        <v>76</v>
      </c>
      <c r="B72" s="131">
        <f>base!Z91</f>
        <v>5</v>
      </c>
      <c r="C72" s="131">
        <f>base!AB91</f>
        <v>6</v>
      </c>
      <c r="D72" s="131">
        <f>base!AC91</f>
        <v>4</v>
      </c>
      <c r="E72" s="131">
        <f>base!AD91</f>
        <v>10</v>
      </c>
      <c r="F72" s="131">
        <f>base!AE91</f>
        <v>17</v>
      </c>
      <c r="G72" s="131">
        <f>base!AF91</f>
        <v>13</v>
      </c>
      <c r="H72" s="131">
        <f>base!AG91</f>
        <v>1</v>
      </c>
      <c r="I72" s="131">
        <f>base!AH91</f>
        <v>15</v>
      </c>
      <c r="J72" s="131">
        <f>base!AI91</f>
        <v>18</v>
      </c>
      <c r="K72" s="131">
        <f>base!AJ91</f>
        <v>7</v>
      </c>
      <c r="L72" s="131">
        <f>base!AK91</f>
        <v>3</v>
      </c>
      <c r="M72" s="131">
        <f>base!AL91</f>
        <v>2</v>
      </c>
      <c r="N72" s="131">
        <f>base!AM91</f>
        <v>8</v>
      </c>
      <c r="O72" s="131">
        <f>base!AN91</f>
        <v>11</v>
      </c>
      <c r="P72" s="131">
        <f>base!AO91</f>
        <v>12</v>
      </c>
      <c r="Q72" s="131">
        <f>base!AP91</f>
        <v>16</v>
      </c>
      <c r="R72" s="131">
        <f>base!AQ91</f>
        <v>9</v>
      </c>
      <c r="S72" s="131">
        <f>base!AR91</f>
        <v>10</v>
      </c>
      <c r="T72" s="131">
        <f>base!AS91</f>
        <v>11</v>
      </c>
      <c r="V72" s="136">
        <v>71</v>
      </c>
      <c r="W72" s="136" t="s">
        <v>1</v>
      </c>
      <c r="X72" s="136">
        <v>2</v>
      </c>
      <c r="Y72" s="136" t="s">
        <v>321</v>
      </c>
      <c r="Z72" s="136">
        <v>1</v>
      </c>
    </row>
    <row r="73" spans="1:26" x14ac:dyDescent="0.25">
      <c r="A73" s="136" t="s">
        <v>76</v>
      </c>
      <c r="B73" s="131">
        <f>base!Z92</f>
        <v>14</v>
      </c>
      <c r="C73" s="131">
        <f>base!AB92</f>
        <v>5</v>
      </c>
      <c r="D73" s="131">
        <f>base!AC92</f>
        <v>17</v>
      </c>
      <c r="E73" s="131">
        <f>base!AD92</f>
        <v>6</v>
      </c>
      <c r="F73" s="131">
        <f>base!AE92</f>
        <v>15</v>
      </c>
      <c r="G73" s="131">
        <f>base!AF92</f>
        <v>13</v>
      </c>
      <c r="H73" s="131">
        <f>base!AG92</f>
        <v>4</v>
      </c>
      <c r="I73" s="131">
        <f>base!AH92</f>
        <v>18</v>
      </c>
      <c r="J73" s="131">
        <f>base!AI92</f>
        <v>7</v>
      </c>
      <c r="K73" s="131">
        <f>base!AJ92</f>
        <v>3</v>
      </c>
      <c r="L73" s="131">
        <f>base!AK92</f>
        <v>2</v>
      </c>
      <c r="M73" s="131">
        <f>base!AL92</f>
        <v>8</v>
      </c>
      <c r="N73" s="131">
        <f>base!AM92</f>
        <v>11</v>
      </c>
      <c r="O73" s="131">
        <f>base!AN92</f>
        <v>12</v>
      </c>
      <c r="P73" s="131">
        <f>base!AO92</f>
        <v>1</v>
      </c>
      <c r="Q73" s="131">
        <f>base!AP92</f>
        <v>16</v>
      </c>
      <c r="R73" s="131">
        <f>base!AQ92</f>
        <v>9</v>
      </c>
      <c r="S73" s="131">
        <f>base!AR92</f>
        <v>10</v>
      </c>
      <c r="T73" s="131">
        <f>base!AS92</f>
        <v>11</v>
      </c>
      <c r="V73" s="136">
        <v>72</v>
      </c>
      <c r="W73" s="136" t="s">
        <v>1</v>
      </c>
      <c r="X73" s="136">
        <v>2</v>
      </c>
      <c r="Y73" s="136" t="s">
        <v>321</v>
      </c>
      <c r="Z73" s="136">
        <v>1</v>
      </c>
    </row>
    <row r="74" spans="1:26" x14ac:dyDescent="0.25">
      <c r="A74" s="136" t="s">
        <v>76</v>
      </c>
      <c r="B74" s="131">
        <f>base!Z93</f>
        <v>5</v>
      </c>
      <c r="C74" s="131">
        <f>base!AB93</f>
        <v>4</v>
      </c>
      <c r="D74" s="131">
        <f>base!AC93</f>
        <v>2</v>
      </c>
      <c r="E74" s="131">
        <f>base!AD93</f>
        <v>10</v>
      </c>
      <c r="F74" s="131">
        <f>base!AE93</f>
        <v>17</v>
      </c>
      <c r="G74" s="131">
        <f>base!AF93</f>
        <v>13</v>
      </c>
      <c r="H74" s="131">
        <f>base!AG93</f>
        <v>6</v>
      </c>
      <c r="I74" s="131">
        <f>base!AH93</f>
        <v>15</v>
      </c>
      <c r="J74" s="131">
        <f>base!AI93</f>
        <v>18</v>
      </c>
      <c r="K74" s="131">
        <f>base!AJ93</f>
        <v>7</v>
      </c>
      <c r="L74" s="131">
        <f>base!AK93</f>
        <v>3</v>
      </c>
      <c r="M74" s="131">
        <f>base!AL93</f>
        <v>8</v>
      </c>
      <c r="N74" s="131">
        <f>base!AM93</f>
        <v>11</v>
      </c>
      <c r="O74" s="131">
        <f>base!AN93</f>
        <v>12</v>
      </c>
      <c r="P74" s="131">
        <f>base!AO93</f>
        <v>1</v>
      </c>
      <c r="Q74" s="131">
        <f>base!AP93</f>
        <v>16</v>
      </c>
      <c r="R74" s="131">
        <f>base!AQ93</f>
        <v>9</v>
      </c>
      <c r="S74" s="131">
        <f>base!AR93</f>
        <v>10</v>
      </c>
      <c r="T74" s="131">
        <f>base!AS93</f>
        <v>11</v>
      </c>
      <c r="V74" s="136">
        <v>73</v>
      </c>
      <c r="W74" s="136" t="s">
        <v>1</v>
      </c>
      <c r="X74" s="136">
        <v>2</v>
      </c>
      <c r="Y74" s="136" t="s">
        <v>321</v>
      </c>
      <c r="Z74" s="136">
        <v>1</v>
      </c>
    </row>
    <row r="75" spans="1:26" x14ac:dyDescent="0.25">
      <c r="A75" s="136" t="s">
        <v>76</v>
      </c>
      <c r="B75" s="131">
        <f>base!Z94</f>
        <v>5</v>
      </c>
      <c r="C75" s="131">
        <f>base!AB94</f>
        <v>6</v>
      </c>
      <c r="D75" s="131">
        <f>base!AC94</f>
        <v>14</v>
      </c>
      <c r="E75" s="131">
        <f>base!AD94</f>
        <v>10</v>
      </c>
      <c r="F75" s="131">
        <f>base!AE94</f>
        <v>17</v>
      </c>
      <c r="G75" s="131">
        <f>base!AF94</f>
        <v>11</v>
      </c>
      <c r="H75" s="131">
        <f>base!AG94</f>
        <v>7</v>
      </c>
      <c r="I75" s="131">
        <f>base!AH94</f>
        <v>16</v>
      </c>
      <c r="J75" s="131">
        <f>base!AI94</f>
        <v>15</v>
      </c>
      <c r="K75" s="131">
        <f>base!AJ94</f>
        <v>2</v>
      </c>
      <c r="L75" s="131">
        <f>base!AK94</f>
        <v>18</v>
      </c>
      <c r="M75" s="131">
        <f>base!AL94</f>
        <v>13</v>
      </c>
      <c r="N75" s="131">
        <f>base!AM94</f>
        <v>8</v>
      </c>
      <c r="O75" s="131">
        <f>base!AN94</f>
        <v>12</v>
      </c>
      <c r="P75" s="131">
        <f>base!AO94</f>
        <v>3</v>
      </c>
      <c r="Q75" s="131">
        <f>base!AP94</f>
        <v>1</v>
      </c>
      <c r="R75" s="131">
        <f>base!AQ94</f>
        <v>9</v>
      </c>
      <c r="S75" s="131">
        <f>base!AR94</f>
        <v>10</v>
      </c>
      <c r="T75" s="131">
        <f>base!AS94</f>
        <v>11</v>
      </c>
      <c r="V75" s="136">
        <v>74</v>
      </c>
      <c r="W75" s="136" t="s">
        <v>1</v>
      </c>
      <c r="X75" s="136">
        <v>2</v>
      </c>
      <c r="Y75" s="136" t="s">
        <v>321</v>
      </c>
      <c r="Z75" s="136">
        <v>1</v>
      </c>
    </row>
    <row r="76" spans="1:26" x14ac:dyDescent="0.25">
      <c r="A76" s="136" t="s">
        <v>76</v>
      </c>
      <c r="B76" s="131">
        <f>base!Z95</f>
        <v>14</v>
      </c>
      <c r="C76" s="131">
        <f>base!AB95</f>
        <v>6</v>
      </c>
      <c r="D76" s="131">
        <f>base!AC95</f>
        <v>15</v>
      </c>
      <c r="E76" s="131">
        <f>base!AD95</f>
        <v>5</v>
      </c>
      <c r="F76" s="131">
        <f>base!AE95</f>
        <v>7</v>
      </c>
      <c r="G76" s="131">
        <f>base!AF95</f>
        <v>10</v>
      </c>
      <c r="H76" s="131">
        <f>base!AG95</f>
        <v>13</v>
      </c>
      <c r="I76" s="131">
        <f>base!AH95</f>
        <v>16</v>
      </c>
      <c r="J76" s="131">
        <f>base!AI95</f>
        <v>17</v>
      </c>
      <c r="K76" s="131">
        <f>base!AJ95</f>
        <v>2</v>
      </c>
      <c r="L76" s="131">
        <f>base!AK95</f>
        <v>18</v>
      </c>
      <c r="M76" s="131">
        <f>base!AL95</f>
        <v>8</v>
      </c>
      <c r="N76" s="131">
        <f>base!AM95</f>
        <v>11</v>
      </c>
      <c r="O76" s="131">
        <f>base!AN95</f>
        <v>12</v>
      </c>
      <c r="P76" s="131">
        <f>base!AO95</f>
        <v>3</v>
      </c>
      <c r="Q76" s="131">
        <f>base!AP95</f>
        <v>1</v>
      </c>
      <c r="R76" s="131">
        <f>base!AQ95</f>
        <v>9</v>
      </c>
      <c r="S76" s="131">
        <f>base!AR95</f>
        <v>10</v>
      </c>
      <c r="T76" s="131">
        <f>base!AS95</f>
        <v>11</v>
      </c>
      <c r="V76" s="136">
        <v>75</v>
      </c>
      <c r="W76" s="136" t="s">
        <v>1</v>
      </c>
      <c r="X76" s="136">
        <v>2</v>
      </c>
      <c r="Y76" s="136" t="s">
        <v>321</v>
      </c>
      <c r="Z76" s="136">
        <v>1</v>
      </c>
    </row>
    <row r="77" spans="1:26" x14ac:dyDescent="0.25">
      <c r="A77" s="136" t="s">
        <v>76</v>
      </c>
      <c r="B77" s="131">
        <f>base!Z96</f>
        <v>14</v>
      </c>
      <c r="C77" s="131">
        <f>base!AB96</f>
        <v>5</v>
      </c>
      <c r="D77" s="131">
        <f>base!AC96</f>
        <v>6</v>
      </c>
      <c r="E77" s="131">
        <f>base!AD96</f>
        <v>4</v>
      </c>
      <c r="F77" s="131">
        <f>base!AE96</f>
        <v>13</v>
      </c>
      <c r="G77" s="131">
        <f>base!AF96</f>
        <v>1</v>
      </c>
      <c r="H77" s="131">
        <f>base!AG96</f>
        <v>18</v>
      </c>
      <c r="I77" s="131">
        <f>base!AH96</f>
        <v>16</v>
      </c>
      <c r="J77" s="131">
        <f>base!AI96</f>
        <v>17</v>
      </c>
      <c r="K77" s="131">
        <f>base!AJ96</f>
        <v>7</v>
      </c>
      <c r="L77" s="131">
        <f>base!AK96</f>
        <v>15</v>
      </c>
      <c r="M77" s="131">
        <f>base!AL96</f>
        <v>2</v>
      </c>
      <c r="N77" s="131">
        <f>base!AM96</f>
        <v>8</v>
      </c>
      <c r="O77" s="131">
        <f>base!AN96</f>
        <v>11</v>
      </c>
      <c r="P77" s="131">
        <f>base!AO96</f>
        <v>12</v>
      </c>
      <c r="Q77" s="131">
        <f>base!AP96</f>
        <v>3</v>
      </c>
      <c r="R77" s="131">
        <f>base!AQ96</f>
        <v>9</v>
      </c>
      <c r="S77" s="131">
        <f>base!AR96</f>
        <v>10</v>
      </c>
      <c r="T77" s="131">
        <f>base!AS96</f>
        <v>11</v>
      </c>
      <c r="V77" s="136">
        <v>76</v>
      </c>
      <c r="W77" s="136" t="s">
        <v>1</v>
      </c>
      <c r="X77" s="136">
        <v>2</v>
      </c>
      <c r="Y77" s="136" t="s">
        <v>321</v>
      </c>
      <c r="Z77" s="136">
        <v>1</v>
      </c>
    </row>
    <row r="78" spans="1:26" x14ac:dyDescent="0.25">
      <c r="A78" s="136" t="s">
        <v>76</v>
      </c>
      <c r="B78" s="131">
        <f>base!Z97</f>
        <v>14</v>
      </c>
      <c r="C78" s="131">
        <f>base!AB97</f>
        <v>6</v>
      </c>
      <c r="D78" s="131">
        <f>base!AC97</f>
        <v>10</v>
      </c>
      <c r="E78" s="131">
        <f>base!AD97</f>
        <v>4</v>
      </c>
      <c r="F78" s="131">
        <f>base!AE97</f>
        <v>13</v>
      </c>
      <c r="G78" s="131">
        <f>base!AF97</f>
        <v>12</v>
      </c>
      <c r="H78" s="131">
        <f>base!AG97</f>
        <v>1</v>
      </c>
      <c r="I78" s="131">
        <f>base!AH97</f>
        <v>11</v>
      </c>
      <c r="J78" s="131">
        <f>base!AI97</f>
        <v>18</v>
      </c>
      <c r="K78" s="131">
        <f>base!AJ97</f>
        <v>7</v>
      </c>
      <c r="L78" s="131">
        <f>base!AK97</f>
        <v>2</v>
      </c>
      <c r="M78" s="131">
        <f>base!AL97</f>
        <v>3</v>
      </c>
      <c r="N78" s="131">
        <f>base!AM97</f>
        <v>15</v>
      </c>
      <c r="O78" s="131">
        <f>base!AN97</f>
        <v>17</v>
      </c>
      <c r="P78" s="131">
        <f>base!AO97</f>
        <v>8</v>
      </c>
      <c r="Q78" s="131">
        <f>base!AP97</f>
        <v>9</v>
      </c>
      <c r="R78" s="131">
        <f>base!AQ97</f>
        <v>16</v>
      </c>
      <c r="S78" s="131">
        <f>base!AR97</f>
        <v>10</v>
      </c>
      <c r="T78" s="131">
        <f>base!AS97</f>
        <v>11</v>
      </c>
      <c r="V78" s="136">
        <v>77</v>
      </c>
      <c r="W78" s="136" t="s">
        <v>1</v>
      </c>
      <c r="X78" s="136">
        <v>2</v>
      </c>
      <c r="Y78" s="136" t="s">
        <v>321</v>
      </c>
      <c r="Z78" s="136">
        <v>1</v>
      </c>
    </row>
    <row r="79" spans="1:26" x14ac:dyDescent="0.25">
      <c r="A79" s="136" t="s">
        <v>76</v>
      </c>
      <c r="B79" s="131">
        <f>base!Z98</f>
        <v>5</v>
      </c>
      <c r="C79" s="131">
        <f>base!AB98</f>
        <v>2</v>
      </c>
      <c r="D79" s="131">
        <f>base!AC98</f>
        <v>4</v>
      </c>
      <c r="E79" s="131">
        <f>base!AD98</f>
        <v>6</v>
      </c>
      <c r="F79" s="131">
        <f>base!AE98</f>
        <v>7</v>
      </c>
      <c r="G79" s="131">
        <f>base!AF98</f>
        <v>1</v>
      </c>
      <c r="H79" s="131">
        <f>base!AG98</f>
        <v>17</v>
      </c>
      <c r="I79" s="131">
        <f>base!AH98</f>
        <v>11</v>
      </c>
      <c r="J79" s="131">
        <f>base!AI98</f>
        <v>18</v>
      </c>
      <c r="K79" s="131">
        <f>base!AJ98</f>
        <v>13</v>
      </c>
      <c r="L79" s="131">
        <f>base!AK98</f>
        <v>3</v>
      </c>
      <c r="M79" s="131">
        <f>base!AL98</f>
        <v>15</v>
      </c>
      <c r="N79" s="131">
        <f>base!AM98</f>
        <v>8</v>
      </c>
      <c r="O79" s="131">
        <f>base!AN98</f>
        <v>10</v>
      </c>
      <c r="P79" s="131">
        <f>base!AO98</f>
        <v>12</v>
      </c>
      <c r="Q79" s="131">
        <f>base!AP98</f>
        <v>9</v>
      </c>
      <c r="R79" s="131">
        <f>base!AQ98</f>
        <v>16</v>
      </c>
      <c r="S79" s="131">
        <f>base!AR98</f>
        <v>10</v>
      </c>
      <c r="T79" s="131">
        <f>base!AS98</f>
        <v>11</v>
      </c>
      <c r="V79" s="136">
        <v>78</v>
      </c>
      <c r="W79" s="136" t="s">
        <v>1</v>
      </c>
      <c r="X79" s="136">
        <v>2</v>
      </c>
      <c r="Y79" s="136" t="s">
        <v>321</v>
      </c>
      <c r="Z79" s="136">
        <v>1</v>
      </c>
    </row>
    <row r="80" spans="1:26" x14ac:dyDescent="0.25">
      <c r="A80" s="136" t="s">
        <v>76</v>
      </c>
      <c r="B80" s="131">
        <f>base!Z99</f>
        <v>14</v>
      </c>
      <c r="C80" s="131">
        <f>base!AB99</f>
        <v>5</v>
      </c>
      <c r="D80" s="131">
        <f>base!AC99</f>
        <v>2</v>
      </c>
      <c r="E80" s="131">
        <f>base!AD99</f>
        <v>10</v>
      </c>
      <c r="F80" s="131">
        <f>base!AE99</f>
        <v>17</v>
      </c>
      <c r="G80" s="131">
        <f>base!AF99</f>
        <v>4</v>
      </c>
      <c r="H80" s="131">
        <f>base!AG99</f>
        <v>12</v>
      </c>
      <c r="I80" s="131">
        <f>base!AH99</f>
        <v>11</v>
      </c>
      <c r="J80" s="131">
        <f>base!AI99</f>
        <v>18</v>
      </c>
      <c r="K80" s="131">
        <f>base!AJ99</f>
        <v>7</v>
      </c>
      <c r="L80" s="131">
        <f>base!AK99</f>
        <v>3</v>
      </c>
      <c r="M80" s="131">
        <f>base!AL99</f>
        <v>15</v>
      </c>
      <c r="N80" s="131">
        <f>base!AM99</f>
        <v>8</v>
      </c>
      <c r="O80" s="131">
        <f>base!AN99</f>
        <v>1</v>
      </c>
      <c r="P80" s="131">
        <f>base!AO99</f>
        <v>6</v>
      </c>
      <c r="Q80" s="131">
        <f>base!AP99</f>
        <v>9</v>
      </c>
      <c r="R80" s="131">
        <f>base!AQ99</f>
        <v>16</v>
      </c>
      <c r="S80" s="131">
        <f>base!AR99</f>
        <v>10</v>
      </c>
      <c r="T80" s="131">
        <f>base!AS99</f>
        <v>11</v>
      </c>
      <c r="V80" s="136">
        <v>79</v>
      </c>
      <c r="W80" s="136" t="s">
        <v>1</v>
      </c>
      <c r="X80" s="136">
        <v>2</v>
      </c>
      <c r="Y80" s="136" t="s">
        <v>321</v>
      </c>
      <c r="Z80" s="136">
        <v>1</v>
      </c>
    </row>
    <row r="81" spans="1:26" x14ac:dyDescent="0.25">
      <c r="A81" s="136" t="s">
        <v>76</v>
      </c>
      <c r="B81" s="131">
        <f>base!Z100</f>
        <v>5</v>
      </c>
      <c r="C81" s="131">
        <f>base!AB100</f>
        <v>6</v>
      </c>
      <c r="D81" s="131">
        <f>base!AC100</f>
        <v>14</v>
      </c>
      <c r="E81" s="131">
        <f>base!AD100</f>
        <v>10</v>
      </c>
      <c r="F81" s="131">
        <f>base!AE100</f>
        <v>17</v>
      </c>
      <c r="G81" s="131">
        <f>base!AF100</f>
        <v>11</v>
      </c>
      <c r="H81" s="131">
        <f>base!AG100</f>
        <v>7</v>
      </c>
      <c r="I81" s="131">
        <f>base!AH100</f>
        <v>13</v>
      </c>
      <c r="J81" s="131">
        <f>base!AI100</f>
        <v>15</v>
      </c>
      <c r="K81" s="131">
        <f>base!AJ100</f>
        <v>12</v>
      </c>
      <c r="L81" s="131">
        <f>base!AK100</f>
        <v>1</v>
      </c>
      <c r="M81" s="131">
        <f>base!AL100</f>
        <v>16</v>
      </c>
      <c r="N81" s="131">
        <f>base!AM100</f>
        <v>8</v>
      </c>
      <c r="O81" s="131">
        <f>base!AN100</f>
        <v>18</v>
      </c>
      <c r="P81" s="131">
        <f>base!AO100</f>
        <v>2</v>
      </c>
      <c r="Q81" s="131">
        <f>base!AP100</f>
        <v>3</v>
      </c>
      <c r="R81" s="131">
        <f>base!AQ100</f>
        <v>9</v>
      </c>
      <c r="S81" s="131">
        <f>base!AR100</f>
        <v>10</v>
      </c>
      <c r="T81" s="131">
        <f>base!AS100</f>
        <v>11</v>
      </c>
      <c r="V81" s="136">
        <v>80</v>
      </c>
      <c r="W81" s="136" t="s">
        <v>1</v>
      </c>
      <c r="X81" s="136">
        <v>2</v>
      </c>
      <c r="Y81" s="136" t="s">
        <v>321</v>
      </c>
      <c r="Z81" s="136">
        <v>1</v>
      </c>
    </row>
    <row r="82" spans="1:26" x14ac:dyDescent="0.25">
      <c r="A82" s="136" t="s">
        <v>76</v>
      </c>
      <c r="B82" s="131">
        <f>base!Z101</f>
        <v>5</v>
      </c>
      <c r="C82" s="131">
        <f>base!AB101</f>
        <v>14</v>
      </c>
      <c r="D82" s="131">
        <f>base!AC101</f>
        <v>1</v>
      </c>
      <c r="E82" s="131">
        <f>base!AD101</f>
        <v>2</v>
      </c>
      <c r="F82" s="131">
        <f>base!AE101</f>
        <v>4</v>
      </c>
      <c r="G82" s="131">
        <f>base!AF101</f>
        <v>12</v>
      </c>
      <c r="H82" s="131">
        <f>base!AG101</f>
        <v>6</v>
      </c>
      <c r="I82" s="131">
        <f>base!AH101</f>
        <v>13</v>
      </c>
      <c r="J82" s="131">
        <f>base!AI101</f>
        <v>15</v>
      </c>
      <c r="K82" s="131">
        <f>base!AJ101</f>
        <v>17</v>
      </c>
      <c r="L82" s="131">
        <f>base!AK101</f>
        <v>11</v>
      </c>
      <c r="M82" s="131">
        <f>base!AL101</f>
        <v>16</v>
      </c>
      <c r="N82" s="131">
        <f>base!AM101</f>
        <v>8</v>
      </c>
      <c r="O82" s="131">
        <f>base!AN101</f>
        <v>18</v>
      </c>
      <c r="P82" s="131">
        <f>base!AO101</f>
        <v>3</v>
      </c>
      <c r="Q82" s="131">
        <f>base!AP101</f>
        <v>7</v>
      </c>
      <c r="R82" s="131">
        <f>base!AQ101</f>
        <v>9</v>
      </c>
      <c r="S82" s="131">
        <f>base!AR101</f>
        <v>10</v>
      </c>
      <c r="T82" s="131">
        <f>base!AS101</f>
        <v>11</v>
      </c>
      <c r="V82" s="136">
        <v>81</v>
      </c>
      <c r="W82" s="136" t="s">
        <v>1</v>
      </c>
      <c r="X82" s="136">
        <v>2</v>
      </c>
      <c r="Y82" s="136" t="s">
        <v>321</v>
      </c>
      <c r="Z82" s="136">
        <v>1</v>
      </c>
    </row>
    <row r="83" spans="1:26" x14ac:dyDescent="0.25">
      <c r="A83" s="136" t="s">
        <v>76</v>
      </c>
      <c r="B83" s="131">
        <f>base!Z102</f>
        <v>14</v>
      </c>
      <c r="C83" s="131">
        <f>base!AB102</f>
        <v>4</v>
      </c>
      <c r="D83" s="131">
        <f>base!AC102</f>
        <v>11</v>
      </c>
      <c r="E83" s="131">
        <f>base!AD102</f>
        <v>6</v>
      </c>
      <c r="F83" s="131">
        <f>base!AE102</f>
        <v>18</v>
      </c>
      <c r="G83" s="131">
        <f>base!AF102</f>
        <v>7</v>
      </c>
      <c r="H83" s="131">
        <f>base!AG102</f>
        <v>1</v>
      </c>
      <c r="I83" s="131">
        <f>base!AH102</f>
        <v>10</v>
      </c>
      <c r="J83" s="131">
        <f>base!AI102</f>
        <v>13</v>
      </c>
      <c r="K83" s="131">
        <f>base!AJ102</f>
        <v>15</v>
      </c>
      <c r="L83" s="131">
        <f>base!AK102</f>
        <v>17</v>
      </c>
      <c r="M83" s="131">
        <f>base!AL102</f>
        <v>12</v>
      </c>
      <c r="N83" s="131">
        <f>base!AM102</f>
        <v>16</v>
      </c>
      <c r="O83" s="131">
        <f>base!AN102</f>
        <v>8</v>
      </c>
      <c r="P83" s="131">
        <f>base!AO102</f>
        <v>2</v>
      </c>
      <c r="Q83" s="131">
        <f>base!AP102</f>
        <v>3</v>
      </c>
      <c r="R83" s="131">
        <f>base!AQ102</f>
        <v>9</v>
      </c>
      <c r="S83" s="131">
        <f>base!AR102</f>
        <v>10</v>
      </c>
      <c r="T83" s="131">
        <f>base!AS102</f>
        <v>11</v>
      </c>
      <c r="V83" s="136">
        <v>82</v>
      </c>
      <c r="W83" s="136" t="s">
        <v>1</v>
      </c>
      <c r="X83" s="136">
        <v>2</v>
      </c>
      <c r="Y83" s="136" t="s">
        <v>321</v>
      </c>
      <c r="Z83" s="136">
        <v>1</v>
      </c>
    </row>
    <row r="84" spans="1:26" x14ac:dyDescent="0.25">
      <c r="A84" s="136" t="s">
        <v>76</v>
      </c>
      <c r="B84" s="131">
        <f>base!Z103</f>
        <v>5</v>
      </c>
      <c r="C84" s="131">
        <f>base!AB103</f>
        <v>11</v>
      </c>
      <c r="D84" s="131">
        <f>base!AC103</f>
        <v>14</v>
      </c>
      <c r="E84" s="131">
        <f>base!AD103</f>
        <v>4</v>
      </c>
      <c r="F84" s="131">
        <f>base!AE103</f>
        <v>17</v>
      </c>
      <c r="G84" s="131">
        <f>base!AF103</f>
        <v>6</v>
      </c>
      <c r="H84" s="131">
        <f>base!AG103</f>
        <v>1</v>
      </c>
      <c r="I84" s="131">
        <f>base!AH103</f>
        <v>15</v>
      </c>
      <c r="J84" s="131">
        <f>base!AI103</f>
        <v>18</v>
      </c>
      <c r="K84" s="131">
        <f>base!AJ103</f>
        <v>7</v>
      </c>
      <c r="L84" s="131">
        <f>base!AK103</f>
        <v>3</v>
      </c>
      <c r="M84" s="131">
        <f>base!AL103</f>
        <v>2</v>
      </c>
      <c r="N84" s="131">
        <f>base!AM103</f>
        <v>8</v>
      </c>
      <c r="O84" s="131">
        <f>base!AN103</f>
        <v>12</v>
      </c>
      <c r="P84" s="131">
        <f>base!AO103</f>
        <v>13</v>
      </c>
      <c r="Q84" s="131">
        <f>base!AP103</f>
        <v>16</v>
      </c>
      <c r="R84" s="131">
        <f>base!AQ103</f>
        <v>9</v>
      </c>
      <c r="S84" s="131">
        <f>base!AR103</f>
        <v>10</v>
      </c>
      <c r="T84" s="131">
        <f>base!AS103</f>
        <v>11</v>
      </c>
      <c r="V84" s="136">
        <v>83</v>
      </c>
      <c r="W84" s="136" t="s">
        <v>1</v>
      </c>
      <c r="X84" s="136">
        <v>2</v>
      </c>
      <c r="Y84" s="136" t="s">
        <v>321</v>
      </c>
      <c r="Z84" s="136">
        <v>1</v>
      </c>
    </row>
    <row r="85" spans="1:26" x14ac:dyDescent="0.25">
      <c r="A85" s="136" t="s">
        <v>76</v>
      </c>
      <c r="B85" s="131">
        <f>base!Z104</f>
        <v>14</v>
      </c>
      <c r="C85" s="131">
        <f>base!AB104</f>
        <v>17</v>
      </c>
      <c r="D85" s="131">
        <f>base!AC104</f>
        <v>10</v>
      </c>
      <c r="E85" s="131">
        <f>base!AD104</f>
        <v>2</v>
      </c>
      <c r="F85" s="131">
        <f>base!AE104</f>
        <v>11</v>
      </c>
      <c r="G85" s="131">
        <f>base!AF104</f>
        <v>1</v>
      </c>
      <c r="H85" s="131">
        <f>base!AG104</f>
        <v>13</v>
      </c>
      <c r="I85" s="131">
        <f>base!AH104</f>
        <v>15</v>
      </c>
      <c r="J85" s="131">
        <f>base!AI104</f>
        <v>6</v>
      </c>
      <c r="K85" s="131">
        <f>base!AJ104</f>
        <v>18</v>
      </c>
      <c r="L85" s="131">
        <f>base!AK104</f>
        <v>7</v>
      </c>
      <c r="M85" s="131">
        <f>base!AL104</f>
        <v>3</v>
      </c>
      <c r="N85" s="131">
        <f>base!AM104</f>
        <v>8</v>
      </c>
      <c r="O85" s="131">
        <f>base!AN104</f>
        <v>12</v>
      </c>
      <c r="P85" s="131">
        <f>base!AO104</f>
        <v>4</v>
      </c>
      <c r="Q85" s="131">
        <f>base!AP104</f>
        <v>16</v>
      </c>
      <c r="R85" s="131">
        <f>base!AQ104</f>
        <v>9</v>
      </c>
      <c r="S85" s="131">
        <f>base!AR104</f>
        <v>10</v>
      </c>
      <c r="T85" s="131">
        <f>base!AS104</f>
        <v>11</v>
      </c>
      <c r="V85" s="136">
        <v>84</v>
      </c>
      <c r="W85" s="136" t="s">
        <v>1</v>
      </c>
      <c r="X85" s="136">
        <v>2</v>
      </c>
      <c r="Y85" s="136" t="s">
        <v>321</v>
      </c>
      <c r="Z85" s="136">
        <v>1</v>
      </c>
    </row>
    <row r="86" spans="1:26" x14ac:dyDescent="0.25">
      <c r="A86" s="136" t="s">
        <v>76</v>
      </c>
      <c r="B86" s="131">
        <f>base!Z105</f>
        <v>5</v>
      </c>
      <c r="C86" s="131">
        <f>base!AB105</f>
        <v>17</v>
      </c>
      <c r="D86" s="131">
        <f>base!AC105</f>
        <v>13</v>
      </c>
      <c r="E86" s="131">
        <f>base!AD105</f>
        <v>6</v>
      </c>
      <c r="F86" s="131">
        <f>base!AE105</f>
        <v>15</v>
      </c>
      <c r="G86" s="131">
        <f>base!AF105</f>
        <v>12</v>
      </c>
      <c r="H86" s="131">
        <f>base!AG105</f>
        <v>1</v>
      </c>
      <c r="I86" s="131">
        <f>base!AH105</f>
        <v>18</v>
      </c>
      <c r="J86" s="131">
        <f>base!AI105</f>
        <v>7</v>
      </c>
      <c r="K86" s="131">
        <f>base!AJ105</f>
        <v>10</v>
      </c>
      <c r="L86" s="131">
        <f>base!AK105</f>
        <v>3</v>
      </c>
      <c r="M86" s="131">
        <f>base!AL105</f>
        <v>2</v>
      </c>
      <c r="N86" s="131">
        <f>base!AM105</f>
        <v>8</v>
      </c>
      <c r="O86" s="131">
        <f>base!AN105</f>
        <v>11</v>
      </c>
      <c r="P86" s="131">
        <f>base!AO105</f>
        <v>4</v>
      </c>
      <c r="Q86" s="131">
        <f>base!AP105</f>
        <v>16</v>
      </c>
      <c r="R86" s="131">
        <f>base!AQ105</f>
        <v>9</v>
      </c>
      <c r="S86" s="131">
        <f>base!AR105</f>
        <v>10</v>
      </c>
      <c r="T86" s="131">
        <f>base!AS105</f>
        <v>11</v>
      </c>
      <c r="V86" s="136">
        <v>85</v>
      </c>
      <c r="W86" s="136" t="s">
        <v>1</v>
      </c>
      <c r="X86" s="136">
        <v>2</v>
      </c>
      <c r="Y86" s="136" t="s">
        <v>321</v>
      </c>
      <c r="Z86" s="136">
        <v>1</v>
      </c>
    </row>
    <row r="87" spans="1:26" x14ac:dyDescent="0.25">
      <c r="A87" s="136" t="s">
        <v>76</v>
      </c>
      <c r="B87" s="131">
        <f>base!Z106</f>
        <v>5</v>
      </c>
      <c r="C87" s="131">
        <f>base!AB106</f>
        <v>10</v>
      </c>
      <c r="D87" s="131">
        <f>base!AC106</f>
        <v>6</v>
      </c>
      <c r="E87" s="131">
        <f>base!AD106</f>
        <v>1</v>
      </c>
      <c r="F87" s="131">
        <f>base!AE106</f>
        <v>17</v>
      </c>
      <c r="G87" s="131">
        <f>base!AF106</f>
        <v>13</v>
      </c>
      <c r="H87" s="131">
        <f>base!AG106</f>
        <v>4</v>
      </c>
      <c r="I87" s="131">
        <f>base!AH106</f>
        <v>18</v>
      </c>
      <c r="J87" s="131">
        <f>base!AI106</f>
        <v>2</v>
      </c>
      <c r="K87" s="131">
        <f>base!AJ106</f>
        <v>7</v>
      </c>
      <c r="L87" s="131">
        <f>base!AK106</f>
        <v>11</v>
      </c>
      <c r="M87" s="131">
        <f>base!AL106</f>
        <v>9</v>
      </c>
      <c r="N87" s="131">
        <f>base!AM106</f>
        <v>15</v>
      </c>
      <c r="O87" s="131">
        <f>base!AN106</f>
        <v>8</v>
      </c>
      <c r="P87" s="131">
        <f>base!AO106</f>
        <v>12</v>
      </c>
      <c r="Q87" s="131">
        <f>base!AP106</f>
        <v>3</v>
      </c>
      <c r="R87" s="131">
        <f>base!AQ106</f>
        <v>16</v>
      </c>
      <c r="S87" s="131">
        <f>base!AR106</f>
        <v>10</v>
      </c>
      <c r="T87" s="131">
        <f>base!AS106</f>
        <v>11</v>
      </c>
      <c r="V87" s="136">
        <v>86</v>
      </c>
      <c r="W87" s="136" t="s">
        <v>1</v>
      </c>
      <c r="X87" s="136">
        <v>2</v>
      </c>
      <c r="Y87" s="136" t="s">
        <v>321</v>
      </c>
      <c r="Z87" s="136">
        <v>1</v>
      </c>
    </row>
    <row r="88" spans="1:26" x14ac:dyDescent="0.25">
      <c r="A88" s="136" t="s">
        <v>76</v>
      </c>
      <c r="B88" s="131">
        <f>base!Z107</f>
        <v>5</v>
      </c>
      <c r="C88" s="131">
        <f>base!AB107</f>
        <v>4</v>
      </c>
      <c r="D88" s="131">
        <f>base!AC107</f>
        <v>13</v>
      </c>
      <c r="E88" s="131">
        <f>base!AD107</f>
        <v>1</v>
      </c>
      <c r="F88" s="131">
        <f>base!AE107</f>
        <v>10</v>
      </c>
      <c r="G88" s="131">
        <f>base!AF107</f>
        <v>17</v>
      </c>
      <c r="H88" s="131">
        <f>base!AG107</f>
        <v>6</v>
      </c>
      <c r="I88" s="131">
        <f>base!AH107</f>
        <v>18</v>
      </c>
      <c r="J88" s="131">
        <f>base!AI107</f>
        <v>2</v>
      </c>
      <c r="K88" s="131">
        <f>base!AJ107</f>
        <v>7</v>
      </c>
      <c r="L88" s="131">
        <f>base!AK107</f>
        <v>11</v>
      </c>
      <c r="M88" s="131">
        <f>base!AL107</f>
        <v>9</v>
      </c>
      <c r="N88" s="131">
        <f>base!AM107</f>
        <v>15</v>
      </c>
      <c r="O88" s="131">
        <f>base!AN107</f>
        <v>8</v>
      </c>
      <c r="P88" s="131">
        <f>base!AO107</f>
        <v>12</v>
      </c>
      <c r="Q88" s="131">
        <f>base!AP107</f>
        <v>3</v>
      </c>
      <c r="R88" s="131">
        <f>base!AQ107</f>
        <v>16</v>
      </c>
      <c r="S88" s="131">
        <f>base!AR107</f>
        <v>10</v>
      </c>
      <c r="T88" s="131">
        <f>base!AS107</f>
        <v>11</v>
      </c>
      <c r="V88" s="136">
        <v>87</v>
      </c>
      <c r="W88" s="136" t="s">
        <v>1</v>
      </c>
      <c r="X88" s="136">
        <v>2</v>
      </c>
      <c r="Y88" s="136" t="s">
        <v>321</v>
      </c>
      <c r="Z88" s="136">
        <v>1</v>
      </c>
    </row>
    <row r="89" spans="1:26" x14ac:dyDescent="0.25">
      <c r="A89" s="136" t="s">
        <v>76</v>
      </c>
      <c r="B89" s="131">
        <f>base!Z108</f>
        <v>14</v>
      </c>
      <c r="C89" s="131">
        <f>base!AB108</f>
        <v>1</v>
      </c>
      <c r="D89" s="131">
        <f>base!AC108</f>
        <v>10</v>
      </c>
      <c r="E89" s="131">
        <f>base!AD108</f>
        <v>17</v>
      </c>
      <c r="F89" s="131">
        <f>base!AE108</f>
        <v>6</v>
      </c>
      <c r="G89" s="131">
        <f>base!AF108</f>
        <v>13</v>
      </c>
      <c r="H89" s="131">
        <f>base!AG108</f>
        <v>4</v>
      </c>
      <c r="I89" s="131">
        <f>base!AH108</f>
        <v>18</v>
      </c>
      <c r="J89" s="131">
        <f>base!AI108</f>
        <v>2</v>
      </c>
      <c r="K89" s="131">
        <f>base!AJ108</f>
        <v>7</v>
      </c>
      <c r="L89" s="131">
        <f>base!AK108</f>
        <v>11</v>
      </c>
      <c r="M89" s="131">
        <f>base!AL108</f>
        <v>9</v>
      </c>
      <c r="N89" s="131">
        <f>base!AM108</f>
        <v>15</v>
      </c>
      <c r="O89" s="131">
        <f>base!AN108</f>
        <v>8</v>
      </c>
      <c r="P89" s="131">
        <f>base!AO108</f>
        <v>12</v>
      </c>
      <c r="Q89" s="131">
        <f>base!AP108</f>
        <v>3</v>
      </c>
      <c r="R89" s="131">
        <f>base!AQ108</f>
        <v>16</v>
      </c>
      <c r="S89" s="131">
        <f>base!AR108</f>
        <v>10</v>
      </c>
      <c r="T89" s="131">
        <f>base!AS108</f>
        <v>11</v>
      </c>
      <c r="V89" s="136">
        <v>88</v>
      </c>
      <c r="W89" s="136" t="s">
        <v>1</v>
      </c>
      <c r="X89" s="136">
        <v>2</v>
      </c>
      <c r="Y89" s="136" t="s">
        <v>321</v>
      </c>
      <c r="Z89" s="136">
        <v>1</v>
      </c>
    </row>
    <row r="90" spans="1:26" x14ac:dyDescent="0.25">
      <c r="A90" s="136" t="s">
        <v>76</v>
      </c>
      <c r="B90" s="131">
        <f>base!Z109</f>
        <v>14</v>
      </c>
      <c r="C90" s="131">
        <f>base!AB109</f>
        <v>5</v>
      </c>
      <c r="D90" s="131">
        <f>base!AC109</f>
        <v>10</v>
      </c>
      <c r="E90" s="131">
        <f>base!AD109</f>
        <v>2</v>
      </c>
      <c r="F90" s="131">
        <f>base!AE109</f>
        <v>4</v>
      </c>
      <c r="G90" s="131">
        <f>base!AF109</f>
        <v>6</v>
      </c>
      <c r="H90" s="131">
        <f>base!AG109</f>
        <v>17</v>
      </c>
      <c r="I90" s="131">
        <f>base!AH109</f>
        <v>13</v>
      </c>
      <c r="J90" s="131">
        <f>base!AI109</f>
        <v>11</v>
      </c>
      <c r="K90" s="131">
        <f>base!AJ109</f>
        <v>16</v>
      </c>
      <c r="L90" s="131">
        <f>base!AK109</f>
        <v>18</v>
      </c>
      <c r="M90" s="131">
        <f>base!AL109</f>
        <v>15</v>
      </c>
      <c r="N90" s="131">
        <f>base!AM109</f>
        <v>12</v>
      </c>
      <c r="O90" s="131">
        <f>base!AN109</f>
        <v>1</v>
      </c>
      <c r="P90" s="131">
        <f>base!AO109</f>
        <v>3</v>
      </c>
      <c r="Q90" s="131">
        <f>base!AP109</f>
        <v>7</v>
      </c>
      <c r="R90" s="131">
        <f>base!AQ109</f>
        <v>8</v>
      </c>
      <c r="S90" s="131">
        <f>base!AR109</f>
        <v>9</v>
      </c>
      <c r="T90" s="131">
        <f>base!AS109</f>
        <v>11</v>
      </c>
      <c r="V90" s="136">
        <v>89</v>
      </c>
      <c r="W90" s="136" t="s">
        <v>1</v>
      </c>
      <c r="X90" s="136">
        <v>2</v>
      </c>
      <c r="Y90" s="136" t="s">
        <v>321</v>
      </c>
      <c r="Z90" s="136">
        <v>1</v>
      </c>
    </row>
    <row r="91" spans="1:26" x14ac:dyDescent="0.25">
      <c r="A91" s="136" t="s">
        <v>76</v>
      </c>
      <c r="B91" s="131">
        <f>base!Z110</f>
        <v>4</v>
      </c>
      <c r="C91" s="131">
        <f>base!AB110</f>
        <v>1</v>
      </c>
      <c r="D91" s="131">
        <f>base!AC110</f>
        <v>12</v>
      </c>
      <c r="E91" s="131">
        <f>base!AD110</f>
        <v>5</v>
      </c>
      <c r="F91" s="131">
        <f>base!AE110</f>
        <v>11</v>
      </c>
      <c r="G91" s="131">
        <f>base!AF110</f>
        <v>3</v>
      </c>
      <c r="H91" s="131">
        <f>base!AG110</f>
        <v>14</v>
      </c>
      <c r="I91" s="131">
        <f>base!AH110</f>
        <v>13</v>
      </c>
      <c r="J91" s="131">
        <f>base!AI110</f>
        <v>16</v>
      </c>
      <c r="K91" s="131">
        <f>base!AJ110</f>
        <v>17</v>
      </c>
      <c r="L91" s="131">
        <f>base!AK110</f>
        <v>18</v>
      </c>
      <c r="M91" s="131">
        <f>base!AL110</f>
        <v>15</v>
      </c>
      <c r="N91" s="131">
        <f>base!AM110</f>
        <v>10</v>
      </c>
      <c r="O91" s="131">
        <f>base!AN110</f>
        <v>7</v>
      </c>
      <c r="P91" s="131">
        <f>base!AO110</f>
        <v>6</v>
      </c>
      <c r="Q91" s="131">
        <f>base!AP110</f>
        <v>8</v>
      </c>
      <c r="R91" s="131">
        <f>base!AQ110</f>
        <v>9</v>
      </c>
      <c r="S91" s="131">
        <f>base!AR110</f>
        <v>10</v>
      </c>
      <c r="T91" s="131">
        <f>base!AS110</f>
        <v>11</v>
      </c>
      <c r="V91" s="136">
        <v>90</v>
      </c>
      <c r="W91" s="136" t="s">
        <v>1</v>
      </c>
      <c r="X91" s="136">
        <v>2</v>
      </c>
      <c r="Y91" s="136" t="s">
        <v>321</v>
      </c>
      <c r="Z91" s="136">
        <v>1</v>
      </c>
    </row>
    <row r="92" spans="1:26" x14ac:dyDescent="0.25">
      <c r="A92" s="136" t="s">
        <v>76</v>
      </c>
      <c r="B92" s="131">
        <f>base!Z111</f>
        <v>14</v>
      </c>
      <c r="C92" s="131">
        <f>base!AB111</f>
        <v>4</v>
      </c>
      <c r="D92" s="131">
        <f>base!AC111</f>
        <v>1</v>
      </c>
      <c r="E92" s="131">
        <f>base!AD111</f>
        <v>11</v>
      </c>
      <c r="F92" s="131">
        <f>base!AE111</f>
        <v>2</v>
      </c>
      <c r="G92" s="131">
        <f>base!AF111</f>
        <v>10</v>
      </c>
      <c r="H92" s="131">
        <f>base!AG111</f>
        <v>6</v>
      </c>
      <c r="I92" s="131">
        <f>base!AH111</f>
        <v>13</v>
      </c>
      <c r="J92" s="131">
        <f>base!AI111</f>
        <v>16</v>
      </c>
      <c r="K92" s="131">
        <f>base!AJ111</f>
        <v>17</v>
      </c>
      <c r="L92" s="131">
        <f>base!AK111</f>
        <v>18</v>
      </c>
      <c r="M92" s="131">
        <f>base!AL111</f>
        <v>15</v>
      </c>
      <c r="N92" s="131">
        <f>base!AM111</f>
        <v>12</v>
      </c>
      <c r="O92" s="131">
        <f>base!AN111</f>
        <v>3</v>
      </c>
      <c r="P92" s="131">
        <f>base!AO111</f>
        <v>7</v>
      </c>
      <c r="Q92" s="131">
        <f>base!AP111</f>
        <v>8</v>
      </c>
      <c r="R92" s="131">
        <f>base!AQ111</f>
        <v>9</v>
      </c>
      <c r="S92" s="131">
        <f>base!AR111</f>
        <v>10</v>
      </c>
      <c r="T92" s="131">
        <f>base!AS111</f>
        <v>11</v>
      </c>
      <c r="V92" s="136">
        <v>91</v>
      </c>
      <c r="W92" s="136" t="s">
        <v>1</v>
      </c>
      <c r="X92" s="136">
        <v>2</v>
      </c>
      <c r="Y92" s="136" t="s">
        <v>321</v>
      </c>
      <c r="Z92" s="136">
        <v>1</v>
      </c>
    </row>
    <row r="93" spans="1:26" x14ac:dyDescent="0.25">
      <c r="A93" s="136" t="s">
        <v>76</v>
      </c>
      <c r="B93" s="131">
        <f>base!Z112</f>
        <v>5</v>
      </c>
      <c r="C93" s="131">
        <f>base!AB112</f>
        <v>6</v>
      </c>
      <c r="D93" s="131">
        <f>base!AC112</f>
        <v>10</v>
      </c>
      <c r="E93" s="131">
        <f>base!AD112</f>
        <v>17</v>
      </c>
      <c r="F93" s="131">
        <f>base!AE112</f>
        <v>11</v>
      </c>
      <c r="G93" s="131">
        <f>base!AF112</f>
        <v>2</v>
      </c>
      <c r="H93" s="131">
        <f>base!AG112</f>
        <v>13</v>
      </c>
      <c r="I93" s="131">
        <f>base!AH112</f>
        <v>15</v>
      </c>
      <c r="J93" s="131">
        <f>base!AI112</f>
        <v>18</v>
      </c>
      <c r="K93" s="131">
        <f>base!AJ112</f>
        <v>12</v>
      </c>
      <c r="L93" s="131">
        <f>base!AK112</f>
        <v>1</v>
      </c>
      <c r="M93" s="131">
        <f>base!AL112</f>
        <v>4</v>
      </c>
      <c r="N93" s="131">
        <f>base!AM112</f>
        <v>16</v>
      </c>
      <c r="O93" s="131">
        <f>base!AN112</f>
        <v>3</v>
      </c>
      <c r="P93" s="131">
        <f>base!AO112</f>
        <v>7</v>
      </c>
      <c r="Q93" s="131">
        <f>base!AP112</f>
        <v>8</v>
      </c>
      <c r="R93" s="131">
        <f>base!AQ112</f>
        <v>9</v>
      </c>
      <c r="S93" s="131">
        <f>base!AR112</f>
        <v>10</v>
      </c>
      <c r="T93" s="131">
        <f>base!AS112</f>
        <v>11</v>
      </c>
      <c r="V93" s="136">
        <v>92</v>
      </c>
      <c r="W93" s="136" t="s">
        <v>1</v>
      </c>
      <c r="X93" s="136">
        <v>2</v>
      </c>
      <c r="Y93" s="136" t="s">
        <v>321</v>
      </c>
      <c r="Z93" s="136">
        <v>1</v>
      </c>
    </row>
    <row r="94" spans="1:26" x14ac:dyDescent="0.25">
      <c r="A94" s="136" t="s">
        <v>76</v>
      </c>
      <c r="B94" s="131">
        <f>base!Z113</f>
        <v>5</v>
      </c>
      <c r="C94" s="131">
        <f>base!AB113</f>
        <v>15</v>
      </c>
      <c r="D94" s="131">
        <f>base!AC113</f>
        <v>14</v>
      </c>
      <c r="E94" s="131">
        <f>base!AD113</f>
        <v>11</v>
      </c>
      <c r="F94" s="131">
        <f>base!AE113</f>
        <v>13</v>
      </c>
      <c r="G94" s="131">
        <f>base!AF113</f>
        <v>4</v>
      </c>
      <c r="H94" s="131">
        <f>base!AG113</f>
        <v>7</v>
      </c>
      <c r="I94" s="131">
        <f>base!AH113</f>
        <v>18</v>
      </c>
      <c r="J94" s="131">
        <f>base!AI113</f>
        <v>12</v>
      </c>
      <c r="K94" s="131">
        <f>base!AJ113</f>
        <v>1</v>
      </c>
      <c r="L94" s="131">
        <f>base!AK113</f>
        <v>17</v>
      </c>
      <c r="M94" s="131">
        <f>base!AL113</f>
        <v>10</v>
      </c>
      <c r="N94" s="131">
        <f>base!AM113</f>
        <v>16</v>
      </c>
      <c r="O94" s="131">
        <f>base!AN113</f>
        <v>3</v>
      </c>
      <c r="P94" s="131">
        <f>base!AO113</f>
        <v>2</v>
      </c>
      <c r="Q94" s="131">
        <f>base!AP113</f>
        <v>8</v>
      </c>
      <c r="R94" s="131">
        <f>base!AQ113</f>
        <v>9</v>
      </c>
      <c r="S94" s="131">
        <f>base!AR113</f>
        <v>10</v>
      </c>
      <c r="T94" s="131">
        <f>base!AS113</f>
        <v>11</v>
      </c>
      <c r="V94" s="136">
        <v>93</v>
      </c>
      <c r="W94" s="136" t="s">
        <v>1</v>
      </c>
      <c r="X94" s="136">
        <v>2</v>
      </c>
      <c r="Y94" s="136" t="s">
        <v>321</v>
      </c>
      <c r="Z94" s="136">
        <v>1</v>
      </c>
    </row>
    <row r="95" spans="1:26" x14ac:dyDescent="0.25">
      <c r="A95" s="136" t="s">
        <v>76</v>
      </c>
      <c r="B95" s="131">
        <f>base!Z114</f>
        <v>14</v>
      </c>
      <c r="C95" s="131">
        <f>base!AB114</f>
        <v>1</v>
      </c>
      <c r="D95" s="131">
        <f>base!AC114</f>
        <v>5</v>
      </c>
      <c r="E95" s="131">
        <f>base!AD114</f>
        <v>2</v>
      </c>
      <c r="F95" s="131">
        <f>base!AE114</f>
        <v>4</v>
      </c>
      <c r="G95" s="131">
        <f>base!AF114</f>
        <v>18</v>
      </c>
      <c r="H95" s="131">
        <f>base!AG114</f>
        <v>13</v>
      </c>
      <c r="I95" s="131">
        <f>base!AH114</f>
        <v>15</v>
      </c>
      <c r="J95" s="131">
        <f>base!AI114</f>
        <v>12</v>
      </c>
      <c r="K95" s="131">
        <f>base!AJ114</f>
        <v>17</v>
      </c>
      <c r="L95" s="131">
        <f>base!AK114</f>
        <v>16</v>
      </c>
      <c r="M95" s="131">
        <f>base!AL114</f>
        <v>11</v>
      </c>
      <c r="N95" s="131">
        <f>base!AM114</f>
        <v>3</v>
      </c>
      <c r="O95" s="131">
        <f>base!AN114</f>
        <v>6</v>
      </c>
      <c r="P95" s="131">
        <f>base!AO114</f>
        <v>7</v>
      </c>
      <c r="Q95" s="131">
        <f>base!AP114</f>
        <v>8</v>
      </c>
      <c r="R95" s="131">
        <f>base!AQ114</f>
        <v>9</v>
      </c>
      <c r="S95" s="131">
        <f>base!AR114</f>
        <v>10</v>
      </c>
      <c r="T95" s="131">
        <f>base!AS114</f>
        <v>11</v>
      </c>
      <c r="V95" s="136">
        <v>94</v>
      </c>
      <c r="W95" s="136" t="s">
        <v>1</v>
      </c>
      <c r="X95" s="136">
        <v>2</v>
      </c>
      <c r="Y95" s="136" t="s">
        <v>321</v>
      </c>
      <c r="Z95" s="136">
        <v>1</v>
      </c>
    </row>
    <row r="96" spans="1:26" x14ac:dyDescent="0.25">
      <c r="A96" s="136" t="s">
        <v>76</v>
      </c>
      <c r="B96" s="131">
        <f>base!Z115</f>
        <v>14</v>
      </c>
      <c r="C96" s="131">
        <f>base!AB115</f>
        <v>2</v>
      </c>
      <c r="D96" s="131">
        <f>base!AC115</f>
        <v>13</v>
      </c>
      <c r="E96" s="131">
        <f>base!AD115</f>
        <v>5</v>
      </c>
      <c r="F96" s="131">
        <f>base!AE115</f>
        <v>12</v>
      </c>
      <c r="G96" s="131">
        <f>base!AF115</f>
        <v>18</v>
      </c>
      <c r="H96" s="131">
        <f>base!AG115</f>
        <v>10</v>
      </c>
      <c r="I96" s="131">
        <f>base!AH115</f>
        <v>15</v>
      </c>
      <c r="J96" s="131">
        <f>base!AI115</f>
        <v>11</v>
      </c>
      <c r="K96" s="131">
        <f>base!AJ115</f>
        <v>3</v>
      </c>
      <c r="L96" s="131">
        <f>base!AK115</f>
        <v>1</v>
      </c>
      <c r="M96" s="131">
        <f>base!AL115</f>
        <v>17</v>
      </c>
      <c r="N96" s="131">
        <f>base!AM115</f>
        <v>16</v>
      </c>
      <c r="O96" s="131">
        <f>base!AN115</f>
        <v>4</v>
      </c>
      <c r="P96" s="131">
        <f>base!AO115</f>
        <v>7</v>
      </c>
      <c r="Q96" s="131">
        <f>base!AP115</f>
        <v>8</v>
      </c>
      <c r="R96" s="131">
        <f>base!AQ115</f>
        <v>9</v>
      </c>
      <c r="S96" s="131">
        <f>base!AR115</f>
        <v>10</v>
      </c>
      <c r="T96" s="131">
        <f>base!AS115</f>
        <v>11</v>
      </c>
      <c r="V96" s="136">
        <v>95</v>
      </c>
      <c r="W96" s="136" t="s">
        <v>1</v>
      </c>
      <c r="X96" s="136">
        <v>2</v>
      </c>
      <c r="Y96" s="136" t="s">
        <v>321</v>
      </c>
      <c r="Z96" s="136">
        <v>1</v>
      </c>
    </row>
    <row r="97" spans="1:26" x14ac:dyDescent="0.25">
      <c r="A97" s="136" t="s">
        <v>76</v>
      </c>
      <c r="B97" s="131">
        <f>base!Z116</f>
        <v>5</v>
      </c>
      <c r="C97" s="131">
        <f>base!AB116</f>
        <v>10</v>
      </c>
      <c r="D97" s="131">
        <f>base!AC116</f>
        <v>6</v>
      </c>
      <c r="E97" s="131">
        <f>base!AD116</f>
        <v>13</v>
      </c>
      <c r="F97" s="131">
        <f>base!AE116</f>
        <v>4</v>
      </c>
      <c r="G97" s="131">
        <f>base!AF116</f>
        <v>1</v>
      </c>
      <c r="H97" s="131">
        <f>base!AG116</f>
        <v>17</v>
      </c>
      <c r="I97" s="131">
        <f>base!AH116</f>
        <v>15</v>
      </c>
      <c r="J97" s="131">
        <f>base!AI116</f>
        <v>11</v>
      </c>
      <c r="K97" s="131">
        <f>base!AJ116</f>
        <v>3</v>
      </c>
      <c r="L97" s="131">
        <f>base!AK116</f>
        <v>2</v>
      </c>
      <c r="M97" s="131">
        <f>base!AL116</f>
        <v>12</v>
      </c>
      <c r="N97" s="131">
        <f>base!AM116</f>
        <v>16</v>
      </c>
      <c r="O97" s="131">
        <f>base!AN116</f>
        <v>18</v>
      </c>
      <c r="P97" s="131">
        <f>base!AO116</f>
        <v>7</v>
      </c>
      <c r="Q97" s="131">
        <f>base!AP116</f>
        <v>8</v>
      </c>
      <c r="R97" s="131">
        <f>base!AQ116</f>
        <v>9</v>
      </c>
      <c r="S97" s="131">
        <f>base!AR116</f>
        <v>10</v>
      </c>
      <c r="T97" s="131">
        <f>base!AS116</f>
        <v>11</v>
      </c>
      <c r="V97" s="136">
        <v>96</v>
      </c>
      <c r="W97" s="136" t="s">
        <v>1</v>
      </c>
      <c r="X97" s="136">
        <v>2</v>
      </c>
      <c r="Y97" s="136" t="s">
        <v>321</v>
      </c>
      <c r="Z97" s="136">
        <v>1</v>
      </c>
    </row>
    <row r="98" spans="1:26" x14ac:dyDescent="0.25">
      <c r="A98" s="136" t="s">
        <v>76</v>
      </c>
      <c r="B98" s="131">
        <f>base!Z117</f>
        <v>13</v>
      </c>
      <c r="C98" s="131">
        <f>base!AB117</f>
        <v>14</v>
      </c>
      <c r="D98" s="131">
        <f>base!AC117</f>
        <v>4</v>
      </c>
      <c r="E98" s="131">
        <f>base!AD117</f>
        <v>5</v>
      </c>
      <c r="F98" s="131">
        <f>base!AE117</f>
        <v>17</v>
      </c>
      <c r="G98" s="131">
        <f>base!AF117</f>
        <v>7</v>
      </c>
      <c r="H98" s="131">
        <f>base!AG117</f>
        <v>1</v>
      </c>
      <c r="I98" s="131">
        <f>base!AH117</f>
        <v>15</v>
      </c>
      <c r="J98" s="131">
        <f>base!AI117</f>
        <v>11</v>
      </c>
      <c r="K98" s="131">
        <f>base!AJ117</f>
        <v>3</v>
      </c>
      <c r="L98" s="131">
        <f>base!AK117</f>
        <v>2</v>
      </c>
      <c r="M98" s="131">
        <f>base!AL117</f>
        <v>12</v>
      </c>
      <c r="N98" s="131">
        <f>base!AM117</f>
        <v>16</v>
      </c>
      <c r="O98" s="131">
        <f>base!AN117</f>
        <v>18</v>
      </c>
      <c r="P98" s="131">
        <f>base!AO117</f>
        <v>6</v>
      </c>
      <c r="Q98" s="131">
        <f>base!AP117</f>
        <v>8</v>
      </c>
      <c r="R98" s="131">
        <f>base!AQ117</f>
        <v>9</v>
      </c>
      <c r="S98" s="131">
        <f>base!AR117</f>
        <v>10</v>
      </c>
      <c r="T98" s="131">
        <f>base!AS117</f>
        <v>11</v>
      </c>
      <c r="V98" s="136">
        <v>97</v>
      </c>
      <c r="W98" s="136" t="s">
        <v>1</v>
      </c>
      <c r="X98" s="136">
        <v>2</v>
      </c>
      <c r="Y98" s="136" t="s">
        <v>321</v>
      </c>
      <c r="Z98" s="136">
        <v>1</v>
      </c>
    </row>
    <row r="99" spans="1:26" x14ac:dyDescent="0.25">
      <c r="A99" s="136" t="s">
        <v>76</v>
      </c>
      <c r="B99" s="131">
        <f>base!Z118</f>
        <v>5</v>
      </c>
      <c r="C99" s="131">
        <f>base!AB118</f>
        <v>10</v>
      </c>
      <c r="D99" s="131">
        <f>base!AC118</f>
        <v>2</v>
      </c>
      <c r="E99" s="131">
        <f>base!AD118</f>
        <v>1</v>
      </c>
      <c r="F99" s="131">
        <f>base!AE118</f>
        <v>4</v>
      </c>
      <c r="G99" s="131">
        <f>base!AF118</f>
        <v>17</v>
      </c>
      <c r="H99" s="131">
        <f>base!AG118</f>
        <v>13</v>
      </c>
      <c r="I99" s="131">
        <f>base!AH118</f>
        <v>16</v>
      </c>
      <c r="J99" s="131">
        <f>base!AI118</f>
        <v>7</v>
      </c>
      <c r="K99" s="131">
        <f>base!AJ118</f>
        <v>15</v>
      </c>
      <c r="L99" s="131">
        <f>base!AK118</f>
        <v>12</v>
      </c>
      <c r="M99" s="131">
        <f>base!AL118</f>
        <v>9</v>
      </c>
      <c r="N99" s="131">
        <f>base!AM118</f>
        <v>18</v>
      </c>
      <c r="O99" s="131">
        <f>base!AN118</f>
        <v>6</v>
      </c>
      <c r="P99" s="131">
        <f>base!AO118</f>
        <v>11</v>
      </c>
      <c r="Q99" s="131">
        <f>base!AP118</f>
        <v>8</v>
      </c>
      <c r="R99" s="131">
        <f>base!AQ118</f>
        <v>11</v>
      </c>
      <c r="S99" s="131">
        <f>base!AR118</f>
        <v>10</v>
      </c>
      <c r="T99" s="131">
        <f>base!AS118</f>
        <v>3</v>
      </c>
      <c r="V99" s="136">
        <v>98</v>
      </c>
      <c r="W99" s="136" t="s">
        <v>1</v>
      </c>
      <c r="X99" s="136">
        <v>2</v>
      </c>
      <c r="Y99" s="136" t="s">
        <v>321</v>
      </c>
      <c r="Z99" s="136">
        <v>1</v>
      </c>
    </row>
    <row r="100" spans="1:26" x14ac:dyDescent="0.25">
      <c r="A100" s="136" t="s">
        <v>76</v>
      </c>
      <c r="B100" s="131">
        <f>base!Z119</f>
        <v>17</v>
      </c>
      <c r="C100" s="131">
        <f>base!AB119</f>
        <v>7</v>
      </c>
      <c r="D100" s="131">
        <f>base!AC119</f>
        <v>11</v>
      </c>
      <c r="E100" s="131">
        <f>base!AD119</f>
        <v>6</v>
      </c>
      <c r="F100" s="131">
        <f>base!AE119</f>
        <v>10</v>
      </c>
      <c r="G100" s="131">
        <f>base!AF119</f>
        <v>15</v>
      </c>
      <c r="H100" s="131">
        <f>base!AG119</f>
        <v>8</v>
      </c>
      <c r="I100" s="131">
        <f>base!AH119</f>
        <v>16</v>
      </c>
      <c r="J100" s="131">
        <f>base!AI119</f>
        <v>13</v>
      </c>
      <c r="K100" s="131">
        <f>base!AJ119</f>
        <v>2</v>
      </c>
      <c r="L100" s="131">
        <f>base!AK119</f>
        <v>12</v>
      </c>
      <c r="M100" s="131">
        <f>base!AL119</f>
        <v>9</v>
      </c>
      <c r="N100" s="131">
        <f>base!AM119</f>
        <v>14</v>
      </c>
      <c r="O100" s="131">
        <f>base!AN119</f>
        <v>1</v>
      </c>
      <c r="P100" s="131">
        <f>base!AO119</f>
        <v>4</v>
      </c>
      <c r="Q100" s="131">
        <f>base!AP119</f>
        <v>11</v>
      </c>
      <c r="R100" s="131">
        <f>base!AQ119</f>
        <v>10</v>
      </c>
      <c r="S100" s="131">
        <f>base!AR119</f>
        <v>3</v>
      </c>
      <c r="T100" s="131">
        <f>base!AS119</f>
        <v>5</v>
      </c>
      <c r="V100" s="136">
        <v>99</v>
      </c>
      <c r="W100" s="136" t="s">
        <v>1</v>
      </c>
      <c r="X100" s="136">
        <v>2</v>
      </c>
      <c r="Y100" s="136" t="s">
        <v>321</v>
      </c>
      <c r="Z100" s="136">
        <v>1</v>
      </c>
    </row>
    <row r="101" spans="1:26" x14ac:dyDescent="0.25">
      <c r="A101" s="136" t="s">
        <v>76</v>
      </c>
      <c r="B101" s="131">
        <f>base!Z120</f>
        <v>14</v>
      </c>
      <c r="C101" s="131">
        <f>base!AB120</f>
        <v>5</v>
      </c>
      <c r="D101" s="131">
        <f>base!AC120</f>
        <v>17</v>
      </c>
      <c r="E101" s="131">
        <f>base!AD120</f>
        <v>6</v>
      </c>
      <c r="F101" s="131">
        <f>base!AE120</f>
        <v>15</v>
      </c>
      <c r="G101" s="131">
        <f>base!AF120</f>
        <v>13</v>
      </c>
      <c r="H101" s="131">
        <f>base!AG120</f>
        <v>4</v>
      </c>
      <c r="I101" s="131">
        <f>base!AH120</f>
        <v>16</v>
      </c>
      <c r="J101" s="131">
        <f>base!AI120</f>
        <v>7</v>
      </c>
      <c r="K101" s="131">
        <f>base!AJ120</f>
        <v>2</v>
      </c>
      <c r="L101" s="131">
        <f>base!AK120</f>
        <v>12</v>
      </c>
      <c r="M101" s="131">
        <f>base!AL120</f>
        <v>9</v>
      </c>
      <c r="N101" s="131">
        <f>base!AM120</f>
        <v>18</v>
      </c>
      <c r="O101" s="131">
        <f>base!AN120</f>
        <v>11</v>
      </c>
      <c r="P101" s="131">
        <f>base!AO120</f>
        <v>1</v>
      </c>
      <c r="Q101" s="131">
        <f>base!AP120</f>
        <v>8</v>
      </c>
      <c r="R101" s="131">
        <f>base!AQ120</f>
        <v>11</v>
      </c>
      <c r="S101" s="131">
        <f>base!AR120</f>
        <v>10</v>
      </c>
      <c r="T101" s="131">
        <f>base!AS120</f>
        <v>3</v>
      </c>
      <c r="V101" s="136">
        <v>100</v>
      </c>
      <c r="W101" s="136" t="s">
        <v>1</v>
      </c>
      <c r="X101" s="136">
        <v>2</v>
      </c>
      <c r="Y101" s="136" t="s">
        <v>321</v>
      </c>
      <c r="Z101" s="136">
        <v>1</v>
      </c>
    </row>
    <row r="102" spans="1:26" x14ac:dyDescent="0.25">
      <c r="A102" s="136" t="s">
        <v>76</v>
      </c>
      <c r="B102" s="131">
        <f>base!Z71</f>
        <v>13</v>
      </c>
      <c r="C102" s="131">
        <f>base!AA71</f>
        <v>5</v>
      </c>
      <c r="D102" s="131">
        <f>base!AC71</f>
        <v>14</v>
      </c>
      <c r="E102" s="131">
        <f>base!AD71</f>
        <v>17</v>
      </c>
      <c r="F102" s="131">
        <f>base!AE71</f>
        <v>6</v>
      </c>
      <c r="G102" s="131">
        <f>base!AF71</f>
        <v>10</v>
      </c>
      <c r="H102" s="131">
        <f>base!AG71</f>
        <v>2</v>
      </c>
      <c r="I102" s="131">
        <f>base!AH71</f>
        <v>4</v>
      </c>
      <c r="J102" s="131">
        <f>base!AI71</f>
        <v>16</v>
      </c>
      <c r="K102" s="131">
        <f>base!AJ71</f>
        <v>1</v>
      </c>
      <c r="L102" s="131">
        <f>base!AK71</f>
        <v>11</v>
      </c>
      <c r="M102" s="131">
        <f>base!AL71</f>
        <v>18</v>
      </c>
      <c r="N102" s="131">
        <f>base!AM71</f>
        <v>8</v>
      </c>
      <c r="O102" s="131">
        <f>base!AN71</f>
        <v>7</v>
      </c>
      <c r="P102" s="131">
        <f>base!AO71</f>
        <v>12</v>
      </c>
      <c r="Q102" s="131">
        <f>base!AP71</f>
        <v>3</v>
      </c>
      <c r="R102" s="131">
        <f>base!AQ71</f>
        <v>9</v>
      </c>
      <c r="S102" s="131">
        <f>base!AR71</f>
        <v>10</v>
      </c>
      <c r="T102" s="131">
        <f>base!AS71</f>
        <v>11</v>
      </c>
      <c r="U102" s="131"/>
      <c r="V102" s="136">
        <v>101</v>
      </c>
      <c r="W102" s="136" t="s">
        <v>1</v>
      </c>
      <c r="X102" s="136">
        <v>2</v>
      </c>
      <c r="Y102" s="136" t="s">
        <v>321</v>
      </c>
      <c r="Z102" s="136">
        <v>1</v>
      </c>
    </row>
    <row r="103" spans="1:26" x14ac:dyDescent="0.25">
      <c r="A103" s="136" t="s">
        <v>76</v>
      </c>
      <c r="B103" s="131">
        <f>base!Z72</f>
        <v>14</v>
      </c>
      <c r="C103" s="131">
        <f>base!AA72</f>
        <v>16</v>
      </c>
      <c r="D103" s="131">
        <f>base!AC72</f>
        <v>13</v>
      </c>
      <c r="E103" s="131">
        <f>base!AD72</f>
        <v>15</v>
      </c>
      <c r="F103" s="131">
        <f>base!AE72</f>
        <v>12</v>
      </c>
      <c r="G103" s="131">
        <f>base!AF72</f>
        <v>17</v>
      </c>
      <c r="H103" s="131">
        <f>base!AG72</f>
        <v>5</v>
      </c>
      <c r="I103" s="131">
        <f>base!AH72</f>
        <v>3</v>
      </c>
      <c r="J103" s="131">
        <f>base!AI72</f>
        <v>18</v>
      </c>
      <c r="K103" s="131">
        <f>base!AJ72</f>
        <v>10</v>
      </c>
      <c r="L103" s="131">
        <f>base!AK72</f>
        <v>1</v>
      </c>
      <c r="M103" s="131">
        <f>base!AL72</f>
        <v>6</v>
      </c>
      <c r="N103" s="131">
        <f>base!AM72</f>
        <v>2</v>
      </c>
      <c r="O103" s="131">
        <f>base!AN72</f>
        <v>4</v>
      </c>
      <c r="P103" s="131">
        <f>base!AO72</f>
        <v>7</v>
      </c>
      <c r="Q103" s="131">
        <f>base!AP72</f>
        <v>8</v>
      </c>
      <c r="R103" s="131">
        <f>base!AQ72</f>
        <v>9</v>
      </c>
      <c r="S103" s="131">
        <f>base!AR72</f>
        <v>10</v>
      </c>
      <c r="T103" s="131">
        <f>base!AS72</f>
        <v>11</v>
      </c>
      <c r="U103" s="131"/>
      <c r="V103" s="136">
        <v>102</v>
      </c>
      <c r="W103" s="136" t="s">
        <v>1</v>
      </c>
      <c r="X103" s="136">
        <v>2</v>
      </c>
      <c r="Y103" s="136" t="s">
        <v>321</v>
      </c>
      <c r="Z103" s="136">
        <v>1</v>
      </c>
    </row>
    <row r="104" spans="1:26" x14ac:dyDescent="0.25">
      <c r="A104" s="136" t="s">
        <v>76</v>
      </c>
      <c r="B104" s="131">
        <f>base!Z73</f>
        <v>15</v>
      </c>
      <c r="C104" s="131">
        <f>base!AA73</f>
        <v>10</v>
      </c>
      <c r="D104" s="131">
        <f>base!AC73</f>
        <v>12</v>
      </c>
      <c r="E104" s="131">
        <f>base!AD73</f>
        <v>13</v>
      </c>
      <c r="F104" s="131">
        <f>base!AE73</f>
        <v>14</v>
      </c>
      <c r="G104" s="131">
        <f>base!AF73</f>
        <v>11</v>
      </c>
      <c r="H104" s="131">
        <f>base!AG73</f>
        <v>16</v>
      </c>
      <c r="I104" s="131">
        <f>base!AH73</f>
        <v>18</v>
      </c>
      <c r="J104" s="131">
        <f>base!AI73</f>
        <v>1</v>
      </c>
      <c r="K104" s="131">
        <f>base!AJ73</f>
        <v>4</v>
      </c>
      <c r="L104" s="131">
        <f>base!AK73</f>
        <v>6</v>
      </c>
      <c r="M104" s="131">
        <f>base!AL73</f>
        <v>3</v>
      </c>
      <c r="N104" s="131">
        <f>base!AM73</f>
        <v>2</v>
      </c>
      <c r="O104" s="131">
        <f>base!AN73</f>
        <v>5</v>
      </c>
      <c r="P104" s="131">
        <f>base!AO73</f>
        <v>7</v>
      </c>
      <c r="Q104" s="131">
        <f>base!AP73</f>
        <v>8</v>
      </c>
      <c r="R104" s="131">
        <f>base!AQ73</f>
        <v>9</v>
      </c>
      <c r="S104" s="131">
        <f>base!AR73</f>
        <v>10</v>
      </c>
      <c r="T104" s="131">
        <f>base!AS73</f>
        <v>11</v>
      </c>
      <c r="U104" s="131"/>
      <c r="V104" s="136">
        <v>103</v>
      </c>
      <c r="W104" s="136" t="s">
        <v>1</v>
      </c>
      <c r="X104" s="136">
        <v>2</v>
      </c>
      <c r="Y104" s="136" t="s">
        <v>321</v>
      </c>
      <c r="Z104" s="136">
        <v>1</v>
      </c>
    </row>
    <row r="105" spans="1:26" x14ac:dyDescent="0.25">
      <c r="A105" s="136" t="s">
        <v>76</v>
      </c>
      <c r="B105" s="131">
        <f>base!Z74</f>
        <v>13</v>
      </c>
      <c r="C105" s="131">
        <f>base!AA74</f>
        <v>14</v>
      </c>
      <c r="D105" s="131">
        <f>base!AC74</f>
        <v>17</v>
      </c>
      <c r="E105" s="131">
        <f>base!AD74</f>
        <v>4</v>
      </c>
      <c r="F105" s="131">
        <f>base!AE74</f>
        <v>5</v>
      </c>
      <c r="G105" s="131">
        <f>base!AF74</f>
        <v>9</v>
      </c>
      <c r="H105" s="131">
        <f>base!AG74</f>
        <v>7</v>
      </c>
      <c r="I105" s="131">
        <f>base!AH74</f>
        <v>1</v>
      </c>
      <c r="J105" s="131">
        <f>base!AI74</f>
        <v>2</v>
      </c>
      <c r="K105" s="131">
        <f>base!AJ74</f>
        <v>16</v>
      </c>
      <c r="L105" s="131">
        <f>base!AK74</f>
        <v>18</v>
      </c>
      <c r="M105" s="131">
        <f>base!AL74</f>
        <v>3</v>
      </c>
      <c r="N105" s="131">
        <f>base!AM74</f>
        <v>10</v>
      </c>
      <c r="O105" s="131">
        <f>base!AN74</f>
        <v>8</v>
      </c>
      <c r="P105" s="131">
        <f>base!AO74</f>
        <v>15</v>
      </c>
      <c r="Q105" s="131">
        <f>base!AP74</f>
        <v>12</v>
      </c>
      <c r="R105" s="131">
        <f>base!AQ74</f>
        <v>11</v>
      </c>
      <c r="S105" s="131">
        <f>base!AR74</f>
        <v>10</v>
      </c>
      <c r="T105" s="131">
        <f>base!AS74</f>
        <v>11</v>
      </c>
      <c r="U105" s="131"/>
      <c r="V105" s="136">
        <v>104</v>
      </c>
      <c r="W105" s="136" t="s">
        <v>1</v>
      </c>
      <c r="X105" s="136">
        <v>2</v>
      </c>
      <c r="Y105" s="136" t="s">
        <v>321</v>
      </c>
      <c r="Z105" s="136">
        <v>1</v>
      </c>
    </row>
    <row r="106" spans="1:26" x14ac:dyDescent="0.25">
      <c r="A106" s="136" t="s">
        <v>76</v>
      </c>
      <c r="B106" s="131">
        <f>base!Z75</f>
        <v>13</v>
      </c>
      <c r="C106" s="131">
        <f>base!AA75</f>
        <v>17</v>
      </c>
      <c r="D106" s="131">
        <f>base!AC75</f>
        <v>4</v>
      </c>
      <c r="E106" s="131">
        <f>base!AD75</f>
        <v>15</v>
      </c>
      <c r="F106" s="131">
        <f>base!AE75</f>
        <v>2</v>
      </c>
      <c r="G106" s="131">
        <f>base!AF75</f>
        <v>11</v>
      </c>
      <c r="H106" s="131">
        <f>base!AG75</f>
        <v>16</v>
      </c>
      <c r="I106" s="131">
        <f>base!AH75</f>
        <v>18</v>
      </c>
      <c r="J106" s="131">
        <f>base!AI75</f>
        <v>12</v>
      </c>
      <c r="K106" s="131">
        <f>base!AJ75</f>
        <v>3</v>
      </c>
      <c r="L106" s="131">
        <f>base!AK75</f>
        <v>1</v>
      </c>
      <c r="M106" s="131">
        <f>base!AL75</f>
        <v>7</v>
      </c>
      <c r="N106" s="131">
        <f>base!AM75</f>
        <v>6</v>
      </c>
      <c r="O106" s="131">
        <f>base!AN75</f>
        <v>10</v>
      </c>
      <c r="P106" s="131">
        <f>base!AO75</f>
        <v>5</v>
      </c>
      <c r="Q106" s="131">
        <f>base!AP75</f>
        <v>9</v>
      </c>
      <c r="R106" s="131">
        <f>base!AQ75</f>
        <v>8</v>
      </c>
      <c r="S106" s="131">
        <f>base!AR75</f>
        <v>10</v>
      </c>
      <c r="T106" s="131">
        <f>base!AS75</f>
        <v>11</v>
      </c>
      <c r="U106" s="131"/>
      <c r="V106" s="136">
        <v>105</v>
      </c>
      <c r="W106" s="136" t="s">
        <v>1</v>
      </c>
      <c r="X106" s="136">
        <v>2</v>
      </c>
      <c r="Y106" s="136" t="s">
        <v>321</v>
      </c>
      <c r="Z106" s="136">
        <v>1</v>
      </c>
    </row>
    <row r="107" spans="1:26" x14ac:dyDescent="0.25">
      <c r="A107" s="136" t="s">
        <v>76</v>
      </c>
      <c r="B107" s="131">
        <f>base!Z76</f>
        <v>14</v>
      </c>
      <c r="C107" s="131">
        <f>base!AA76</f>
        <v>16</v>
      </c>
      <c r="D107" s="131">
        <f>base!AC76</f>
        <v>13</v>
      </c>
      <c r="E107" s="131">
        <f>base!AD76</f>
        <v>15</v>
      </c>
      <c r="F107" s="131">
        <f>base!AE76</f>
        <v>12</v>
      </c>
      <c r="G107" s="131">
        <f>base!AF76</f>
        <v>17</v>
      </c>
      <c r="H107" s="131">
        <f>base!AG76</f>
        <v>5</v>
      </c>
      <c r="I107" s="131">
        <f>base!AH76</f>
        <v>3</v>
      </c>
      <c r="J107" s="131">
        <f>base!AI76</f>
        <v>18</v>
      </c>
      <c r="K107" s="131">
        <f>base!AJ76</f>
        <v>10</v>
      </c>
      <c r="L107" s="131">
        <f>base!AK76</f>
        <v>1</v>
      </c>
      <c r="M107" s="131">
        <f>base!AL76</f>
        <v>6</v>
      </c>
      <c r="N107" s="131">
        <f>base!AM76</f>
        <v>2</v>
      </c>
      <c r="O107" s="131">
        <f>base!AN76</f>
        <v>4</v>
      </c>
      <c r="P107" s="131">
        <f>base!AO76</f>
        <v>7</v>
      </c>
      <c r="Q107" s="131">
        <f>base!AP76</f>
        <v>8</v>
      </c>
      <c r="R107" s="131">
        <f>base!AQ76</f>
        <v>9</v>
      </c>
      <c r="S107" s="131">
        <f>base!AR76</f>
        <v>10</v>
      </c>
      <c r="T107" s="131">
        <f>base!AS76</f>
        <v>11</v>
      </c>
      <c r="U107" s="131"/>
      <c r="V107" s="136">
        <v>106</v>
      </c>
      <c r="W107" s="136" t="s">
        <v>1</v>
      </c>
      <c r="X107" s="136">
        <v>2</v>
      </c>
      <c r="Y107" s="136" t="s">
        <v>321</v>
      </c>
      <c r="Z107" s="136">
        <v>1</v>
      </c>
    </row>
    <row r="108" spans="1:26" x14ac:dyDescent="0.25">
      <c r="A108" s="136" t="s">
        <v>76</v>
      </c>
      <c r="B108" s="131">
        <f>base!Z77</f>
        <v>10</v>
      </c>
      <c r="C108" s="131">
        <f>base!AA77</f>
        <v>11</v>
      </c>
      <c r="D108" s="131">
        <f>base!AC77</f>
        <v>13</v>
      </c>
      <c r="E108" s="131">
        <f>base!AD77</f>
        <v>1</v>
      </c>
      <c r="F108" s="131">
        <f>base!AE77</f>
        <v>14</v>
      </c>
      <c r="G108" s="131">
        <f>base!AF77</f>
        <v>3</v>
      </c>
      <c r="H108" s="131">
        <f>base!AG77</f>
        <v>18</v>
      </c>
      <c r="I108" s="131">
        <f>base!AH77</f>
        <v>12</v>
      </c>
      <c r="J108" s="131">
        <f>base!AI77</f>
        <v>17</v>
      </c>
      <c r="K108" s="131">
        <f>base!AJ77</f>
        <v>2</v>
      </c>
      <c r="L108" s="131">
        <f>base!AK77</f>
        <v>16</v>
      </c>
      <c r="M108" s="131">
        <f>base!AL77</f>
        <v>5</v>
      </c>
      <c r="N108" s="131">
        <f>base!AM77</f>
        <v>4</v>
      </c>
      <c r="O108" s="131">
        <f>base!AN77</f>
        <v>6</v>
      </c>
      <c r="P108" s="131">
        <f>base!AO77</f>
        <v>7</v>
      </c>
      <c r="Q108" s="131">
        <f>base!AP77</f>
        <v>8</v>
      </c>
      <c r="R108" s="131">
        <f>base!AQ77</f>
        <v>9</v>
      </c>
      <c r="S108" s="131">
        <f>base!AR77</f>
        <v>10</v>
      </c>
      <c r="T108" s="131">
        <f>base!AS77</f>
        <v>11</v>
      </c>
      <c r="U108" s="131"/>
      <c r="V108" s="136">
        <v>107</v>
      </c>
      <c r="W108" s="136" t="s">
        <v>1</v>
      </c>
      <c r="X108" s="136">
        <v>2</v>
      </c>
      <c r="Y108" s="136" t="s">
        <v>321</v>
      </c>
      <c r="Z108" s="136">
        <v>1</v>
      </c>
    </row>
    <row r="109" spans="1:26" x14ac:dyDescent="0.25">
      <c r="A109" s="136" t="s">
        <v>76</v>
      </c>
      <c r="B109" s="131">
        <f>base!Z78</f>
        <v>18</v>
      </c>
      <c r="C109" s="131">
        <f>base!AA78</f>
        <v>17</v>
      </c>
      <c r="D109" s="131">
        <f>base!AC78</f>
        <v>15</v>
      </c>
      <c r="E109" s="131">
        <f>base!AD78</f>
        <v>10</v>
      </c>
      <c r="F109" s="131">
        <f>base!AE78</f>
        <v>2</v>
      </c>
      <c r="G109" s="131">
        <f>base!AF78</f>
        <v>7</v>
      </c>
      <c r="H109" s="131">
        <f>base!AG78</f>
        <v>3</v>
      </c>
      <c r="I109" s="131">
        <f>base!AH78</f>
        <v>13</v>
      </c>
      <c r="J109" s="131">
        <f>base!AI78</f>
        <v>8</v>
      </c>
      <c r="K109" s="131">
        <f>base!AJ78</f>
        <v>11</v>
      </c>
      <c r="L109" s="131">
        <f>base!AK78</f>
        <v>1</v>
      </c>
      <c r="M109" s="131">
        <f>base!AL78</f>
        <v>12</v>
      </c>
      <c r="N109" s="131">
        <f>base!AM78</f>
        <v>5</v>
      </c>
      <c r="O109" s="131">
        <f>base!AN78</f>
        <v>14</v>
      </c>
      <c r="P109" s="131">
        <f>base!AO78</f>
        <v>4</v>
      </c>
      <c r="Q109" s="131">
        <f>base!AP78</f>
        <v>16</v>
      </c>
      <c r="R109" s="131">
        <f>base!AQ78</f>
        <v>9</v>
      </c>
      <c r="S109" s="131">
        <f>base!AR78</f>
        <v>10</v>
      </c>
      <c r="T109" s="131">
        <f>base!AS78</f>
        <v>11</v>
      </c>
      <c r="U109" s="131"/>
      <c r="V109" s="136">
        <v>108</v>
      </c>
      <c r="W109" s="136" t="s">
        <v>1</v>
      </c>
      <c r="X109" s="136">
        <v>2</v>
      </c>
      <c r="Y109" s="136" t="s">
        <v>321</v>
      </c>
      <c r="Z109" s="136">
        <v>1</v>
      </c>
    </row>
    <row r="110" spans="1:26" x14ac:dyDescent="0.25">
      <c r="A110" s="136" t="s">
        <v>76</v>
      </c>
      <c r="B110" s="131">
        <f>base!Z79</f>
        <v>17</v>
      </c>
      <c r="C110" s="131">
        <f>base!AA79</f>
        <v>15</v>
      </c>
      <c r="D110" s="131">
        <f>base!AC79</f>
        <v>3</v>
      </c>
      <c r="E110" s="131">
        <f>base!AD79</f>
        <v>7</v>
      </c>
      <c r="F110" s="131">
        <f>base!AE79</f>
        <v>18</v>
      </c>
      <c r="G110" s="131">
        <f>base!AF79</f>
        <v>10</v>
      </c>
      <c r="H110" s="131">
        <f>base!AG79</f>
        <v>2</v>
      </c>
      <c r="I110" s="131">
        <f>base!AH79</f>
        <v>1</v>
      </c>
      <c r="J110" s="131">
        <f>base!AI79</f>
        <v>11</v>
      </c>
      <c r="K110" s="131">
        <f>base!AJ79</f>
        <v>12</v>
      </c>
      <c r="L110" s="131">
        <f>base!AK79</f>
        <v>13</v>
      </c>
      <c r="M110" s="131">
        <f>base!AL79</f>
        <v>16</v>
      </c>
      <c r="N110" s="131">
        <f>base!AM79</f>
        <v>4</v>
      </c>
      <c r="O110" s="131">
        <f>base!AN79</f>
        <v>5</v>
      </c>
      <c r="P110" s="131">
        <f>base!AO79</f>
        <v>8</v>
      </c>
      <c r="Q110" s="131">
        <f>base!AP79</f>
        <v>14</v>
      </c>
      <c r="R110" s="131">
        <f>base!AQ79</f>
        <v>9</v>
      </c>
      <c r="S110" s="131">
        <f>base!AR79</f>
        <v>10</v>
      </c>
      <c r="T110" s="131">
        <f>base!AS79</f>
        <v>11</v>
      </c>
      <c r="U110" s="131"/>
      <c r="V110" s="136">
        <v>109</v>
      </c>
      <c r="W110" s="136" t="s">
        <v>1</v>
      </c>
      <c r="X110" s="136">
        <v>2</v>
      </c>
      <c r="Y110" s="136" t="s">
        <v>321</v>
      </c>
      <c r="Z110" s="136">
        <v>1</v>
      </c>
    </row>
    <row r="111" spans="1:26" x14ac:dyDescent="0.25">
      <c r="A111" s="136" t="s">
        <v>76</v>
      </c>
      <c r="B111" s="131">
        <f>base!Z80</f>
        <v>13</v>
      </c>
      <c r="C111" s="131">
        <f>base!AA80</f>
        <v>9</v>
      </c>
      <c r="D111" s="131">
        <f>base!AC80</f>
        <v>1</v>
      </c>
      <c r="E111" s="131">
        <f>base!AD80</f>
        <v>4</v>
      </c>
      <c r="F111" s="131">
        <f>base!AE80</f>
        <v>5</v>
      </c>
      <c r="G111" s="131">
        <f>base!AF80</f>
        <v>10</v>
      </c>
      <c r="H111" s="131">
        <f>base!AG80</f>
        <v>6</v>
      </c>
      <c r="I111" s="131">
        <f>base!AH80</f>
        <v>16</v>
      </c>
      <c r="J111" s="131">
        <f>base!AI80</f>
        <v>11</v>
      </c>
      <c r="K111" s="131">
        <f>base!AJ80</f>
        <v>15</v>
      </c>
      <c r="L111" s="131">
        <f>base!AK80</f>
        <v>2</v>
      </c>
      <c r="M111" s="131">
        <f>base!AL80</f>
        <v>18</v>
      </c>
      <c r="N111" s="131">
        <f>base!AM80</f>
        <v>14</v>
      </c>
      <c r="O111" s="131">
        <f>base!AN80</f>
        <v>7</v>
      </c>
      <c r="P111" s="131">
        <f>base!AO80</f>
        <v>12</v>
      </c>
      <c r="Q111" s="131">
        <f>base!AP80</f>
        <v>17</v>
      </c>
      <c r="R111" s="131">
        <f>base!AQ80</f>
        <v>3</v>
      </c>
      <c r="S111" s="131">
        <f>base!AR80</f>
        <v>10</v>
      </c>
      <c r="T111" s="131">
        <f>base!AS80</f>
        <v>11</v>
      </c>
      <c r="U111" s="131"/>
      <c r="V111" s="136">
        <v>110</v>
      </c>
      <c r="W111" s="136" t="s">
        <v>1</v>
      </c>
      <c r="X111" s="136">
        <v>2</v>
      </c>
      <c r="Y111" s="136" t="s">
        <v>321</v>
      </c>
      <c r="Z111" s="136">
        <v>1</v>
      </c>
    </row>
    <row r="112" spans="1:26" x14ac:dyDescent="0.25">
      <c r="A112" s="136" t="s">
        <v>76</v>
      </c>
      <c r="B112" s="131">
        <f>base!Z81</f>
        <v>17</v>
      </c>
      <c r="C112" s="131">
        <f>base!AA81</f>
        <v>6</v>
      </c>
      <c r="D112" s="131">
        <f>base!AC81</f>
        <v>18</v>
      </c>
      <c r="E112" s="131">
        <f>base!AD81</f>
        <v>3</v>
      </c>
      <c r="F112" s="131">
        <f>base!AE81</f>
        <v>10</v>
      </c>
      <c r="G112" s="131">
        <f>base!AF81</f>
        <v>7</v>
      </c>
      <c r="H112" s="131">
        <f>base!AG81</f>
        <v>2</v>
      </c>
      <c r="I112" s="131">
        <f>base!AH81</f>
        <v>1</v>
      </c>
      <c r="J112" s="131">
        <f>base!AI81</f>
        <v>11</v>
      </c>
      <c r="K112" s="131">
        <f>base!AJ81</f>
        <v>13</v>
      </c>
      <c r="L112" s="131">
        <f>base!AK81</f>
        <v>12</v>
      </c>
      <c r="M112" s="131">
        <f>base!AL81</f>
        <v>8</v>
      </c>
      <c r="N112" s="131">
        <f>base!AM81</f>
        <v>5</v>
      </c>
      <c r="O112" s="131">
        <f>base!AN81</f>
        <v>4</v>
      </c>
      <c r="P112" s="131">
        <f>base!AO81</f>
        <v>16</v>
      </c>
      <c r="Q112" s="131">
        <f>base!AP81</f>
        <v>14</v>
      </c>
      <c r="R112" s="131">
        <f>base!AQ81</f>
        <v>9</v>
      </c>
      <c r="S112" s="131">
        <f>base!AR81</f>
        <v>10</v>
      </c>
      <c r="T112" s="131">
        <f>base!AS81</f>
        <v>11</v>
      </c>
      <c r="U112" s="131"/>
      <c r="V112" s="136">
        <v>111</v>
      </c>
      <c r="W112" s="136" t="s">
        <v>1</v>
      </c>
      <c r="X112" s="136">
        <v>2</v>
      </c>
      <c r="Y112" s="136" t="s">
        <v>321</v>
      </c>
      <c r="Z112" s="136">
        <v>1</v>
      </c>
    </row>
    <row r="113" spans="1:26" x14ac:dyDescent="0.25">
      <c r="A113" s="136" t="s">
        <v>76</v>
      </c>
      <c r="B113" s="131">
        <f>base!Z82</f>
        <v>4</v>
      </c>
      <c r="C113" s="131">
        <f>base!AA82</f>
        <v>14</v>
      </c>
      <c r="D113" s="131">
        <f>base!AC82</f>
        <v>12</v>
      </c>
      <c r="E113" s="131">
        <f>base!AD82</f>
        <v>11</v>
      </c>
      <c r="F113" s="131">
        <f>base!AE82</f>
        <v>10</v>
      </c>
      <c r="G113" s="131">
        <f>base!AF82</f>
        <v>1</v>
      </c>
      <c r="H113" s="131">
        <f>base!AG82</f>
        <v>5</v>
      </c>
      <c r="I113" s="131">
        <f>base!AH82</f>
        <v>13</v>
      </c>
      <c r="J113" s="131">
        <f>base!AI82</f>
        <v>17</v>
      </c>
      <c r="K113" s="131">
        <f>base!AJ82</f>
        <v>6</v>
      </c>
      <c r="L113" s="131">
        <f>base!AK82</f>
        <v>7</v>
      </c>
      <c r="M113" s="131">
        <f>base!AL82</f>
        <v>18</v>
      </c>
      <c r="N113" s="131">
        <f>base!AM82</f>
        <v>2</v>
      </c>
      <c r="O113" s="131">
        <f>base!AN82</f>
        <v>9</v>
      </c>
      <c r="P113" s="131">
        <f>base!AO82</f>
        <v>8</v>
      </c>
      <c r="Q113" s="131">
        <f>base!AP82</f>
        <v>16</v>
      </c>
      <c r="R113" s="131">
        <f>base!AQ82</f>
        <v>3</v>
      </c>
      <c r="S113" s="131">
        <f>base!AR82</f>
        <v>10</v>
      </c>
      <c r="T113" s="131">
        <f>base!AS82</f>
        <v>11</v>
      </c>
      <c r="U113" s="131"/>
      <c r="V113" s="136">
        <v>112</v>
      </c>
      <c r="W113" s="136" t="s">
        <v>1</v>
      </c>
      <c r="X113" s="136">
        <v>2</v>
      </c>
      <c r="Y113" s="136" t="s">
        <v>321</v>
      </c>
      <c r="Z113" s="136">
        <v>1</v>
      </c>
    </row>
    <row r="114" spans="1:26" x14ac:dyDescent="0.25">
      <c r="A114" s="136" t="s">
        <v>76</v>
      </c>
      <c r="B114" s="131">
        <f>base!Z83</f>
        <v>16</v>
      </c>
      <c r="C114" s="131">
        <f>base!AA83</f>
        <v>4</v>
      </c>
      <c r="D114" s="131">
        <f>base!AC83</f>
        <v>13</v>
      </c>
      <c r="E114" s="131">
        <f>base!AD83</f>
        <v>10</v>
      </c>
      <c r="F114" s="131">
        <f>base!AE83</f>
        <v>3</v>
      </c>
      <c r="G114" s="131">
        <f>base!AF83</f>
        <v>15</v>
      </c>
      <c r="H114" s="131">
        <f>base!AG83</f>
        <v>11</v>
      </c>
      <c r="I114" s="131">
        <f>base!AH83</f>
        <v>12</v>
      </c>
      <c r="J114" s="131">
        <f>base!AI83</f>
        <v>18</v>
      </c>
      <c r="K114" s="131">
        <f>base!AJ83</f>
        <v>17</v>
      </c>
      <c r="L114" s="131">
        <f>base!AK83</f>
        <v>1</v>
      </c>
      <c r="M114" s="131">
        <f>base!AL83</f>
        <v>2</v>
      </c>
      <c r="N114" s="131">
        <f>base!AM83</f>
        <v>6</v>
      </c>
      <c r="O114" s="131">
        <f>base!AN83</f>
        <v>7</v>
      </c>
      <c r="P114" s="131">
        <f>base!AO83</f>
        <v>9</v>
      </c>
      <c r="Q114" s="131">
        <f>base!AP83</f>
        <v>5</v>
      </c>
      <c r="R114" s="131">
        <f>base!AQ83</f>
        <v>14</v>
      </c>
      <c r="S114" s="131">
        <f>base!AR83</f>
        <v>10</v>
      </c>
      <c r="T114" s="131">
        <f>base!AS83</f>
        <v>11</v>
      </c>
      <c r="U114" s="131"/>
      <c r="V114" s="136">
        <v>113</v>
      </c>
      <c r="W114" s="136" t="s">
        <v>1</v>
      </c>
      <c r="X114" s="136">
        <v>2</v>
      </c>
      <c r="Y114" s="136" t="s">
        <v>321</v>
      </c>
      <c r="Z114" s="136">
        <v>1</v>
      </c>
    </row>
    <row r="115" spans="1:26" x14ac:dyDescent="0.25">
      <c r="A115" s="136" t="s">
        <v>76</v>
      </c>
      <c r="B115" s="131">
        <f>base!Z84</f>
        <v>14</v>
      </c>
      <c r="C115" s="131">
        <f>base!AA84</f>
        <v>8</v>
      </c>
      <c r="D115" s="131">
        <f>base!AC84</f>
        <v>5</v>
      </c>
      <c r="E115" s="131">
        <f>base!AD84</f>
        <v>15</v>
      </c>
      <c r="F115" s="131">
        <f>base!AE84</f>
        <v>10</v>
      </c>
      <c r="G115" s="131">
        <f>base!AF84</f>
        <v>12</v>
      </c>
      <c r="H115" s="131">
        <f>base!AG84</f>
        <v>11</v>
      </c>
      <c r="I115" s="131">
        <f>base!AH84</f>
        <v>13</v>
      </c>
      <c r="J115" s="131">
        <f>base!AI84</f>
        <v>17</v>
      </c>
      <c r="K115" s="131">
        <f>base!AJ84</f>
        <v>1</v>
      </c>
      <c r="L115" s="131">
        <f>base!AK84</f>
        <v>18</v>
      </c>
      <c r="M115" s="131">
        <f>base!AL84</f>
        <v>6</v>
      </c>
      <c r="N115" s="131">
        <f>base!AM84</f>
        <v>2</v>
      </c>
      <c r="O115" s="131">
        <f>base!AN84</f>
        <v>7</v>
      </c>
      <c r="P115" s="131">
        <f>base!AO84</f>
        <v>9</v>
      </c>
      <c r="Q115" s="131">
        <f>base!AP84</f>
        <v>3</v>
      </c>
      <c r="R115" s="131">
        <f>base!AQ84</f>
        <v>16</v>
      </c>
      <c r="S115" s="131">
        <f>base!AR84</f>
        <v>10</v>
      </c>
      <c r="T115" s="131">
        <f>base!AS84</f>
        <v>11</v>
      </c>
      <c r="U115" s="131"/>
      <c r="V115" s="136">
        <v>114</v>
      </c>
      <c r="W115" s="136" t="s">
        <v>1</v>
      </c>
      <c r="X115" s="136">
        <v>2</v>
      </c>
      <c r="Y115" s="136" t="s">
        <v>321</v>
      </c>
      <c r="Z115" s="136">
        <v>1</v>
      </c>
    </row>
    <row r="116" spans="1:26" x14ac:dyDescent="0.25">
      <c r="A116" s="136" t="s">
        <v>76</v>
      </c>
      <c r="B116" s="131">
        <f>base!Z85</f>
        <v>15</v>
      </c>
      <c r="C116" s="131">
        <f>base!AA85</f>
        <v>6</v>
      </c>
      <c r="D116" s="131">
        <f>base!AC85</f>
        <v>17</v>
      </c>
      <c r="E116" s="131">
        <f>base!AD85</f>
        <v>7</v>
      </c>
      <c r="F116" s="131">
        <f>base!AE85</f>
        <v>10</v>
      </c>
      <c r="G116" s="131">
        <f>base!AF85</f>
        <v>3</v>
      </c>
      <c r="H116" s="131">
        <f>base!AG85</f>
        <v>2</v>
      </c>
      <c r="I116" s="131">
        <f>base!AH85</f>
        <v>8</v>
      </c>
      <c r="J116" s="131">
        <f>base!AI85</f>
        <v>11</v>
      </c>
      <c r="K116" s="131">
        <f>base!AJ85</f>
        <v>12</v>
      </c>
      <c r="L116" s="131">
        <f>base!AK85</f>
        <v>1</v>
      </c>
      <c r="M116" s="131">
        <f>base!AL85</f>
        <v>13</v>
      </c>
      <c r="N116" s="131">
        <f>base!AM85</f>
        <v>4</v>
      </c>
      <c r="O116" s="131">
        <f>base!AN85</f>
        <v>14</v>
      </c>
      <c r="P116" s="131">
        <f>base!AO85</f>
        <v>16</v>
      </c>
      <c r="Q116" s="131">
        <f>base!AP85</f>
        <v>5</v>
      </c>
      <c r="R116" s="131">
        <f>base!AQ85</f>
        <v>9</v>
      </c>
      <c r="S116" s="131">
        <f>base!AR85</f>
        <v>10</v>
      </c>
      <c r="T116" s="131">
        <f>base!AS85</f>
        <v>11</v>
      </c>
      <c r="U116" s="131"/>
      <c r="V116" s="136">
        <v>115</v>
      </c>
      <c r="W116" s="136" t="s">
        <v>1</v>
      </c>
      <c r="X116" s="136">
        <v>2</v>
      </c>
      <c r="Y116" s="136" t="s">
        <v>321</v>
      </c>
      <c r="Z116" s="136">
        <v>1</v>
      </c>
    </row>
    <row r="117" spans="1:26" x14ac:dyDescent="0.25">
      <c r="A117" s="136" t="s">
        <v>76</v>
      </c>
      <c r="B117" s="131">
        <f>base!Z86</f>
        <v>16</v>
      </c>
      <c r="C117" s="131">
        <f>base!AA86</f>
        <v>17</v>
      </c>
      <c r="D117" s="131">
        <f>base!AC86</f>
        <v>7</v>
      </c>
      <c r="E117" s="131">
        <f>base!AD86</f>
        <v>15</v>
      </c>
      <c r="F117" s="131">
        <f>base!AE86</f>
        <v>2</v>
      </c>
      <c r="G117" s="131">
        <f>base!AF86</f>
        <v>18</v>
      </c>
      <c r="H117" s="131">
        <f>base!AG86</f>
        <v>10</v>
      </c>
      <c r="I117" s="131">
        <f>base!AH86</f>
        <v>13</v>
      </c>
      <c r="J117" s="131">
        <f>base!AI86</f>
        <v>8</v>
      </c>
      <c r="K117" s="131">
        <f>base!AJ86</f>
        <v>11</v>
      </c>
      <c r="L117" s="131">
        <f>base!AK86</f>
        <v>12</v>
      </c>
      <c r="M117" s="131">
        <f>base!AL86</f>
        <v>5</v>
      </c>
      <c r="N117" s="131">
        <f>base!AM86</f>
        <v>14</v>
      </c>
      <c r="O117" s="131">
        <f>base!AN86</f>
        <v>3</v>
      </c>
      <c r="P117" s="131">
        <f>base!AO86</f>
        <v>1</v>
      </c>
      <c r="Q117" s="131">
        <f>base!AP86</f>
        <v>4</v>
      </c>
      <c r="R117" s="131">
        <f>base!AQ86</f>
        <v>9</v>
      </c>
      <c r="S117" s="131">
        <f>base!AR86</f>
        <v>10</v>
      </c>
      <c r="T117" s="131">
        <f>base!AS86</f>
        <v>11</v>
      </c>
      <c r="U117" s="131"/>
      <c r="V117" s="136">
        <v>116</v>
      </c>
      <c r="W117" s="136" t="s">
        <v>1</v>
      </c>
      <c r="X117" s="136">
        <v>2</v>
      </c>
      <c r="Y117" s="136" t="s">
        <v>321</v>
      </c>
      <c r="Z117" s="136">
        <v>1</v>
      </c>
    </row>
    <row r="118" spans="1:26" x14ac:dyDescent="0.25">
      <c r="A118" s="136" t="s">
        <v>76</v>
      </c>
      <c r="B118" s="131">
        <f>base!Z87</f>
        <v>17</v>
      </c>
      <c r="C118" s="131">
        <f>base!AA87</f>
        <v>18</v>
      </c>
      <c r="D118" s="131">
        <f>base!AC87</f>
        <v>7</v>
      </c>
      <c r="E118" s="131">
        <f>base!AD87</f>
        <v>6</v>
      </c>
      <c r="F118" s="131">
        <f>base!AE87</f>
        <v>11</v>
      </c>
      <c r="G118" s="131">
        <f>base!AF87</f>
        <v>13</v>
      </c>
      <c r="H118" s="131">
        <f>base!AG87</f>
        <v>5</v>
      </c>
      <c r="I118" s="131">
        <f>base!AH87</f>
        <v>9</v>
      </c>
      <c r="J118" s="131">
        <f>base!AI87</f>
        <v>15</v>
      </c>
      <c r="K118" s="131">
        <f>base!AJ87</f>
        <v>8</v>
      </c>
      <c r="L118" s="131">
        <f>base!AK87</f>
        <v>12</v>
      </c>
      <c r="M118" s="131">
        <f>base!AL87</f>
        <v>4</v>
      </c>
      <c r="N118" s="131">
        <f>base!AM87</f>
        <v>14</v>
      </c>
      <c r="O118" s="131">
        <f>base!AN87</f>
        <v>3</v>
      </c>
      <c r="P118" s="131">
        <f>base!AO87</f>
        <v>1</v>
      </c>
      <c r="Q118" s="131">
        <f>base!AP87</f>
        <v>16</v>
      </c>
      <c r="R118" s="131">
        <f>base!AQ87</f>
        <v>10</v>
      </c>
      <c r="S118" s="131">
        <f>base!AR87</f>
        <v>10</v>
      </c>
      <c r="T118" s="131">
        <f>base!AS87</f>
        <v>11</v>
      </c>
      <c r="U118" s="131"/>
      <c r="V118" s="136">
        <v>117</v>
      </c>
      <c r="W118" s="136" t="s">
        <v>1</v>
      </c>
      <c r="X118" s="136">
        <v>2</v>
      </c>
      <c r="Y118" s="136" t="s">
        <v>321</v>
      </c>
      <c r="Z118" s="136">
        <v>1</v>
      </c>
    </row>
    <row r="119" spans="1:26" x14ac:dyDescent="0.25">
      <c r="A119" s="136" t="s">
        <v>76</v>
      </c>
      <c r="B119" s="131">
        <f>base!Z88</f>
        <v>11</v>
      </c>
      <c r="C119" s="131">
        <f>base!AA88</f>
        <v>18</v>
      </c>
      <c r="D119" s="131">
        <f>base!AC88</f>
        <v>13</v>
      </c>
      <c r="E119" s="131">
        <f>base!AD88</f>
        <v>2</v>
      </c>
      <c r="F119" s="131">
        <f>base!AE88</f>
        <v>3</v>
      </c>
      <c r="G119" s="131">
        <f>base!AF88</f>
        <v>15</v>
      </c>
      <c r="H119" s="131">
        <f>base!AG88</f>
        <v>17</v>
      </c>
      <c r="I119" s="131">
        <f>base!AH88</f>
        <v>8</v>
      </c>
      <c r="J119" s="131">
        <f>base!AI88</f>
        <v>10</v>
      </c>
      <c r="K119" s="131">
        <f>base!AJ88</f>
        <v>1</v>
      </c>
      <c r="L119" s="131">
        <f>base!AK88</f>
        <v>4</v>
      </c>
      <c r="M119" s="131">
        <f>base!AL88</f>
        <v>6</v>
      </c>
      <c r="N119" s="131">
        <f>base!AM88</f>
        <v>12</v>
      </c>
      <c r="O119" s="131">
        <f>base!AN88</f>
        <v>14</v>
      </c>
      <c r="P119" s="131">
        <f>base!AO88</f>
        <v>9</v>
      </c>
      <c r="Q119" s="131">
        <f>base!AP88</f>
        <v>5</v>
      </c>
      <c r="R119" s="131">
        <f>base!AQ88</f>
        <v>16</v>
      </c>
      <c r="S119" s="131">
        <f>base!AR88</f>
        <v>10</v>
      </c>
      <c r="T119" s="131">
        <f>base!AS88</f>
        <v>11</v>
      </c>
      <c r="U119" s="131"/>
      <c r="V119" s="136">
        <v>118</v>
      </c>
      <c r="W119" s="136" t="s">
        <v>1</v>
      </c>
      <c r="X119" s="136">
        <v>2</v>
      </c>
      <c r="Y119" s="136" t="s">
        <v>321</v>
      </c>
      <c r="Z119" s="136">
        <v>1</v>
      </c>
    </row>
    <row r="120" spans="1:26" x14ac:dyDescent="0.25">
      <c r="A120" s="136" t="s">
        <v>76</v>
      </c>
      <c r="B120" s="131">
        <f>base!Z89</f>
        <v>15</v>
      </c>
      <c r="C120" s="131">
        <f>base!AA89</f>
        <v>18</v>
      </c>
      <c r="D120" s="131">
        <f>base!AC89</f>
        <v>7</v>
      </c>
      <c r="E120" s="131">
        <f>base!AD89</f>
        <v>17</v>
      </c>
      <c r="F120" s="131">
        <f>base!AE89</f>
        <v>10</v>
      </c>
      <c r="G120" s="131">
        <f>base!AF89</f>
        <v>3</v>
      </c>
      <c r="H120" s="131">
        <f>base!AG89</f>
        <v>11</v>
      </c>
      <c r="I120" s="131">
        <f>base!AH89</f>
        <v>8</v>
      </c>
      <c r="J120" s="131">
        <f>base!AI89</f>
        <v>2</v>
      </c>
      <c r="K120" s="131">
        <f>base!AJ89</f>
        <v>1</v>
      </c>
      <c r="L120" s="131">
        <f>base!AK89</f>
        <v>12</v>
      </c>
      <c r="M120" s="131">
        <f>base!AL89</f>
        <v>13</v>
      </c>
      <c r="N120" s="131">
        <f>base!AM89</f>
        <v>4</v>
      </c>
      <c r="O120" s="131">
        <f>base!AN89</f>
        <v>16</v>
      </c>
      <c r="P120" s="131">
        <f>base!AO89</f>
        <v>14</v>
      </c>
      <c r="Q120" s="131">
        <f>base!AP89</f>
        <v>5</v>
      </c>
      <c r="R120" s="131">
        <f>base!AQ89</f>
        <v>9</v>
      </c>
      <c r="S120" s="131">
        <f>base!AR89</f>
        <v>10</v>
      </c>
      <c r="T120" s="131">
        <f>base!AS89</f>
        <v>11</v>
      </c>
      <c r="U120" s="131"/>
      <c r="V120" s="136">
        <v>119</v>
      </c>
      <c r="W120" s="136" t="s">
        <v>1</v>
      </c>
      <c r="X120" s="136">
        <v>2</v>
      </c>
      <c r="Y120" s="136" t="s">
        <v>321</v>
      </c>
      <c r="Z120" s="136">
        <v>1</v>
      </c>
    </row>
    <row r="121" spans="1:26" x14ac:dyDescent="0.25">
      <c r="A121" s="136" t="s">
        <v>76</v>
      </c>
      <c r="B121" s="131">
        <f>base!Z90</f>
        <v>14</v>
      </c>
      <c r="C121" s="131">
        <f>base!AA90</f>
        <v>5</v>
      </c>
      <c r="D121" s="131">
        <f>base!AC90</f>
        <v>6</v>
      </c>
      <c r="E121" s="131">
        <f>base!AD90</f>
        <v>10</v>
      </c>
      <c r="F121" s="131">
        <f>base!AE90</f>
        <v>13</v>
      </c>
      <c r="G121" s="131">
        <f>base!AF90</f>
        <v>15</v>
      </c>
      <c r="H121" s="131">
        <f>base!AG90</f>
        <v>17</v>
      </c>
      <c r="I121" s="131">
        <f>base!AH90</f>
        <v>12</v>
      </c>
      <c r="J121" s="131">
        <f>base!AI90</f>
        <v>1</v>
      </c>
      <c r="K121" s="131">
        <f>base!AJ90</f>
        <v>11</v>
      </c>
      <c r="L121" s="131">
        <f>base!AK90</f>
        <v>16</v>
      </c>
      <c r="M121" s="131">
        <f>base!AL90</f>
        <v>8</v>
      </c>
      <c r="N121" s="131">
        <f>base!AM90</f>
        <v>18</v>
      </c>
      <c r="O121" s="131">
        <f>base!AN90</f>
        <v>2</v>
      </c>
      <c r="P121" s="131">
        <f>base!AO90</f>
        <v>3</v>
      </c>
      <c r="Q121" s="131">
        <f>base!AP90</f>
        <v>7</v>
      </c>
      <c r="R121" s="131">
        <f>base!AQ90</f>
        <v>9</v>
      </c>
      <c r="S121" s="131">
        <f>base!AR90</f>
        <v>10</v>
      </c>
      <c r="T121" s="131">
        <f>base!AS90</f>
        <v>11</v>
      </c>
      <c r="U121" s="131"/>
      <c r="V121" s="136">
        <v>120</v>
      </c>
      <c r="W121" s="136" t="s">
        <v>1</v>
      </c>
      <c r="X121" s="136">
        <v>2</v>
      </c>
      <c r="Y121" s="136" t="s">
        <v>321</v>
      </c>
      <c r="Z121" s="136">
        <v>1</v>
      </c>
    </row>
    <row r="122" spans="1:26" x14ac:dyDescent="0.25">
      <c r="A122" s="136" t="s">
        <v>76</v>
      </c>
      <c r="B122" s="131">
        <f>base!Z91</f>
        <v>5</v>
      </c>
      <c r="C122" s="131">
        <f>base!AA91</f>
        <v>14</v>
      </c>
      <c r="D122" s="131">
        <f>base!AC91</f>
        <v>4</v>
      </c>
      <c r="E122" s="131">
        <f>base!AD91</f>
        <v>10</v>
      </c>
      <c r="F122" s="131">
        <f>base!AE91</f>
        <v>17</v>
      </c>
      <c r="G122" s="131">
        <f>base!AF91</f>
        <v>13</v>
      </c>
      <c r="H122" s="131">
        <f>base!AG91</f>
        <v>1</v>
      </c>
      <c r="I122" s="131">
        <f>base!AH91</f>
        <v>15</v>
      </c>
      <c r="J122" s="131">
        <f>base!AI91</f>
        <v>18</v>
      </c>
      <c r="K122" s="131">
        <f>base!AJ91</f>
        <v>7</v>
      </c>
      <c r="L122" s="131">
        <f>base!AK91</f>
        <v>3</v>
      </c>
      <c r="M122" s="131">
        <f>base!AL91</f>
        <v>2</v>
      </c>
      <c r="N122" s="131">
        <f>base!AM91</f>
        <v>8</v>
      </c>
      <c r="O122" s="131">
        <f>base!AN91</f>
        <v>11</v>
      </c>
      <c r="P122" s="131">
        <f>base!AO91</f>
        <v>12</v>
      </c>
      <c r="Q122" s="131">
        <f>base!AP91</f>
        <v>16</v>
      </c>
      <c r="R122" s="131">
        <f>base!AQ91</f>
        <v>9</v>
      </c>
      <c r="S122" s="131">
        <f>base!AR91</f>
        <v>10</v>
      </c>
      <c r="T122" s="131">
        <f>base!AS91</f>
        <v>11</v>
      </c>
      <c r="U122" s="131"/>
      <c r="V122" s="136">
        <v>121</v>
      </c>
      <c r="W122" s="136" t="s">
        <v>1</v>
      </c>
      <c r="X122" s="136">
        <v>2</v>
      </c>
      <c r="Y122" s="136" t="s">
        <v>321</v>
      </c>
      <c r="Z122" s="136">
        <v>1</v>
      </c>
    </row>
    <row r="123" spans="1:26" x14ac:dyDescent="0.25">
      <c r="A123" s="136" t="s">
        <v>76</v>
      </c>
      <c r="B123" s="131">
        <f>base!Z92</f>
        <v>14</v>
      </c>
      <c r="C123" s="131">
        <f>base!AA92</f>
        <v>10</v>
      </c>
      <c r="D123" s="131">
        <f>base!AC92</f>
        <v>17</v>
      </c>
      <c r="E123" s="131">
        <f>base!AD92</f>
        <v>6</v>
      </c>
      <c r="F123" s="131">
        <f>base!AE92</f>
        <v>15</v>
      </c>
      <c r="G123" s="131">
        <f>base!AF92</f>
        <v>13</v>
      </c>
      <c r="H123" s="131">
        <f>base!AG92</f>
        <v>4</v>
      </c>
      <c r="I123" s="131">
        <f>base!AH92</f>
        <v>18</v>
      </c>
      <c r="J123" s="131">
        <f>base!AI92</f>
        <v>7</v>
      </c>
      <c r="K123" s="131">
        <f>base!AJ92</f>
        <v>3</v>
      </c>
      <c r="L123" s="131">
        <f>base!AK92</f>
        <v>2</v>
      </c>
      <c r="M123" s="131">
        <f>base!AL92</f>
        <v>8</v>
      </c>
      <c r="N123" s="131">
        <f>base!AM92</f>
        <v>11</v>
      </c>
      <c r="O123" s="131">
        <f>base!AN92</f>
        <v>12</v>
      </c>
      <c r="P123" s="131">
        <f>base!AO92</f>
        <v>1</v>
      </c>
      <c r="Q123" s="131">
        <f>base!AP92</f>
        <v>16</v>
      </c>
      <c r="R123" s="131">
        <f>base!AQ92</f>
        <v>9</v>
      </c>
      <c r="S123" s="131">
        <f>base!AR92</f>
        <v>10</v>
      </c>
      <c r="T123" s="131">
        <f>base!AS92</f>
        <v>11</v>
      </c>
      <c r="U123" s="131"/>
      <c r="V123" s="136">
        <v>122</v>
      </c>
      <c r="W123" s="136" t="s">
        <v>1</v>
      </c>
      <c r="X123" s="136">
        <v>2</v>
      </c>
      <c r="Y123" s="136" t="s">
        <v>321</v>
      </c>
      <c r="Z123" s="136">
        <v>1</v>
      </c>
    </row>
    <row r="124" spans="1:26" x14ac:dyDescent="0.25">
      <c r="A124" s="136" t="s">
        <v>76</v>
      </c>
      <c r="B124" s="131">
        <f>base!Z93</f>
        <v>5</v>
      </c>
      <c r="C124" s="131">
        <f>base!AA93</f>
        <v>14</v>
      </c>
      <c r="D124" s="131">
        <f>base!AC93</f>
        <v>2</v>
      </c>
      <c r="E124" s="131">
        <f>base!AD93</f>
        <v>10</v>
      </c>
      <c r="F124" s="131">
        <f>base!AE93</f>
        <v>17</v>
      </c>
      <c r="G124" s="131">
        <f>base!AF93</f>
        <v>13</v>
      </c>
      <c r="H124" s="131">
        <f>base!AG93</f>
        <v>6</v>
      </c>
      <c r="I124" s="131">
        <f>base!AH93</f>
        <v>15</v>
      </c>
      <c r="J124" s="131">
        <f>base!AI93</f>
        <v>18</v>
      </c>
      <c r="K124" s="131">
        <f>base!AJ93</f>
        <v>7</v>
      </c>
      <c r="L124" s="131">
        <f>base!AK93</f>
        <v>3</v>
      </c>
      <c r="M124" s="131">
        <f>base!AL93</f>
        <v>8</v>
      </c>
      <c r="N124" s="131">
        <f>base!AM93</f>
        <v>11</v>
      </c>
      <c r="O124" s="131">
        <f>base!AN93</f>
        <v>12</v>
      </c>
      <c r="P124" s="131">
        <f>base!AO93</f>
        <v>1</v>
      </c>
      <c r="Q124" s="131">
        <f>base!AP93</f>
        <v>16</v>
      </c>
      <c r="R124" s="131">
        <f>base!AQ93</f>
        <v>9</v>
      </c>
      <c r="S124" s="131">
        <f>base!AR93</f>
        <v>10</v>
      </c>
      <c r="T124" s="131">
        <f>base!AS93</f>
        <v>11</v>
      </c>
      <c r="U124" s="131"/>
      <c r="V124" s="136">
        <v>123</v>
      </c>
      <c r="W124" s="136" t="s">
        <v>1</v>
      </c>
      <c r="X124" s="136">
        <v>2</v>
      </c>
      <c r="Y124" s="136" t="s">
        <v>321</v>
      </c>
      <c r="Z124" s="136">
        <v>1</v>
      </c>
    </row>
    <row r="125" spans="1:26" x14ac:dyDescent="0.25">
      <c r="A125" s="136" t="s">
        <v>76</v>
      </c>
      <c r="B125" s="131">
        <f>base!Z94</f>
        <v>5</v>
      </c>
      <c r="C125" s="131">
        <f>base!AA94</f>
        <v>4</v>
      </c>
      <c r="D125" s="131">
        <f>base!AC94</f>
        <v>14</v>
      </c>
      <c r="E125" s="131">
        <f>base!AD94</f>
        <v>10</v>
      </c>
      <c r="F125" s="131">
        <f>base!AE94</f>
        <v>17</v>
      </c>
      <c r="G125" s="131">
        <f>base!AF94</f>
        <v>11</v>
      </c>
      <c r="H125" s="131">
        <f>base!AG94</f>
        <v>7</v>
      </c>
      <c r="I125" s="131">
        <f>base!AH94</f>
        <v>16</v>
      </c>
      <c r="J125" s="131">
        <f>base!AI94</f>
        <v>15</v>
      </c>
      <c r="K125" s="131">
        <f>base!AJ94</f>
        <v>2</v>
      </c>
      <c r="L125" s="131">
        <f>base!AK94</f>
        <v>18</v>
      </c>
      <c r="M125" s="131">
        <f>base!AL94</f>
        <v>13</v>
      </c>
      <c r="N125" s="131">
        <f>base!AM94</f>
        <v>8</v>
      </c>
      <c r="O125" s="131">
        <f>base!AN94</f>
        <v>12</v>
      </c>
      <c r="P125" s="131">
        <f>base!AO94</f>
        <v>3</v>
      </c>
      <c r="Q125" s="131">
        <f>base!AP94</f>
        <v>1</v>
      </c>
      <c r="R125" s="131">
        <f>base!AQ94</f>
        <v>9</v>
      </c>
      <c r="S125" s="131">
        <f>base!AR94</f>
        <v>10</v>
      </c>
      <c r="T125" s="131">
        <f>base!AS94</f>
        <v>11</v>
      </c>
      <c r="U125" s="131"/>
      <c r="V125" s="136">
        <v>124</v>
      </c>
      <c r="W125" s="136" t="s">
        <v>1</v>
      </c>
      <c r="X125" s="136">
        <v>2</v>
      </c>
      <c r="Y125" s="136" t="s">
        <v>321</v>
      </c>
      <c r="Z125" s="136">
        <v>1</v>
      </c>
    </row>
    <row r="126" spans="1:26" x14ac:dyDescent="0.25">
      <c r="A126" s="136" t="s">
        <v>76</v>
      </c>
      <c r="B126" s="131">
        <f>base!Z95</f>
        <v>14</v>
      </c>
      <c r="C126" s="131">
        <f>base!AA95</f>
        <v>4</v>
      </c>
      <c r="D126" s="131">
        <f>base!AC95</f>
        <v>15</v>
      </c>
      <c r="E126" s="131">
        <f>base!AD95</f>
        <v>5</v>
      </c>
      <c r="F126" s="131">
        <f>base!AE95</f>
        <v>7</v>
      </c>
      <c r="G126" s="131">
        <f>base!AF95</f>
        <v>10</v>
      </c>
      <c r="H126" s="131">
        <f>base!AG95</f>
        <v>13</v>
      </c>
      <c r="I126" s="131">
        <f>base!AH95</f>
        <v>16</v>
      </c>
      <c r="J126" s="131">
        <f>base!AI95</f>
        <v>17</v>
      </c>
      <c r="K126" s="131">
        <f>base!AJ95</f>
        <v>2</v>
      </c>
      <c r="L126" s="131">
        <f>base!AK95</f>
        <v>18</v>
      </c>
      <c r="M126" s="131">
        <f>base!AL95</f>
        <v>8</v>
      </c>
      <c r="N126" s="131">
        <f>base!AM95</f>
        <v>11</v>
      </c>
      <c r="O126" s="131">
        <f>base!AN95</f>
        <v>12</v>
      </c>
      <c r="P126" s="131">
        <f>base!AO95</f>
        <v>3</v>
      </c>
      <c r="Q126" s="131">
        <f>base!AP95</f>
        <v>1</v>
      </c>
      <c r="R126" s="131">
        <f>base!AQ95</f>
        <v>9</v>
      </c>
      <c r="S126" s="131">
        <f>base!AR95</f>
        <v>10</v>
      </c>
      <c r="T126" s="131">
        <f>base!AS95</f>
        <v>11</v>
      </c>
      <c r="U126" s="131"/>
      <c r="V126" s="136">
        <v>125</v>
      </c>
      <c r="W126" s="136" t="s">
        <v>1</v>
      </c>
      <c r="X126" s="136">
        <v>2</v>
      </c>
      <c r="Y126" s="136" t="s">
        <v>321</v>
      </c>
      <c r="Z126" s="136">
        <v>1</v>
      </c>
    </row>
    <row r="127" spans="1:26" x14ac:dyDescent="0.25">
      <c r="A127" s="136" t="s">
        <v>76</v>
      </c>
      <c r="B127" s="131">
        <f>base!Z96</f>
        <v>14</v>
      </c>
      <c r="C127" s="131">
        <f>base!AA96</f>
        <v>10</v>
      </c>
      <c r="D127" s="131">
        <f>base!AC96</f>
        <v>6</v>
      </c>
      <c r="E127" s="131">
        <f>base!AD96</f>
        <v>4</v>
      </c>
      <c r="F127" s="131">
        <f>base!AE96</f>
        <v>13</v>
      </c>
      <c r="G127" s="131">
        <f>base!AF96</f>
        <v>1</v>
      </c>
      <c r="H127" s="131">
        <f>base!AG96</f>
        <v>18</v>
      </c>
      <c r="I127" s="131">
        <f>base!AH96</f>
        <v>16</v>
      </c>
      <c r="J127" s="131">
        <f>base!AI96</f>
        <v>17</v>
      </c>
      <c r="K127" s="131">
        <f>base!AJ96</f>
        <v>7</v>
      </c>
      <c r="L127" s="131">
        <f>base!AK96</f>
        <v>15</v>
      </c>
      <c r="M127" s="131">
        <f>base!AL96</f>
        <v>2</v>
      </c>
      <c r="N127" s="131">
        <f>base!AM96</f>
        <v>8</v>
      </c>
      <c r="O127" s="131">
        <f>base!AN96</f>
        <v>11</v>
      </c>
      <c r="P127" s="131">
        <f>base!AO96</f>
        <v>12</v>
      </c>
      <c r="Q127" s="131">
        <f>base!AP96</f>
        <v>3</v>
      </c>
      <c r="R127" s="131">
        <f>base!AQ96</f>
        <v>9</v>
      </c>
      <c r="S127" s="131">
        <f>base!AR96</f>
        <v>10</v>
      </c>
      <c r="T127" s="131">
        <f>base!AS96</f>
        <v>11</v>
      </c>
      <c r="U127" s="131"/>
      <c r="V127" s="136">
        <v>126</v>
      </c>
      <c r="W127" s="136" t="s">
        <v>1</v>
      </c>
      <c r="X127" s="136">
        <v>2</v>
      </c>
      <c r="Y127" s="136" t="s">
        <v>321</v>
      </c>
      <c r="Z127" s="136">
        <v>1</v>
      </c>
    </row>
    <row r="128" spans="1:26" x14ac:dyDescent="0.25">
      <c r="A128" s="136" t="s">
        <v>76</v>
      </c>
      <c r="B128" s="131">
        <f>base!Z97</f>
        <v>14</v>
      </c>
      <c r="C128" s="131">
        <f>base!AA97</f>
        <v>5</v>
      </c>
      <c r="D128" s="131">
        <f>base!AC97</f>
        <v>10</v>
      </c>
      <c r="E128" s="131">
        <f>base!AD97</f>
        <v>4</v>
      </c>
      <c r="F128" s="131">
        <f>base!AE97</f>
        <v>13</v>
      </c>
      <c r="G128" s="131">
        <f>base!AF97</f>
        <v>12</v>
      </c>
      <c r="H128" s="131">
        <f>base!AG97</f>
        <v>1</v>
      </c>
      <c r="I128" s="131">
        <f>base!AH97</f>
        <v>11</v>
      </c>
      <c r="J128" s="131">
        <f>base!AI97</f>
        <v>18</v>
      </c>
      <c r="K128" s="131">
        <f>base!AJ97</f>
        <v>7</v>
      </c>
      <c r="L128" s="131">
        <f>base!AK97</f>
        <v>2</v>
      </c>
      <c r="M128" s="131">
        <f>base!AL97</f>
        <v>3</v>
      </c>
      <c r="N128" s="131">
        <f>base!AM97</f>
        <v>15</v>
      </c>
      <c r="O128" s="131">
        <f>base!AN97</f>
        <v>17</v>
      </c>
      <c r="P128" s="131">
        <f>base!AO97</f>
        <v>8</v>
      </c>
      <c r="Q128" s="131">
        <f>base!AP97</f>
        <v>9</v>
      </c>
      <c r="R128" s="131">
        <f>base!AQ97</f>
        <v>16</v>
      </c>
      <c r="S128" s="131">
        <f>base!AR97</f>
        <v>10</v>
      </c>
      <c r="T128" s="131">
        <f>base!AS97</f>
        <v>11</v>
      </c>
      <c r="U128" s="131"/>
      <c r="V128" s="136">
        <v>127</v>
      </c>
      <c r="W128" s="136" t="s">
        <v>1</v>
      </c>
      <c r="X128" s="136">
        <v>2</v>
      </c>
      <c r="Y128" s="136" t="s">
        <v>321</v>
      </c>
      <c r="Z128" s="136">
        <v>1</v>
      </c>
    </row>
    <row r="129" spans="1:26" x14ac:dyDescent="0.25">
      <c r="A129" s="136" t="s">
        <v>76</v>
      </c>
      <c r="B129" s="131">
        <f>base!Z98</f>
        <v>5</v>
      </c>
      <c r="C129" s="131">
        <f>base!AA98</f>
        <v>14</v>
      </c>
      <c r="D129" s="131">
        <f>base!AC98</f>
        <v>4</v>
      </c>
      <c r="E129" s="131">
        <f>base!AD98</f>
        <v>6</v>
      </c>
      <c r="F129" s="131">
        <f>base!AE98</f>
        <v>7</v>
      </c>
      <c r="G129" s="131">
        <f>base!AF98</f>
        <v>1</v>
      </c>
      <c r="H129" s="131">
        <f>base!AG98</f>
        <v>17</v>
      </c>
      <c r="I129" s="131">
        <f>base!AH98</f>
        <v>11</v>
      </c>
      <c r="J129" s="131">
        <f>base!AI98</f>
        <v>18</v>
      </c>
      <c r="K129" s="131">
        <f>base!AJ98</f>
        <v>13</v>
      </c>
      <c r="L129" s="131">
        <f>base!AK98</f>
        <v>3</v>
      </c>
      <c r="M129" s="131">
        <f>base!AL98</f>
        <v>15</v>
      </c>
      <c r="N129" s="131">
        <f>base!AM98</f>
        <v>8</v>
      </c>
      <c r="O129" s="131">
        <f>base!AN98</f>
        <v>10</v>
      </c>
      <c r="P129" s="131">
        <f>base!AO98</f>
        <v>12</v>
      </c>
      <c r="Q129" s="131">
        <f>base!AP98</f>
        <v>9</v>
      </c>
      <c r="R129" s="131">
        <f>base!AQ98</f>
        <v>16</v>
      </c>
      <c r="S129" s="131">
        <f>base!AR98</f>
        <v>10</v>
      </c>
      <c r="T129" s="131">
        <f>base!AS98</f>
        <v>11</v>
      </c>
      <c r="U129" s="131"/>
      <c r="V129" s="136">
        <v>128</v>
      </c>
      <c r="W129" s="136" t="s">
        <v>1</v>
      </c>
      <c r="X129" s="136">
        <v>2</v>
      </c>
      <c r="Y129" s="136" t="s">
        <v>321</v>
      </c>
      <c r="Z129" s="136">
        <v>1</v>
      </c>
    </row>
    <row r="130" spans="1:26" x14ac:dyDescent="0.25">
      <c r="A130" s="136" t="s">
        <v>76</v>
      </c>
      <c r="B130" s="131">
        <f>base!Z99</f>
        <v>14</v>
      </c>
      <c r="C130" s="131">
        <f>base!AA99</f>
        <v>13</v>
      </c>
      <c r="D130" s="131">
        <f>base!AC99</f>
        <v>2</v>
      </c>
      <c r="E130" s="131">
        <f>base!AD99</f>
        <v>10</v>
      </c>
      <c r="F130" s="131">
        <f>base!AE99</f>
        <v>17</v>
      </c>
      <c r="G130" s="131">
        <f>base!AF99</f>
        <v>4</v>
      </c>
      <c r="H130" s="131">
        <f>base!AG99</f>
        <v>12</v>
      </c>
      <c r="I130" s="131">
        <f>base!AH99</f>
        <v>11</v>
      </c>
      <c r="J130" s="131">
        <f>base!AI99</f>
        <v>18</v>
      </c>
      <c r="K130" s="131">
        <f>base!AJ99</f>
        <v>7</v>
      </c>
      <c r="L130" s="131">
        <f>base!AK99</f>
        <v>3</v>
      </c>
      <c r="M130" s="131">
        <f>base!AL99</f>
        <v>15</v>
      </c>
      <c r="N130" s="131">
        <f>base!AM99</f>
        <v>8</v>
      </c>
      <c r="O130" s="131">
        <f>base!AN99</f>
        <v>1</v>
      </c>
      <c r="P130" s="131">
        <f>base!AO99</f>
        <v>6</v>
      </c>
      <c r="Q130" s="131">
        <f>base!AP99</f>
        <v>9</v>
      </c>
      <c r="R130" s="131">
        <f>base!AQ99</f>
        <v>16</v>
      </c>
      <c r="S130" s="131">
        <f>base!AR99</f>
        <v>10</v>
      </c>
      <c r="T130" s="131">
        <f>base!AS99</f>
        <v>11</v>
      </c>
      <c r="U130" s="131"/>
      <c r="V130" s="136">
        <v>129</v>
      </c>
      <c r="W130" s="136" t="s">
        <v>1</v>
      </c>
      <c r="X130" s="136">
        <v>2</v>
      </c>
      <c r="Y130" s="136" t="s">
        <v>321</v>
      </c>
      <c r="Z130" s="136">
        <v>1</v>
      </c>
    </row>
    <row r="131" spans="1:26" x14ac:dyDescent="0.25">
      <c r="A131" s="136" t="s">
        <v>76</v>
      </c>
      <c r="B131" s="131">
        <f>base!Z100</f>
        <v>5</v>
      </c>
      <c r="C131" s="131">
        <f>base!AA100</f>
        <v>4</v>
      </c>
      <c r="D131" s="131">
        <f>base!AC100</f>
        <v>14</v>
      </c>
      <c r="E131" s="131">
        <f>base!AD100</f>
        <v>10</v>
      </c>
      <c r="F131" s="131">
        <f>base!AE100</f>
        <v>17</v>
      </c>
      <c r="G131" s="131">
        <f>base!AF100</f>
        <v>11</v>
      </c>
      <c r="H131" s="131">
        <f>base!AG100</f>
        <v>7</v>
      </c>
      <c r="I131" s="131">
        <f>base!AH100</f>
        <v>13</v>
      </c>
      <c r="J131" s="131">
        <f>base!AI100</f>
        <v>15</v>
      </c>
      <c r="K131" s="131">
        <f>base!AJ100</f>
        <v>12</v>
      </c>
      <c r="L131" s="131">
        <f>base!AK100</f>
        <v>1</v>
      </c>
      <c r="M131" s="131">
        <f>base!AL100</f>
        <v>16</v>
      </c>
      <c r="N131" s="131">
        <f>base!AM100</f>
        <v>8</v>
      </c>
      <c r="O131" s="131">
        <f>base!AN100</f>
        <v>18</v>
      </c>
      <c r="P131" s="131">
        <f>base!AO100</f>
        <v>2</v>
      </c>
      <c r="Q131" s="131">
        <f>base!AP100</f>
        <v>3</v>
      </c>
      <c r="R131" s="131">
        <f>base!AQ100</f>
        <v>9</v>
      </c>
      <c r="S131" s="131">
        <f>base!AR100</f>
        <v>10</v>
      </c>
      <c r="T131" s="131">
        <f>base!AS100</f>
        <v>11</v>
      </c>
      <c r="U131" s="131"/>
      <c r="V131" s="136">
        <v>130</v>
      </c>
      <c r="W131" s="136" t="s">
        <v>1</v>
      </c>
      <c r="X131" s="136">
        <v>2</v>
      </c>
      <c r="Y131" s="136" t="s">
        <v>321</v>
      </c>
      <c r="Z131" s="136">
        <v>1</v>
      </c>
    </row>
    <row r="132" spans="1:26" x14ac:dyDescent="0.25">
      <c r="A132" s="136" t="s">
        <v>76</v>
      </c>
      <c r="B132" s="131">
        <f>base!Z101</f>
        <v>5</v>
      </c>
      <c r="C132" s="131">
        <f>base!AA101</f>
        <v>10</v>
      </c>
      <c r="D132" s="131">
        <f>base!AC101</f>
        <v>1</v>
      </c>
      <c r="E132" s="131">
        <f>base!AD101</f>
        <v>2</v>
      </c>
      <c r="F132" s="131">
        <f>base!AE101</f>
        <v>4</v>
      </c>
      <c r="G132" s="131">
        <f>base!AF101</f>
        <v>12</v>
      </c>
      <c r="H132" s="131">
        <f>base!AG101</f>
        <v>6</v>
      </c>
      <c r="I132" s="131">
        <f>base!AH101</f>
        <v>13</v>
      </c>
      <c r="J132" s="131">
        <f>base!AI101</f>
        <v>15</v>
      </c>
      <c r="K132" s="131">
        <f>base!AJ101</f>
        <v>17</v>
      </c>
      <c r="L132" s="131">
        <f>base!AK101</f>
        <v>11</v>
      </c>
      <c r="M132" s="131">
        <f>base!AL101</f>
        <v>16</v>
      </c>
      <c r="N132" s="131">
        <f>base!AM101</f>
        <v>8</v>
      </c>
      <c r="O132" s="131">
        <f>base!AN101</f>
        <v>18</v>
      </c>
      <c r="P132" s="131">
        <f>base!AO101</f>
        <v>3</v>
      </c>
      <c r="Q132" s="131">
        <f>base!AP101</f>
        <v>7</v>
      </c>
      <c r="R132" s="131">
        <f>base!AQ101</f>
        <v>9</v>
      </c>
      <c r="S132" s="131">
        <f>base!AR101</f>
        <v>10</v>
      </c>
      <c r="T132" s="131">
        <f>base!AS101</f>
        <v>11</v>
      </c>
      <c r="U132" s="131"/>
      <c r="V132" s="136">
        <v>131</v>
      </c>
      <c r="W132" s="136" t="s">
        <v>1</v>
      </c>
      <c r="X132" s="136">
        <v>2</v>
      </c>
      <c r="Y132" s="136" t="s">
        <v>321</v>
      </c>
      <c r="Z132" s="136">
        <v>1</v>
      </c>
    </row>
    <row r="133" spans="1:26" x14ac:dyDescent="0.25">
      <c r="A133" s="136" t="s">
        <v>76</v>
      </c>
      <c r="B133" s="131">
        <f>base!Z102</f>
        <v>14</v>
      </c>
      <c r="C133" s="131">
        <f>base!AA102</f>
        <v>5</v>
      </c>
      <c r="D133" s="131">
        <f>base!AC102</f>
        <v>11</v>
      </c>
      <c r="E133" s="131">
        <f>base!AD102</f>
        <v>6</v>
      </c>
      <c r="F133" s="131">
        <f>base!AE102</f>
        <v>18</v>
      </c>
      <c r="G133" s="131">
        <f>base!AF102</f>
        <v>7</v>
      </c>
      <c r="H133" s="131">
        <f>base!AG102</f>
        <v>1</v>
      </c>
      <c r="I133" s="131">
        <f>base!AH102</f>
        <v>10</v>
      </c>
      <c r="J133" s="131">
        <f>base!AI102</f>
        <v>13</v>
      </c>
      <c r="K133" s="131">
        <f>base!AJ102</f>
        <v>15</v>
      </c>
      <c r="L133" s="131">
        <f>base!AK102</f>
        <v>17</v>
      </c>
      <c r="M133" s="131">
        <f>base!AL102</f>
        <v>12</v>
      </c>
      <c r="N133" s="131">
        <f>base!AM102</f>
        <v>16</v>
      </c>
      <c r="O133" s="131">
        <f>base!AN102</f>
        <v>8</v>
      </c>
      <c r="P133" s="131">
        <f>base!AO102</f>
        <v>2</v>
      </c>
      <c r="Q133" s="131">
        <f>base!AP102</f>
        <v>3</v>
      </c>
      <c r="R133" s="131">
        <f>base!AQ102</f>
        <v>9</v>
      </c>
      <c r="S133" s="131">
        <f>base!AR102</f>
        <v>10</v>
      </c>
      <c r="T133" s="131">
        <f>base!AS102</f>
        <v>11</v>
      </c>
      <c r="U133" s="131"/>
      <c r="V133" s="136">
        <v>132</v>
      </c>
      <c r="W133" s="136" t="s">
        <v>1</v>
      </c>
      <c r="X133" s="136">
        <v>2</v>
      </c>
      <c r="Y133" s="136" t="s">
        <v>321</v>
      </c>
      <c r="Z133" s="136">
        <v>1</v>
      </c>
    </row>
    <row r="134" spans="1:26" x14ac:dyDescent="0.25">
      <c r="A134" s="136" t="s">
        <v>76</v>
      </c>
      <c r="B134" s="131">
        <f>base!Z103</f>
        <v>5</v>
      </c>
      <c r="C134" s="131">
        <f>base!AA103</f>
        <v>10</v>
      </c>
      <c r="D134" s="131">
        <f>base!AC103</f>
        <v>14</v>
      </c>
      <c r="E134" s="131">
        <f>base!AD103</f>
        <v>4</v>
      </c>
      <c r="F134" s="131">
        <f>base!AE103</f>
        <v>17</v>
      </c>
      <c r="G134" s="131">
        <f>base!AF103</f>
        <v>6</v>
      </c>
      <c r="H134" s="131">
        <f>base!AG103</f>
        <v>1</v>
      </c>
      <c r="I134" s="131">
        <f>base!AH103</f>
        <v>15</v>
      </c>
      <c r="J134" s="131">
        <f>base!AI103</f>
        <v>18</v>
      </c>
      <c r="K134" s="131">
        <f>base!AJ103</f>
        <v>7</v>
      </c>
      <c r="L134" s="131">
        <f>base!AK103</f>
        <v>3</v>
      </c>
      <c r="M134" s="131">
        <f>base!AL103</f>
        <v>2</v>
      </c>
      <c r="N134" s="131">
        <f>base!AM103</f>
        <v>8</v>
      </c>
      <c r="O134" s="131">
        <f>base!AN103</f>
        <v>12</v>
      </c>
      <c r="P134" s="131">
        <f>base!AO103</f>
        <v>13</v>
      </c>
      <c r="Q134" s="131">
        <f>base!AP103</f>
        <v>16</v>
      </c>
      <c r="R134" s="131">
        <f>base!AQ103</f>
        <v>9</v>
      </c>
      <c r="S134" s="131">
        <f>base!AR103</f>
        <v>10</v>
      </c>
      <c r="T134" s="131">
        <f>base!AS103</f>
        <v>11</v>
      </c>
      <c r="U134" s="131"/>
      <c r="V134" s="136">
        <v>133</v>
      </c>
      <c r="W134" s="136" t="s">
        <v>1</v>
      </c>
      <c r="X134" s="136">
        <v>2</v>
      </c>
      <c r="Y134" s="136" t="s">
        <v>321</v>
      </c>
      <c r="Z134" s="136">
        <v>1</v>
      </c>
    </row>
    <row r="135" spans="1:26" x14ac:dyDescent="0.25">
      <c r="A135" s="136" t="s">
        <v>76</v>
      </c>
      <c r="B135" s="131">
        <f>base!Z104</f>
        <v>14</v>
      </c>
      <c r="C135" s="131">
        <f>base!AA104</f>
        <v>5</v>
      </c>
      <c r="D135" s="131">
        <f>base!AC104</f>
        <v>10</v>
      </c>
      <c r="E135" s="131">
        <f>base!AD104</f>
        <v>2</v>
      </c>
      <c r="F135" s="131">
        <f>base!AE104</f>
        <v>11</v>
      </c>
      <c r="G135" s="131">
        <f>base!AF104</f>
        <v>1</v>
      </c>
      <c r="H135" s="131">
        <f>base!AG104</f>
        <v>13</v>
      </c>
      <c r="I135" s="131">
        <f>base!AH104</f>
        <v>15</v>
      </c>
      <c r="J135" s="131">
        <f>base!AI104</f>
        <v>6</v>
      </c>
      <c r="K135" s="131">
        <f>base!AJ104</f>
        <v>18</v>
      </c>
      <c r="L135" s="131">
        <f>base!AK104</f>
        <v>7</v>
      </c>
      <c r="M135" s="131">
        <f>base!AL104</f>
        <v>3</v>
      </c>
      <c r="N135" s="131">
        <f>base!AM104</f>
        <v>8</v>
      </c>
      <c r="O135" s="131">
        <f>base!AN104</f>
        <v>12</v>
      </c>
      <c r="P135" s="131">
        <f>base!AO104</f>
        <v>4</v>
      </c>
      <c r="Q135" s="131">
        <f>base!AP104</f>
        <v>16</v>
      </c>
      <c r="R135" s="131">
        <f>base!AQ104</f>
        <v>9</v>
      </c>
      <c r="S135" s="131">
        <f>base!AR104</f>
        <v>10</v>
      </c>
      <c r="T135" s="131">
        <f>base!AS104</f>
        <v>11</v>
      </c>
      <c r="U135" s="131"/>
      <c r="V135" s="136">
        <v>134</v>
      </c>
      <c r="W135" s="136" t="s">
        <v>1</v>
      </c>
      <c r="X135" s="136">
        <v>2</v>
      </c>
      <c r="Y135" s="136" t="s">
        <v>321</v>
      </c>
      <c r="Z135" s="136">
        <v>1</v>
      </c>
    </row>
    <row r="136" spans="1:26" x14ac:dyDescent="0.25">
      <c r="A136" s="136" t="s">
        <v>76</v>
      </c>
      <c r="B136" s="131">
        <f>base!Z105</f>
        <v>5</v>
      </c>
      <c r="C136" s="131">
        <f>base!AA105</f>
        <v>14</v>
      </c>
      <c r="D136" s="131">
        <f>base!AC105</f>
        <v>13</v>
      </c>
      <c r="E136" s="131">
        <f>base!AD105</f>
        <v>6</v>
      </c>
      <c r="F136" s="131">
        <f>base!AE105</f>
        <v>15</v>
      </c>
      <c r="G136" s="131">
        <f>base!AF105</f>
        <v>12</v>
      </c>
      <c r="H136" s="131">
        <f>base!AG105</f>
        <v>1</v>
      </c>
      <c r="I136" s="131">
        <f>base!AH105</f>
        <v>18</v>
      </c>
      <c r="J136" s="131">
        <f>base!AI105</f>
        <v>7</v>
      </c>
      <c r="K136" s="131">
        <f>base!AJ105</f>
        <v>10</v>
      </c>
      <c r="L136" s="131">
        <f>base!AK105</f>
        <v>3</v>
      </c>
      <c r="M136" s="131">
        <f>base!AL105</f>
        <v>2</v>
      </c>
      <c r="N136" s="131">
        <f>base!AM105</f>
        <v>8</v>
      </c>
      <c r="O136" s="131">
        <f>base!AN105</f>
        <v>11</v>
      </c>
      <c r="P136" s="131">
        <f>base!AO105</f>
        <v>4</v>
      </c>
      <c r="Q136" s="131">
        <f>base!AP105</f>
        <v>16</v>
      </c>
      <c r="R136" s="131">
        <f>base!AQ105</f>
        <v>9</v>
      </c>
      <c r="S136" s="131">
        <f>base!AR105</f>
        <v>10</v>
      </c>
      <c r="T136" s="131">
        <f>base!AS105</f>
        <v>11</v>
      </c>
      <c r="U136" s="131"/>
      <c r="V136" s="136">
        <v>135</v>
      </c>
      <c r="W136" s="136" t="s">
        <v>1</v>
      </c>
      <c r="X136" s="136">
        <v>2</v>
      </c>
      <c r="Y136" s="136" t="s">
        <v>321</v>
      </c>
      <c r="Z136" s="136">
        <v>1</v>
      </c>
    </row>
    <row r="137" spans="1:26" x14ac:dyDescent="0.25">
      <c r="A137" s="136" t="s">
        <v>76</v>
      </c>
      <c r="B137" s="131">
        <f>base!Z106</f>
        <v>5</v>
      </c>
      <c r="C137" s="131">
        <f>base!AA106</f>
        <v>14</v>
      </c>
      <c r="D137" s="131">
        <f>base!AC106</f>
        <v>6</v>
      </c>
      <c r="E137" s="131">
        <f>base!AD106</f>
        <v>1</v>
      </c>
      <c r="F137" s="131">
        <f>base!AE106</f>
        <v>17</v>
      </c>
      <c r="G137" s="131">
        <f>base!AF106</f>
        <v>13</v>
      </c>
      <c r="H137" s="131">
        <f>base!AG106</f>
        <v>4</v>
      </c>
      <c r="I137" s="131">
        <f>base!AH106</f>
        <v>18</v>
      </c>
      <c r="J137" s="131">
        <f>base!AI106</f>
        <v>2</v>
      </c>
      <c r="K137" s="131">
        <f>base!AJ106</f>
        <v>7</v>
      </c>
      <c r="L137" s="131">
        <f>base!AK106</f>
        <v>11</v>
      </c>
      <c r="M137" s="131">
        <f>base!AL106</f>
        <v>9</v>
      </c>
      <c r="N137" s="131">
        <f>base!AM106</f>
        <v>15</v>
      </c>
      <c r="O137" s="131">
        <f>base!AN106</f>
        <v>8</v>
      </c>
      <c r="P137" s="131">
        <f>base!AO106</f>
        <v>12</v>
      </c>
      <c r="Q137" s="131">
        <f>base!AP106</f>
        <v>3</v>
      </c>
      <c r="R137" s="131">
        <f>base!AQ106</f>
        <v>16</v>
      </c>
      <c r="S137" s="131">
        <f>base!AR106</f>
        <v>10</v>
      </c>
      <c r="T137" s="131">
        <f>base!AS106</f>
        <v>11</v>
      </c>
      <c r="U137" s="131"/>
      <c r="V137" s="136">
        <v>136</v>
      </c>
      <c r="W137" s="136" t="s">
        <v>1</v>
      </c>
      <c r="X137" s="136">
        <v>2</v>
      </c>
      <c r="Y137" s="136" t="s">
        <v>321</v>
      </c>
      <c r="Z137" s="136">
        <v>1</v>
      </c>
    </row>
    <row r="138" spans="1:26" x14ac:dyDescent="0.25">
      <c r="A138" s="136" t="s">
        <v>76</v>
      </c>
      <c r="B138" s="131">
        <f>base!Z107</f>
        <v>5</v>
      </c>
      <c r="C138" s="131">
        <f>base!AA107</f>
        <v>14</v>
      </c>
      <c r="D138" s="131">
        <f>base!AC107</f>
        <v>13</v>
      </c>
      <c r="E138" s="131">
        <f>base!AD107</f>
        <v>1</v>
      </c>
      <c r="F138" s="131">
        <f>base!AE107</f>
        <v>10</v>
      </c>
      <c r="G138" s="131">
        <f>base!AF107</f>
        <v>17</v>
      </c>
      <c r="H138" s="131">
        <f>base!AG107</f>
        <v>6</v>
      </c>
      <c r="I138" s="131">
        <f>base!AH107</f>
        <v>18</v>
      </c>
      <c r="J138" s="131">
        <f>base!AI107</f>
        <v>2</v>
      </c>
      <c r="K138" s="131">
        <f>base!AJ107</f>
        <v>7</v>
      </c>
      <c r="L138" s="131">
        <f>base!AK107</f>
        <v>11</v>
      </c>
      <c r="M138" s="131">
        <f>base!AL107</f>
        <v>9</v>
      </c>
      <c r="N138" s="131">
        <f>base!AM107</f>
        <v>15</v>
      </c>
      <c r="O138" s="131">
        <f>base!AN107</f>
        <v>8</v>
      </c>
      <c r="P138" s="131">
        <f>base!AO107</f>
        <v>12</v>
      </c>
      <c r="Q138" s="131">
        <f>base!AP107</f>
        <v>3</v>
      </c>
      <c r="R138" s="131">
        <f>base!AQ107</f>
        <v>16</v>
      </c>
      <c r="S138" s="131">
        <f>base!AR107</f>
        <v>10</v>
      </c>
      <c r="T138" s="131">
        <f>base!AS107</f>
        <v>11</v>
      </c>
      <c r="U138" s="131"/>
      <c r="V138" s="136">
        <v>137</v>
      </c>
      <c r="W138" s="136" t="s">
        <v>1</v>
      </c>
      <c r="X138" s="136">
        <v>2</v>
      </c>
      <c r="Y138" s="136" t="s">
        <v>321</v>
      </c>
      <c r="Z138" s="136">
        <v>1</v>
      </c>
    </row>
    <row r="139" spans="1:26" x14ac:dyDescent="0.25">
      <c r="A139" s="136" t="s">
        <v>76</v>
      </c>
      <c r="B139" s="131">
        <f>base!Z108</f>
        <v>14</v>
      </c>
      <c r="C139" s="131">
        <f>base!AA108</f>
        <v>5</v>
      </c>
      <c r="D139" s="131">
        <f>base!AC108</f>
        <v>10</v>
      </c>
      <c r="E139" s="131">
        <f>base!AD108</f>
        <v>17</v>
      </c>
      <c r="F139" s="131">
        <f>base!AE108</f>
        <v>6</v>
      </c>
      <c r="G139" s="131">
        <f>base!AF108</f>
        <v>13</v>
      </c>
      <c r="H139" s="131">
        <f>base!AG108</f>
        <v>4</v>
      </c>
      <c r="I139" s="131">
        <f>base!AH108</f>
        <v>18</v>
      </c>
      <c r="J139" s="131">
        <f>base!AI108</f>
        <v>2</v>
      </c>
      <c r="K139" s="131">
        <f>base!AJ108</f>
        <v>7</v>
      </c>
      <c r="L139" s="131">
        <f>base!AK108</f>
        <v>11</v>
      </c>
      <c r="M139" s="131">
        <f>base!AL108</f>
        <v>9</v>
      </c>
      <c r="N139" s="131">
        <f>base!AM108</f>
        <v>15</v>
      </c>
      <c r="O139" s="131">
        <f>base!AN108</f>
        <v>8</v>
      </c>
      <c r="P139" s="131">
        <f>base!AO108</f>
        <v>12</v>
      </c>
      <c r="Q139" s="131">
        <f>base!AP108</f>
        <v>3</v>
      </c>
      <c r="R139" s="131">
        <f>base!AQ108</f>
        <v>16</v>
      </c>
      <c r="S139" s="131">
        <f>base!AR108</f>
        <v>10</v>
      </c>
      <c r="T139" s="131">
        <f>base!AS108</f>
        <v>11</v>
      </c>
      <c r="U139" s="131"/>
      <c r="V139" s="136">
        <v>138</v>
      </c>
      <c r="W139" s="136" t="s">
        <v>1</v>
      </c>
      <c r="X139" s="136">
        <v>2</v>
      </c>
      <c r="Y139" s="136" t="s">
        <v>321</v>
      </c>
      <c r="Z139" s="136">
        <v>1</v>
      </c>
    </row>
    <row r="140" spans="1:26" x14ac:dyDescent="0.25">
      <c r="A140" s="136" t="s">
        <v>76</v>
      </c>
      <c r="B140" s="131">
        <f>base!Z109</f>
        <v>14</v>
      </c>
      <c r="C140" s="131">
        <f>base!AA109</f>
        <v>5</v>
      </c>
      <c r="D140" s="131">
        <f>base!AC109</f>
        <v>10</v>
      </c>
      <c r="E140" s="131">
        <f>base!AD109</f>
        <v>2</v>
      </c>
      <c r="F140" s="131">
        <f>base!AE109</f>
        <v>4</v>
      </c>
      <c r="G140" s="131">
        <f>base!AF109</f>
        <v>6</v>
      </c>
      <c r="H140" s="131">
        <f>base!AG109</f>
        <v>17</v>
      </c>
      <c r="I140" s="131">
        <f>base!AH109</f>
        <v>13</v>
      </c>
      <c r="J140" s="131">
        <f>base!AI109</f>
        <v>11</v>
      </c>
      <c r="K140" s="131">
        <f>base!AJ109</f>
        <v>16</v>
      </c>
      <c r="L140" s="131">
        <f>base!AK109</f>
        <v>18</v>
      </c>
      <c r="M140" s="131">
        <f>base!AL109</f>
        <v>15</v>
      </c>
      <c r="N140" s="131">
        <f>base!AM109</f>
        <v>12</v>
      </c>
      <c r="O140" s="131">
        <f>base!AN109</f>
        <v>1</v>
      </c>
      <c r="P140" s="131">
        <f>base!AO109</f>
        <v>3</v>
      </c>
      <c r="Q140" s="131">
        <f>base!AP109</f>
        <v>7</v>
      </c>
      <c r="R140" s="131">
        <f>base!AQ109</f>
        <v>8</v>
      </c>
      <c r="S140" s="131">
        <f>base!AR109</f>
        <v>9</v>
      </c>
      <c r="T140" s="131">
        <f>base!AS109</f>
        <v>11</v>
      </c>
      <c r="U140" s="131"/>
      <c r="V140" s="136">
        <v>139</v>
      </c>
      <c r="W140" s="136" t="s">
        <v>1</v>
      </c>
      <c r="X140" s="136">
        <v>2</v>
      </c>
      <c r="Y140" s="136" t="s">
        <v>321</v>
      </c>
      <c r="Z140" s="136">
        <v>1</v>
      </c>
    </row>
    <row r="141" spans="1:26" x14ac:dyDescent="0.25">
      <c r="A141" s="136" t="s">
        <v>76</v>
      </c>
      <c r="B141" s="131">
        <f>base!Z110</f>
        <v>4</v>
      </c>
      <c r="C141" s="131">
        <f>base!AA110</f>
        <v>2</v>
      </c>
      <c r="D141" s="131">
        <f>base!AC110</f>
        <v>12</v>
      </c>
      <c r="E141" s="131">
        <f>base!AD110</f>
        <v>5</v>
      </c>
      <c r="F141" s="131">
        <f>base!AE110</f>
        <v>11</v>
      </c>
      <c r="G141" s="131">
        <f>base!AF110</f>
        <v>3</v>
      </c>
      <c r="H141" s="131">
        <f>base!AG110</f>
        <v>14</v>
      </c>
      <c r="I141" s="131">
        <f>base!AH110</f>
        <v>13</v>
      </c>
      <c r="J141" s="131">
        <f>base!AI110</f>
        <v>16</v>
      </c>
      <c r="K141" s="131">
        <f>base!AJ110</f>
        <v>17</v>
      </c>
      <c r="L141" s="131">
        <f>base!AK110</f>
        <v>18</v>
      </c>
      <c r="M141" s="131">
        <f>base!AL110</f>
        <v>15</v>
      </c>
      <c r="N141" s="131">
        <f>base!AM110</f>
        <v>10</v>
      </c>
      <c r="O141" s="131">
        <f>base!AN110</f>
        <v>7</v>
      </c>
      <c r="P141" s="131">
        <f>base!AO110</f>
        <v>6</v>
      </c>
      <c r="Q141" s="131">
        <f>base!AP110</f>
        <v>8</v>
      </c>
      <c r="R141" s="131">
        <f>base!AQ110</f>
        <v>9</v>
      </c>
      <c r="S141" s="131">
        <f>base!AR110</f>
        <v>10</v>
      </c>
      <c r="T141" s="131">
        <f>base!AS110</f>
        <v>11</v>
      </c>
      <c r="U141" s="131"/>
      <c r="V141" s="136">
        <v>140</v>
      </c>
      <c r="W141" s="136" t="s">
        <v>1</v>
      </c>
      <c r="X141" s="136">
        <v>2</v>
      </c>
      <c r="Y141" s="136" t="s">
        <v>321</v>
      </c>
      <c r="Z141" s="136">
        <v>1</v>
      </c>
    </row>
    <row r="142" spans="1:26" x14ac:dyDescent="0.25">
      <c r="A142" s="136" t="s">
        <v>76</v>
      </c>
      <c r="B142" s="131">
        <f>base!Z111</f>
        <v>14</v>
      </c>
      <c r="C142" s="131">
        <f>base!AA111</f>
        <v>5</v>
      </c>
      <c r="D142" s="131">
        <f>base!AC111</f>
        <v>1</v>
      </c>
      <c r="E142" s="131">
        <f>base!AD111</f>
        <v>11</v>
      </c>
      <c r="F142" s="131">
        <f>base!AE111</f>
        <v>2</v>
      </c>
      <c r="G142" s="131">
        <f>base!AF111</f>
        <v>10</v>
      </c>
      <c r="H142" s="131">
        <f>base!AG111</f>
        <v>6</v>
      </c>
      <c r="I142" s="131">
        <f>base!AH111</f>
        <v>13</v>
      </c>
      <c r="J142" s="131">
        <f>base!AI111</f>
        <v>16</v>
      </c>
      <c r="K142" s="131">
        <f>base!AJ111</f>
        <v>17</v>
      </c>
      <c r="L142" s="131">
        <f>base!AK111</f>
        <v>18</v>
      </c>
      <c r="M142" s="131">
        <f>base!AL111</f>
        <v>15</v>
      </c>
      <c r="N142" s="131">
        <f>base!AM111</f>
        <v>12</v>
      </c>
      <c r="O142" s="131">
        <f>base!AN111</f>
        <v>3</v>
      </c>
      <c r="P142" s="131">
        <f>base!AO111</f>
        <v>7</v>
      </c>
      <c r="Q142" s="131">
        <f>base!AP111</f>
        <v>8</v>
      </c>
      <c r="R142" s="131">
        <f>base!AQ111</f>
        <v>9</v>
      </c>
      <c r="S142" s="131">
        <f>base!AR111</f>
        <v>10</v>
      </c>
      <c r="T142" s="131">
        <f>base!AS111</f>
        <v>11</v>
      </c>
      <c r="U142" s="131"/>
      <c r="V142" s="136">
        <v>141</v>
      </c>
      <c r="W142" s="136" t="s">
        <v>1</v>
      </c>
      <c r="X142" s="136">
        <v>2</v>
      </c>
      <c r="Y142" s="136" t="s">
        <v>321</v>
      </c>
      <c r="Z142" s="136">
        <v>1</v>
      </c>
    </row>
    <row r="143" spans="1:26" x14ac:dyDescent="0.25">
      <c r="A143" s="136" t="s">
        <v>76</v>
      </c>
      <c r="B143" s="131">
        <f>base!Z112</f>
        <v>5</v>
      </c>
      <c r="C143" s="131">
        <f>base!AA112</f>
        <v>14</v>
      </c>
      <c r="D143" s="131">
        <f>base!AC112</f>
        <v>10</v>
      </c>
      <c r="E143" s="131">
        <f>base!AD112</f>
        <v>17</v>
      </c>
      <c r="F143" s="131">
        <f>base!AE112</f>
        <v>11</v>
      </c>
      <c r="G143" s="131">
        <f>base!AF112</f>
        <v>2</v>
      </c>
      <c r="H143" s="131">
        <f>base!AG112</f>
        <v>13</v>
      </c>
      <c r="I143" s="131">
        <f>base!AH112</f>
        <v>15</v>
      </c>
      <c r="J143" s="131">
        <f>base!AI112</f>
        <v>18</v>
      </c>
      <c r="K143" s="131">
        <f>base!AJ112</f>
        <v>12</v>
      </c>
      <c r="L143" s="131">
        <f>base!AK112</f>
        <v>1</v>
      </c>
      <c r="M143" s="131">
        <f>base!AL112</f>
        <v>4</v>
      </c>
      <c r="N143" s="131">
        <f>base!AM112</f>
        <v>16</v>
      </c>
      <c r="O143" s="131">
        <f>base!AN112</f>
        <v>3</v>
      </c>
      <c r="P143" s="131">
        <f>base!AO112</f>
        <v>7</v>
      </c>
      <c r="Q143" s="131">
        <f>base!AP112</f>
        <v>8</v>
      </c>
      <c r="R143" s="131">
        <f>base!AQ112</f>
        <v>9</v>
      </c>
      <c r="S143" s="131">
        <f>base!AR112</f>
        <v>10</v>
      </c>
      <c r="T143" s="131">
        <f>base!AS112</f>
        <v>11</v>
      </c>
      <c r="U143" s="131"/>
      <c r="V143" s="136">
        <v>142</v>
      </c>
      <c r="W143" s="136" t="s">
        <v>1</v>
      </c>
      <c r="X143" s="136">
        <v>2</v>
      </c>
      <c r="Y143" s="136" t="s">
        <v>321</v>
      </c>
      <c r="Z143" s="136">
        <v>1</v>
      </c>
    </row>
    <row r="144" spans="1:26" x14ac:dyDescent="0.25">
      <c r="A144" s="136" t="s">
        <v>76</v>
      </c>
      <c r="B144" s="131">
        <f>base!Z113</f>
        <v>5</v>
      </c>
      <c r="C144" s="131">
        <f>base!AA113</f>
        <v>6</v>
      </c>
      <c r="D144" s="131">
        <f>base!AC113</f>
        <v>14</v>
      </c>
      <c r="E144" s="131">
        <f>base!AD113</f>
        <v>11</v>
      </c>
      <c r="F144" s="131">
        <f>base!AE113</f>
        <v>13</v>
      </c>
      <c r="G144" s="131">
        <f>base!AF113</f>
        <v>4</v>
      </c>
      <c r="H144" s="131">
        <f>base!AG113</f>
        <v>7</v>
      </c>
      <c r="I144" s="131">
        <f>base!AH113</f>
        <v>18</v>
      </c>
      <c r="J144" s="131">
        <f>base!AI113</f>
        <v>12</v>
      </c>
      <c r="K144" s="131">
        <f>base!AJ113</f>
        <v>1</v>
      </c>
      <c r="L144" s="131">
        <f>base!AK113</f>
        <v>17</v>
      </c>
      <c r="M144" s="131">
        <f>base!AL113</f>
        <v>10</v>
      </c>
      <c r="N144" s="131">
        <f>base!AM113</f>
        <v>16</v>
      </c>
      <c r="O144" s="131">
        <f>base!AN113</f>
        <v>3</v>
      </c>
      <c r="P144" s="131">
        <f>base!AO113</f>
        <v>2</v>
      </c>
      <c r="Q144" s="131">
        <f>base!AP113</f>
        <v>8</v>
      </c>
      <c r="R144" s="131">
        <f>base!AQ113</f>
        <v>9</v>
      </c>
      <c r="S144" s="131">
        <f>base!AR113</f>
        <v>10</v>
      </c>
      <c r="T144" s="131">
        <f>base!AS113</f>
        <v>11</v>
      </c>
      <c r="U144" s="131"/>
      <c r="V144" s="136">
        <v>143</v>
      </c>
      <c r="W144" s="136" t="s">
        <v>1</v>
      </c>
      <c r="X144" s="136">
        <v>2</v>
      </c>
      <c r="Y144" s="136" t="s">
        <v>321</v>
      </c>
      <c r="Z144" s="136">
        <v>1</v>
      </c>
    </row>
    <row r="145" spans="1:26" x14ac:dyDescent="0.25">
      <c r="A145" s="136" t="s">
        <v>76</v>
      </c>
      <c r="B145" s="131">
        <f>base!Z114</f>
        <v>14</v>
      </c>
      <c r="C145" s="131">
        <f>base!AA114</f>
        <v>10</v>
      </c>
      <c r="D145" s="131">
        <f>base!AC114</f>
        <v>5</v>
      </c>
      <c r="E145" s="131">
        <f>base!AD114</f>
        <v>2</v>
      </c>
      <c r="F145" s="131">
        <f>base!AE114</f>
        <v>4</v>
      </c>
      <c r="G145" s="131">
        <f>base!AF114</f>
        <v>18</v>
      </c>
      <c r="H145" s="131">
        <f>base!AG114</f>
        <v>13</v>
      </c>
      <c r="I145" s="131">
        <f>base!AH114</f>
        <v>15</v>
      </c>
      <c r="J145" s="131">
        <f>base!AI114</f>
        <v>12</v>
      </c>
      <c r="K145" s="131">
        <f>base!AJ114</f>
        <v>17</v>
      </c>
      <c r="L145" s="131">
        <f>base!AK114</f>
        <v>16</v>
      </c>
      <c r="M145" s="131">
        <f>base!AL114</f>
        <v>11</v>
      </c>
      <c r="N145" s="131">
        <f>base!AM114</f>
        <v>3</v>
      </c>
      <c r="O145" s="131">
        <f>base!AN114</f>
        <v>6</v>
      </c>
      <c r="P145" s="131">
        <f>base!AO114</f>
        <v>7</v>
      </c>
      <c r="Q145" s="131">
        <f>base!AP114</f>
        <v>8</v>
      </c>
      <c r="R145" s="131">
        <f>base!AQ114</f>
        <v>9</v>
      </c>
      <c r="S145" s="131">
        <f>base!AR114</f>
        <v>10</v>
      </c>
      <c r="T145" s="131">
        <f>base!AS114</f>
        <v>11</v>
      </c>
      <c r="U145" s="131"/>
      <c r="V145" s="136">
        <v>144</v>
      </c>
      <c r="W145" s="136" t="s">
        <v>1</v>
      </c>
      <c r="X145" s="136">
        <v>2</v>
      </c>
      <c r="Y145" s="136" t="s">
        <v>321</v>
      </c>
      <c r="Z145" s="136">
        <v>1</v>
      </c>
    </row>
    <row r="146" spans="1:26" x14ac:dyDescent="0.25">
      <c r="A146" s="136" t="s">
        <v>76</v>
      </c>
      <c r="B146" s="131">
        <f>base!Z115</f>
        <v>14</v>
      </c>
      <c r="C146" s="131">
        <f>base!AA115</f>
        <v>6</v>
      </c>
      <c r="D146" s="131">
        <f>base!AC115</f>
        <v>13</v>
      </c>
      <c r="E146" s="131">
        <f>base!AD115</f>
        <v>5</v>
      </c>
      <c r="F146" s="131">
        <f>base!AE115</f>
        <v>12</v>
      </c>
      <c r="G146" s="131">
        <f>base!AF115</f>
        <v>18</v>
      </c>
      <c r="H146" s="131">
        <f>base!AG115</f>
        <v>10</v>
      </c>
      <c r="I146" s="131">
        <f>base!AH115</f>
        <v>15</v>
      </c>
      <c r="J146" s="131">
        <f>base!AI115</f>
        <v>11</v>
      </c>
      <c r="K146" s="131">
        <f>base!AJ115</f>
        <v>3</v>
      </c>
      <c r="L146" s="131">
        <f>base!AK115</f>
        <v>1</v>
      </c>
      <c r="M146" s="131">
        <f>base!AL115</f>
        <v>17</v>
      </c>
      <c r="N146" s="131">
        <f>base!AM115</f>
        <v>16</v>
      </c>
      <c r="O146" s="131">
        <f>base!AN115</f>
        <v>4</v>
      </c>
      <c r="P146" s="131">
        <f>base!AO115</f>
        <v>7</v>
      </c>
      <c r="Q146" s="131">
        <f>base!AP115</f>
        <v>8</v>
      </c>
      <c r="R146" s="131">
        <f>base!AQ115</f>
        <v>9</v>
      </c>
      <c r="S146" s="131">
        <f>base!AR115</f>
        <v>10</v>
      </c>
      <c r="T146" s="131">
        <f>base!AS115</f>
        <v>11</v>
      </c>
      <c r="U146" s="131"/>
      <c r="V146" s="136">
        <v>145</v>
      </c>
      <c r="W146" s="136" t="s">
        <v>1</v>
      </c>
      <c r="X146" s="136">
        <v>2</v>
      </c>
      <c r="Y146" s="136" t="s">
        <v>321</v>
      </c>
      <c r="Z146" s="136">
        <v>1</v>
      </c>
    </row>
    <row r="147" spans="1:26" x14ac:dyDescent="0.25">
      <c r="A147" s="136" t="s">
        <v>76</v>
      </c>
      <c r="B147" s="131">
        <f>base!Z116</f>
        <v>5</v>
      </c>
      <c r="C147" s="131">
        <f>base!AA116</f>
        <v>14</v>
      </c>
      <c r="D147" s="131">
        <f>base!AC116</f>
        <v>6</v>
      </c>
      <c r="E147" s="131">
        <f>base!AD116</f>
        <v>13</v>
      </c>
      <c r="F147" s="131">
        <f>base!AE116</f>
        <v>4</v>
      </c>
      <c r="G147" s="131">
        <f>base!AF116</f>
        <v>1</v>
      </c>
      <c r="H147" s="131">
        <f>base!AG116</f>
        <v>17</v>
      </c>
      <c r="I147" s="131">
        <f>base!AH116</f>
        <v>15</v>
      </c>
      <c r="J147" s="131">
        <f>base!AI116</f>
        <v>11</v>
      </c>
      <c r="K147" s="131">
        <f>base!AJ116</f>
        <v>3</v>
      </c>
      <c r="L147" s="131">
        <f>base!AK116</f>
        <v>2</v>
      </c>
      <c r="M147" s="131">
        <f>base!AL116</f>
        <v>12</v>
      </c>
      <c r="N147" s="131">
        <f>base!AM116</f>
        <v>16</v>
      </c>
      <c r="O147" s="131">
        <f>base!AN116</f>
        <v>18</v>
      </c>
      <c r="P147" s="131">
        <f>base!AO116</f>
        <v>7</v>
      </c>
      <c r="Q147" s="131">
        <f>base!AP116</f>
        <v>8</v>
      </c>
      <c r="R147" s="131">
        <f>base!AQ116</f>
        <v>9</v>
      </c>
      <c r="S147" s="131">
        <f>base!AR116</f>
        <v>10</v>
      </c>
      <c r="T147" s="131">
        <f>base!AS116</f>
        <v>11</v>
      </c>
      <c r="U147" s="131"/>
      <c r="V147" s="136">
        <v>146</v>
      </c>
      <c r="W147" s="136" t="s">
        <v>1</v>
      </c>
      <c r="X147" s="136">
        <v>2</v>
      </c>
      <c r="Y147" s="136" t="s">
        <v>321</v>
      </c>
      <c r="Z147" s="136">
        <v>1</v>
      </c>
    </row>
    <row r="148" spans="1:26" x14ac:dyDescent="0.25">
      <c r="A148" s="136" t="s">
        <v>76</v>
      </c>
      <c r="B148" s="131">
        <f>base!Z117</f>
        <v>13</v>
      </c>
      <c r="C148" s="131">
        <f>base!AA117</f>
        <v>10</v>
      </c>
      <c r="D148" s="131">
        <f>base!AC117</f>
        <v>4</v>
      </c>
      <c r="E148" s="131">
        <f>base!AD117</f>
        <v>5</v>
      </c>
      <c r="F148" s="131">
        <f>base!AE117</f>
        <v>17</v>
      </c>
      <c r="G148" s="131">
        <f>base!AF117</f>
        <v>7</v>
      </c>
      <c r="H148" s="131">
        <f>base!AG117</f>
        <v>1</v>
      </c>
      <c r="I148" s="131">
        <f>base!AH117</f>
        <v>15</v>
      </c>
      <c r="J148" s="131">
        <f>base!AI117</f>
        <v>11</v>
      </c>
      <c r="K148" s="131">
        <f>base!AJ117</f>
        <v>3</v>
      </c>
      <c r="L148" s="131">
        <f>base!AK117</f>
        <v>2</v>
      </c>
      <c r="M148" s="131">
        <f>base!AL117</f>
        <v>12</v>
      </c>
      <c r="N148" s="131">
        <f>base!AM117</f>
        <v>16</v>
      </c>
      <c r="O148" s="131">
        <f>base!AN117</f>
        <v>18</v>
      </c>
      <c r="P148" s="131">
        <f>base!AO117</f>
        <v>6</v>
      </c>
      <c r="Q148" s="131">
        <f>base!AP117</f>
        <v>8</v>
      </c>
      <c r="R148" s="131">
        <f>base!AQ117</f>
        <v>9</v>
      </c>
      <c r="S148" s="131">
        <f>base!AR117</f>
        <v>10</v>
      </c>
      <c r="T148" s="131">
        <f>base!AS117</f>
        <v>11</v>
      </c>
      <c r="U148" s="131"/>
      <c r="V148" s="136">
        <v>147</v>
      </c>
      <c r="W148" s="136" t="s">
        <v>1</v>
      </c>
      <c r="X148" s="136">
        <v>2</v>
      </c>
      <c r="Y148" s="136" t="s">
        <v>321</v>
      </c>
      <c r="Z148" s="136">
        <v>1</v>
      </c>
    </row>
    <row r="149" spans="1:26" x14ac:dyDescent="0.25">
      <c r="A149" s="136" t="s">
        <v>76</v>
      </c>
      <c r="B149" s="131">
        <f>base!Z118</f>
        <v>5</v>
      </c>
      <c r="C149" s="131">
        <f>base!AA118</f>
        <v>14</v>
      </c>
      <c r="D149" s="131">
        <f>base!AC118</f>
        <v>2</v>
      </c>
      <c r="E149" s="131">
        <f>base!AD118</f>
        <v>1</v>
      </c>
      <c r="F149" s="131">
        <f>base!AE118</f>
        <v>4</v>
      </c>
      <c r="G149" s="131">
        <f>base!AF118</f>
        <v>17</v>
      </c>
      <c r="H149" s="131">
        <f>base!AG118</f>
        <v>13</v>
      </c>
      <c r="I149" s="131">
        <f>base!AH118</f>
        <v>16</v>
      </c>
      <c r="J149" s="131">
        <f>base!AI118</f>
        <v>7</v>
      </c>
      <c r="K149" s="131">
        <f>base!AJ118</f>
        <v>15</v>
      </c>
      <c r="L149" s="131">
        <f>base!AK118</f>
        <v>12</v>
      </c>
      <c r="M149" s="131">
        <f>base!AL118</f>
        <v>9</v>
      </c>
      <c r="N149" s="131">
        <f>base!AM118</f>
        <v>18</v>
      </c>
      <c r="O149" s="131">
        <f>base!AN118</f>
        <v>6</v>
      </c>
      <c r="P149" s="131">
        <f>base!AO118</f>
        <v>11</v>
      </c>
      <c r="Q149" s="131">
        <f>base!AP118</f>
        <v>8</v>
      </c>
      <c r="R149" s="131">
        <f>base!AQ118</f>
        <v>11</v>
      </c>
      <c r="S149" s="131">
        <f>base!AR118</f>
        <v>10</v>
      </c>
      <c r="T149" s="131">
        <f>base!AS118</f>
        <v>3</v>
      </c>
      <c r="U149" s="131"/>
      <c r="V149" s="136">
        <v>148</v>
      </c>
      <c r="W149" s="136" t="s">
        <v>1</v>
      </c>
      <c r="X149" s="136">
        <v>2</v>
      </c>
      <c r="Y149" s="136" t="s">
        <v>321</v>
      </c>
      <c r="Z149" s="136">
        <v>1</v>
      </c>
    </row>
    <row r="150" spans="1:26" x14ac:dyDescent="0.25">
      <c r="A150" s="136" t="s">
        <v>76</v>
      </c>
      <c r="B150" s="131">
        <f>base!Z119</f>
        <v>17</v>
      </c>
      <c r="C150" s="131">
        <f>base!AA119</f>
        <v>18</v>
      </c>
      <c r="D150" s="131">
        <f>base!AC119</f>
        <v>11</v>
      </c>
      <c r="E150" s="131">
        <f>base!AD119</f>
        <v>6</v>
      </c>
      <c r="F150" s="131">
        <f>base!AE119</f>
        <v>10</v>
      </c>
      <c r="G150" s="131">
        <f>base!AF119</f>
        <v>15</v>
      </c>
      <c r="H150" s="131">
        <f>base!AG119</f>
        <v>8</v>
      </c>
      <c r="I150" s="131">
        <f>base!AH119</f>
        <v>16</v>
      </c>
      <c r="J150" s="131">
        <f>base!AI119</f>
        <v>13</v>
      </c>
      <c r="K150" s="131">
        <f>base!AJ119</f>
        <v>2</v>
      </c>
      <c r="L150" s="131">
        <f>base!AK119</f>
        <v>12</v>
      </c>
      <c r="M150" s="131">
        <f>base!AL119</f>
        <v>9</v>
      </c>
      <c r="N150" s="131">
        <f>base!AM119</f>
        <v>14</v>
      </c>
      <c r="O150" s="131">
        <f>base!AN119</f>
        <v>1</v>
      </c>
      <c r="P150" s="131">
        <f>base!AO119</f>
        <v>4</v>
      </c>
      <c r="Q150" s="131">
        <f>base!AP119</f>
        <v>11</v>
      </c>
      <c r="R150" s="131">
        <f>base!AQ119</f>
        <v>10</v>
      </c>
      <c r="S150" s="131">
        <f>base!AR119</f>
        <v>3</v>
      </c>
      <c r="T150" s="131">
        <f>base!AS119</f>
        <v>5</v>
      </c>
      <c r="U150" s="131"/>
      <c r="V150" s="136">
        <v>149</v>
      </c>
      <c r="W150" s="136" t="s">
        <v>1</v>
      </c>
      <c r="X150" s="136">
        <v>2</v>
      </c>
      <c r="Y150" s="136" t="s">
        <v>321</v>
      </c>
      <c r="Z150" s="136">
        <v>1</v>
      </c>
    </row>
    <row r="151" spans="1:26" x14ac:dyDescent="0.25">
      <c r="A151" s="136" t="s">
        <v>76</v>
      </c>
      <c r="B151" s="131">
        <f>base!Z120</f>
        <v>14</v>
      </c>
      <c r="C151" s="131">
        <f>base!AA120</f>
        <v>10</v>
      </c>
      <c r="D151" s="131">
        <f>base!AC120</f>
        <v>17</v>
      </c>
      <c r="E151" s="131">
        <f>base!AD120</f>
        <v>6</v>
      </c>
      <c r="F151" s="131">
        <f>base!AE120</f>
        <v>15</v>
      </c>
      <c r="G151" s="131">
        <f>base!AF120</f>
        <v>13</v>
      </c>
      <c r="H151" s="131">
        <f>base!AG120</f>
        <v>4</v>
      </c>
      <c r="I151" s="131">
        <f>base!AH120</f>
        <v>16</v>
      </c>
      <c r="J151" s="131">
        <f>base!AI120</f>
        <v>7</v>
      </c>
      <c r="K151" s="131">
        <f>base!AJ120</f>
        <v>2</v>
      </c>
      <c r="L151" s="131">
        <f>base!AK120</f>
        <v>12</v>
      </c>
      <c r="M151" s="131">
        <f>base!AL120</f>
        <v>9</v>
      </c>
      <c r="N151" s="131">
        <f>base!AM120</f>
        <v>18</v>
      </c>
      <c r="O151" s="131">
        <f>base!AN120</f>
        <v>11</v>
      </c>
      <c r="P151" s="131">
        <f>base!AO120</f>
        <v>1</v>
      </c>
      <c r="Q151" s="131">
        <f>base!AP120</f>
        <v>8</v>
      </c>
      <c r="R151" s="131">
        <f>base!AQ120</f>
        <v>11</v>
      </c>
      <c r="S151" s="131">
        <f>base!AR120</f>
        <v>10</v>
      </c>
      <c r="T151" s="131">
        <f>base!AS120</f>
        <v>3</v>
      </c>
      <c r="U151" s="131"/>
      <c r="V151" s="136">
        <v>150</v>
      </c>
      <c r="W151" s="136" t="s">
        <v>1</v>
      </c>
      <c r="X151" s="136">
        <v>2</v>
      </c>
      <c r="Y151" s="136" t="s">
        <v>321</v>
      </c>
      <c r="Z151" s="136">
        <v>1</v>
      </c>
    </row>
    <row r="152" spans="1:26" x14ac:dyDescent="0.25">
      <c r="A152" s="136" t="s">
        <v>76</v>
      </c>
      <c r="B152" s="131">
        <f>base!Z71</f>
        <v>13</v>
      </c>
      <c r="C152" s="131">
        <f>base!AA71</f>
        <v>5</v>
      </c>
      <c r="D152" s="131">
        <f>base!AB71</f>
        <v>15</v>
      </c>
      <c r="E152" s="131">
        <f>base!AD71</f>
        <v>17</v>
      </c>
      <c r="F152" s="131">
        <f>base!AE71</f>
        <v>6</v>
      </c>
      <c r="G152" s="131">
        <f>base!AF71</f>
        <v>10</v>
      </c>
      <c r="H152" s="131">
        <f>base!AG71</f>
        <v>2</v>
      </c>
      <c r="I152" s="131">
        <f>base!AH71</f>
        <v>4</v>
      </c>
      <c r="J152" s="131">
        <f>base!AI71</f>
        <v>16</v>
      </c>
      <c r="K152" s="131">
        <f>base!AJ71</f>
        <v>1</v>
      </c>
      <c r="L152" s="131">
        <f>base!AK71</f>
        <v>11</v>
      </c>
      <c r="M152" s="131">
        <f>base!AL71</f>
        <v>18</v>
      </c>
      <c r="N152" s="131">
        <f>base!AM71</f>
        <v>8</v>
      </c>
      <c r="O152" s="131">
        <f>base!AN71</f>
        <v>7</v>
      </c>
      <c r="P152" s="131">
        <f>base!AO71</f>
        <v>12</v>
      </c>
      <c r="Q152" s="131">
        <f>base!AP71</f>
        <v>3</v>
      </c>
      <c r="R152" s="131">
        <f>base!AQ71</f>
        <v>9</v>
      </c>
      <c r="S152" s="131">
        <f>base!AR71</f>
        <v>10</v>
      </c>
      <c r="T152" s="131">
        <f>base!AS71</f>
        <v>11</v>
      </c>
      <c r="V152" s="136">
        <v>151</v>
      </c>
      <c r="W152" s="136" t="s">
        <v>1</v>
      </c>
      <c r="X152" s="136">
        <v>2</v>
      </c>
      <c r="Y152" s="136" t="s">
        <v>321</v>
      </c>
      <c r="Z152" s="136">
        <v>1</v>
      </c>
    </row>
    <row r="153" spans="1:26" x14ac:dyDescent="0.25">
      <c r="A153" s="136" t="s">
        <v>76</v>
      </c>
      <c r="B153" s="131">
        <f>base!Z72</f>
        <v>14</v>
      </c>
      <c r="C153" s="131">
        <f>base!AA72</f>
        <v>16</v>
      </c>
      <c r="D153" s="131">
        <f>base!AB72</f>
        <v>11</v>
      </c>
      <c r="E153" s="131">
        <f>base!AD72</f>
        <v>15</v>
      </c>
      <c r="F153" s="131">
        <f>base!AE72</f>
        <v>12</v>
      </c>
      <c r="G153" s="131">
        <f>base!AF72</f>
        <v>17</v>
      </c>
      <c r="H153" s="131">
        <f>base!AG72</f>
        <v>5</v>
      </c>
      <c r="I153" s="131">
        <f>base!AH72</f>
        <v>3</v>
      </c>
      <c r="J153" s="131">
        <f>base!AI72</f>
        <v>18</v>
      </c>
      <c r="K153" s="131">
        <f>base!AJ72</f>
        <v>10</v>
      </c>
      <c r="L153" s="131">
        <f>base!AK72</f>
        <v>1</v>
      </c>
      <c r="M153" s="131">
        <f>base!AL72</f>
        <v>6</v>
      </c>
      <c r="N153" s="131">
        <f>base!AM72</f>
        <v>2</v>
      </c>
      <c r="O153" s="131">
        <f>base!AN72</f>
        <v>4</v>
      </c>
      <c r="P153" s="131">
        <f>base!AO72</f>
        <v>7</v>
      </c>
      <c r="Q153" s="131">
        <f>base!AP72</f>
        <v>8</v>
      </c>
      <c r="R153" s="131">
        <f>base!AQ72</f>
        <v>9</v>
      </c>
      <c r="S153" s="131">
        <f>base!AR72</f>
        <v>10</v>
      </c>
      <c r="T153" s="131">
        <f>base!AS72</f>
        <v>11</v>
      </c>
      <c r="V153" s="136">
        <v>152</v>
      </c>
      <c r="W153" s="136" t="s">
        <v>1</v>
      </c>
      <c r="X153" s="136">
        <v>2</v>
      </c>
      <c r="Y153" s="136" t="s">
        <v>321</v>
      </c>
      <c r="Z153" s="136">
        <v>1</v>
      </c>
    </row>
    <row r="154" spans="1:26" x14ac:dyDescent="0.25">
      <c r="A154" s="136" t="s">
        <v>76</v>
      </c>
      <c r="B154" s="131">
        <f>base!Z73</f>
        <v>15</v>
      </c>
      <c r="C154" s="131">
        <f>base!AA73</f>
        <v>10</v>
      </c>
      <c r="D154" s="131">
        <f>base!AB73</f>
        <v>17</v>
      </c>
      <c r="E154" s="131">
        <f>base!AD73</f>
        <v>13</v>
      </c>
      <c r="F154" s="131">
        <f>base!AE73</f>
        <v>14</v>
      </c>
      <c r="G154" s="131">
        <f>base!AF73</f>
        <v>11</v>
      </c>
      <c r="H154" s="131">
        <f>base!AG73</f>
        <v>16</v>
      </c>
      <c r="I154" s="131">
        <f>base!AH73</f>
        <v>18</v>
      </c>
      <c r="J154" s="131">
        <f>base!AI73</f>
        <v>1</v>
      </c>
      <c r="K154" s="131">
        <f>base!AJ73</f>
        <v>4</v>
      </c>
      <c r="L154" s="131">
        <f>base!AK73</f>
        <v>6</v>
      </c>
      <c r="M154" s="131">
        <f>base!AL73</f>
        <v>3</v>
      </c>
      <c r="N154" s="131">
        <f>base!AM73</f>
        <v>2</v>
      </c>
      <c r="O154" s="131">
        <f>base!AN73</f>
        <v>5</v>
      </c>
      <c r="P154" s="131">
        <f>base!AO73</f>
        <v>7</v>
      </c>
      <c r="Q154" s="131">
        <f>base!AP73</f>
        <v>8</v>
      </c>
      <c r="R154" s="131">
        <f>base!AQ73</f>
        <v>9</v>
      </c>
      <c r="S154" s="131">
        <f>base!AR73</f>
        <v>10</v>
      </c>
      <c r="T154" s="131">
        <f>base!AS73</f>
        <v>11</v>
      </c>
      <c r="V154" s="136">
        <v>153</v>
      </c>
      <c r="W154" s="136" t="s">
        <v>1</v>
      </c>
      <c r="X154" s="136">
        <v>2</v>
      </c>
      <c r="Y154" s="136" t="s">
        <v>321</v>
      </c>
      <c r="Z154" s="136">
        <v>1</v>
      </c>
    </row>
    <row r="155" spans="1:26" x14ac:dyDescent="0.25">
      <c r="A155" s="136" t="s">
        <v>76</v>
      </c>
      <c r="B155" s="131">
        <f>base!Z74</f>
        <v>13</v>
      </c>
      <c r="C155" s="131">
        <f>base!AA74</f>
        <v>14</v>
      </c>
      <c r="D155" s="131">
        <f>base!AB74</f>
        <v>6</v>
      </c>
      <c r="E155" s="131">
        <f>base!AD74</f>
        <v>4</v>
      </c>
      <c r="F155" s="131">
        <f>base!AE74</f>
        <v>5</v>
      </c>
      <c r="G155" s="131">
        <f>base!AF74</f>
        <v>9</v>
      </c>
      <c r="H155" s="131">
        <f>base!AG74</f>
        <v>7</v>
      </c>
      <c r="I155" s="131">
        <f>base!AH74</f>
        <v>1</v>
      </c>
      <c r="J155" s="131">
        <f>base!AI74</f>
        <v>2</v>
      </c>
      <c r="K155" s="131">
        <f>base!AJ74</f>
        <v>16</v>
      </c>
      <c r="L155" s="131">
        <f>base!AK74</f>
        <v>18</v>
      </c>
      <c r="M155" s="131">
        <f>base!AL74</f>
        <v>3</v>
      </c>
      <c r="N155" s="131">
        <f>base!AM74</f>
        <v>10</v>
      </c>
      <c r="O155" s="131">
        <f>base!AN74</f>
        <v>8</v>
      </c>
      <c r="P155" s="131">
        <f>base!AO74</f>
        <v>15</v>
      </c>
      <c r="Q155" s="131">
        <f>base!AP74</f>
        <v>12</v>
      </c>
      <c r="R155" s="131">
        <f>base!AQ74</f>
        <v>11</v>
      </c>
      <c r="S155" s="131">
        <f>base!AR74</f>
        <v>10</v>
      </c>
      <c r="T155" s="131">
        <f>base!AS74</f>
        <v>11</v>
      </c>
      <c r="V155" s="136">
        <v>154</v>
      </c>
      <c r="W155" s="136" t="s">
        <v>1</v>
      </c>
      <c r="X155" s="136">
        <v>2</v>
      </c>
      <c r="Y155" s="136" t="s">
        <v>321</v>
      </c>
      <c r="Z155" s="136">
        <v>1</v>
      </c>
    </row>
    <row r="156" spans="1:26" x14ac:dyDescent="0.25">
      <c r="A156" s="136" t="s">
        <v>76</v>
      </c>
      <c r="B156" s="131">
        <f>base!Z75</f>
        <v>13</v>
      </c>
      <c r="C156" s="131">
        <f>base!AA75</f>
        <v>17</v>
      </c>
      <c r="D156" s="131">
        <f>base!AB75</f>
        <v>14</v>
      </c>
      <c r="E156" s="131">
        <f>base!AD75</f>
        <v>15</v>
      </c>
      <c r="F156" s="131">
        <f>base!AE75</f>
        <v>2</v>
      </c>
      <c r="G156" s="131">
        <f>base!AF75</f>
        <v>11</v>
      </c>
      <c r="H156" s="131">
        <f>base!AG75</f>
        <v>16</v>
      </c>
      <c r="I156" s="131">
        <f>base!AH75</f>
        <v>18</v>
      </c>
      <c r="J156" s="131">
        <f>base!AI75</f>
        <v>12</v>
      </c>
      <c r="K156" s="131">
        <f>base!AJ75</f>
        <v>3</v>
      </c>
      <c r="L156" s="131">
        <f>base!AK75</f>
        <v>1</v>
      </c>
      <c r="M156" s="131">
        <f>base!AL75</f>
        <v>7</v>
      </c>
      <c r="N156" s="131">
        <f>base!AM75</f>
        <v>6</v>
      </c>
      <c r="O156" s="131">
        <f>base!AN75</f>
        <v>10</v>
      </c>
      <c r="P156" s="131">
        <f>base!AO75</f>
        <v>5</v>
      </c>
      <c r="Q156" s="131">
        <f>base!AP75</f>
        <v>9</v>
      </c>
      <c r="R156" s="131">
        <f>base!AQ75</f>
        <v>8</v>
      </c>
      <c r="S156" s="131">
        <f>base!AR75</f>
        <v>10</v>
      </c>
      <c r="T156" s="131">
        <f>base!AS75</f>
        <v>11</v>
      </c>
      <c r="V156" s="136">
        <v>155</v>
      </c>
      <c r="W156" s="136" t="s">
        <v>1</v>
      </c>
      <c r="X156" s="136">
        <v>2</v>
      </c>
      <c r="Y156" s="136" t="s">
        <v>321</v>
      </c>
      <c r="Z156" s="136">
        <v>1</v>
      </c>
    </row>
    <row r="157" spans="1:26" x14ac:dyDescent="0.25">
      <c r="A157" s="136" t="s">
        <v>76</v>
      </c>
      <c r="B157" s="131">
        <f>base!Z76</f>
        <v>14</v>
      </c>
      <c r="C157" s="131">
        <f>base!AA76</f>
        <v>16</v>
      </c>
      <c r="D157" s="131">
        <f>base!AB76</f>
        <v>11</v>
      </c>
      <c r="E157" s="131">
        <f>base!AD76</f>
        <v>15</v>
      </c>
      <c r="F157" s="131">
        <f>base!AE76</f>
        <v>12</v>
      </c>
      <c r="G157" s="131">
        <f>base!AF76</f>
        <v>17</v>
      </c>
      <c r="H157" s="131">
        <f>base!AG76</f>
        <v>5</v>
      </c>
      <c r="I157" s="131">
        <f>base!AH76</f>
        <v>3</v>
      </c>
      <c r="J157" s="131">
        <f>base!AI76</f>
        <v>18</v>
      </c>
      <c r="K157" s="131">
        <f>base!AJ76</f>
        <v>10</v>
      </c>
      <c r="L157" s="131">
        <f>base!AK76</f>
        <v>1</v>
      </c>
      <c r="M157" s="131">
        <f>base!AL76</f>
        <v>6</v>
      </c>
      <c r="N157" s="131">
        <f>base!AM76</f>
        <v>2</v>
      </c>
      <c r="O157" s="131">
        <f>base!AN76</f>
        <v>4</v>
      </c>
      <c r="P157" s="131">
        <f>base!AO76</f>
        <v>7</v>
      </c>
      <c r="Q157" s="131">
        <f>base!AP76</f>
        <v>8</v>
      </c>
      <c r="R157" s="131">
        <f>base!AQ76</f>
        <v>9</v>
      </c>
      <c r="S157" s="131">
        <f>base!AR76</f>
        <v>10</v>
      </c>
      <c r="T157" s="131">
        <f>base!AS76</f>
        <v>11</v>
      </c>
      <c r="V157" s="136">
        <v>156</v>
      </c>
      <c r="W157" s="136" t="s">
        <v>1</v>
      </c>
      <c r="X157" s="136">
        <v>2</v>
      </c>
      <c r="Y157" s="136" t="s">
        <v>321</v>
      </c>
      <c r="Z157" s="136">
        <v>1</v>
      </c>
    </row>
    <row r="158" spans="1:26" x14ac:dyDescent="0.25">
      <c r="A158" s="136" t="s">
        <v>76</v>
      </c>
      <c r="B158" s="131">
        <f>base!Z77</f>
        <v>10</v>
      </c>
      <c r="C158" s="131">
        <f>base!AA77</f>
        <v>11</v>
      </c>
      <c r="D158" s="131">
        <f>base!AB77</f>
        <v>15</v>
      </c>
      <c r="E158" s="131">
        <f>base!AD77</f>
        <v>1</v>
      </c>
      <c r="F158" s="131">
        <f>base!AE77</f>
        <v>14</v>
      </c>
      <c r="G158" s="131">
        <f>base!AF77</f>
        <v>3</v>
      </c>
      <c r="H158" s="131">
        <f>base!AG77</f>
        <v>18</v>
      </c>
      <c r="I158" s="131">
        <f>base!AH77</f>
        <v>12</v>
      </c>
      <c r="J158" s="131">
        <f>base!AI77</f>
        <v>17</v>
      </c>
      <c r="K158" s="131">
        <f>base!AJ77</f>
        <v>2</v>
      </c>
      <c r="L158" s="131">
        <f>base!AK77</f>
        <v>16</v>
      </c>
      <c r="M158" s="131">
        <f>base!AL77</f>
        <v>5</v>
      </c>
      <c r="N158" s="131">
        <f>base!AM77</f>
        <v>4</v>
      </c>
      <c r="O158" s="131">
        <f>base!AN77</f>
        <v>6</v>
      </c>
      <c r="P158" s="131">
        <f>base!AO77</f>
        <v>7</v>
      </c>
      <c r="Q158" s="131">
        <f>base!AP77</f>
        <v>8</v>
      </c>
      <c r="R158" s="131">
        <f>base!AQ77</f>
        <v>9</v>
      </c>
      <c r="S158" s="131">
        <f>base!AR77</f>
        <v>10</v>
      </c>
      <c r="T158" s="131">
        <f>base!AS77</f>
        <v>11</v>
      </c>
      <c r="V158" s="136">
        <v>157</v>
      </c>
      <c r="W158" s="136" t="s">
        <v>1</v>
      </c>
      <c r="X158" s="136">
        <v>2</v>
      </c>
      <c r="Y158" s="136" t="s">
        <v>321</v>
      </c>
      <c r="Z158" s="136">
        <v>1</v>
      </c>
    </row>
    <row r="159" spans="1:26" x14ac:dyDescent="0.25">
      <c r="A159" s="136" t="s">
        <v>76</v>
      </c>
      <c r="B159" s="131">
        <f>base!Z78</f>
        <v>18</v>
      </c>
      <c r="C159" s="131">
        <f>base!AA78</f>
        <v>17</v>
      </c>
      <c r="D159" s="131">
        <f>base!AB78</f>
        <v>6</v>
      </c>
      <c r="E159" s="131">
        <f>base!AD78</f>
        <v>10</v>
      </c>
      <c r="F159" s="131">
        <f>base!AE78</f>
        <v>2</v>
      </c>
      <c r="G159" s="131">
        <f>base!AF78</f>
        <v>7</v>
      </c>
      <c r="H159" s="131">
        <f>base!AG78</f>
        <v>3</v>
      </c>
      <c r="I159" s="131">
        <f>base!AH78</f>
        <v>13</v>
      </c>
      <c r="J159" s="131">
        <f>base!AI78</f>
        <v>8</v>
      </c>
      <c r="K159" s="131">
        <f>base!AJ78</f>
        <v>11</v>
      </c>
      <c r="L159" s="131">
        <f>base!AK78</f>
        <v>1</v>
      </c>
      <c r="M159" s="131">
        <f>base!AL78</f>
        <v>12</v>
      </c>
      <c r="N159" s="131">
        <f>base!AM78</f>
        <v>5</v>
      </c>
      <c r="O159" s="131">
        <f>base!AN78</f>
        <v>14</v>
      </c>
      <c r="P159" s="131">
        <f>base!AO78</f>
        <v>4</v>
      </c>
      <c r="Q159" s="131">
        <f>base!AP78</f>
        <v>16</v>
      </c>
      <c r="R159" s="131">
        <f>base!AQ78</f>
        <v>9</v>
      </c>
      <c r="S159" s="131">
        <f>base!AR78</f>
        <v>10</v>
      </c>
      <c r="T159" s="131">
        <f>base!AS78</f>
        <v>11</v>
      </c>
      <c r="V159" s="136">
        <v>158</v>
      </c>
      <c r="W159" s="136" t="s">
        <v>1</v>
      </c>
      <c r="X159" s="136">
        <v>2</v>
      </c>
      <c r="Y159" s="136" t="s">
        <v>321</v>
      </c>
      <c r="Z159" s="136">
        <v>1</v>
      </c>
    </row>
    <row r="160" spans="1:26" x14ac:dyDescent="0.25">
      <c r="A160" s="136" t="s">
        <v>76</v>
      </c>
      <c r="B160" s="131">
        <f>base!Z79</f>
        <v>17</v>
      </c>
      <c r="C160" s="131">
        <f>base!AA79</f>
        <v>15</v>
      </c>
      <c r="D160" s="131">
        <f>base!AB79</f>
        <v>6</v>
      </c>
      <c r="E160" s="131">
        <f>base!AD79</f>
        <v>7</v>
      </c>
      <c r="F160" s="131">
        <f>base!AE79</f>
        <v>18</v>
      </c>
      <c r="G160" s="131">
        <f>base!AF79</f>
        <v>10</v>
      </c>
      <c r="H160" s="131">
        <f>base!AG79</f>
        <v>2</v>
      </c>
      <c r="I160" s="131">
        <f>base!AH79</f>
        <v>1</v>
      </c>
      <c r="J160" s="131">
        <f>base!AI79</f>
        <v>11</v>
      </c>
      <c r="K160" s="131">
        <f>base!AJ79</f>
        <v>12</v>
      </c>
      <c r="L160" s="131">
        <f>base!AK79</f>
        <v>13</v>
      </c>
      <c r="M160" s="131">
        <f>base!AL79</f>
        <v>16</v>
      </c>
      <c r="N160" s="131">
        <f>base!AM79</f>
        <v>4</v>
      </c>
      <c r="O160" s="131">
        <f>base!AN79</f>
        <v>5</v>
      </c>
      <c r="P160" s="131">
        <f>base!AO79</f>
        <v>8</v>
      </c>
      <c r="Q160" s="131">
        <f>base!AP79</f>
        <v>14</v>
      </c>
      <c r="R160" s="131">
        <f>base!AQ79</f>
        <v>9</v>
      </c>
      <c r="S160" s="131">
        <f>base!AR79</f>
        <v>10</v>
      </c>
      <c r="T160" s="131">
        <f>base!AS79</f>
        <v>11</v>
      </c>
      <c r="V160" s="136">
        <v>159</v>
      </c>
      <c r="W160" s="136" t="s">
        <v>1</v>
      </c>
      <c r="X160" s="136">
        <v>2</v>
      </c>
      <c r="Y160" s="136" t="s">
        <v>321</v>
      </c>
      <c r="Z160" s="136">
        <v>1</v>
      </c>
    </row>
    <row r="161" spans="1:26" x14ac:dyDescent="0.25">
      <c r="A161" s="136" t="s">
        <v>76</v>
      </c>
      <c r="B161" s="131">
        <f>base!Z80</f>
        <v>13</v>
      </c>
      <c r="C161" s="131">
        <f>base!AA80</f>
        <v>9</v>
      </c>
      <c r="D161" s="131">
        <f>base!AB80</f>
        <v>8</v>
      </c>
      <c r="E161" s="131">
        <f>base!AD80</f>
        <v>4</v>
      </c>
      <c r="F161" s="131">
        <f>base!AE80</f>
        <v>5</v>
      </c>
      <c r="G161" s="131">
        <f>base!AF80</f>
        <v>10</v>
      </c>
      <c r="H161" s="131">
        <f>base!AG80</f>
        <v>6</v>
      </c>
      <c r="I161" s="131">
        <f>base!AH80</f>
        <v>16</v>
      </c>
      <c r="J161" s="131">
        <f>base!AI80</f>
        <v>11</v>
      </c>
      <c r="K161" s="131">
        <f>base!AJ80</f>
        <v>15</v>
      </c>
      <c r="L161" s="131">
        <f>base!AK80</f>
        <v>2</v>
      </c>
      <c r="M161" s="131">
        <f>base!AL80</f>
        <v>18</v>
      </c>
      <c r="N161" s="131">
        <f>base!AM80</f>
        <v>14</v>
      </c>
      <c r="O161" s="131">
        <f>base!AN80</f>
        <v>7</v>
      </c>
      <c r="P161" s="131">
        <f>base!AO80</f>
        <v>12</v>
      </c>
      <c r="Q161" s="131">
        <f>base!AP80</f>
        <v>17</v>
      </c>
      <c r="R161" s="131">
        <f>base!AQ80</f>
        <v>3</v>
      </c>
      <c r="S161" s="131">
        <f>base!AR80</f>
        <v>10</v>
      </c>
      <c r="T161" s="131">
        <f>base!AS80</f>
        <v>11</v>
      </c>
      <c r="V161" s="136">
        <v>160</v>
      </c>
      <c r="W161" s="136" t="s">
        <v>1</v>
      </c>
      <c r="X161" s="136">
        <v>2</v>
      </c>
      <c r="Y161" s="136" t="s">
        <v>321</v>
      </c>
      <c r="Z161" s="136">
        <v>1</v>
      </c>
    </row>
    <row r="162" spans="1:26" x14ac:dyDescent="0.25">
      <c r="A162" s="136" t="s">
        <v>76</v>
      </c>
      <c r="B162" s="131">
        <f>base!Z81</f>
        <v>17</v>
      </c>
      <c r="C162" s="131">
        <f>base!AA81</f>
        <v>6</v>
      </c>
      <c r="D162" s="131">
        <f>base!AB81</f>
        <v>15</v>
      </c>
      <c r="E162" s="131">
        <f>base!AD81</f>
        <v>3</v>
      </c>
      <c r="F162" s="131">
        <f>base!AE81</f>
        <v>10</v>
      </c>
      <c r="G162" s="131">
        <f>base!AF81</f>
        <v>7</v>
      </c>
      <c r="H162" s="131">
        <f>base!AG81</f>
        <v>2</v>
      </c>
      <c r="I162" s="131">
        <f>base!AH81</f>
        <v>1</v>
      </c>
      <c r="J162" s="131">
        <f>base!AI81</f>
        <v>11</v>
      </c>
      <c r="K162" s="131">
        <f>base!AJ81</f>
        <v>13</v>
      </c>
      <c r="L162" s="131">
        <f>base!AK81</f>
        <v>12</v>
      </c>
      <c r="M162" s="131">
        <f>base!AL81</f>
        <v>8</v>
      </c>
      <c r="N162" s="131">
        <f>base!AM81</f>
        <v>5</v>
      </c>
      <c r="O162" s="131">
        <f>base!AN81</f>
        <v>4</v>
      </c>
      <c r="P162" s="131">
        <f>base!AO81</f>
        <v>16</v>
      </c>
      <c r="Q162" s="131">
        <f>base!AP81</f>
        <v>14</v>
      </c>
      <c r="R162" s="131">
        <f>base!AQ81</f>
        <v>9</v>
      </c>
      <c r="S162" s="131">
        <f>base!AR81</f>
        <v>10</v>
      </c>
      <c r="T162" s="131">
        <f>base!AS81</f>
        <v>11</v>
      </c>
      <c r="V162" s="136">
        <v>161</v>
      </c>
      <c r="W162" s="136" t="s">
        <v>1</v>
      </c>
      <c r="X162" s="136">
        <v>2</v>
      </c>
      <c r="Y162" s="136" t="s">
        <v>321</v>
      </c>
      <c r="Z162" s="136">
        <v>1</v>
      </c>
    </row>
    <row r="163" spans="1:26" x14ac:dyDescent="0.25">
      <c r="A163" s="136" t="s">
        <v>76</v>
      </c>
      <c r="B163" s="131">
        <f>base!Z82</f>
        <v>4</v>
      </c>
      <c r="C163" s="131">
        <f>base!AA82</f>
        <v>14</v>
      </c>
      <c r="D163" s="131">
        <f>base!AB82</f>
        <v>15</v>
      </c>
      <c r="E163" s="131">
        <f>base!AD82</f>
        <v>11</v>
      </c>
      <c r="F163" s="131">
        <f>base!AE82</f>
        <v>10</v>
      </c>
      <c r="G163" s="131">
        <f>base!AF82</f>
        <v>1</v>
      </c>
      <c r="H163" s="131">
        <f>base!AG82</f>
        <v>5</v>
      </c>
      <c r="I163" s="131">
        <f>base!AH82</f>
        <v>13</v>
      </c>
      <c r="J163" s="131">
        <f>base!AI82</f>
        <v>17</v>
      </c>
      <c r="K163" s="131">
        <f>base!AJ82</f>
        <v>6</v>
      </c>
      <c r="L163" s="131">
        <f>base!AK82</f>
        <v>7</v>
      </c>
      <c r="M163" s="131">
        <f>base!AL82</f>
        <v>18</v>
      </c>
      <c r="N163" s="131">
        <f>base!AM82</f>
        <v>2</v>
      </c>
      <c r="O163" s="131">
        <f>base!AN82</f>
        <v>9</v>
      </c>
      <c r="P163" s="131">
        <f>base!AO82</f>
        <v>8</v>
      </c>
      <c r="Q163" s="131">
        <f>base!AP82</f>
        <v>16</v>
      </c>
      <c r="R163" s="131">
        <f>base!AQ82</f>
        <v>3</v>
      </c>
      <c r="S163" s="131">
        <f>base!AR82</f>
        <v>10</v>
      </c>
      <c r="T163" s="131">
        <f>base!AS82</f>
        <v>11</v>
      </c>
      <c r="V163" s="136">
        <v>162</v>
      </c>
      <c r="W163" s="136" t="s">
        <v>1</v>
      </c>
      <c r="X163" s="136">
        <v>2</v>
      </c>
      <c r="Y163" s="136" t="s">
        <v>321</v>
      </c>
      <c r="Z163" s="136">
        <v>1</v>
      </c>
    </row>
    <row r="164" spans="1:26" x14ac:dyDescent="0.25">
      <c r="A164" s="136" t="s">
        <v>76</v>
      </c>
      <c r="B164" s="131">
        <f>base!Z83</f>
        <v>16</v>
      </c>
      <c r="C164" s="131">
        <f>base!AA83</f>
        <v>4</v>
      </c>
      <c r="D164" s="131">
        <f>base!AB83</f>
        <v>8</v>
      </c>
      <c r="E164" s="131">
        <f>base!AD83</f>
        <v>10</v>
      </c>
      <c r="F164" s="131">
        <f>base!AE83</f>
        <v>3</v>
      </c>
      <c r="G164" s="131">
        <f>base!AF83</f>
        <v>15</v>
      </c>
      <c r="H164" s="131">
        <f>base!AG83</f>
        <v>11</v>
      </c>
      <c r="I164" s="131">
        <f>base!AH83</f>
        <v>12</v>
      </c>
      <c r="J164" s="131">
        <f>base!AI83</f>
        <v>18</v>
      </c>
      <c r="K164" s="131">
        <f>base!AJ83</f>
        <v>17</v>
      </c>
      <c r="L164" s="131">
        <f>base!AK83</f>
        <v>1</v>
      </c>
      <c r="M164" s="131">
        <f>base!AL83</f>
        <v>2</v>
      </c>
      <c r="N164" s="131">
        <f>base!AM83</f>
        <v>6</v>
      </c>
      <c r="O164" s="131">
        <f>base!AN83</f>
        <v>7</v>
      </c>
      <c r="P164" s="131">
        <f>base!AO83</f>
        <v>9</v>
      </c>
      <c r="Q164" s="131">
        <f>base!AP83</f>
        <v>5</v>
      </c>
      <c r="R164" s="131">
        <f>base!AQ83</f>
        <v>14</v>
      </c>
      <c r="S164" s="131">
        <f>base!AR83</f>
        <v>10</v>
      </c>
      <c r="T164" s="131">
        <f>base!AS83</f>
        <v>11</v>
      </c>
      <c r="V164" s="136">
        <v>163</v>
      </c>
      <c r="W164" s="136" t="s">
        <v>1</v>
      </c>
      <c r="X164" s="136">
        <v>2</v>
      </c>
      <c r="Y164" s="136" t="s">
        <v>321</v>
      </c>
      <c r="Z164" s="136">
        <v>1</v>
      </c>
    </row>
    <row r="165" spans="1:26" x14ac:dyDescent="0.25">
      <c r="A165" s="136" t="s">
        <v>76</v>
      </c>
      <c r="B165" s="131">
        <f>base!Z84</f>
        <v>14</v>
      </c>
      <c r="C165" s="131">
        <f>base!AA84</f>
        <v>8</v>
      </c>
      <c r="D165" s="131">
        <f>base!AB84</f>
        <v>4</v>
      </c>
      <c r="E165" s="131">
        <f>base!AD84</f>
        <v>15</v>
      </c>
      <c r="F165" s="131">
        <f>base!AE84</f>
        <v>10</v>
      </c>
      <c r="G165" s="131">
        <f>base!AF84</f>
        <v>12</v>
      </c>
      <c r="H165" s="131">
        <f>base!AG84</f>
        <v>11</v>
      </c>
      <c r="I165" s="131">
        <f>base!AH84</f>
        <v>13</v>
      </c>
      <c r="J165" s="131">
        <f>base!AI84</f>
        <v>17</v>
      </c>
      <c r="K165" s="131">
        <f>base!AJ84</f>
        <v>1</v>
      </c>
      <c r="L165" s="131">
        <f>base!AK84</f>
        <v>18</v>
      </c>
      <c r="M165" s="131">
        <f>base!AL84</f>
        <v>6</v>
      </c>
      <c r="N165" s="131">
        <f>base!AM84</f>
        <v>2</v>
      </c>
      <c r="O165" s="131">
        <f>base!AN84</f>
        <v>7</v>
      </c>
      <c r="P165" s="131">
        <f>base!AO84</f>
        <v>9</v>
      </c>
      <c r="Q165" s="131">
        <f>base!AP84</f>
        <v>3</v>
      </c>
      <c r="R165" s="131">
        <f>base!AQ84</f>
        <v>16</v>
      </c>
      <c r="S165" s="131">
        <f>base!AR84</f>
        <v>10</v>
      </c>
      <c r="T165" s="131">
        <f>base!AS84</f>
        <v>11</v>
      </c>
      <c r="V165" s="136">
        <v>164</v>
      </c>
      <c r="W165" s="136" t="s">
        <v>1</v>
      </c>
      <c r="X165" s="136">
        <v>2</v>
      </c>
      <c r="Y165" s="136" t="s">
        <v>321</v>
      </c>
      <c r="Z165" s="136">
        <v>1</v>
      </c>
    </row>
    <row r="166" spans="1:26" x14ac:dyDescent="0.25">
      <c r="A166" s="136" t="s">
        <v>76</v>
      </c>
      <c r="B166" s="131">
        <f>base!Z85</f>
        <v>15</v>
      </c>
      <c r="C166" s="131">
        <f>base!AA85</f>
        <v>6</v>
      </c>
      <c r="D166" s="131">
        <f>base!AB85</f>
        <v>18</v>
      </c>
      <c r="E166" s="131">
        <f>base!AD85</f>
        <v>7</v>
      </c>
      <c r="F166" s="131">
        <f>base!AE85</f>
        <v>10</v>
      </c>
      <c r="G166" s="131">
        <f>base!AF85</f>
        <v>3</v>
      </c>
      <c r="H166" s="131">
        <f>base!AG85</f>
        <v>2</v>
      </c>
      <c r="I166" s="131">
        <f>base!AH85</f>
        <v>8</v>
      </c>
      <c r="J166" s="131">
        <f>base!AI85</f>
        <v>11</v>
      </c>
      <c r="K166" s="131">
        <f>base!AJ85</f>
        <v>12</v>
      </c>
      <c r="L166" s="131">
        <f>base!AK85</f>
        <v>1</v>
      </c>
      <c r="M166" s="131">
        <f>base!AL85</f>
        <v>13</v>
      </c>
      <c r="N166" s="131">
        <f>base!AM85</f>
        <v>4</v>
      </c>
      <c r="O166" s="131">
        <f>base!AN85</f>
        <v>14</v>
      </c>
      <c r="P166" s="131">
        <f>base!AO85</f>
        <v>16</v>
      </c>
      <c r="Q166" s="131">
        <f>base!AP85</f>
        <v>5</v>
      </c>
      <c r="R166" s="131">
        <f>base!AQ85</f>
        <v>9</v>
      </c>
      <c r="S166" s="131">
        <f>base!AR85</f>
        <v>10</v>
      </c>
      <c r="T166" s="131">
        <f>base!AS85</f>
        <v>11</v>
      </c>
      <c r="V166" s="136">
        <v>165</v>
      </c>
      <c r="W166" s="136" t="s">
        <v>1</v>
      </c>
      <c r="X166" s="136">
        <v>2</v>
      </c>
      <c r="Y166" s="136" t="s">
        <v>321</v>
      </c>
      <c r="Z166" s="136">
        <v>1</v>
      </c>
    </row>
    <row r="167" spans="1:26" x14ac:dyDescent="0.25">
      <c r="A167" s="136" t="s">
        <v>76</v>
      </c>
      <c r="B167" s="131">
        <f>base!Z86</f>
        <v>16</v>
      </c>
      <c r="C167" s="131">
        <f>base!AA86</f>
        <v>17</v>
      </c>
      <c r="D167" s="131">
        <f>base!AB86</f>
        <v>6</v>
      </c>
      <c r="E167" s="131">
        <f>base!AD86</f>
        <v>15</v>
      </c>
      <c r="F167" s="131">
        <f>base!AE86</f>
        <v>2</v>
      </c>
      <c r="G167" s="131">
        <f>base!AF86</f>
        <v>18</v>
      </c>
      <c r="H167" s="131">
        <f>base!AG86</f>
        <v>10</v>
      </c>
      <c r="I167" s="131">
        <f>base!AH86</f>
        <v>13</v>
      </c>
      <c r="J167" s="131">
        <f>base!AI86</f>
        <v>8</v>
      </c>
      <c r="K167" s="131">
        <f>base!AJ86</f>
        <v>11</v>
      </c>
      <c r="L167" s="131">
        <f>base!AK86</f>
        <v>12</v>
      </c>
      <c r="M167" s="131">
        <f>base!AL86</f>
        <v>5</v>
      </c>
      <c r="N167" s="131">
        <f>base!AM86</f>
        <v>14</v>
      </c>
      <c r="O167" s="131">
        <f>base!AN86</f>
        <v>3</v>
      </c>
      <c r="P167" s="131">
        <f>base!AO86</f>
        <v>1</v>
      </c>
      <c r="Q167" s="131">
        <f>base!AP86</f>
        <v>4</v>
      </c>
      <c r="R167" s="131">
        <f>base!AQ86</f>
        <v>9</v>
      </c>
      <c r="S167" s="131">
        <f>base!AR86</f>
        <v>10</v>
      </c>
      <c r="T167" s="131">
        <f>base!AS86</f>
        <v>11</v>
      </c>
      <c r="V167" s="136">
        <v>166</v>
      </c>
      <c r="W167" s="136" t="s">
        <v>1</v>
      </c>
      <c r="X167" s="136">
        <v>2</v>
      </c>
      <c r="Y167" s="136" t="s">
        <v>321</v>
      </c>
      <c r="Z167" s="136">
        <v>1</v>
      </c>
    </row>
    <row r="168" spans="1:26" x14ac:dyDescent="0.25">
      <c r="A168" s="136" t="s">
        <v>76</v>
      </c>
      <c r="B168" s="131">
        <f>base!Z87</f>
        <v>17</v>
      </c>
      <c r="C168" s="131">
        <f>base!AA87</f>
        <v>18</v>
      </c>
      <c r="D168" s="131">
        <f>base!AB87</f>
        <v>2</v>
      </c>
      <c r="E168" s="131">
        <f>base!AD87</f>
        <v>6</v>
      </c>
      <c r="F168" s="131">
        <f>base!AE87</f>
        <v>11</v>
      </c>
      <c r="G168" s="131">
        <f>base!AF87</f>
        <v>13</v>
      </c>
      <c r="H168" s="131">
        <f>base!AG87</f>
        <v>5</v>
      </c>
      <c r="I168" s="131">
        <f>base!AH87</f>
        <v>9</v>
      </c>
      <c r="J168" s="131">
        <f>base!AI87</f>
        <v>15</v>
      </c>
      <c r="K168" s="131">
        <f>base!AJ87</f>
        <v>8</v>
      </c>
      <c r="L168" s="131">
        <f>base!AK87</f>
        <v>12</v>
      </c>
      <c r="M168" s="131">
        <f>base!AL87</f>
        <v>4</v>
      </c>
      <c r="N168" s="131">
        <f>base!AM87</f>
        <v>14</v>
      </c>
      <c r="O168" s="131">
        <f>base!AN87</f>
        <v>3</v>
      </c>
      <c r="P168" s="131">
        <f>base!AO87</f>
        <v>1</v>
      </c>
      <c r="Q168" s="131">
        <f>base!AP87</f>
        <v>16</v>
      </c>
      <c r="R168" s="131">
        <f>base!AQ87</f>
        <v>10</v>
      </c>
      <c r="S168" s="131">
        <f>base!AR87</f>
        <v>10</v>
      </c>
      <c r="T168" s="131">
        <f>base!AS87</f>
        <v>11</v>
      </c>
      <c r="V168" s="136">
        <v>167</v>
      </c>
      <c r="W168" s="136" t="s">
        <v>1</v>
      </c>
      <c r="X168" s="136">
        <v>2</v>
      </c>
      <c r="Y168" s="136" t="s">
        <v>321</v>
      </c>
      <c r="Z168" s="136">
        <v>1</v>
      </c>
    </row>
    <row r="169" spans="1:26" x14ac:dyDescent="0.25">
      <c r="A169" s="136" t="s">
        <v>76</v>
      </c>
      <c r="B169" s="131">
        <f>base!Z88</f>
        <v>11</v>
      </c>
      <c r="C169" s="131">
        <f>base!AA88</f>
        <v>18</v>
      </c>
      <c r="D169" s="131">
        <f>base!AB88</f>
        <v>7</v>
      </c>
      <c r="E169" s="131">
        <f>base!AD88</f>
        <v>2</v>
      </c>
      <c r="F169" s="131">
        <f>base!AE88</f>
        <v>3</v>
      </c>
      <c r="G169" s="131">
        <f>base!AF88</f>
        <v>15</v>
      </c>
      <c r="H169" s="131">
        <f>base!AG88</f>
        <v>17</v>
      </c>
      <c r="I169" s="131">
        <f>base!AH88</f>
        <v>8</v>
      </c>
      <c r="J169" s="131">
        <f>base!AI88</f>
        <v>10</v>
      </c>
      <c r="K169" s="131">
        <f>base!AJ88</f>
        <v>1</v>
      </c>
      <c r="L169" s="131">
        <f>base!AK88</f>
        <v>4</v>
      </c>
      <c r="M169" s="131">
        <f>base!AL88</f>
        <v>6</v>
      </c>
      <c r="N169" s="131">
        <f>base!AM88</f>
        <v>12</v>
      </c>
      <c r="O169" s="131">
        <f>base!AN88</f>
        <v>14</v>
      </c>
      <c r="P169" s="131">
        <f>base!AO88</f>
        <v>9</v>
      </c>
      <c r="Q169" s="131">
        <f>base!AP88</f>
        <v>5</v>
      </c>
      <c r="R169" s="131">
        <f>base!AQ88</f>
        <v>16</v>
      </c>
      <c r="S169" s="131">
        <f>base!AR88</f>
        <v>10</v>
      </c>
      <c r="T169" s="131">
        <f>base!AS88</f>
        <v>11</v>
      </c>
      <c r="V169" s="136">
        <v>168</v>
      </c>
      <c r="W169" s="136" t="s">
        <v>1</v>
      </c>
      <c r="X169" s="136">
        <v>2</v>
      </c>
      <c r="Y169" s="136" t="s">
        <v>321</v>
      </c>
      <c r="Z169" s="136">
        <v>1</v>
      </c>
    </row>
    <row r="170" spans="1:26" x14ac:dyDescent="0.25">
      <c r="A170" s="136" t="s">
        <v>76</v>
      </c>
      <c r="B170" s="131">
        <f>base!Z89</f>
        <v>15</v>
      </c>
      <c r="C170" s="131">
        <f>base!AA89</f>
        <v>18</v>
      </c>
      <c r="D170" s="131">
        <f>base!AB89</f>
        <v>6</v>
      </c>
      <c r="E170" s="131">
        <f>base!AD89</f>
        <v>17</v>
      </c>
      <c r="F170" s="131">
        <f>base!AE89</f>
        <v>10</v>
      </c>
      <c r="G170" s="131">
        <f>base!AF89</f>
        <v>3</v>
      </c>
      <c r="H170" s="131">
        <f>base!AG89</f>
        <v>11</v>
      </c>
      <c r="I170" s="131">
        <f>base!AH89</f>
        <v>8</v>
      </c>
      <c r="J170" s="131">
        <f>base!AI89</f>
        <v>2</v>
      </c>
      <c r="K170" s="131">
        <f>base!AJ89</f>
        <v>1</v>
      </c>
      <c r="L170" s="131">
        <f>base!AK89</f>
        <v>12</v>
      </c>
      <c r="M170" s="131">
        <f>base!AL89</f>
        <v>13</v>
      </c>
      <c r="N170" s="131">
        <f>base!AM89</f>
        <v>4</v>
      </c>
      <c r="O170" s="131">
        <f>base!AN89</f>
        <v>16</v>
      </c>
      <c r="P170" s="131">
        <f>base!AO89</f>
        <v>14</v>
      </c>
      <c r="Q170" s="131">
        <f>base!AP89</f>
        <v>5</v>
      </c>
      <c r="R170" s="131">
        <f>base!AQ89</f>
        <v>9</v>
      </c>
      <c r="S170" s="131">
        <f>base!AR89</f>
        <v>10</v>
      </c>
      <c r="T170" s="131">
        <f>base!AS89</f>
        <v>11</v>
      </c>
      <c r="V170" s="136">
        <v>169</v>
      </c>
      <c r="W170" s="136" t="s">
        <v>1</v>
      </c>
      <c r="X170" s="136">
        <v>2</v>
      </c>
      <c r="Y170" s="136" t="s">
        <v>321</v>
      </c>
      <c r="Z170" s="136">
        <v>1</v>
      </c>
    </row>
    <row r="171" spans="1:26" x14ac:dyDescent="0.25">
      <c r="A171" s="136" t="s">
        <v>76</v>
      </c>
      <c r="B171" s="131">
        <f>base!Z90</f>
        <v>14</v>
      </c>
      <c r="C171" s="131">
        <f>base!AA90</f>
        <v>5</v>
      </c>
      <c r="D171" s="131">
        <f>base!AB90</f>
        <v>4</v>
      </c>
      <c r="E171" s="131">
        <f>base!AD90</f>
        <v>10</v>
      </c>
      <c r="F171" s="131">
        <f>base!AE90</f>
        <v>13</v>
      </c>
      <c r="G171" s="131">
        <f>base!AF90</f>
        <v>15</v>
      </c>
      <c r="H171" s="131">
        <f>base!AG90</f>
        <v>17</v>
      </c>
      <c r="I171" s="131">
        <f>base!AH90</f>
        <v>12</v>
      </c>
      <c r="J171" s="131">
        <f>base!AI90</f>
        <v>1</v>
      </c>
      <c r="K171" s="131">
        <f>base!AJ90</f>
        <v>11</v>
      </c>
      <c r="L171" s="131">
        <f>base!AK90</f>
        <v>16</v>
      </c>
      <c r="M171" s="131">
        <f>base!AL90</f>
        <v>8</v>
      </c>
      <c r="N171" s="131">
        <f>base!AM90</f>
        <v>18</v>
      </c>
      <c r="O171" s="131">
        <f>base!AN90</f>
        <v>2</v>
      </c>
      <c r="P171" s="131">
        <f>base!AO90</f>
        <v>3</v>
      </c>
      <c r="Q171" s="131">
        <f>base!AP90</f>
        <v>7</v>
      </c>
      <c r="R171" s="131">
        <f>base!AQ90</f>
        <v>9</v>
      </c>
      <c r="S171" s="131">
        <f>base!AR90</f>
        <v>10</v>
      </c>
      <c r="T171" s="131">
        <f>base!AS90</f>
        <v>11</v>
      </c>
      <c r="V171" s="136">
        <v>170</v>
      </c>
      <c r="W171" s="136" t="s">
        <v>1</v>
      </c>
      <c r="X171" s="136">
        <v>2</v>
      </c>
      <c r="Y171" s="136" t="s">
        <v>321</v>
      </c>
      <c r="Z171" s="136">
        <v>1</v>
      </c>
    </row>
    <row r="172" spans="1:26" x14ac:dyDescent="0.25">
      <c r="A172" s="136" t="s">
        <v>76</v>
      </c>
      <c r="B172" s="131">
        <f>base!Z91</f>
        <v>5</v>
      </c>
      <c r="C172" s="131">
        <f>base!AA91</f>
        <v>14</v>
      </c>
      <c r="D172" s="131">
        <f>base!AB91</f>
        <v>6</v>
      </c>
      <c r="E172" s="131">
        <f>base!AD91</f>
        <v>10</v>
      </c>
      <c r="F172" s="131">
        <f>base!AE91</f>
        <v>17</v>
      </c>
      <c r="G172" s="131">
        <f>base!AF91</f>
        <v>13</v>
      </c>
      <c r="H172" s="131">
        <f>base!AG91</f>
        <v>1</v>
      </c>
      <c r="I172" s="131">
        <f>base!AH91</f>
        <v>15</v>
      </c>
      <c r="J172" s="131">
        <f>base!AI91</f>
        <v>18</v>
      </c>
      <c r="K172" s="131">
        <f>base!AJ91</f>
        <v>7</v>
      </c>
      <c r="L172" s="131">
        <f>base!AK91</f>
        <v>3</v>
      </c>
      <c r="M172" s="131">
        <f>base!AL91</f>
        <v>2</v>
      </c>
      <c r="N172" s="131">
        <f>base!AM91</f>
        <v>8</v>
      </c>
      <c r="O172" s="131">
        <f>base!AN91</f>
        <v>11</v>
      </c>
      <c r="P172" s="131">
        <f>base!AO91</f>
        <v>12</v>
      </c>
      <c r="Q172" s="131">
        <f>base!AP91</f>
        <v>16</v>
      </c>
      <c r="R172" s="131">
        <f>base!AQ91</f>
        <v>9</v>
      </c>
      <c r="S172" s="131">
        <f>base!AR91</f>
        <v>10</v>
      </c>
      <c r="T172" s="131">
        <f>base!AS91</f>
        <v>11</v>
      </c>
      <c r="V172" s="136">
        <v>171</v>
      </c>
      <c r="W172" s="136" t="s">
        <v>1</v>
      </c>
      <c r="X172" s="136">
        <v>2</v>
      </c>
      <c r="Y172" s="136" t="s">
        <v>321</v>
      </c>
      <c r="Z172" s="136">
        <v>1</v>
      </c>
    </row>
    <row r="173" spans="1:26" x14ac:dyDescent="0.25">
      <c r="A173" s="136" t="s">
        <v>76</v>
      </c>
      <c r="B173" s="131">
        <f>base!Z92</f>
        <v>14</v>
      </c>
      <c r="C173" s="131">
        <f>base!AA92</f>
        <v>10</v>
      </c>
      <c r="D173" s="131">
        <f>base!AB92</f>
        <v>5</v>
      </c>
      <c r="E173" s="131">
        <f>base!AD92</f>
        <v>6</v>
      </c>
      <c r="F173" s="131">
        <f>base!AE92</f>
        <v>15</v>
      </c>
      <c r="G173" s="131">
        <f>base!AF92</f>
        <v>13</v>
      </c>
      <c r="H173" s="131">
        <f>base!AG92</f>
        <v>4</v>
      </c>
      <c r="I173" s="131">
        <f>base!AH92</f>
        <v>18</v>
      </c>
      <c r="J173" s="131">
        <f>base!AI92</f>
        <v>7</v>
      </c>
      <c r="K173" s="131">
        <f>base!AJ92</f>
        <v>3</v>
      </c>
      <c r="L173" s="131">
        <f>base!AK92</f>
        <v>2</v>
      </c>
      <c r="M173" s="131">
        <f>base!AL92</f>
        <v>8</v>
      </c>
      <c r="N173" s="131">
        <f>base!AM92</f>
        <v>11</v>
      </c>
      <c r="O173" s="131">
        <f>base!AN92</f>
        <v>12</v>
      </c>
      <c r="P173" s="131">
        <f>base!AO92</f>
        <v>1</v>
      </c>
      <c r="Q173" s="131">
        <f>base!AP92</f>
        <v>16</v>
      </c>
      <c r="R173" s="131">
        <f>base!AQ92</f>
        <v>9</v>
      </c>
      <c r="S173" s="131">
        <f>base!AR92</f>
        <v>10</v>
      </c>
      <c r="T173" s="131">
        <f>base!AS92</f>
        <v>11</v>
      </c>
      <c r="V173" s="136">
        <v>172</v>
      </c>
      <c r="W173" s="136" t="s">
        <v>1</v>
      </c>
      <c r="X173" s="136">
        <v>2</v>
      </c>
      <c r="Y173" s="136" t="s">
        <v>321</v>
      </c>
      <c r="Z173" s="136">
        <v>1</v>
      </c>
    </row>
    <row r="174" spans="1:26" x14ac:dyDescent="0.25">
      <c r="A174" s="136" t="s">
        <v>76</v>
      </c>
      <c r="B174" s="131">
        <f>base!Z93</f>
        <v>5</v>
      </c>
      <c r="C174" s="131">
        <f>base!AA93</f>
        <v>14</v>
      </c>
      <c r="D174" s="131">
        <f>base!AB93</f>
        <v>4</v>
      </c>
      <c r="E174" s="131">
        <f>base!AD93</f>
        <v>10</v>
      </c>
      <c r="F174" s="131">
        <f>base!AE93</f>
        <v>17</v>
      </c>
      <c r="G174" s="131">
        <f>base!AF93</f>
        <v>13</v>
      </c>
      <c r="H174" s="131">
        <f>base!AG93</f>
        <v>6</v>
      </c>
      <c r="I174" s="131">
        <f>base!AH93</f>
        <v>15</v>
      </c>
      <c r="J174" s="131">
        <f>base!AI93</f>
        <v>18</v>
      </c>
      <c r="K174" s="131">
        <f>base!AJ93</f>
        <v>7</v>
      </c>
      <c r="L174" s="131">
        <f>base!AK93</f>
        <v>3</v>
      </c>
      <c r="M174" s="131">
        <f>base!AL93</f>
        <v>8</v>
      </c>
      <c r="N174" s="131">
        <f>base!AM93</f>
        <v>11</v>
      </c>
      <c r="O174" s="131">
        <f>base!AN93</f>
        <v>12</v>
      </c>
      <c r="P174" s="131">
        <f>base!AO93</f>
        <v>1</v>
      </c>
      <c r="Q174" s="131">
        <f>base!AP93</f>
        <v>16</v>
      </c>
      <c r="R174" s="131">
        <f>base!AQ93</f>
        <v>9</v>
      </c>
      <c r="S174" s="131">
        <f>base!AR93</f>
        <v>10</v>
      </c>
      <c r="T174" s="131">
        <f>base!AS93</f>
        <v>11</v>
      </c>
      <c r="V174" s="136">
        <v>173</v>
      </c>
      <c r="W174" s="136" t="s">
        <v>1</v>
      </c>
      <c r="X174" s="136">
        <v>2</v>
      </c>
      <c r="Y174" s="136" t="s">
        <v>321</v>
      </c>
      <c r="Z174" s="136">
        <v>1</v>
      </c>
    </row>
    <row r="175" spans="1:26" x14ac:dyDescent="0.25">
      <c r="A175" s="136" t="s">
        <v>76</v>
      </c>
      <c r="B175" s="131">
        <f>base!Z94</f>
        <v>5</v>
      </c>
      <c r="C175" s="131">
        <f>base!AA94</f>
        <v>4</v>
      </c>
      <c r="D175" s="131">
        <f>base!AB94</f>
        <v>6</v>
      </c>
      <c r="E175" s="131">
        <f>base!AD94</f>
        <v>10</v>
      </c>
      <c r="F175" s="131">
        <f>base!AE94</f>
        <v>17</v>
      </c>
      <c r="G175" s="131">
        <f>base!AF94</f>
        <v>11</v>
      </c>
      <c r="H175" s="131">
        <f>base!AG94</f>
        <v>7</v>
      </c>
      <c r="I175" s="131">
        <f>base!AH94</f>
        <v>16</v>
      </c>
      <c r="J175" s="131">
        <f>base!AI94</f>
        <v>15</v>
      </c>
      <c r="K175" s="131">
        <f>base!AJ94</f>
        <v>2</v>
      </c>
      <c r="L175" s="131">
        <f>base!AK94</f>
        <v>18</v>
      </c>
      <c r="M175" s="131">
        <f>base!AL94</f>
        <v>13</v>
      </c>
      <c r="N175" s="131">
        <f>base!AM94</f>
        <v>8</v>
      </c>
      <c r="O175" s="131">
        <f>base!AN94</f>
        <v>12</v>
      </c>
      <c r="P175" s="131">
        <f>base!AO94</f>
        <v>3</v>
      </c>
      <c r="Q175" s="131">
        <f>base!AP94</f>
        <v>1</v>
      </c>
      <c r="R175" s="131">
        <f>base!AQ94</f>
        <v>9</v>
      </c>
      <c r="S175" s="131">
        <f>base!AR94</f>
        <v>10</v>
      </c>
      <c r="T175" s="131">
        <f>base!AS94</f>
        <v>11</v>
      </c>
      <c r="V175" s="136">
        <v>174</v>
      </c>
      <c r="W175" s="136" t="s">
        <v>1</v>
      </c>
      <c r="X175" s="136">
        <v>2</v>
      </c>
      <c r="Y175" s="136" t="s">
        <v>321</v>
      </c>
      <c r="Z175" s="136">
        <v>1</v>
      </c>
    </row>
    <row r="176" spans="1:26" x14ac:dyDescent="0.25">
      <c r="A176" s="136" t="s">
        <v>76</v>
      </c>
      <c r="B176" s="131">
        <f>base!Z95</f>
        <v>14</v>
      </c>
      <c r="C176" s="131">
        <f>base!AA95</f>
        <v>4</v>
      </c>
      <c r="D176" s="131">
        <f>base!AB95</f>
        <v>6</v>
      </c>
      <c r="E176" s="131">
        <f>base!AD95</f>
        <v>5</v>
      </c>
      <c r="F176" s="131">
        <f>base!AE95</f>
        <v>7</v>
      </c>
      <c r="G176" s="131">
        <f>base!AF95</f>
        <v>10</v>
      </c>
      <c r="H176" s="131">
        <f>base!AG95</f>
        <v>13</v>
      </c>
      <c r="I176" s="131">
        <f>base!AH95</f>
        <v>16</v>
      </c>
      <c r="J176" s="131">
        <f>base!AI95</f>
        <v>17</v>
      </c>
      <c r="K176" s="131">
        <f>base!AJ95</f>
        <v>2</v>
      </c>
      <c r="L176" s="131">
        <f>base!AK95</f>
        <v>18</v>
      </c>
      <c r="M176" s="131">
        <f>base!AL95</f>
        <v>8</v>
      </c>
      <c r="N176" s="131">
        <f>base!AM95</f>
        <v>11</v>
      </c>
      <c r="O176" s="131">
        <f>base!AN95</f>
        <v>12</v>
      </c>
      <c r="P176" s="131">
        <f>base!AO95</f>
        <v>3</v>
      </c>
      <c r="Q176" s="131">
        <f>base!AP95</f>
        <v>1</v>
      </c>
      <c r="R176" s="131">
        <f>base!AQ95</f>
        <v>9</v>
      </c>
      <c r="S176" s="131">
        <f>base!AR95</f>
        <v>10</v>
      </c>
      <c r="T176" s="131">
        <f>base!AS95</f>
        <v>11</v>
      </c>
      <c r="V176" s="136">
        <v>175</v>
      </c>
      <c r="W176" s="136" t="s">
        <v>1</v>
      </c>
      <c r="X176" s="136">
        <v>2</v>
      </c>
      <c r="Y176" s="136" t="s">
        <v>321</v>
      </c>
      <c r="Z176" s="136">
        <v>1</v>
      </c>
    </row>
    <row r="177" spans="1:26" x14ac:dyDescent="0.25">
      <c r="A177" s="136" t="s">
        <v>76</v>
      </c>
      <c r="B177" s="131">
        <f>base!Z96</f>
        <v>14</v>
      </c>
      <c r="C177" s="131">
        <f>base!AA96</f>
        <v>10</v>
      </c>
      <c r="D177" s="131">
        <f>base!AB96</f>
        <v>5</v>
      </c>
      <c r="E177" s="131">
        <f>base!AD96</f>
        <v>4</v>
      </c>
      <c r="F177" s="131">
        <f>base!AE96</f>
        <v>13</v>
      </c>
      <c r="G177" s="131">
        <f>base!AF96</f>
        <v>1</v>
      </c>
      <c r="H177" s="131">
        <f>base!AG96</f>
        <v>18</v>
      </c>
      <c r="I177" s="131">
        <f>base!AH96</f>
        <v>16</v>
      </c>
      <c r="J177" s="131">
        <f>base!AI96</f>
        <v>17</v>
      </c>
      <c r="K177" s="131">
        <f>base!AJ96</f>
        <v>7</v>
      </c>
      <c r="L177" s="131">
        <f>base!AK96</f>
        <v>15</v>
      </c>
      <c r="M177" s="131">
        <f>base!AL96</f>
        <v>2</v>
      </c>
      <c r="N177" s="131">
        <f>base!AM96</f>
        <v>8</v>
      </c>
      <c r="O177" s="131">
        <f>base!AN96</f>
        <v>11</v>
      </c>
      <c r="P177" s="131">
        <f>base!AO96</f>
        <v>12</v>
      </c>
      <c r="Q177" s="131">
        <f>base!AP96</f>
        <v>3</v>
      </c>
      <c r="R177" s="131">
        <f>base!AQ96</f>
        <v>9</v>
      </c>
      <c r="S177" s="131">
        <f>base!AR96</f>
        <v>10</v>
      </c>
      <c r="T177" s="131">
        <f>base!AS96</f>
        <v>11</v>
      </c>
      <c r="V177" s="136">
        <v>176</v>
      </c>
      <c r="W177" s="136" t="s">
        <v>1</v>
      </c>
      <c r="X177" s="136">
        <v>2</v>
      </c>
      <c r="Y177" s="136" t="s">
        <v>321</v>
      </c>
      <c r="Z177" s="136">
        <v>1</v>
      </c>
    </row>
    <row r="178" spans="1:26" x14ac:dyDescent="0.25">
      <c r="A178" s="136" t="s">
        <v>76</v>
      </c>
      <c r="B178" s="131">
        <f>base!Z97</f>
        <v>14</v>
      </c>
      <c r="C178" s="131">
        <f>base!AA97</f>
        <v>5</v>
      </c>
      <c r="D178" s="131">
        <f>base!AB97</f>
        <v>6</v>
      </c>
      <c r="E178" s="131">
        <f>base!AD97</f>
        <v>4</v>
      </c>
      <c r="F178" s="131">
        <f>base!AE97</f>
        <v>13</v>
      </c>
      <c r="G178" s="131">
        <f>base!AF97</f>
        <v>12</v>
      </c>
      <c r="H178" s="131">
        <f>base!AG97</f>
        <v>1</v>
      </c>
      <c r="I178" s="131">
        <f>base!AH97</f>
        <v>11</v>
      </c>
      <c r="J178" s="131">
        <f>base!AI97</f>
        <v>18</v>
      </c>
      <c r="K178" s="131">
        <f>base!AJ97</f>
        <v>7</v>
      </c>
      <c r="L178" s="131">
        <f>base!AK97</f>
        <v>2</v>
      </c>
      <c r="M178" s="131">
        <f>base!AL97</f>
        <v>3</v>
      </c>
      <c r="N178" s="131">
        <f>base!AM97</f>
        <v>15</v>
      </c>
      <c r="O178" s="131">
        <f>base!AN97</f>
        <v>17</v>
      </c>
      <c r="P178" s="131">
        <f>base!AO97</f>
        <v>8</v>
      </c>
      <c r="Q178" s="131">
        <f>base!AP97</f>
        <v>9</v>
      </c>
      <c r="R178" s="131">
        <f>base!AQ97</f>
        <v>16</v>
      </c>
      <c r="S178" s="131">
        <f>base!AR97</f>
        <v>10</v>
      </c>
      <c r="T178" s="131">
        <f>base!AS97</f>
        <v>11</v>
      </c>
      <c r="V178" s="136">
        <v>177</v>
      </c>
      <c r="W178" s="136" t="s">
        <v>1</v>
      </c>
      <c r="X178" s="136">
        <v>2</v>
      </c>
      <c r="Y178" s="136" t="s">
        <v>321</v>
      </c>
      <c r="Z178" s="136">
        <v>1</v>
      </c>
    </row>
    <row r="179" spans="1:26" x14ac:dyDescent="0.25">
      <c r="A179" s="136" t="s">
        <v>76</v>
      </c>
      <c r="B179" s="131">
        <f>base!Z98</f>
        <v>5</v>
      </c>
      <c r="C179" s="131">
        <f>base!AA98</f>
        <v>14</v>
      </c>
      <c r="D179" s="131">
        <f>base!AB98</f>
        <v>2</v>
      </c>
      <c r="E179" s="131">
        <f>base!AD98</f>
        <v>6</v>
      </c>
      <c r="F179" s="131">
        <f>base!AE98</f>
        <v>7</v>
      </c>
      <c r="G179" s="131">
        <f>base!AF98</f>
        <v>1</v>
      </c>
      <c r="H179" s="131">
        <f>base!AG98</f>
        <v>17</v>
      </c>
      <c r="I179" s="131">
        <f>base!AH98</f>
        <v>11</v>
      </c>
      <c r="J179" s="131">
        <f>base!AI98</f>
        <v>18</v>
      </c>
      <c r="K179" s="131">
        <f>base!AJ98</f>
        <v>13</v>
      </c>
      <c r="L179" s="131">
        <f>base!AK98</f>
        <v>3</v>
      </c>
      <c r="M179" s="131">
        <f>base!AL98</f>
        <v>15</v>
      </c>
      <c r="N179" s="131">
        <f>base!AM98</f>
        <v>8</v>
      </c>
      <c r="O179" s="131">
        <f>base!AN98</f>
        <v>10</v>
      </c>
      <c r="P179" s="131">
        <f>base!AO98</f>
        <v>12</v>
      </c>
      <c r="Q179" s="131">
        <f>base!AP98</f>
        <v>9</v>
      </c>
      <c r="R179" s="131">
        <f>base!AQ98</f>
        <v>16</v>
      </c>
      <c r="S179" s="131">
        <f>base!AR98</f>
        <v>10</v>
      </c>
      <c r="T179" s="131">
        <f>base!AS98</f>
        <v>11</v>
      </c>
      <c r="V179" s="136">
        <v>178</v>
      </c>
      <c r="W179" s="136" t="s">
        <v>1</v>
      </c>
      <c r="X179" s="136">
        <v>2</v>
      </c>
      <c r="Y179" s="136" t="s">
        <v>321</v>
      </c>
      <c r="Z179" s="136">
        <v>1</v>
      </c>
    </row>
    <row r="180" spans="1:26" x14ac:dyDescent="0.25">
      <c r="A180" s="136" t="s">
        <v>76</v>
      </c>
      <c r="B180" s="131">
        <f>base!Z99</f>
        <v>14</v>
      </c>
      <c r="C180" s="131">
        <f>base!AA99</f>
        <v>13</v>
      </c>
      <c r="D180" s="131">
        <f>base!AB99</f>
        <v>5</v>
      </c>
      <c r="E180" s="131">
        <f>base!AD99</f>
        <v>10</v>
      </c>
      <c r="F180" s="131">
        <f>base!AE99</f>
        <v>17</v>
      </c>
      <c r="G180" s="131">
        <f>base!AF99</f>
        <v>4</v>
      </c>
      <c r="H180" s="131">
        <f>base!AG99</f>
        <v>12</v>
      </c>
      <c r="I180" s="131">
        <f>base!AH99</f>
        <v>11</v>
      </c>
      <c r="J180" s="131">
        <f>base!AI99</f>
        <v>18</v>
      </c>
      <c r="K180" s="131">
        <f>base!AJ99</f>
        <v>7</v>
      </c>
      <c r="L180" s="131">
        <f>base!AK99</f>
        <v>3</v>
      </c>
      <c r="M180" s="131">
        <f>base!AL99</f>
        <v>15</v>
      </c>
      <c r="N180" s="131">
        <f>base!AM99</f>
        <v>8</v>
      </c>
      <c r="O180" s="131">
        <f>base!AN99</f>
        <v>1</v>
      </c>
      <c r="P180" s="131">
        <f>base!AO99</f>
        <v>6</v>
      </c>
      <c r="Q180" s="131">
        <f>base!AP99</f>
        <v>9</v>
      </c>
      <c r="R180" s="131">
        <f>base!AQ99</f>
        <v>16</v>
      </c>
      <c r="S180" s="131">
        <f>base!AR99</f>
        <v>10</v>
      </c>
      <c r="T180" s="131">
        <f>base!AS99</f>
        <v>11</v>
      </c>
      <c r="V180" s="136">
        <v>179</v>
      </c>
      <c r="W180" s="136" t="s">
        <v>1</v>
      </c>
      <c r="X180" s="136">
        <v>2</v>
      </c>
      <c r="Y180" s="136" t="s">
        <v>321</v>
      </c>
      <c r="Z180" s="136">
        <v>1</v>
      </c>
    </row>
    <row r="181" spans="1:26" x14ac:dyDescent="0.25">
      <c r="A181" s="136" t="s">
        <v>76</v>
      </c>
      <c r="B181" s="131">
        <f>base!Z100</f>
        <v>5</v>
      </c>
      <c r="C181" s="131">
        <f>base!AA100</f>
        <v>4</v>
      </c>
      <c r="D181" s="131">
        <f>base!AB100</f>
        <v>6</v>
      </c>
      <c r="E181" s="131">
        <f>base!AD100</f>
        <v>10</v>
      </c>
      <c r="F181" s="131">
        <f>base!AE100</f>
        <v>17</v>
      </c>
      <c r="G181" s="131">
        <f>base!AF100</f>
        <v>11</v>
      </c>
      <c r="H181" s="131">
        <f>base!AG100</f>
        <v>7</v>
      </c>
      <c r="I181" s="131">
        <f>base!AH100</f>
        <v>13</v>
      </c>
      <c r="J181" s="131">
        <f>base!AI100</f>
        <v>15</v>
      </c>
      <c r="K181" s="131">
        <f>base!AJ100</f>
        <v>12</v>
      </c>
      <c r="L181" s="131">
        <f>base!AK100</f>
        <v>1</v>
      </c>
      <c r="M181" s="131">
        <f>base!AL100</f>
        <v>16</v>
      </c>
      <c r="N181" s="131">
        <f>base!AM100</f>
        <v>8</v>
      </c>
      <c r="O181" s="131">
        <f>base!AN100</f>
        <v>18</v>
      </c>
      <c r="P181" s="131">
        <f>base!AO100</f>
        <v>2</v>
      </c>
      <c r="Q181" s="131">
        <f>base!AP100</f>
        <v>3</v>
      </c>
      <c r="R181" s="131">
        <f>base!AQ100</f>
        <v>9</v>
      </c>
      <c r="S181" s="131">
        <f>base!AR100</f>
        <v>10</v>
      </c>
      <c r="T181" s="131">
        <f>base!AS100</f>
        <v>11</v>
      </c>
      <c r="V181" s="136">
        <v>180</v>
      </c>
      <c r="W181" s="136" t="s">
        <v>1</v>
      </c>
      <c r="X181" s="136">
        <v>2</v>
      </c>
      <c r="Y181" s="136" t="s">
        <v>321</v>
      </c>
      <c r="Z181" s="136">
        <v>1</v>
      </c>
    </row>
    <row r="182" spans="1:26" x14ac:dyDescent="0.25">
      <c r="A182" s="136" t="s">
        <v>76</v>
      </c>
      <c r="B182" s="131">
        <f>base!Z101</f>
        <v>5</v>
      </c>
      <c r="C182" s="131">
        <f>base!AA101</f>
        <v>10</v>
      </c>
      <c r="D182" s="131">
        <f>base!AB101</f>
        <v>14</v>
      </c>
      <c r="E182" s="131">
        <f>base!AD101</f>
        <v>2</v>
      </c>
      <c r="F182" s="131">
        <f>base!AE101</f>
        <v>4</v>
      </c>
      <c r="G182" s="131">
        <f>base!AF101</f>
        <v>12</v>
      </c>
      <c r="H182" s="131">
        <f>base!AG101</f>
        <v>6</v>
      </c>
      <c r="I182" s="131">
        <f>base!AH101</f>
        <v>13</v>
      </c>
      <c r="J182" s="131">
        <f>base!AI101</f>
        <v>15</v>
      </c>
      <c r="K182" s="131">
        <f>base!AJ101</f>
        <v>17</v>
      </c>
      <c r="L182" s="131">
        <f>base!AK101</f>
        <v>11</v>
      </c>
      <c r="M182" s="131">
        <f>base!AL101</f>
        <v>16</v>
      </c>
      <c r="N182" s="131">
        <f>base!AM101</f>
        <v>8</v>
      </c>
      <c r="O182" s="131">
        <f>base!AN101</f>
        <v>18</v>
      </c>
      <c r="P182" s="131">
        <f>base!AO101</f>
        <v>3</v>
      </c>
      <c r="Q182" s="131">
        <f>base!AP101</f>
        <v>7</v>
      </c>
      <c r="R182" s="131">
        <f>base!AQ101</f>
        <v>9</v>
      </c>
      <c r="S182" s="131">
        <f>base!AR101</f>
        <v>10</v>
      </c>
      <c r="T182" s="131">
        <f>base!AS101</f>
        <v>11</v>
      </c>
      <c r="V182" s="136">
        <v>181</v>
      </c>
      <c r="W182" s="136" t="s">
        <v>1</v>
      </c>
      <c r="X182" s="136">
        <v>2</v>
      </c>
      <c r="Y182" s="136" t="s">
        <v>321</v>
      </c>
      <c r="Z182" s="136">
        <v>1</v>
      </c>
    </row>
    <row r="183" spans="1:26" x14ac:dyDescent="0.25">
      <c r="A183" s="136" t="s">
        <v>76</v>
      </c>
      <c r="B183" s="131">
        <f>base!Z102</f>
        <v>14</v>
      </c>
      <c r="C183" s="131">
        <f>base!AA102</f>
        <v>5</v>
      </c>
      <c r="D183" s="131">
        <f>base!AB102</f>
        <v>4</v>
      </c>
      <c r="E183" s="131">
        <f>base!AD102</f>
        <v>6</v>
      </c>
      <c r="F183" s="131">
        <f>base!AE102</f>
        <v>18</v>
      </c>
      <c r="G183" s="131">
        <f>base!AF102</f>
        <v>7</v>
      </c>
      <c r="H183" s="131">
        <f>base!AG102</f>
        <v>1</v>
      </c>
      <c r="I183" s="131">
        <f>base!AH102</f>
        <v>10</v>
      </c>
      <c r="J183" s="131">
        <f>base!AI102</f>
        <v>13</v>
      </c>
      <c r="K183" s="131">
        <f>base!AJ102</f>
        <v>15</v>
      </c>
      <c r="L183" s="131">
        <f>base!AK102</f>
        <v>17</v>
      </c>
      <c r="M183" s="131">
        <f>base!AL102</f>
        <v>12</v>
      </c>
      <c r="N183" s="131">
        <f>base!AM102</f>
        <v>16</v>
      </c>
      <c r="O183" s="131">
        <f>base!AN102</f>
        <v>8</v>
      </c>
      <c r="P183" s="131">
        <f>base!AO102</f>
        <v>2</v>
      </c>
      <c r="Q183" s="131">
        <f>base!AP102</f>
        <v>3</v>
      </c>
      <c r="R183" s="131">
        <f>base!AQ102</f>
        <v>9</v>
      </c>
      <c r="S183" s="131">
        <f>base!AR102</f>
        <v>10</v>
      </c>
      <c r="T183" s="131">
        <f>base!AS102</f>
        <v>11</v>
      </c>
      <c r="V183" s="136">
        <v>182</v>
      </c>
      <c r="W183" s="136" t="s">
        <v>1</v>
      </c>
      <c r="X183" s="136">
        <v>2</v>
      </c>
      <c r="Y183" s="136" t="s">
        <v>321</v>
      </c>
      <c r="Z183" s="136">
        <v>1</v>
      </c>
    </row>
    <row r="184" spans="1:26" x14ac:dyDescent="0.25">
      <c r="A184" s="136" t="s">
        <v>76</v>
      </c>
      <c r="B184" s="131">
        <f>base!Z103</f>
        <v>5</v>
      </c>
      <c r="C184" s="131">
        <f>base!AA103</f>
        <v>10</v>
      </c>
      <c r="D184" s="131">
        <f>base!AB103</f>
        <v>11</v>
      </c>
      <c r="E184" s="131">
        <f>base!AD103</f>
        <v>4</v>
      </c>
      <c r="F184" s="131">
        <f>base!AE103</f>
        <v>17</v>
      </c>
      <c r="G184" s="131">
        <f>base!AF103</f>
        <v>6</v>
      </c>
      <c r="H184" s="131">
        <f>base!AG103</f>
        <v>1</v>
      </c>
      <c r="I184" s="131">
        <f>base!AH103</f>
        <v>15</v>
      </c>
      <c r="J184" s="131">
        <f>base!AI103</f>
        <v>18</v>
      </c>
      <c r="K184" s="131">
        <f>base!AJ103</f>
        <v>7</v>
      </c>
      <c r="L184" s="131">
        <f>base!AK103</f>
        <v>3</v>
      </c>
      <c r="M184" s="131">
        <f>base!AL103</f>
        <v>2</v>
      </c>
      <c r="N184" s="131">
        <f>base!AM103</f>
        <v>8</v>
      </c>
      <c r="O184" s="131">
        <f>base!AN103</f>
        <v>12</v>
      </c>
      <c r="P184" s="131">
        <f>base!AO103</f>
        <v>13</v>
      </c>
      <c r="Q184" s="131">
        <f>base!AP103</f>
        <v>16</v>
      </c>
      <c r="R184" s="131">
        <f>base!AQ103</f>
        <v>9</v>
      </c>
      <c r="S184" s="131">
        <f>base!AR103</f>
        <v>10</v>
      </c>
      <c r="T184" s="131">
        <f>base!AS103</f>
        <v>11</v>
      </c>
      <c r="V184" s="136">
        <v>183</v>
      </c>
      <c r="W184" s="136" t="s">
        <v>1</v>
      </c>
      <c r="X184" s="136">
        <v>2</v>
      </c>
      <c r="Y184" s="136" t="s">
        <v>321</v>
      </c>
      <c r="Z184" s="136">
        <v>1</v>
      </c>
    </row>
    <row r="185" spans="1:26" x14ac:dyDescent="0.25">
      <c r="A185" s="136" t="s">
        <v>76</v>
      </c>
      <c r="B185" s="131">
        <f>base!Z104</f>
        <v>14</v>
      </c>
      <c r="C185" s="131">
        <f>base!AA104</f>
        <v>5</v>
      </c>
      <c r="D185" s="131">
        <f>base!AB104</f>
        <v>17</v>
      </c>
      <c r="E185" s="131">
        <f>base!AD104</f>
        <v>2</v>
      </c>
      <c r="F185" s="131">
        <f>base!AE104</f>
        <v>11</v>
      </c>
      <c r="G185" s="131">
        <f>base!AF104</f>
        <v>1</v>
      </c>
      <c r="H185" s="131">
        <f>base!AG104</f>
        <v>13</v>
      </c>
      <c r="I185" s="131">
        <f>base!AH104</f>
        <v>15</v>
      </c>
      <c r="J185" s="131">
        <f>base!AI104</f>
        <v>6</v>
      </c>
      <c r="K185" s="131">
        <f>base!AJ104</f>
        <v>18</v>
      </c>
      <c r="L185" s="131">
        <f>base!AK104</f>
        <v>7</v>
      </c>
      <c r="M185" s="131">
        <f>base!AL104</f>
        <v>3</v>
      </c>
      <c r="N185" s="131">
        <f>base!AM104</f>
        <v>8</v>
      </c>
      <c r="O185" s="131">
        <f>base!AN104</f>
        <v>12</v>
      </c>
      <c r="P185" s="131">
        <f>base!AO104</f>
        <v>4</v>
      </c>
      <c r="Q185" s="131">
        <f>base!AP104</f>
        <v>16</v>
      </c>
      <c r="R185" s="131">
        <f>base!AQ104</f>
        <v>9</v>
      </c>
      <c r="S185" s="131">
        <f>base!AR104</f>
        <v>10</v>
      </c>
      <c r="T185" s="131">
        <f>base!AS104</f>
        <v>11</v>
      </c>
      <c r="V185" s="136">
        <v>184</v>
      </c>
      <c r="W185" s="136" t="s">
        <v>1</v>
      </c>
      <c r="X185" s="136">
        <v>2</v>
      </c>
      <c r="Y185" s="136" t="s">
        <v>321</v>
      </c>
      <c r="Z185" s="136">
        <v>1</v>
      </c>
    </row>
    <row r="186" spans="1:26" x14ac:dyDescent="0.25">
      <c r="A186" s="136" t="s">
        <v>76</v>
      </c>
      <c r="B186" s="131">
        <f>base!Z105</f>
        <v>5</v>
      </c>
      <c r="C186" s="131">
        <f>base!AA105</f>
        <v>14</v>
      </c>
      <c r="D186" s="131">
        <f>base!AB105</f>
        <v>17</v>
      </c>
      <c r="E186" s="131">
        <f>base!AD105</f>
        <v>6</v>
      </c>
      <c r="F186" s="131">
        <f>base!AE105</f>
        <v>15</v>
      </c>
      <c r="G186" s="131">
        <f>base!AF105</f>
        <v>12</v>
      </c>
      <c r="H186" s="131">
        <f>base!AG105</f>
        <v>1</v>
      </c>
      <c r="I186" s="131">
        <f>base!AH105</f>
        <v>18</v>
      </c>
      <c r="J186" s="131">
        <f>base!AI105</f>
        <v>7</v>
      </c>
      <c r="K186" s="131">
        <f>base!AJ105</f>
        <v>10</v>
      </c>
      <c r="L186" s="131">
        <f>base!AK105</f>
        <v>3</v>
      </c>
      <c r="M186" s="131">
        <f>base!AL105</f>
        <v>2</v>
      </c>
      <c r="N186" s="131">
        <f>base!AM105</f>
        <v>8</v>
      </c>
      <c r="O186" s="131">
        <f>base!AN105</f>
        <v>11</v>
      </c>
      <c r="P186" s="131">
        <f>base!AO105</f>
        <v>4</v>
      </c>
      <c r="Q186" s="131">
        <f>base!AP105</f>
        <v>16</v>
      </c>
      <c r="R186" s="131">
        <f>base!AQ105</f>
        <v>9</v>
      </c>
      <c r="S186" s="131">
        <f>base!AR105</f>
        <v>10</v>
      </c>
      <c r="T186" s="131">
        <f>base!AS105</f>
        <v>11</v>
      </c>
      <c r="V186" s="136">
        <v>185</v>
      </c>
      <c r="W186" s="136" t="s">
        <v>1</v>
      </c>
      <c r="X186" s="136">
        <v>2</v>
      </c>
      <c r="Y186" s="136" t="s">
        <v>321</v>
      </c>
      <c r="Z186" s="136">
        <v>1</v>
      </c>
    </row>
    <row r="187" spans="1:26" x14ac:dyDescent="0.25">
      <c r="A187" s="136" t="s">
        <v>76</v>
      </c>
      <c r="B187" s="131">
        <f>base!Z106</f>
        <v>5</v>
      </c>
      <c r="C187" s="131">
        <f>base!AA106</f>
        <v>14</v>
      </c>
      <c r="D187" s="131">
        <f>base!AB106</f>
        <v>10</v>
      </c>
      <c r="E187" s="131">
        <f>base!AD106</f>
        <v>1</v>
      </c>
      <c r="F187" s="131">
        <f>base!AE106</f>
        <v>17</v>
      </c>
      <c r="G187" s="131">
        <f>base!AF106</f>
        <v>13</v>
      </c>
      <c r="H187" s="131">
        <f>base!AG106</f>
        <v>4</v>
      </c>
      <c r="I187" s="131">
        <f>base!AH106</f>
        <v>18</v>
      </c>
      <c r="J187" s="131">
        <f>base!AI106</f>
        <v>2</v>
      </c>
      <c r="K187" s="131">
        <f>base!AJ106</f>
        <v>7</v>
      </c>
      <c r="L187" s="131">
        <f>base!AK106</f>
        <v>11</v>
      </c>
      <c r="M187" s="131">
        <f>base!AL106</f>
        <v>9</v>
      </c>
      <c r="N187" s="131">
        <f>base!AM106</f>
        <v>15</v>
      </c>
      <c r="O187" s="131">
        <f>base!AN106</f>
        <v>8</v>
      </c>
      <c r="P187" s="131">
        <f>base!AO106</f>
        <v>12</v>
      </c>
      <c r="Q187" s="131">
        <f>base!AP106</f>
        <v>3</v>
      </c>
      <c r="R187" s="131">
        <f>base!AQ106</f>
        <v>16</v>
      </c>
      <c r="S187" s="131">
        <f>base!AR106</f>
        <v>10</v>
      </c>
      <c r="T187" s="131">
        <f>base!AS106</f>
        <v>11</v>
      </c>
      <c r="V187" s="136">
        <v>186</v>
      </c>
      <c r="W187" s="136" t="s">
        <v>1</v>
      </c>
      <c r="X187" s="136">
        <v>2</v>
      </c>
      <c r="Y187" s="136" t="s">
        <v>321</v>
      </c>
      <c r="Z187" s="136">
        <v>1</v>
      </c>
    </row>
    <row r="188" spans="1:26" x14ac:dyDescent="0.25">
      <c r="A188" s="136" t="s">
        <v>76</v>
      </c>
      <c r="B188" s="131">
        <f>base!Z107</f>
        <v>5</v>
      </c>
      <c r="C188" s="131">
        <f>base!AA107</f>
        <v>14</v>
      </c>
      <c r="D188" s="131">
        <f>base!AB107</f>
        <v>4</v>
      </c>
      <c r="E188" s="131">
        <f>base!AD107</f>
        <v>1</v>
      </c>
      <c r="F188" s="131">
        <f>base!AE107</f>
        <v>10</v>
      </c>
      <c r="G188" s="131">
        <f>base!AF107</f>
        <v>17</v>
      </c>
      <c r="H188" s="131">
        <f>base!AG107</f>
        <v>6</v>
      </c>
      <c r="I188" s="131">
        <f>base!AH107</f>
        <v>18</v>
      </c>
      <c r="J188" s="131">
        <f>base!AI107</f>
        <v>2</v>
      </c>
      <c r="K188" s="131">
        <f>base!AJ107</f>
        <v>7</v>
      </c>
      <c r="L188" s="131">
        <f>base!AK107</f>
        <v>11</v>
      </c>
      <c r="M188" s="131">
        <f>base!AL107</f>
        <v>9</v>
      </c>
      <c r="N188" s="131">
        <f>base!AM107</f>
        <v>15</v>
      </c>
      <c r="O188" s="131">
        <f>base!AN107</f>
        <v>8</v>
      </c>
      <c r="P188" s="131">
        <f>base!AO107</f>
        <v>12</v>
      </c>
      <c r="Q188" s="131">
        <f>base!AP107</f>
        <v>3</v>
      </c>
      <c r="R188" s="131">
        <f>base!AQ107</f>
        <v>16</v>
      </c>
      <c r="S188" s="131">
        <f>base!AR107</f>
        <v>10</v>
      </c>
      <c r="T188" s="131">
        <f>base!AS107</f>
        <v>11</v>
      </c>
      <c r="V188" s="136">
        <v>187</v>
      </c>
      <c r="W188" s="136" t="s">
        <v>1</v>
      </c>
      <c r="X188" s="136">
        <v>2</v>
      </c>
      <c r="Y188" s="136" t="s">
        <v>321</v>
      </c>
      <c r="Z188" s="136">
        <v>1</v>
      </c>
    </row>
    <row r="189" spans="1:26" x14ac:dyDescent="0.25">
      <c r="A189" s="136" t="s">
        <v>76</v>
      </c>
      <c r="B189" s="131">
        <f>base!Z108</f>
        <v>14</v>
      </c>
      <c r="C189" s="131">
        <f>base!AA108</f>
        <v>5</v>
      </c>
      <c r="D189" s="131">
        <f>base!AB108</f>
        <v>1</v>
      </c>
      <c r="E189" s="131">
        <f>base!AD108</f>
        <v>17</v>
      </c>
      <c r="F189" s="131">
        <f>base!AE108</f>
        <v>6</v>
      </c>
      <c r="G189" s="131">
        <f>base!AF108</f>
        <v>13</v>
      </c>
      <c r="H189" s="131">
        <f>base!AG108</f>
        <v>4</v>
      </c>
      <c r="I189" s="131">
        <f>base!AH108</f>
        <v>18</v>
      </c>
      <c r="J189" s="131">
        <f>base!AI108</f>
        <v>2</v>
      </c>
      <c r="K189" s="131">
        <f>base!AJ108</f>
        <v>7</v>
      </c>
      <c r="L189" s="131">
        <f>base!AK108</f>
        <v>11</v>
      </c>
      <c r="M189" s="131">
        <f>base!AL108</f>
        <v>9</v>
      </c>
      <c r="N189" s="131">
        <f>base!AM108</f>
        <v>15</v>
      </c>
      <c r="O189" s="131">
        <f>base!AN108</f>
        <v>8</v>
      </c>
      <c r="P189" s="131">
        <f>base!AO108</f>
        <v>12</v>
      </c>
      <c r="Q189" s="131">
        <f>base!AP108</f>
        <v>3</v>
      </c>
      <c r="R189" s="131">
        <f>base!AQ108</f>
        <v>16</v>
      </c>
      <c r="S189" s="131">
        <f>base!AR108</f>
        <v>10</v>
      </c>
      <c r="T189" s="131">
        <f>base!AS108</f>
        <v>11</v>
      </c>
      <c r="V189" s="136">
        <v>188</v>
      </c>
      <c r="W189" s="136" t="s">
        <v>1</v>
      </c>
      <c r="X189" s="136">
        <v>2</v>
      </c>
      <c r="Y189" s="136" t="s">
        <v>321</v>
      </c>
      <c r="Z189" s="136">
        <v>1</v>
      </c>
    </row>
    <row r="190" spans="1:26" x14ac:dyDescent="0.25">
      <c r="A190" s="136" t="s">
        <v>76</v>
      </c>
      <c r="B190" s="131">
        <f>base!Z109</f>
        <v>14</v>
      </c>
      <c r="C190" s="131">
        <f>base!AA109</f>
        <v>5</v>
      </c>
      <c r="D190" s="131">
        <f>base!AB109</f>
        <v>5</v>
      </c>
      <c r="E190" s="131">
        <f>base!AD109</f>
        <v>2</v>
      </c>
      <c r="F190" s="131">
        <f>base!AE109</f>
        <v>4</v>
      </c>
      <c r="G190" s="131">
        <f>base!AF109</f>
        <v>6</v>
      </c>
      <c r="H190" s="131">
        <f>base!AG109</f>
        <v>17</v>
      </c>
      <c r="I190" s="131">
        <f>base!AH109</f>
        <v>13</v>
      </c>
      <c r="J190" s="131">
        <f>base!AI109</f>
        <v>11</v>
      </c>
      <c r="K190" s="131">
        <f>base!AJ109</f>
        <v>16</v>
      </c>
      <c r="L190" s="131">
        <f>base!AK109</f>
        <v>18</v>
      </c>
      <c r="M190" s="131">
        <f>base!AL109</f>
        <v>15</v>
      </c>
      <c r="N190" s="131">
        <f>base!AM109</f>
        <v>12</v>
      </c>
      <c r="O190" s="131">
        <f>base!AN109</f>
        <v>1</v>
      </c>
      <c r="P190" s="131">
        <f>base!AO109</f>
        <v>3</v>
      </c>
      <c r="Q190" s="131">
        <f>base!AP109</f>
        <v>7</v>
      </c>
      <c r="R190" s="131">
        <f>base!AQ109</f>
        <v>8</v>
      </c>
      <c r="S190" s="131">
        <f>base!AR109</f>
        <v>9</v>
      </c>
      <c r="T190" s="131">
        <f>base!AS109</f>
        <v>11</v>
      </c>
      <c r="V190" s="136">
        <v>189</v>
      </c>
      <c r="W190" s="136" t="s">
        <v>1</v>
      </c>
      <c r="X190" s="136">
        <v>2</v>
      </c>
      <c r="Y190" s="136" t="s">
        <v>321</v>
      </c>
      <c r="Z190" s="136">
        <v>1</v>
      </c>
    </row>
    <row r="191" spans="1:26" x14ac:dyDescent="0.25">
      <c r="A191" s="136" t="s">
        <v>76</v>
      </c>
      <c r="B191" s="131">
        <f>base!Z110</f>
        <v>4</v>
      </c>
      <c r="C191" s="131">
        <f>base!AA110</f>
        <v>2</v>
      </c>
      <c r="D191" s="131">
        <f>base!AB110</f>
        <v>1</v>
      </c>
      <c r="E191" s="131">
        <f>base!AD110</f>
        <v>5</v>
      </c>
      <c r="F191" s="131">
        <f>base!AE110</f>
        <v>11</v>
      </c>
      <c r="G191" s="131">
        <f>base!AF110</f>
        <v>3</v>
      </c>
      <c r="H191" s="131">
        <f>base!AG110</f>
        <v>14</v>
      </c>
      <c r="I191" s="131">
        <f>base!AH110</f>
        <v>13</v>
      </c>
      <c r="J191" s="131">
        <f>base!AI110</f>
        <v>16</v>
      </c>
      <c r="K191" s="131">
        <f>base!AJ110</f>
        <v>17</v>
      </c>
      <c r="L191" s="131">
        <f>base!AK110</f>
        <v>18</v>
      </c>
      <c r="M191" s="131">
        <f>base!AL110</f>
        <v>15</v>
      </c>
      <c r="N191" s="131">
        <f>base!AM110</f>
        <v>10</v>
      </c>
      <c r="O191" s="131">
        <f>base!AN110</f>
        <v>7</v>
      </c>
      <c r="P191" s="131">
        <f>base!AO110</f>
        <v>6</v>
      </c>
      <c r="Q191" s="131">
        <f>base!AP110</f>
        <v>8</v>
      </c>
      <c r="R191" s="131">
        <f>base!AQ110</f>
        <v>9</v>
      </c>
      <c r="S191" s="131">
        <f>base!AR110</f>
        <v>10</v>
      </c>
      <c r="T191" s="131">
        <f>base!AS110</f>
        <v>11</v>
      </c>
      <c r="V191" s="136">
        <v>190</v>
      </c>
      <c r="W191" s="136" t="s">
        <v>1</v>
      </c>
      <c r="X191" s="136">
        <v>2</v>
      </c>
      <c r="Y191" s="136" t="s">
        <v>321</v>
      </c>
      <c r="Z191" s="136">
        <v>1</v>
      </c>
    </row>
    <row r="192" spans="1:26" x14ac:dyDescent="0.25">
      <c r="A192" s="136" t="s">
        <v>76</v>
      </c>
      <c r="B192" s="131">
        <f>base!Z111</f>
        <v>14</v>
      </c>
      <c r="C192" s="131">
        <f>base!AA111</f>
        <v>5</v>
      </c>
      <c r="D192" s="131">
        <f>base!AB111</f>
        <v>4</v>
      </c>
      <c r="E192" s="131">
        <f>base!AD111</f>
        <v>11</v>
      </c>
      <c r="F192" s="131">
        <f>base!AE111</f>
        <v>2</v>
      </c>
      <c r="G192" s="131">
        <f>base!AF111</f>
        <v>10</v>
      </c>
      <c r="H192" s="131">
        <f>base!AG111</f>
        <v>6</v>
      </c>
      <c r="I192" s="131">
        <f>base!AH111</f>
        <v>13</v>
      </c>
      <c r="J192" s="131">
        <f>base!AI111</f>
        <v>16</v>
      </c>
      <c r="K192" s="131">
        <f>base!AJ111</f>
        <v>17</v>
      </c>
      <c r="L192" s="131">
        <f>base!AK111</f>
        <v>18</v>
      </c>
      <c r="M192" s="131">
        <f>base!AL111</f>
        <v>15</v>
      </c>
      <c r="N192" s="131">
        <f>base!AM111</f>
        <v>12</v>
      </c>
      <c r="O192" s="131">
        <f>base!AN111</f>
        <v>3</v>
      </c>
      <c r="P192" s="131">
        <f>base!AO111</f>
        <v>7</v>
      </c>
      <c r="Q192" s="131">
        <f>base!AP111</f>
        <v>8</v>
      </c>
      <c r="R192" s="131">
        <f>base!AQ111</f>
        <v>9</v>
      </c>
      <c r="S192" s="131">
        <f>base!AR111</f>
        <v>10</v>
      </c>
      <c r="T192" s="131">
        <f>base!AS111</f>
        <v>11</v>
      </c>
      <c r="V192" s="136">
        <v>191</v>
      </c>
      <c r="W192" s="136" t="s">
        <v>1</v>
      </c>
      <c r="X192" s="136">
        <v>2</v>
      </c>
      <c r="Y192" s="136" t="s">
        <v>321</v>
      </c>
      <c r="Z192" s="136">
        <v>1</v>
      </c>
    </row>
    <row r="193" spans="1:26" x14ac:dyDescent="0.25">
      <c r="A193" s="136" t="s">
        <v>76</v>
      </c>
      <c r="B193" s="131">
        <f>base!Z112</f>
        <v>5</v>
      </c>
      <c r="C193" s="131">
        <f>base!AA112</f>
        <v>14</v>
      </c>
      <c r="D193" s="131">
        <f>base!AB112</f>
        <v>6</v>
      </c>
      <c r="E193" s="131">
        <f>base!AD112</f>
        <v>17</v>
      </c>
      <c r="F193" s="131">
        <f>base!AE112</f>
        <v>11</v>
      </c>
      <c r="G193" s="131">
        <f>base!AF112</f>
        <v>2</v>
      </c>
      <c r="H193" s="131">
        <f>base!AG112</f>
        <v>13</v>
      </c>
      <c r="I193" s="131">
        <f>base!AH112</f>
        <v>15</v>
      </c>
      <c r="J193" s="131">
        <f>base!AI112</f>
        <v>18</v>
      </c>
      <c r="K193" s="131">
        <f>base!AJ112</f>
        <v>12</v>
      </c>
      <c r="L193" s="131">
        <f>base!AK112</f>
        <v>1</v>
      </c>
      <c r="M193" s="131">
        <f>base!AL112</f>
        <v>4</v>
      </c>
      <c r="N193" s="131">
        <f>base!AM112</f>
        <v>16</v>
      </c>
      <c r="O193" s="131">
        <f>base!AN112</f>
        <v>3</v>
      </c>
      <c r="P193" s="131">
        <f>base!AO112</f>
        <v>7</v>
      </c>
      <c r="Q193" s="131">
        <f>base!AP112</f>
        <v>8</v>
      </c>
      <c r="R193" s="131">
        <f>base!AQ112</f>
        <v>9</v>
      </c>
      <c r="S193" s="131">
        <f>base!AR112</f>
        <v>10</v>
      </c>
      <c r="T193" s="131">
        <f>base!AS112</f>
        <v>11</v>
      </c>
      <c r="V193" s="136">
        <v>192</v>
      </c>
      <c r="W193" s="136" t="s">
        <v>1</v>
      </c>
      <c r="X193" s="136">
        <v>2</v>
      </c>
      <c r="Y193" s="136" t="s">
        <v>321</v>
      </c>
      <c r="Z193" s="136">
        <v>1</v>
      </c>
    </row>
    <row r="194" spans="1:26" x14ac:dyDescent="0.25">
      <c r="A194" s="136" t="s">
        <v>76</v>
      </c>
      <c r="B194" s="131">
        <f>base!Z113</f>
        <v>5</v>
      </c>
      <c r="C194" s="131">
        <f>base!AA113</f>
        <v>6</v>
      </c>
      <c r="D194" s="131">
        <f>base!AB113</f>
        <v>15</v>
      </c>
      <c r="E194" s="131">
        <f>base!AD113</f>
        <v>11</v>
      </c>
      <c r="F194" s="131">
        <f>base!AE113</f>
        <v>13</v>
      </c>
      <c r="G194" s="131">
        <f>base!AF113</f>
        <v>4</v>
      </c>
      <c r="H194" s="131">
        <f>base!AG113</f>
        <v>7</v>
      </c>
      <c r="I194" s="131">
        <f>base!AH113</f>
        <v>18</v>
      </c>
      <c r="J194" s="131">
        <f>base!AI113</f>
        <v>12</v>
      </c>
      <c r="K194" s="131">
        <f>base!AJ113</f>
        <v>1</v>
      </c>
      <c r="L194" s="131">
        <f>base!AK113</f>
        <v>17</v>
      </c>
      <c r="M194" s="131">
        <f>base!AL113</f>
        <v>10</v>
      </c>
      <c r="N194" s="131">
        <f>base!AM113</f>
        <v>16</v>
      </c>
      <c r="O194" s="131">
        <f>base!AN113</f>
        <v>3</v>
      </c>
      <c r="P194" s="131">
        <f>base!AO113</f>
        <v>2</v>
      </c>
      <c r="Q194" s="131">
        <f>base!AP113</f>
        <v>8</v>
      </c>
      <c r="R194" s="131">
        <f>base!AQ113</f>
        <v>9</v>
      </c>
      <c r="S194" s="131">
        <f>base!AR113</f>
        <v>10</v>
      </c>
      <c r="T194" s="131">
        <f>base!AS113</f>
        <v>11</v>
      </c>
      <c r="V194" s="136">
        <v>193</v>
      </c>
      <c r="W194" s="136" t="s">
        <v>1</v>
      </c>
      <c r="X194" s="136">
        <v>2</v>
      </c>
      <c r="Y194" s="136" t="s">
        <v>321</v>
      </c>
      <c r="Z194" s="136">
        <v>1</v>
      </c>
    </row>
    <row r="195" spans="1:26" x14ac:dyDescent="0.25">
      <c r="A195" s="136" t="s">
        <v>76</v>
      </c>
      <c r="B195" s="131">
        <f>base!Z114</f>
        <v>14</v>
      </c>
      <c r="C195" s="131">
        <f>base!AA114</f>
        <v>10</v>
      </c>
      <c r="D195" s="131">
        <f>base!AB114</f>
        <v>1</v>
      </c>
      <c r="E195" s="131">
        <f>base!AD114</f>
        <v>2</v>
      </c>
      <c r="F195" s="131">
        <f>base!AE114</f>
        <v>4</v>
      </c>
      <c r="G195" s="131">
        <f>base!AF114</f>
        <v>18</v>
      </c>
      <c r="H195" s="131">
        <f>base!AG114</f>
        <v>13</v>
      </c>
      <c r="I195" s="131">
        <f>base!AH114</f>
        <v>15</v>
      </c>
      <c r="J195" s="131">
        <f>base!AI114</f>
        <v>12</v>
      </c>
      <c r="K195" s="131">
        <f>base!AJ114</f>
        <v>17</v>
      </c>
      <c r="L195" s="131">
        <f>base!AK114</f>
        <v>16</v>
      </c>
      <c r="M195" s="131">
        <f>base!AL114</f>
        <v>11</v>
      </c>
      <c r="N195" s="131">
        <f>base!AM114</f>
        <v>3</v>
      </c>
      <c r="O195" s="131">
        <f>base!AN114</f>
        <v>6</v>
      </c>
      <c r="P195" s="131">
        <f>base!AO114</f>
        <v>7</v>
      </c>
      <c r="Q195" s="131">
        <f>base!AP114</f>
        <v>8</v>
      </c>
      <c r="R195" s="131">
        <f>base!AQ114</f>
        <v>9</v>
      </c>
      <c r="S195" s="131">
        <f>base!AR114</f>
        <v>10</v>
      </c>
      <c r="T195" s="131">
        <f>base!AS114</f>
        <v>11</v>
      </c>
      <c r="V195" s="136">
        <v>194</v>
      </c>
      <c r="W195" s="136" t="s">
        <v>1</v>
      </c>
      <c r="X195" s="136">
        <v>2</v>
      </c>
      <c r="Y195" s="136" t="s">
        <v>321</v>
      </c>
      <c r="Z195" s="136">
        <v>1</v>
      </c>
    </row>
    <row r="196" spans="1:26" x14ac:dyDescent="0.25">
      <c r="A196" s="136" t="s">
        <v>76</v>
      </c>
      <c r="B196" s="131">
        <f>base!Z115</f>
        <v>14</v>
      </c>
      <c r="C196" s="131">
        <f>base!AA115</f>
        <v>6</v>
      </c>
      <c r="D196" s="131">
        <f>base!AB115</f>
        <v>2</v>
      </c>
      <c r="E196" s="131">
        <f>base!AD115</f>
        <v>5</v>
      </c>
      <c r="F196" s="131">
        <f>base!AE115</f>
        <v>12</v>
      </c>
      <c r="G196" s="131">
        <f>base!AF115</f>
        <v>18</v>
      </c>
      <c r="H196" s="131">
        <f>base!AG115</f>
        <v>10</v>
      </c>
      <c r="I196" s="131">
        <f>base!AH115</f>
        <v>15</v>
      </c>
      <c r="J196" s="131">
        <f>base!AI115</f>
        <v>11</v>
      </c>
      <c r="K196" s="131">
        <f>base!AJ115</f>
        <v>3</v>
      </c>
      <c r="L196" s="131">
        <f>base!AK115</f>
        <v>1</v>
      </c>
      <c r="M196" s="131">
        <f>base!AL115</f>
        <v>17</v>
      </c>
      <c r="N196" s="131">
        <f>base!AM115</f>
        <v>16</v>
      </c>
      <c r="O196" s="131">
        <f>base!AN115</f>
        <v>4</v>
      </c>
      <c r="P196" s="131">
        <f>base!AO115</f>
        <v>7</v>
      </c>
      <c r="Q196" s="131">
        <f>base!AP115</f>
        <v>8</v>
      </c>
      <c r="R196" s="131">
        <f>base!AQ115</f>
        <v>9</v>
      </c>
      <c r="S196" s="131">
        <f>base!AR115</f>
        <v>10</v>
      </c>
      <c r="T196" s="131">
        <f>base!AS115</f>
        <v>11</v>
      </c>
      <c r="V196" s="136">
        <v>195</v>
      </c>
      <c r="W196" s="136" t="s">
        <v>1</v>
      </c>
      <c r="X196" s="136">
        <v>2</v>
      </c>
      <c r="Y196" s="136" t="s">
        <v>321</v>
      </c>
      <c r="Z196" s="136">
        <v>1</v>
      </c>
    </row>
    <row r="197" spans="1:26" x14ac:dyDescent="0.25">
      <c r="A197" s="136" t="s">
        <v>76</v>
      </c>
      <c r="B197" s="131">
        <f>base!Z116</f>
        <v>5</v>
      </c>
      <c r="C197" s="131">
        <f>base!AA116</f>
        <v>14</v>
      </c>
      <c r="D197" s="131">
        <f>base!AB116</f>
        <v>10</v>
      </c>
      <c r="E197" s="131">
        <f>base!AD116</f>
        <v>13</v>
      </c>
      <c r="F197" s="131">
        <f>base!AE116</f>
        <v>4</v>
      </c>
      <c r="G197" s="131">
        <f>base!AF116</f>
        <v>1</v>
      </c>
      <c r="H197" s="131">
        <f>base!AG116</f>
        <v>17</v>
      </c>
      <c r="I197" s="131">
        <f>base!AH116</f>
        <v>15</v>
      </c>
      <c r="J197" s="131">
        <f>base!AI116</f>
        <v>11</v>
      </c>
      <c r="K197" s="131">
        <f>base!AJ116</f>
        <v>3</v>
      </c>
      <c r="L197" s="131">
        <f>base!AK116</f>
        <v>2</v>
      </c>
      <c r="M197" s="131">
        <f>base!AL116</f>
        <v>12</v>
      </c>
      <c r="N197" s="131">
        <f>base!AM116</f>
        <v>16</v>
      </c>
      <c r="O197" s="131">
        <f>base!AN116</f>
        <v>18</v>
      </c>
      <c r="P197" s="131">
        <f>base!AO116</f>
        <v>7</v>
      </c>
      <c r="Q197" s="131">
        <f>base!AP116</f>
        <v>8</v>
      </c>
      <c r="R197" s="131">
        <f>base!AQ116</f>
        <v>9</v>
      </c>
      <c r="S197" s="131">
        <f>base!AR116</f>
        <v>10</v>
      </c>
      <c r="T197" s="131">
        <f>base!AS116</f>
        <v>11</v>
      </c>
      <c r="V197" s="136">
        <v>196</v>
      </c>
      <c r="W197" s="136" t="s">
        <v>1</v>
      </c>
      <c r="X197" s="136">
        <v>2</v>
      </c>
      <c r="Y197" s="136" t="s">
        <v>321</v>
      </c>
      <c r="Z197" s="136">
        <v>1</v>
      </c>
    </row>
    <row r="198" spans="1:26" x14ac:dyDescent="0.25">
      <c r="A198" s="136" t="s">
        <v>76</v>
      </c>
      <c r="B198" s="131">
        <f>base!Z117</f>
        <v>13</v>
      </c>
      <c r="C198" s="131">
        <f>base!AA117</f>
        <v>10</v>
      </c>
      <c r="D198" s="131">
        <f>base!AB117</f>
        <v>14</v>
      </c>
      <c r="E198" s="131">
        <f>base!AD117</f>
        <v>5</v>
      </c>
      <c r="F198" s="131">
        <f>base!AE117</f>
        <v>17</v>
      </c>
      <c r="G198" s="131">
        <f>base!AF117</f>
        <v>7</v>
      </c>
      <c r="H198" s="131">
        <f>base!AG117</f>
        <v>1</v>
      </c>
      <c r="I198" s="131">
        <f>base!AH117</f>
        <v>15</v>
      </c>
      <c r="J198" s="131">
        <f>base!AI117</f>
        <v>11</v>
      </c>
      <c r="K198" s="131">
        <f>base!AJ117</f>
        <v>3</v>
      </c>
      <c r="L198" s="131">
        <f>base!AK117</f>
        <v>2</v>
      </c>
      <c r="M198" s="131">
        <f>base!AL117</f>
        <v>12</v>
      </c>
      <c r="N198" s="131">
        <f>base!AM117</f>
        <v>16</v>
      </c>
      <c r="O198" s="131">
        <f>base!AN117</f>
        <v>18</v>
      </c>
      <c r="P198" s="131">
        <f>base!AO117</f>
        <v>6</v>
      </c>
      <c r="Q198" s="131">
        <f>base!AP117</f>
        <v>8</v>
      </c>
      <c r="R198" s="131">
        <f>base!AQ117</f>
        <v>9</v>
      </c>
      <c r="S198" s="131">
        <f>base!AR117</f>
        <v>10</v>
      </c>
      <c r="T198" s="131">
        <f>base!AS117</f>
        <v>11</v>
      </c>
      <c r="V198" s="136">
        <v>197</v>
      </c>
      <c r="W198" s="136" t="s">
        <v>1</v>
      </c>
      <c r="X198" s="136">
        <v>2</v>
      </c>
      <c r="Y198" s="136" t="s">
        <v>321</v>
      </c>
      <c r="Z198" s="136">
        <v>1</v>
      </c>
    </row>
    <row r="199" spans="1:26" x14ac:dyDescent="0.25">
      <c r="A199" s="136" t="s">
        <v>76</v>
      </c>
      <c r="B199" s="131">
        <f>base!Z118</f>
        <v>5</v>
      </c>
      <c r="C199" s="131">
        <f>base!AA118</f>
        <v>14</v>
      </c>
      <c r="D199" s="131">
        <f>base!AB118</f>
        <v>10</v>
      </c>
      <c r="E199" s="131">
        <f>base!AD118</f>
        <v>1</v>
      </c>
      <c r="F199" s="131">
        <f>base!AE118</f>
        <v>4</v>
      </c>
      <c r="G199" s="131">
        <f>base!AF118</f>
        <v>17</v>
      </c>
      <c r="H199" s="131">
        <f>base!AG118</f>
        <v>13</v>
      </c>
      <c r="I199" s="131">
        <f>base!AH118</f>
        <v>16</v>
      </c>
      <c r="J199" s="131">
        <f>base!AI118</f>
        <v>7</v>
      </c>
      <c r="K199" s="131">
        <f>base!AJ118</f>
        <v>15</v>
      </c>
      <c r="L199" s="131">
        <f>base!AK118</f>
        <v>12</v>
      </c>
      <c r="M199" s="131">
        <f>base!AL118</f>
        <v>9</v>
      </c>
      <c r="N199" s="131">
        <f>base!AM118</f>
        <v>18</v>
      </c>
      <c r="O199" s="131">
        <f>base!AN118</f>
        <v>6</v>
      </c>
      <c r="P199" s="131">
        <f>base!AO118</f>
        <v>11</v>
      </c>
      <c r="Q199" s="131">
        <f>base!AP118</f>
        <v>8</v>
      </c>
      <c r="R199" s="131">
        <f>base!AQ118</f>
        <v>11</v>
      </c>
      <c r="S199" s="131">
        <f>base!AR118</f>
        <v>10</v>
      </c>
      <c r="T199" s="131">
        <f>base!AS118</f>
        <v>3</v>
      </c>
      <c r="V199" s="136">
        <v>198</v>
      </c>
      <c r="W199" s="136" t="s">
        <v>1</v>
      </c>
      <c r="X199" s="136">
        <v>2</v>
      </c>
      <c r="Y199" s="136" t="s">
        <v>321</v>
      </c>
      <c r="Z199" s="136">
        <v>1</v>
      </c>
    </row>
    <row r="200" spans="1:26" x14ac:dyDescent="0.25">
      <c r="A200" s="136" t="s">
        <v>76</v>
      </c>
      <c r="B200" s="131">
        <f>base!Z119</f>
        <v>17</v>
      </c>
      <c r="C200" s="131">
        <f>base!AA119</f>
        <v>18</v>
      </c>
      <c r="D200" s="131">
        <f>base!AB119</f>
        <v>7</v>
      </c>
      <c r="E200" s="131">
        <f>base!AD119</f>
        <v>6</v>
      </c>
      <c r="F200" s="131">
        <f>base!AE119</f>
        <v>10</v>
      </c>
      <c r="G200" s="131">
        <f>base!AF119</f>
        <v>15</v>
      </c>
      <c r="H200" s="131">
        <f>base!AG119</f>
        <v>8</v>
      </c>
      <c r="I200" s="131">
        <f>base!AH119</f>
        <v>16</v>
      </c>
      <c r="J200" s="131">
        <f>base!AI119</f>
        <v>13</v>
      </c>
      <c r="K200" s="131">
        <f>base!AJ119</f>
        <v>2</v>
      </c>
      <c r="L200" s="131">
        <f>base!AK119</f>
        <v>12</v>
      </c>
      <c r="M200" s="131">
        <f>base!AL119</f>
        <v>9</v>
      </c>
      <c r="N200" s="131">
        <f>base!AM119</f>
        <v>14</v>
      </c>
      <c r="O200" s="131">
        <f>base!AN119</f>
        <v>1</v>
      </c>
      <c r="P200" s="131">
        <f>base!AO119</f>
        <v>4</v>
      </c>
      <c r="Q200" s="131">
        <f>base!AP119</f>
        <v>11</v>
      </c>
      <c r="R200" s="131">
        <f>base!AQ119</f>
        <v>10</v>
      </c>
      <c r="S200" s="131">
        <f>base!AR119</f>
        <v>3</v>
      </c>
      <c r="T200" s="131">
        <f>base!AS119</f>
        <v>5</v>
      </c>
      <c r="V200" s="136">
        <v>199</v>
      </c>
      <c r="W200" s="136" t="s">
        <v>1</v>
      </c>
      <c r="X200" s="136">
        <v>2</v>
      </c>
      <c r="Y200" s="136" t="s">
        <v>321</v>
      </c>
      <c r="Z200" s="136">
        <v>1</v>
      </c>
    </row>
    <row r="201" spans="1:26" x14ac:dyDescent="0.25">
      <c r="A201" s="136" t="s">
        <v>76</v>
      </c>
      <c r="B201" s="131">
        <f>base!Z120</f>
        <v>14</v>
      </c>
      <c r="C201" s="131">
        <f>base!AA120</f>
        <v>10</v>
      </c>
      <c r="D201" s="131">
        <f>base!AB120</f>
        <v>5</v>
      </c>
      <c r="E201" s="131">
        <f>base!AD120</f>
        <v>6</v>
      </c>
      <c r="F201" s="131">
        <f>base!AE120</f>
        <v>15</v>
      </c>
      <c r="G201" s="131">
        <f>base!AF120</f>
        <v>13</v>
      </c>
      <c r="H201" s="131">
        <f>base!AG120</f>
        <v>4</v>
      </c>
      <c r="I201" s="131">
        <f>base!AH120</f>
        <v>16</v>
      </c>
      <c r="J201" s="131">
        <f>base!AI120</f>
        <v>7</v>
      </c>
      <c r="K201" s="131">
        <f>base!AJ120</f>
        <v>2</v>
      </c>
      <c r="L201" s="131">
        <f>base!AK120</f>
        <v>12</v>
      </c>
      <c r="M201" s="131">
        <f>base!AL120</f>
        <v>9</v>
      </c>
      <c r="N201" s="131">
        <f>base!AM120</f>
        <v>18</v>
      </c>
      <c r="O201" s="131">
        <f>base!AN120</f>
        <v>11</v>
      </c>
      <c r="P201" s="131">
        <f>base!AO120</f>
        <v>1</v>
      </c>
      <c r="Q201" s="131">
        <f>base!AP120</f>
        <v>8</v>
      </c>
      <c r="R201" s="131">
        <f>base!AQ120</f>
        <v>11</v>
      </c>
      <c r="S201" s="131">
        <f>base!AR120</f>
        <v>10</v>
      </c>
      <c r="T201" s="131">
        <f>base!AS120</f>
        <v>3</v>
      </c>
      <c r="V201" s="136">
        <v>200</v>
      </c>
      <c r="W201" s="136" t="s">
        <v>1</v>
      </c>
      <c r="X201" s="136">
        <v>2</v>
      </c>
      <c r="Y201" s="136" t="s">
        <v>321</v>
      </c>
      <c r="Z20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6AA28018-446C-4F3E-807A-9BF2F26126B7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6A75A81-9AF8-47B7-9C96-1F764343AEE6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36499D-D7FE-4DC9-88C3-B8679A9B771E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ED497F-27AA-4FCF-AF36-C85F837AB8FB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39CB5F-E488-4EE5-A7C2-67119D4C9903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U2:U51 A2:A101</xm:sqref>
        </x14:conditionalFormatting>
        <x14:conditionalFormatting xmlns:xm="http://schemas.microsoft.com/office/excel/2006/main">
          <x14:cfRule type="cellIs" priority="46" operator="equal" id="{3199E55E-4F78-4223-80E4-0439489244BA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EF8B7D3-6BE5-469E-97A0-2E830FE0DD21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E7FF9F0-8ED0-4ECD-B232-20728BBDF09D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87DE970-5320-4D4E-B0A7-15F4F6D9CED7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21BF1AB-7137-4203-A2DB-4CE701A7F119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U2:U51 A2:A101</xm:sqref>
        </x14:conditionalFormatting>
        <x14:conditionalFormatting xmlns:xm="http://schemas.microsoft.com/office/excel/2006/main">
          <x14:cfRule type="cellIs" priority="31" operator="equal" id="{6632BB7B-7460-42A4-B907-61E5EB2473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13D8375-6588-4A56-AC61-30B914F07C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773055B-B925-408F-B895-73718A2E75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11B537C-773B-4497-A50A-00143029579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2EC3F5-8064-4FA5-AF3B-373F3F1B49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36" operator="equal" id="{542061DA-2EFC-4DA8-A821-D38065AB4A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9A7B8A-47B3-429A-ADE0-D30E3931027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03C209B9-D520-44D1-87EE-6C034E4E01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4938D30-2EF1-4235-855F-0134E3F2380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5DFD2F4-2F2D-4013-97A5-E41E725548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21" operator="equal" id="{55795E66-7493-4AC1-AE5E-676C31B1D7E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DD1905-C43C-4234-B491-37917C327DF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1CE2C6B-A91C-4998-821B-E25CC4B20C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871B90-3BEE-4D51-8C95-965ED2691C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33E01D2-F122-4810-934E-412700DF14C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B52:T101</xm:sqref>
        </x14:conditionalFormatting>
        <x14:conditionalFormatting xmlns:xm="http://schemas.microsoft.com/office/excel/2006/main">
          <x14:cfRule type="cellIs" priority="26" operator="equal" id="{83F97FD5-5944-45CE-B3D1-3279CC6C150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D27C7D-A730-4FCF-A994-EDA213A4DD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A85515-DFEA-414F-BB6A-58E0EF71C34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746CB-0E95-4246-80BE-E827CD9B03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AE1F5B-C536-4BFF-8558-F47E0DE07BF9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B52:T101</xm:sqref>
        </x14:conditionalFormatting>
        <x14:conditionalFormatting xmlns:xm="http://schemas.microsoft.com/office/excel/2006/main">
          <x14:cfRule type="cellIs" priority="11" operator="equal" id="{4ADFA2E0-2576-48F5-BDBA-A503BED3A0DC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1306E50-F546-4661-9368-B1FF7FD31354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4607423-861D-4A99-9603-A349EC161E36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DC41718-7BAE-4134-B6E2-848E0B3AC192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54218C-AD0A-401D-B794-A4D90882426A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U102:U151 A102:A201</xm:sqref>
        </x14:conditionalFormatting>
        <x14:conditionalFormatting xmlns:xm="http://schemas.microsoft.com/office/excel/2006/main">
          <x14:cfRule type="cellIs" priority="16" operator="equal" id="{22758584-91E8-47FA-A8BD-052338901511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5039F1-B915-4F23-884E-627E6D23FEFE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13473DD-E1F3-4A7F-8388-5040AC055362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B4BD91-894A-4B7B-B249-A87B80A1ED1E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F4280B-CC9E-4A10-BCA7-39E816D013C2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U102:U151 A102:A201</xm:sqref>
        </x14:conditionalFormatting>
        <x14:conditionalFormatting xmlns:xm="http://schemas.microsoft.com/office/excel/2006/main">
          <x14:cfRule type="cellIs" priority="1" operator="equal" id="{4A97387D-4D98-4064-A6AF-88D93F629F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38ED2BA-6650-4097-AE92-F4C9B11E383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C57EA0-EB52-489F-A1B5-D01333AB9FD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CAD972-C124-490A-A562-D0285CEE55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A8EAA7-5208-4E10-966E-B3E0A42656C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B102:T201</xm:sqref>
        </x14:conditionalFormatting>
        <x14:conditionalFormatting xmlns:xm="http://schemas.microsoft.com/office/excel/2006/main">
          <x14:cfRule type="cellIs" priority="6" operator="equal" id="{C27C98E5-5763-4B1E-A2CF-4337654A16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1388754-8295-4A36-8AC6-EEE4C4580F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0D392E1-4E6B-413A-B9FB-01D6BAE89F1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D987E4-EF15-4BCF-A748-507A36AF3D2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FB6E3B-7C5A-4434-9C83-160E7B71627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B102:T201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1" zoomScale="90" zoomScaleNormal="90" workbookViewId="0">
      <selection activeCell="D5" sqref="D5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9.42578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base!AA71</f>
        <v>5</v>
      </c>
      <c r="C2" s="131">
        <f>base!AB71</f>
        <v>15</v>
      </c>
      <c r="D2" s="131">
        <f>base!AC71</f>
        <v>14</v>
      </c>
      <c r="E2" s="131">
        <f>base!AD71</f>
        <v>17</v>
      </c>
      <c r="F2" s="131">
        <f>base!AE71</f>
        <v>6</v>
      </c>
      <c r="G2" s="131">
        <f>base!AF71</f>
        <v>10</v>
      </c>
      <c r="H2" s="131">
        <f>base!AG71</f>
        <v>2</v>
      </c>
      <c r="T2" s="131"/>
      <c r="U2" s="131"/>
      <c r="V2" s="136">
        <v>1</v>
      </c>
      <c r="W2" s="136" t="s">
        <v>1</v>
      </c>
      <c r="X2" s="136">
        <v>1</v>
      </c>
      <c r="Y2" s="136" t="s">
        <v>330</v>
      </c>
      <c r="Z2" s="136">
        <v>1</v>
      </c>
    </row>
    <row r="3" spans="1:26" x14ac:dyDescent="0.25">
      <c r="A3" s="136" t="s">
        <v>76</v>
      </c>
      <c r="B3" s="131">
        <f>base!AA72</f>
        <v>16</v>
      </c>
      <c r="C3" s="131">
        <f>base!AB72</f>
        <v>11</v>
      </c>
      <c r="D3" s="131">
        <f>base!AC72</f>
        <v>13</v>
      </c>
      <c r="E3" s="131">
        <f>base!AD72</f>
        <v>15</v>
      </c>
      <c r="F3" s="131">
        <f>base!AE72</f>
        <v>12</v>
      </c>
      <c r="G3" s="131">
        <f>base!AF72</f>
        <v>17</v>
      </c>
      <c r="H3" s="131">
        <f>base!AG72</f>
        <v>5</v>
      </c>
      <c r="T3" s="131"/>
      <c r="U3" s="131"/>
      <c r="V3" s="136">
        <v>2</v>
      </c>
      <c r="W3" s="136" t="s">
        <v>1</v>
      </c>
      <c r="X3" s="136">
        <v>1</v>
      </c>
      <c r="Y3" s="136" t="s">
        <v>330</v>
      </c>
      <c r="Z3" s="136">
        <v>1</v>
      </c>
    </row>
    <row r="4" spans="1:26" x14ac:dyDescent="0.25">
      <c r="A4" s="136" t="s">
        <v>76</v>
      </c>
      <c r="B4" s="131">
        <f>base!AA73</f>
        <v>10</v>
      </c>
      <c r="C4" s="131">
        <f>base!AB73</f>
        <v>17</v>
      </c>
      <c r="D4" s="131">
        <f>base!AC73</f>
        <v>12</v>
      </c>
      <c r="E4" s="131">
        <f>base!AD73</f>
        <v>13</v>
      </c>
      <c r="F4" s="131">
        <f>base!AE73</f>
        <v>14</v>
      </c>
      <c r="G4" s="131">
        <f>base!AF73</f>
        <v>11</v>
      </c>
      <c r="H4" s="131">
        <f>base!AG73</f>
        <v>16</v>
      </c>
      <c r="T4" s="131"/>
      <c r="U4" s="131"/>
      <c r="V4" s="136">
        <v>3</v>
      </c>
      <c r="W4" s="136" t="s">
        <v>1</v>
      </c>
      <c r="X4" s="136">
        <v>1</v>
      </c>
      <c r="Y4" s="136" t="s">
        <v>330</v>
      </c>
      <c r="Z4" s="136">
        <v>1</v>
      </c>
    </row>
    <row r="5" spans="1:26" x14ac:dyDescent="0.25">
      <c r="A5" s="136" t="s">
        <v>76</v>
      </c>
      <c r="B5" s="131">
        <f>base!AA74</f>
        <v>14</v>
      </c>
      <c r="C5" s="131">
        <f>base!AB74</f>
        <v>6</v>
      </c>
      <c r="D5" s="131">
        <f>base!AC74</f>
        <v>17</v>
      </c>
      <c r="E5" s="131">
        <f>base!AD74</f>
        <v>4</v>
      </c>
      <c r="F5" s="131">
        <f>base!AE74</f>
        <v>5</v>
      </c>
      <c r="G5" s="131">
        <f>base!AF74</f>
        <v>9</v>
      </c>
      <c r="H5" s="131">
        <f>base!AG74</f>
        <v>7</v>
      </c>
      <c r="T5" s="131"/>
      <c r="U5" s="131"/>
      <c r="V5" s="136">
        <v>4</v>
      </c>
      <c r="W5" s="136" t="s">
        <v>1</v>
      </c>
      <c r="X5" s="136">
        <v>1</v>
      </c>
      <c r="Y5" s="136" t="s">
        <v>330</v>
      </c>
      <c r="Z5" s="136">
        <v>1</v>
      </c>
    </row>
    <row r="6" spans="1:26" x14ac:dyDescent="0.25">
      <c r="A6" s="136" t="s">
        <v>76</v>
      </c>
      <c r="B6" s="131">
        <f>base!AA75</f>
        <v>17</v>
      </c>
      <c r="C6" s="131">
        <f>base!AB75</f>
        <v>14</v>
      </c>
      <c r="D6" s="131">
        <f>base!AC75</f>
        <v>4</v>
      </c>
      <c r="E6" s="131">
        <f>base!AD75</f>
        <v>15</v>
      </c>
      <c r="F6" s="131">
        <f>base!AE75</f>
        <v>2</v>
      </c>
      <c r="G6" s="131">
        <f>base!AF75</f>
        <v>11</v>
      </c>
      <c r="H6" s="131">
        <f>base!AG75</f>
        <v>16</v>
      </c>
      <c r="T6" s="131"/>
      <c r="U6" s="131"/>
      <c r="V6" s="136">
        <v>5</v>
      </c>
      <c r="W6" s="136" t="s">
        <v>1</v>
      </c>
      <c r="X6" s="136">
        <v>1</v>
      </c>
      <c r="Y6" s="136" t="s">
        <v>330</v>
      </c>
      <c r="Z6" s="136">
        <v>1</v>
      </c>
    </row>
    <row r="7" spans="1:26" x14ac:dyDescent="0.25">
      <c r="A7" s="136" t="s">
        <v>76</v>
      </c>
      <c r="B7" s="131">
        <f>base!AA76</f>
        <v>16</v>
      </c>
      <c r="C7" s="131">
        <f>base!AB76</f>
        <v>11</v>
      </c>
      <c r="D7" s="131">
        <f>base!AC76</f>
        <v>13</v>
      </c>
      <c r="E7" s="131">
        <f>base!AD76</f>
        <v>15</v>
      </c>
      <c r="F7" s="131">
        <f>base!AE76</f>
        <v>12</v>
      </c>
      <c r="G7" s="131">
        <f>base!AF76</f>
        <v>17</v>
      </c>
      <c r="H7" s="131">
        <f>base!AG76</f>
        <v>5</v>
      </c>
      <c r="T7" s="131"/>
      <c r="U7" s="131"/>
      <c r="V7" s="136">
        <v>6</v>
      </c>
      <c r="W7" s="136" t="s">
        <v>1</v>
      </c>
      <c r="X7" s="136">
        <v>1</v>
      </c>
      <c r="Y7" s="136" t="s">
        <v>330</v>
      </c>
      <c r="Z7" s="136">
        <v>1</v>
      </c>
    </row>
    <row r="8" spans="1:26" x14ac:dyDescent="0.25">
      <c r="A8" s="136" t="s">
        <v>76</v>
      </c>
      <c r="B8" s="131">
        <f>base!AA77</f>
        <v>11</v>
      </c>
      <c r="C8" s="131">
        <f>base!AB77</f>
        <v>15</v>
      </c>
      <c r="D8" s="131">
        <f>base!AC77</f>
        <v>13</v>
      </c>
      <c r="E8" s="131">
        <f>base!AD77</f>
        <v>1</v>
      </c>
      <c r="F8" s="131">
        <f>base!AE77</f>
        <v>14</v>
      </c>
      <c r="G8" s="131">
        <f>base!AF77</f>
        <v>3</v>
      </c>
      <c r="H8" s="131">
        <f>base!AG77</f>
        <v>18</v>
      </c>
      <c r="T8" s="131"/>
      <c r="U8" s="131"/>
      <c r="V8" s="136">
        <v>7</v>
      </c>
      <c r="W8" s="136" t="s">
        <v>1</v>
      </c>
      <c r="X8" s="136">
        <v>1</v>
      </c>
      <c r="Y8" s="136" t="s">
        <v>330</v>
      </c>
      <c r="Z8" s="136">
        <v>1</v>
      </c>
    </row>
    <row r="9" spans="1:26" x14ac:dyDescent="0.25">
      <c r="A9" s="136" t="s">
        <v>76</v>
      </c>
      <c r="B9" s="131">
        <f>base!AA78</f>
        <v>17</v>
      </c>
      <c r="C9" s="131">
        <f>base!AB78</f>
        <v>6</v>
      </c>
      <c r="D9" s="131">
        <f>base!AC78</f>
        <v>15</v>
      </c>
      <c r="E9" s="131">
        <f>base!AD78</f>
        <v>10</v>
      </c>
      <c r="F9" s="131">
        <f>base!AE78</f>
        <v>2</v>
      </c>
      <c r="G9" s="131">
        <f>base!AF78</f>
        <v>7</v>
      </c>
      <c r="H9" s="131">
        <f>base!AG78</f>
        <v>3</v>
      </c>
      <c r="T9" s="131"/>
      <c r="U9" s="131"/>
      <c r="V9" s="136">
        <v>8</v>
      </c>
      <c r="W9" s="136" t="s">
        <v>1</v>
      </c>
      <c r="X9" s="136">
        <v>1</v>
      </c>
      <c r="Y9" s="136" t="s">
        <v>330</v>
      </c>
      <c r="Z9" s="136">
        <v>1</v>
      </c>
    </row>
    <row r="10" spans="1:26" x14ac:dyDescent="0.25">
      <c r="A10" s="136" t="s">
        <v>76</v>
      </c>
      <c r="B10" s="131">
        <f>base!AA79</f>
        <v>15</v>
      </c>
      <c r="C10" s="131">
        <f>base!AB79</f>
        <v>6</v>
      </c>
      <c r="D10" s="131">
        <f>base!AC79</f>
        <v>3</v>
      </c>
      <c r="E10" s="131">
        <f>base!AD79</f>
        <v>7</v>
      </c>
      <c r="F10" s="131">
        <f>base!AE79</f>
        <v>18</v>
      </c>
      <c r="G10" s="131">
        <f>base!AF79</f>
        <v>10</v>
      </c>
      <c r="H10" s="131">
        <f>base!AG79</f>
        <v>2</v>
      </c>
      <c r="T10" s="131"/>
      <c r="U10" s="131"/>
      <c r="V10" s="136">
        <v>9</v>
      </c>
      <c r="W10" s="136" t="s">
        <v>1</v>
      </c>
      <c r="X10" s="136">
        <v>1</v>
      </c>
      <c r="Y10" s="136" t="s">
        <v>330</v>
      </c>
      <c r="Z10" s="136">
        <v>1</v>
      </c>
    </row>
    <row r="11" spans="1:26" x14ac:dyDescent="0.25">
      <c r="A11" s="136" t="s">
        <v>76</v>
      </c>
      <c r="B11" s="131">
        <f>base!AA80</f>
        <v>9</v>
      </c>
      <c r="C11" s="131">
        <f>base!AB80</f>
        <v>8</v>
      </c>
      <c r="D11" s="131">
        <f>base!AC80</f>
        <v>1</v>
      </c>
      <c r="E11" s="131">
        <f>base!AD80</f>
        <v>4</v>
      </c>
      <c r="F11" s="131">
        <f>base!AE80</f>
        <v>5</v>
      </c>
      <c r="G11" s="131">
        <f>base!AF80</f>
        <v>10</v>
      </c>
      <c r="H11" s="131">
        <f>base!AG80</f>
        <v>6</v>
      </c>
      <c r="T11" s="131"/>
      <c r="U11" s="131"/>
      <c r="V11" s="136">
        <v>10</v>
      </c>
      <c r="W11" s="136" t="s">
        <v>1</v>
      </c>
      <c r="X11" s="136">
        <v>1</v>
      </c>
      <c r="Y11" s="136" t="s">
        <v>330</v>
      </c>
      <c r="Z11" s="136">
        <v>1</v>
      </c>
    </row>
    <row r="12" spans="1:26" x14ac:dyDescent="0.25">
      <c r="A12" s="136" t="s">
        <v>76</v>
      </c>
      <c r="B12" s="131">
        <f>base!AA81</f>
        <v>6</v>
      </c>
      <c r="C12" s="131">
        <f>base!AB81</f>
        <v>15</v>
      </c>
      <c r="D12" s="131">
        <f>base!AC81</f>
        <v>18</v>
      </c>
      <c r="E12" s="131">
        <f>base!AD81</f>
        <v>3</v>
      </c>
      <c r="F12" s="131">
        <f>base!AE81</f>
        <v>10</v>
      </c>
      <c r="G12" s="131">
        <f>base!AF81</f>
        <v>7</v>
      </c>
      <c r="H12" s="131">
        <f>base!AG81</f>
        <v>2</v>
      </c>
      <c r="T12" s="131"/>
      <c r="U12" s="131"/>
      <c r="V12" s="136">
        <v>11</v>
      </c>
      <c r="W12" s="136" t="s">
        <v>1</v>
      </c>
      <c r="X12" s="136">
        <v>1</v>
      </c>
      <c r="Y12" s="136" t="s">
        <v>330</v>
      </c>
      <c r="Z12" s="136">
        <v>1</v>
      </c>
    </row>
    <row r="13" spans="1:26" x14ac:dyDescent="0.25">
      <c r="A13" s="136" t="s">
        <v>76</v>
      </c>
      <c r="B13" s="131">
        <f>base!AA82</f>
        <v>14</v>
      </c>
      <c r="C13" s="131">
        <f>base!AB82</f>
        <v>15</v>
      </c>
      <c r="D13" s="131">
        <f>base!AC82</f>
        <v>12</v>
      </c>
      <c r="E13" s="131">
        <f>base!AD82</f>
        <v>11</v>
      </c>
      <c r="F13" s="131">
        <f>base!AE82</f>
        <v>10</v>
      </c>
      <c r="G13" s="131">
        <f>base!AF82</f>
        <v>1</v>
      </c>
      <c r="H13" s="131">
        <f>base!AG82</f>
        <v>5</v>
      </c>
      <c r="T13" s="131"/>
      <c r="U13" s="131"/>
      <c r="V13" s="136">
        <v>12</v>
      </c>
      <c r="W13" s="136" t="s">
        <v>1</v>
      </c>
      <c r="X13" s="136">
        <v>1</v>
      </c>
      <c r="Y13" s="136" t="s">
        <v>330</v>
      </c>
      <c r="Z13" s="136">
        <v>1</v>
      </c>
    </row>
    <row r="14" spans="1:26" x14ac:dyDescent="0.25">
      <c r="A14" s="136" t="s">
        <v>76</v>
      </c>
      <c r="B14" s="131">
        <f>base!AA83</f>
        <v>4</v>
      </c>
      <c r="C14" s="131">
        <f>base!AB83</f>
        <v>8</v>
      </c>
      <c r="D14" s="131">
        <f>base!AC83</f>
        <v>13</v>
      </c>
      <c r="E14" s="131">
        <f>base!AD83</f>
        <v>10</v>
      </c>
      <c r="F14" s="131">
        <f>base!AE83</f>
        <v>3</v>
      </c>
      <c r="G14" s="131">
        <f>base!AF83</f>
        <v>15</v>
      </c>
      <c r="H14" s="131">
        <f>base!AG83</f>
        <v>11</v>
      </c>
      <c r="T14" s="131"/>
      <c r="U14" s="131"/>
      <c r="V14" s="136">
        <v>13</v>
      </c>
      <c r="W14" s="136" t="s">
        <v>1</v>
      </c>
      <c r="X14" s="136">
        <v>1</v>
      </c>
      <c r="Y14" s="136" t="s">
        <v>330</v>
      </c>
      <c r="Z14" s="136">
        <v>1</v>
      </c>
    </row>
    <row r="15" spans="1:26" x14ac:dyDescent="0.25">
      <c r="A15" s="136" t="s">
        <v>76</v>
      </c>
      <c r="B15" s="131">
        <f>base!AA84</f>
        <v>8</v>
      </c>
      <c r="C15" s="131">
        <f>base!AB84</f>
        <v>4</v>
      </c>
      <c r="D15" s="131">
        <f>base!AC84</f>
        <v>5</v>
      </c>
      <c r="E15" s="131">
        <f>base!AD84</f>
        <v>15</v>
      </c>
      <c r="F15" s="131">
        <f>base!AE84</f>
        <v>10</v>
      </c>
      <c r="G15" s="131">
        <f>base!AF84</f>
        <v>12</v>
      </c>
      <c r="H15" s="131">
        <f>base!AG84</f>
        <v>11</v>
      </c>
      <c r="T15" s="131"/>
      <c r="U15" s="131"/>
      <c r="V15" s="136">
        <v>14</v>
      </c>
      <c r="W15" s="136" t="s">
        <v>1</v>
      </c>
      <c r="X15" s="136">
        <v>1</v>
      </c>
      <c r="Y15" s="136" t="s">
        <v>330</v>
      </c>
      <c r="Z15" s="136">
        <v>1</v>
      </c>
    </row>
    <row r="16" spans="1:26" x14ac:dyDescent="0.25">
      <c r="A16" s="136" t="s">
        <v>76</v>
      </c>
      <c r="B16" s="131">
        <f>base!AA85</f>
        <v>6</v>
      </c>
      <c r="C16" s="131">
        <f>base!AB85</f>
        <v>18</v>
      </c>
      <c r="D16" s="131">
        <f>base!AC85</f>
        <v>17</v>
      </c>
      <c r="E16" s="131">
        <f>base!AD85</f>
        <v>7</v>
      </c>
      <c r="F16" s="131">
        <f>base!AE85</f>
        <v>10</v>
      </c>
      <c r="G16" s="131">
        <f>base!AF85</f>
        <v>3</v>
      </c>
      <c r="H16" s="131">
        <f>base!AG85</f>
        <v>2</v>
      </c>
      <c r="T16" s="131"/>
      <c r="U16" s="131"/>
      <c r="V16" s="136">
        <v>15</v>
      </c>
      <c r="W16" s="136" t="s">
        <v>1</v>
      </c>
      <c r="X16" s="136">
        <v>1</v>
      </c>
      <c r="Y16" s="136" t="s">
        <v>330</v>
      </c>
      <c r="Z16" s="136">
        <v>1</v>
      </c>
    </row>
    <row r="17" spans="1:26" x14ac:dyDescent="0.25">
      <c r="A17" s="136" t="s">
        <v>76</v>
      </c>
      <c r="B17" s="131">
        <f>base!AA86</f>
        <v>17</v>
      </c>
      <c r="C17" s="131">
        <f>base!AB86</f>
        <v>6</v>
      </c>
      <c r="D17" s="131">
        <f>base!AC86</f>
        <v>7</v>
      </c>
      <c r="E17" s="131">
        <f>base!AD86</f>
        <v>15</v>
      </c>
      <c r="F17" s="131">
        <f>base!AE86</f>
        <v>2</v>
      </c>
      <c r="G17" s="131">
        <f>base!AF86</f>
        <v>18</v>
      </c>
      <c r="H17" s="131">
        <f>base!AG86</f>
        <v>10</v>
      </c>
      <c r="T17" s="131"/>
      <c r="U17" s="131"/>
      <c r="V17" s="136">
        <v>16</v>
      </c>
      <c r="W17" s="136" t="s">
        <v>1</v>
      </c>
      <c r="X17" s="136">
        <v>1</v>
      </c>
      <c r="Y17" s="136" t="s">
        <v>330</v>
      </c>
      <c r="Z17" s="136">
        <v>1</v>
      </c>
    </row>
    <row r="18" spans="1:26" x14ac:dyDescent="0.25">
      <c r="A18" s="136" t="s">
        <v>76</v>
      </c>
      <c r="B18" s="131">
        <f>base!AA87</f>
        <v>18</v>
      </c>
      <c r="C18" s="131">
        <f>base!AB87</f>
        <v>2</v>
      </c>
      <c r="D18" s="131">
        <f>base!AC87</f>
        <v>7</v>
      </c>
      <c r="E18" s="131">
        <f>base!AD87</f>
        <v>6</v>
      </c>
      <c r="F18" s="131">
        <f>base!AE87</f>
        <v>11</v>
      </c>
      <c r="G18" s="131">
        <f>base!AF87</f>
        <v>13</v>
      </c>
      <c r="H18" s="131">
        <f>base!AG87</f>
        <v>5</v>
      </c>
      <c r="T18" s="131"/>
      <c r="U18" s="131"/>
      <c r="V18" s="136">
        <v>17</v>
      </c>
      <c r="W18" s="136" t="s">
        <v>1</v>
      </c>
      <c r="X18" s="136">
        <v>1</v>
      </c>
      <c r="Y18" s="136" t="s">
        <v>330</v>
      </c>
      <c r="Z18" s="136">
        <v>1</v>
      </c>
    </row>
    <row r="19" spans="1:26" x14ac:dyDescent="0.25">
      <c r="A19" s="136" t="s">
        <v>76</v>
      </c>
      <c r="B19" s="131">
        <f>base!AA88</f>
        <v>18</v>
      </c>
      <c r="C19" s="131">
        <f>base!AB88</f>
        <v>7</v>
      </c>
      <c r="D19" s="131">
        <f>base!AC88</f>
        <v>13</v>
      </c>
      <c r="E19" s="131">
        <f>base!AD88</f>
        <v>2</v>
      </c>
      <c r="F19" s="131">
        <f>base!AE88</f>
        <v>3</v>
      </c>
      <c r="G19" s="131">
        <f>base!AF88</f>
        <v>15</v>
      </c>
      <c r="H19" s="131">
        <f>base!AG88</f>
        <v>17</v>
      </c>
      <c r="T19" s="131"/>
      <c r="U19" s="131"/>
      <c r="V19" s="136">
        <v>18</v>
      </c>
      <c r="W19" s="136" t="s">
        <v>1</v>
      </c>
      <c r="X19" s="136">
        <v>1</v>
      </c>
      <c r="Y19" s="136" t="s">
        <v>330</v>
      </c>
      <c r="Z19" s="136">
        <v>1</v>
      </c>
    </row>
    <row r="20" spans="1:26" x14ac:dyDescent="0.25">
      <c r="A20" s="136" t="s">
        <v>76</v>
      </c>
      <c r="B20" s="131">
        <f>base!AA89</f>
        <v>18</v>
      </c>
      <c r="C20" s="131">
        <f>base!AB89</f>
        <v>6</v>
      </c>
      <c r="D20" s="131">
        <f>base!AC89</f>
        <v>7</v>
      </c>
      <c r="E20" s="131">
        <f>base!AD89</f>
        <v>17</v>
      </c>
      <c r="F20" s="131">
        <f>base!AE89</f>
        <v>10</v>
      </c>
      <c r="G20" s="131">
        <f>base!AF89</f>
        <v>3</v>
      </c>
      <c r="H20" s="131">
        <f>base!AG89</f>
        <v>11</v>
      </c>
      <c r="T20" s="131"/>
      <c r="U20" s="131"/>
      <c r="V20" s="136">
        <v>19</v>
      </c>
      <c r="W20" s="136" t="s">
        <v>1</v>
      </c>
      <c r="X20" s="136">
        <v>1</v>
      </c>
      <c r="Y20" s="136" t="s">
        <v>330</v>
      </c>
      <c r="Z20" s="136">
        <v>1</v>
      </c>
    </row>
    <row r="21" spans="1:26" x14ac:dyDescent="0.25">
      <c r="A21" s="136" t="s">
        <v>76</v>
      </c>
      <c r="B21" s="131">
        <f>base!AA90</f>
        <v>5</v>
      </c>
      <c r="C21" s="131">
        <f>base!AB90</f>
        <v>4</v>
      </c>
      <c r="D21" s="131">
        <f>base!AC90</f>
        <v>6</v>
      </c>
      <c r="E21" s="131">
        <f>base!AD90</f>
        <v>10</v>
      </c>
      <c r="F21" s="131">
        <f>base!AE90</f>
        <v>13</v>
      </c>
      <c r="G21" s="131">
        <f>base!AF90</f>
        <v>15</v>
      </c>
      <c r="H21" s="131">
        <f>base!AG90</f>
        <v>17</v>
      </c>
      <c r="T21" s="131"/>
      <c r="U21" s="131"/>
      <c r="V21" s="136">
        <v>20</v>
      </c>
      <c r="W21" s="136" t="s">
        <v>1</v>
      </c>
      <c r="X21" s="136">
        <v>1</v>
      </c>
      <c r="Y21" s="136" t="s">
        <v>330</v>
      </c>
      <c r="Z21" s="136">
        <v>1</v>
      </c>
    </row>
    <row r="22" spans="1:26" x14ac:dyDescent="0.25">
      <c r="A22" s="136" t="s">
        <v>76</v>
      </c>
      <c r="B22" s="131">
        <f>base!AA91</f>
        <v>14</v>
      </c>
      <c r="C22" s="131">
        <f>base!AB91</f>
        <v>6</v>
      </c>
      <c r="D22" s="131">
        <f>base!AC91</f>
        <v>4</v>
      </c>
      <c r="E22" s="131">
        <f>base!AD91</f>
        <v>10</v>
      </c>
      <c r="F22" s="131">
        <f>base!AE91</f>
        <v>17</v>
      </c>
      <c r="G22" s="131">
        <f>base!AF91</f>
        <v>13</v>
      </c>
      <c r="H22" s="131">
        <f>base!AG91</f>
        <v>1</v>
      </c>
      <c r="T22" s="131"/>
      <c r="U22" s="131"/>
      <c r="V22" s="136">
        <v>21</v>
      </c>
      <c r="W22" s="136" t="s">
        <v>1</v>
      </c>
      <c r="X22" s="136">
        <v>1</v>
      </c>
      <c r="Y22" s="136" t="s">
        <v>330</v>
      </c>
      <c r="Z22" s="136">
        <v>1</v>
      </c>
    </row>
    <row r="23" spans="1:26" x14ac:dyDescent="0.25">
      <c r="A23" s="136" t="s">
        <v>76</v>
      </c>
      <c r="B23" s="131">
        <f>base!AA92</f>
        <v>10</v>
      </c>
      <c r="C23" s="131">
        <f>base!AB92</f>
        <v>5</v>
      </c>
      <c r="D23" s="131">
        <f>base!AC92</f>
        <v>17</v>
      </c>
      <c r="E23" s="131">
        <f>base!AD92</f>
        <v>6</v>
      </c>
      <c r="F23" s="131">
        <f>base!AE92</f>
        <v>15</v>
      </c>
      <c r="G23" s="131">
        <f>base!AF92</f>
        <v>13</v>
      </c>
      <c r="H23" s="131">
        <f>base!AG92</f>
        <v>4</v>
      </c>
      <c r="T23" s="131"/>
      <c r="U23" s="131"/>
      <c r="V23" s="136">
        <v>22</v>
      </c>
      <c r="W23" s="136" t="s">
        <v>1</v>
      </c>
      <c r="X23" s="136">
        <v>1</v>
      </c>
      <c r="Y23" s="136" t="s">
        <v>330</v>
      </c>
      <c r="Z23" s="136">
        <v>1</v>
      </c>
    </row>
    <row r="24" spans="1:26" x14ac:dyDescent="0.25">
      <c r="A24" s="136" t="s">
        <v>76</v>
      </c>
      <c r="B24" s="131">
        <f>base!AA93</f>
        <v>14</v>
      </c>
      <c r="C24" s="131">
        <f>base!AB93</f>
        <v>4</v>
      </c>
      <c r="D24" s="131">
        <f>base!AC93</f>
        <v>2</v>
      </c>
      <c r="E24" s="131">
        <f>base!AD93</f>
        <v>10</v>
      </c>
      <c r="F24" s="131">
        <f>base!AE93</f>
        <v>17</v>
      </c>
      <c r="G24" s="131">
        <f>base!AF93</f>
        <v>13</v>
      </c>
      <c r="H24" s="131">
        <f>base!AG93</f>
        <v>6</v>
      </c>
      <c r="T24" s="131"/>
      <c r="U24" s="131"/>
      <c r="V24" s="136">
        <v>23</v>
      </c>
      <c r="W24" s="136" t="s">
        <v>1</v>
      </c>
      <c r="X24" s="136">
        <v>1</v>
      </c>
      <c r="Y24" s="136" t="s">
        <v>330</v>
      </c>
      <c r="Z24" s="136">
        <v>1</v>
      </c>
    </row>
    <row r="25" spans="1:26" x14ac:dyDescent="0.25">
      <c r="A25" s="136" t="s">
        <v>76</v>
      </c>
      <c r="B25" s="131">
        <f>base!AA94</f>
        <v>4</v>
      </c>
      <c r="C25" s="131">
        <f>base!AB94</f>
        <v>6</v>
      </c>
      <c r="D25" s="131">
        <f>base!AC94</f>
        <v>14</v>
      </c>
      <c r="E25" s="131">
        <f>base!AD94</f>
        <v>10</v>
      </c>
      <c r="F25" s="131">
        <f>base!AE94</f>
        <v>17</v>
      </c>
      <c r="G25" s="131">
        <f>base!AF94</f>
        <v>11</v>
      </c>
      <c r="H25" s="131">
        <f>base!AG94</f>
        <v>7</v>
      </c>
      <c r="T25" s="131"/>
      <c r="U25" s="131"/>
      <c r="V25" s="136">
        <v>24</v>
      </c>
      <c r="W25" s="136" t="s">
        <v>1</v>
      </c>
      <c r="X25" s="136">
        <v>1</v>
      </c>
      <c r="Y25" s="136" t="s">
        <v>330</v>
      </c>
      <c r="Z25" s="136">
        <v>1</v>
      </c>
    </row>
    <row r="26" spans="1:26" x14ac:dyDescent="0.25">
      <c r="A26" s="136" t="s">
        <v>76</v>
      </c>
      <c r="B26" s="131">
        <f>base!AA95</f>
        <v>4</v>
      </c>
      <c r="C26" s="131">
        <f>base!AB95</f>
        <v>6</v>
      </c>
      <c r="D26" s="131">
        <f>base!AC95</f>
        <v>15</v>
      </c>
      <c r="E26" s="131">
        <f>base!AD95</f>
        <v>5</v>
      </c>
      <c r="F26" s="131">
        <f>base!AE95</f>
        <v>7</v>
      </c>
      <c r="G26" s="131">
        <f>base!AF95</f>
        <v>10</v>
      </c>
      <c r="H26" s="131">
        <f>base!AG95</f>
        <v>13</v>
      </c>
      <c r="T26" s="131"/>
      <c r="U26" s="131"/>
      <c r="V26" s="136">
        <v>25</v>
      </c>
      <c r="W26" s="136" t="s">
        <v>1</v>
      </c>
      <c r="X26" s="136">
        <v>1</v>
      </c>
      <c r="Y26" s="136" t="s">
        <v>330</v>
      </c>
      <c r="Z26" s="136">
        <v>1</v>
      </c>
    </row>
    <row r="27" spans="1:26" x14ac:dyDescent="0.25">
      <c r="A27" s="136" t="s">
        <v>76</v>
      </c>
      <c r="B27" s="131">
        <f>base!AA96</f>
        <v>10</v>
      </c>
      <c r="C27" s="131">
        <f>base!AB96</f>
        <v>5</v>
      </c>
      <c r="D27" s="131">
        <f>base!AC96</f>
        <v>6</v>
      </c>
      <c r="E27" s="131">
        <f>base!AD96</f>
        <v>4</v>
      </c>
      <c r="F27" s="131">
        <f>base!AE96</f>
        <v>13</v>
      </c>
      <c r="G27" s="131">
        <f>base!AF96</f>
        <v>1</v>
      </c>
      <c r="H27" s="131">
        <f>base!AG96</f>
        <v>18</v>
      </c>
      <c r="T27" s="131"/>
      <c r="U27" s="131"/>
      <c r="V27" s="136">
        <v>26</v>
      </c>
      <c r="W27" s="136" t="s">
        <v>1</v>
      </c>
      <c r="X27" s="136">
        <v>1</v>
      </c>
      <c r="Y27" s="136" t="s">
        <v>330</v>
      </c>
      <c r="Z27" s="136">
        <v>1</v>
      </c>
    </row>
    <row r="28" spans="1:26" x14ac:dyDescent="0.25">
      <c r="A28" s="136" t="s">
        <v>76</v>
      </c>
      <c r="B28" s="131">
        <f>base!AA97</f>
        <v>5</v>
      </c>
      <c r="C28" s="131">
        <f>base!AB97</f>
        <v>6</v>
      </c>
      <c r="D28" s="131">
        <f>base!AC97</f>
        <v>10</v>
      </c>
      <c r="E28" s="131">
        <f>base!AD97</f>
        <v>4</v>
      </c>
      <c r="F28" s="131">
        <f>base!AE97</f>
        <v>13</v>
      </c>
      <c r="G28" s="131">
        <f>base!AF97</f>
        <v>12</v>
      </c>
      <c r="H28" s="131">
        <f>base!AG97</f>
        <v>1</v>
      </c>
      <c r="T28" s="131"/>
      <c r="U28" s="131"/>
      <c r="V28" s="136">
        <v>27</v>
      </c>
      <c r="W28" s="136" t="s">
        <v>1</v>
      </c>
      <c r="X28" s="136">
        <v>1</v>
      </c>
      <c r="Y28" s="136" t="s">
        <v>330</v>
      </c>
      <c r="Z28" s="136">
        <v>1</v>
      </c>
    </row>
    <row r="29" spans="1:26" x14ac:dyDescent="0.25">
      <c r="A29" s="136" t="s">
        <v>76</v>
      </c>
      <c r="B29" s="131">
        <f>base!AA98</f>
        <v>14</v>
      </c>
      <c r="C29" s="131">
        <f>base!AB98</f>
        <v>2</v>
      </c>
      <c r="D29" s="131">
        <f>base!AC98</f>
        <v>4</v>
      </c>
      <c r="E29" s="131">
        <f>base!AD98</f>
        <v>6</v>
      </c>
      <c r="F29" s="131">
        <f>base!AE98</f>
        <v>7</v>
      </c>
      <c r="G29" s="131">
        <f>base!AF98</f>
        <v>1</v>
      </c>
      <c r="H29" s="131">
        <f>base!AG98</f>
        <v>17</v>
      </c>
      <c r="T29" s="131"/>
      <c r="U29" s="131"/>
      <c r="V29" s="136">
        <v>28</v>
      </c>
      <c r="W29" s="136" t="s">
        <v>1</v>
      </c>
      <c r="X29" s="136">
        <v>1</v>
      </c>
      <c r="Y29" s="136" t="s">
        <v>330</v>
      </c>
      <c r="Z29" s="136">
        <v>1</v>
      </c>
    </row>
    <row r="30" spans="1:26" x14ac:dyDescent="0.25">
      <c r="A30" s="136" t="s">
        <v>76</v>
      </c>
      <c r="B30" s="131">
        <f>base!AA99</f>
        <v>13</v>
      </c>
      <c r="C30" s="131">
        <f>base!AB99</f>
        <v>5</v>
      </c>
      <c r="D30" s="131">
        <f>base!AC99</f>
        <v>2</v>
      </c>
      <c r="E30" s="131">
        <f>base!AD99</f>
        <v>10</v>
      </c>
      <c r="F30" s="131">
        <f>base!AE99</f>
        <v>17</v>
      </c>
      <c r="G30" s="131">
        <f>base!AF99</f>
        <v>4</v>
      </c>
      <c r="H30" s="131">
        <f>base!AG99</f>
        <v>12</v>
      </c>
      <c r="T30" s="131"/>
      <c r="U30" s="131"/>
      <c r="V30" s="136">
        <v>29</v>
      </c>
      <c r="W30" s="136" t="s">
        <v>1</v>
      </c>
      <c r="X30" s="136">
        <v>1</v>
      </c>
      <c r="Y30" s="136" t="s">
        <v>330</v>
      </c>
      <c r="Z30" s="136">
        <v>1</v>
      </c>
    </row>
    <row r="31" spans="1:26" x14ac:dyDescent="0.25">
      <c r="A31" s="136" t="s">
        <v>76</v>
      </c>
      <c r="B31" s="131">
        <f>base!AA100</f>
        <v>4</v>
      </c>
      <c r="C31" s="131">
        <f>base!AB100</f>
        <v>6</v>
      </c>
      <c r="D31" s="131">
        <f>base!AC100</f>
        <v>14</v>
      </c>
      <c r="E31" s="131">
        <f>base!AD100</f>
        <v>10</v>
      </c>
      <c r="F31" s="131">
        <f>base!AE100</f>
        <v>17</v>
      </c>
      <c r="G31" s="131">
        <f>base!AF100</f>
        <v>11</v>
      </c>
      <c r="H31" s="131">
        <f>base!AG100</f>
        <v>7</v>
      </c>
      <c r="T31" s="131"/>
      <c r="U31" s="131"/>
      <c r="V31" s="136">
        <v>30</v>
      </c>
      <c r="W31" s="136" t="s">
        <v>1</v>
      </c>
      <c r="X31" s="136">
        <v>1</v>
      </c>
      <c r="Y31" s="136" t="s">
        <v>330</v>
      </c>
      <c r="Z31" s="136">
        <v>1</v>
      </c>
    </row>
    <row r="32" spans="1:26" x14ac:dyDescent="0.25">
      <c r="A32" s="136" t="s">
        <v>76</v>
      </c>
      <c r="B32" s="131">
        <f>base!AA101</f>
        <v>10</v>
      </c>
      <c r="C32" s="131">
        <f>base!AB101</f>
        <v>14</v>
      </c>
      <c r="D32" s="131">
        <f>base!AC101</f>
        <v>1</v>
      </c>
      <c r="E32" s="131">
        <f>base!AD101</f>
        <v>2</v>
      </c>
      <c r="F32" s="131">
        <f>base!AE101</f>
        <v>4</v>
      </c>
      <c r="G32" s="131">
        <f>base!AF101</f>
        <v>12</v>
      </c>
      <c r="H32" s="131">
        <f>base!AG101</f>
        <v>6</v>
      </c>
      <c r="T32" s="131"/>
      <c r="U32" s="131"/>
      <c r="V32" s="136">
        <v>31</v>
      </c>
      <c r="W32" s="136" t="s">
        <v>1</v>
      </c>
      <c r="X32" s="136">
        <v>1</v>
      </c>
      <c r="Y32" s="136" t="s">
        <v>330</v>
      </c>
      <c r="Z32" s="136">
        <v>1</v>
      </c>
    </row>
    <row r="33" spans="1:26" x14ac:dyDescent="0.25">
      <c r="A33" s="136" t="s">
        <v>76</v>
      </c>
      <c r="B33" s="131">
        <f>base!AA102</f>
        <v>5</v>
      </c>
      <c r="C33" s="131">
        <f>base!AB102</f>
        <v>4</v>
      </c>
      <c r="D33" s="131">
        <f>base!AC102</f>
        <v>11</v>
      </c>
      <c r="E33" s="131">
        <f>base!AD102</f>
        <v>6</v>
      </c>
      <c r="F33" s="131">
        <f>base!AE102</f>
        <v>18</v>
      </c>
      <c r="G33" s="131">
        <f>base!AF102</f>
        <v>7</v>
      </c>
      <c r="H33" s="131">
        <f>base!AG102</f>
        <v>1</v>
      </c>
      <c r="T33" s="131"/>
      <c r="U33" s="131"/>
      <c r="V33" s="136">
        <v>32</v>
      </c>
      <c r="W33" s="136" t="s">
        <v>1</v>
      </c>
      <c r="X33" s="136">
        <v>1</v>
      </c>
      <c r="Y33" s="136" t="s">
        <v>330</v>
      </c>
      <c r="Z33" s="136">
        <v>1</v>
      </c>
    </row>
    <row r="34" spans="1:26" x14ac:dyDescent="0.25">
      <c r="A34" s="136" t="s">
        <v>76</v>
      </c>
      <c r="B34" s="131">
        <f>base!AA103</f>
        <v>10</v>
      </c>
      <c r="C34" s="131">
        <f>base!AB103</f>
        <v>11</v>
      </c>
      <c r="D34" s="131">
        <f>base!AC103</f>
        <v>14</v>
      </c>
      <c r="E34" s="131">
        <f>base!AD103</f>
        <v>4</v>
      </c>
      <c r="F34" s="131">
        <f>base!AE103</f>
        <v>17</v>
      </c>
      <c r="G34" s="131">
        <f>base!AF103</f>
        <v>6</v>
      </c>
      <c r="H34" s="131">
        <f>base!AG103</f>
        <v>1</v>
      </c>
      <c r="T34" s="131"/>
      <c r="U34" s="131"/>
      <c r="V34" s="136">
        <v>33</v>
      </c>
      <c r="W34" s="136" t="s">
        <v>1</v>
      </c>
      <c r="X34" s="136">
        <v>1</v>
      </c>
      <c r="Y34" s="136" t="s">
        <v>330</v>
      </c>
      <c r="Z34" s="136">
        <v>1</v>
      </c>
    </row>
    <row r="35" spans="1:26" x14ac:dyDescent="0.25">
      <c r="A35" s="136" t="s">
        <v>76</v>
      </c>
      <c r="B35" s="131">
        <f>base!AA104</f>
        <v>5</v>
      </c>
      <c r="C35" s="131">
        <f>base!AB104</f>
        <v>17</v>
      </c>
      <c r="D35" s="131">
        <f>base!AC104</f>
        <v>10</v>
      </c>
      <c r="E35" s="131">
        <f>base!AD104</f>
        <v>2</v>
      </c>
      <c r="F35" s="131">
        <f>base!AE104</f>
        <v>11</v>
      </c>
      <c r="G35" s="131">
        <f>base!AF104</f>
        <v>1</v>
      </c>
      <c r="H35" s="131">
        <f>base!AG104</f>
        <v>13</v>
      </c>
      <c r="T35" s="131"/>
      <c r="U35" s="131"/>
      <c r="V35" s="136">
        <v>34</v>
      </c>
      <c r="W35" s="136" t="s">
        <v>1</v>
      </c>
      <c r="X35" s="136">
        <v>1</v>
      </c>
      <c r="Y35" s="136" t="s">
        <v>330</v>
      </c>
      <c r="Z35" s="136">
        <v>1</v>
      </c>
    </row>
    <row r="36" spans="1:26" x14ac:dyDescent="0.25">
      <c r="A36" s="136" t="s">
        <v>76</v>
      </c>
      <c r="B36" s="131">
        <f>base!AA105</f>
        <v>14</v>
      </c>
      <c r="C36" s="131">
        <f>base!AB105</f>
        <v>17</v>
      </c>
      <c r="D36" s="131">
        <f>base!AC105</f>
        <v>13</v>
      </c>
      <c r="E36" s="131">
        <f>base!AD105</f>
        <v>6</v>
      </c>
      <c r="F36" s="131">
        <f>base!AE105</f>
        <v>15</v>
      </c>
      <c r="G36" s="131">
        <f>base!AF105</f>
        <v>12</v>
      </c>
      <c r="H36" s="131">
        <f>base!AG105</f>
        <v>1</v>
      </c>
      <c r="T36" s="131"/>
      <c r="U36" s="131"/>
      <c r="V36" s="136">
        <v>35</v>
      </c>
      <c r="W36" s="136" t="s">
        <v>1</v>
      </c>
      <c r="X36" s="136">
        <v>1</v>
      </c>
      <c r="Y36" s="136" t="s">
        <v>330</v>
      </c>
      <c r="Z36" s="136">
        <v>1</v>
      </c>
    </row>
    <row r="37" spans="1:26" x14ac:dyDescent="0.25">
      <c r="A37" s="136" t="s">
        <v>76</v>
      </c>
      <c r="B37" s="131">
        <f>base!AA106</f>
        <v>14</v>
      </c>
      <c r="C37" s="131">
        <f>base!AB106</f>
        <v>10</v>
      </c>
      <c r="D37" s="131">
        <f>base!AC106</f>
        <v>6</v>
      </c>
      <c r="E37" s="131">
        <f>base!AD106</f>
        <v>1</v>
      </c>
      <c r="F37" s="131">
        <f>base!AE106</f>
        <v>17</v>
      </c>
      <c r="G37" s="131">
        <f>base!AF106</f>
        <v>13</v>
      </c>
      <c r="H37" s="131">
        <f>base!AG106</f>
        <v>4</v>
      </c>
      <c r="T37" s="131"/>
      <c r="U37" s="131"/>
      <c r="V37" s="136">
        <v>36</v>
      </c>
      <c r="W37" s="136" t="s">
        <v>1</v>
      </c>
      <c r="X37" s="136">
        <v>1</v>
      </c>
      <c r="Y37" s="136" t="s">
        <v>330</v>
      </c>
      <c r="Z37" s="136">
        <v>1</v>
      </c>
    </row>
    <row r="38" spans="1:26" x14ac:dyDescent="0.25">
      <c r="A38" s="136" t="s">
        <v>76</v>
      </c>
      <c r="B38" s="131">
        <f>base!AA107</f>
        <v>14</v>
      </c>
      <c r="C38" s="131">
        <f>base!AB107</f>
        <v>4</v>
      </c>
      <c r="D38" s="131">
        <f>base!AC107</f>
        <v>13</v>
      </c>
      <c r="E38" s="131">
        <f>base!AD107</f>
        <v>1</v>
      </c>
      <c r="F38" s="131">
        <f>base!AE107</f>
        <v>10</v>
      </c>
      <c r="G38" s="131">
        <f>base!AF107</f>
        <v>17</v>
      </c>
      <c r="H38" s="131">
        <f>base!AG107</f>
        <v>6</v>
      </c>
      <c r="T38" s="131"/>
      <c r="U38" s="131"/>
      <c r="V38" s="136">
        <v>37</v>
      </c>
      <c r="W38" s="136" t="s">
        <v>1</v>
      </c>
      <c r="X38" s="136">
        <v>1</v>
      </c>
      <c r="Y38" s="136" t="s">
        <v>330</v>
      </c>
      <c r="Z38" s="136">
        <v>1</v>
      </c>
    </row>
    <row r="39" spans="1:26" x14ac:dyDescent="0.25">
      <c r="A39" s="136" t="s">
        <v>76</v>
      </c>
      <c r="B39" s="131">
        <f>base!AA108</f>
        <v>5</v>
      </c>
      <c r="C39" s="131">
        <f>base!AB108</f>
        <v>1</v>
      </c>
      <c r="D39" s="131">
        <f>base!AC108</f>
        <v>10</v>
      </c>
      <c r="E39" s="131">
        <f>base!AD108</f>
        <v>17</v>
      </c>
      <c r="F39" s="131">
        <f>base!AE108</f>
        <v>6</v>
      </c>
      <c r="G39" s="131">
        <f>base!AF108</f>
        <v>13</v>
      </c>
      <c r="H39" s="131">
        <f>base!AG108</f>
        <v>4</v>
      </c>
      <c r="T39" s="131"/>
      <c r="U39" s="131"/>
      <c r="V39" s="136">
        <v>38</v>
      </c>
      <c r="W39" s="136" t="s">
        <v>1</v>
      </c>
      <c r="X39" s="136">
        <v>1</v>
      </c>
      <c r="Y39" s="136" t="s">
        <v>330</v>
      </c>
      <c r="Z39" s="136">
        <v>1</v>
      </c>
    </row>
    <row r="40" spans="1:26" x14ac:dyDescent="0.25">
      <c r="A40" s="136" t="s">
        <v>76</v>
      </c>
      <c r="B40" s="131">
        <f>base!AA109</f>
        <v>5</v>
      </c>
      <c r="C40" s="131">
        <f>base!AB109</f>
        <v>5</v>
      </c>
      <c r="D40" s="131">
        <f>base!AC109</f>
        <v>10</v>
      </c>
      <c r="E40" s="131">
        <f>base!AD109</f>
        <v>2</v>
      </c>
      <c r="F40" s="131">
        <f>base!AE109</f>
        <v>4</v>
      </c>
      <c r="G40" s="131">
        <f>base!AF109</f>
        <v>6</v>
      </c>
      <c r="H40" s="131">
        <f>base!AG109</f>
        <v>17</v>
      </c>
      <c r="T40" s="131"/>
      <c r="U40" s="131"/>
      <c r="V40" s="136">
        <v>39</v>
      </c>
      <c r="W40" s="136" t="s">
        <v>1</v>
      </c>
      <c r="X40" s="136">
        <v>1</v>
      </c>
      <c r="Y40" s="136" t="s">
        <v>330</v>
      </c>
      <c r="Z40" s="136">
        <v>1</v>
      </c>
    </row>
    <row r="41" spans="1:26" x14ac:dyDescent="0.25">
      <c r="A41" s="136" t="s">
        <v>76</v>
      </c>
      <c r="B41" s="131">
        <f>base!AA110</f>
        <v>2</v>
      </c>
      <c r="C41" s="131">
        <f>base!AB110</f>
        <v>1</v>
      </c>
      <c r="D41" s="131">
        <f>base!AC110</f>
        <v>12</v>
      </c>
      <c r="E41" s="131">
        <f>base!AD110</f>
        <v>5</v>
      </c>
      <c r="F41" s="131">
        <f>base!AE110</f>
        <v>11</v>
      </c>
      <c r="G41" s="131">
        <f>base!AF110</f>
        <v>3</v>
      </c>
      <c r="H41" s="131">
        <f>base!AG110</f>
        <v>14</v>
      </c>
      <c r="T41" s="131"/>
      <c r="U41" s="131"/>
      <c r="V41" s="136">
        <v>40</v>
      </c>
      <c r="W41" s="136" t="s">
        <v>1</v>
      </c>
      <c r="X41" s="136">
        <v>1</v>
      </c>
      <c r="Y41" s="136" t="s">
        <v>330</v>
      </c>
      <c r="Z41" s="136">
        <v>1</v>
      </c>
    </row>
    <row r="42" spans="1:26" x14ac:dyDescent="0.25">
      <c r="A42" s="136" t="s">
        <v>76</v>
      </c>
      <c r="B42" s="131">
        <f>base!AA111</f>
        <v>5</v>
      </c>
      <c r="C42" s="131">
        <f>base!AB111</f>
        <v>4</v>
      </c>
      <c r="D42" s="131">
        <f>base!AC111</f>
        <v>1</v>
      </c>
      <c r="E42" s="131">
        <f>base!AD111</f>
        <v>11</v>
      </c>
      <c r="F42" s="131">
        <f>base!AE111</f>
        <v>2</v>
      </c>
      <c r="G42" s="131">
        <f>base!AF111</f>
        <v>10</v>
      </c>
      <c r="H42" s="131">
        <f>base!AG111</f>
        <v>6</v>
      </c>
      <c r="T42" s="131"/>
      <c r="U42" s="131"/>
      <c r="V42" s="136">
        <v>41</v>
      </c>
      <c r="W42" s="136" t="s">
        <v>1</v>
      </c>
      <c r="X42" s="136">
        <v>1</v>
      </c>
      <c r="Y42" s="136" t="s">
        <v>330</v>
      </c>
      <c r="Z42" s="136">
        <v>1</v>
      </c>
    </row>
    <row r="43" spans="1:26" x14ac:dyDescent="0.25">
      <c r="A43" s="136" t="s">
        <v>76</v>
      </c>
      <c r="B43" s="131">
        <f>base!AA112</f>
        <v>14</v>
      </c>
      <c r="C43" s="131">
        <f>base!AB112</f>
        <v>6</v>
      </c>
      <c r="D43" s="131">
        <f>base!AC112</f>
        <v>10</v>
      </c>
      <c r="E43" s="131">
        <f>base!AD112</f>
        <v>17</v>
      </c>
      <c r="F43" s="131">
        <f>base!AE112</f>
        <v>11</v>
      </c>
      <c r="G43" s="131">
        <f>base!AF112</f>
        <v>2</v>
      </c>
      <c r="H43" s="131">
        <f>base!AG112</f>
        <v>13</v>
      </c>
      <c r="T43" s="131"/>
      <c r="U43" s="131"/>
      <c r="V43" s="136">
        <v>42</v>
      </c>
      <c r="W43" s="136" t="s">
        <v>1</v>
      </c>
      <c r="X43" s="136">
        <v>1</v>
      </c>
      <c r="Y43" s="136" t="s">
        <v>330</v>
      </c>
      <c r="Z43" s="136">
        <v>1</v>
      </c>
    </row>
    <row r="44" spans="1:26" x14ac:dyDescent="0.25">
      <c r="A44" s="136" t="s">
        <v>76</v>
      </c>
      <c r="B44" s="131">
        <f>base!AA113</f>
        <v>6</v>
      </c>
      <c r="C44" s="131">
        <f>base!AB113</f>
        <v>15</v>
      </c>
      <c r="D44" s="131">
        <f>base!AC113</f>
        <v>14</v>
      </c>
      <c r="E44" s="131">
        <f>base!AD113</f>
        <v>11</v>
      </c>
      <c r="F44" s="131">
        <f>base!AE113</f>
        <v>13</v>
      </c>
      <c r="G44" s="131">
        <f>base!AF113</f>
        <v>4</v>
      </c>
      <c r="H44" s="131">
        <f>base!AG113</f>
        <v>7</v>
      </c>
      <c r="T44" s="131"/>
      <c r="U44" s="131"/>
      <c r="V44" s="136">
        <v>43</v>
      </c>
      <c r="W44" s="136" t="s">
        <v>1</v>
      </c>
      <c r="X44" s="136">
        <v>1</v>
      </c>
      <c r="Y44" s="136" t="s">
        <v>330</v>
      </c>
      <c r="Z44" s="136">
        <v>1</v>
      </c>
    </row>
    <row r="45" spans="1:26" x14ac:dyDescent="0.25">
      <c r="A45" s="136" t="s">
        <v>76</v>
      </c>
      <c r="B45" s="131">
        <f>base!AA114</f>
        <v>10</v>
      </c>
      <c r="C45" s="131">
        <f>base!AB114</f>
        <v>1</v>
      </c>
      <c r="D45" s="131">
        <f>base!AC114</f>
        <v>5</v>
      </c>
      <c r="E45" s="131">
        <f>base!AD114</f>
        <v>2</v>
      </c>
      <c r="F45" s="131">
        <f>base!AE114</f>
        <v>4</v>
      </c>
      <c r="G45" s="131">
        <f>base!AF114</f>
        <v>18</v>
      </c>
      <c r="H45" s="131">
        <f>base!AG114</f>
        <v>13</v>
      </c>
      <c r="T45" s="131"/>
      <c r="U45" s="131"/>
      <c r="V45" s="136">
        <v>44</v>
      </c>
      <c r="W45" s="136" t="s">
        <v>1</v>
      </c>
      <c r="X45" s="136">
        <v>1</v>
      </c>
      <c r="Y45" s="136" t="s">
        <v>330</v>
      </c>
      <c r="Z45" s="136">
        <v>1</v>
      </c>
    </row>
    <row r="46" spans="1:26" x14ac:dyDescent="0.25">
      <c r="A46" s="136" t="s">
        <v>76</v>
      </c>
      <c r="B46" s="131">
        <f>base!AA115</f>
        <v>6</v>
      </c>
      <c r="C46" s="131">
        <f>base!AB115</f>
        <v>2</v>
      </c>
      <c r="D46" s="131">
        <f>base!AC115</f>
        <v>13</v>
      </c>
      <c r="E46" s="131">
        <f>base!AD115</f>
        <v>5</v>
      </c>
      <c r="F46" s="131">
        <f>base!AE115</f>
        <v>12</v>
      </c>
      <c r="G46" s="131">
        <f>base!AF115</f>
        <v>18</v>
      </c>
      <c r="H46" s="131">
        <f>base!AG115</f>
        <v>10</v>
      </c>
      <c r="T46" s="131"/>
      <c r="U46" s="131"/>
      <c r="V46" s="136">
        <v>45</v>
      </c>
      <c r="W46" s="136" t="s">
        <v>1</v>
      </c>
      <c r="X46" s="136">
        <v>1</v>
      </c>
      <c r="Y46" s="136" t="s">
        <v>330</v>
      </c>
      <c r="Z46" s="136">
        <v>1</v>
      </c>
    </row>
    <row r="47" spans="1:26" x14ac:dyDescent="0.25">
      <c r="A47" s="136" t="s">
        <v>76</v>
      </c>
      <c r="B47" s="131">
        <f>base!AA116</f>
        <v>14</v>
      </c>
      <c r="C47" s="131">
        <f>base!AB116</f>
        <v>10</v>
      </c>
      <c r="D47" s="131">
        <f>base!AC116</f>
        <v>6</v>
      </c>
      <c r="E47" s="131">
        <f>base!AD116</f>
        <v>13</v>
      </c>
      <c r="F47" s="131">
        <f>base!AE116</f>
        <v>4</v>
      </c>
      <c r="G47" s="131">
        <f>base!AF116</f>
        <v>1</v>
      </c>
      <c r="H47" s="131">
        <f>base!AG116</f>
        <v>17</v>
      </c>
      <c r="T47" s="131"/>
      <c r="U47" s="131"/>
      <c r="V47" s="136">
        <v>46</v>
      </c>
      <c r="W47" s="136" t="s">
        <v>1</v>
      </c>
      <c r="X47" s="136">
        <v>1</v>
      </c>
      <c r="Y47" s="136" t="s">
        <v>330</v>
      </c>
      <c r="Z47" s="136">
        <v>1</v>
      </c>
    </row>
    <row r="48" spans="1:26" x14ac:dyDescent="0.25">
      <c r="A48" s="136" t="s">
        <v>76</v>
      </c>
      <c r="B48" s="131">
        <f>base!AA117</f>
        <v>10</v>
      </c>
      <c r="C48" s="131">
        <f>base!AB117</f>
        <v>14</v>
      </c>
      <c r="D48" s="131">
        <f>base!AC117</f>
        <v>4</v>
      </c>
      <c r="E48" s="131">
        <f>base!AD117</f>
        <v>5</v>
      </c>
      <c r="F48" s="131">
        <f>base!AE117</f>
        <v>17</v>
      </c>
      <c r="G48" s="131">
        <f>base!AF117</f>
        <v>7</v>
      </c>
      <c r="H48" s="131">
        <f>base!AG117</f>
        <v>1</v>
      </c>
      <c r="T48" s="131"/>
      <c r="U48" s="131"/>
      <c r="V48" s="136">
        <v>47</v>
      </c>
      <c r="W48" s="136" t="s">
        <v>1</v>
      </c>
      <c r="X48" s="136">
        <v>1</v>
      </c>
      <c r="Y48" s="136" t="s">
        <v>330</v>
      </c>
      <c r="Z48" s="136">
        <v>1</v>
      </c>
    </row>
    <row r="49" spans="1:26" x14ac:dyDescent="0.25">
      <c r="A49" s="136" t="s">
        <v>76</v>
      </c>
      <c r="B49" s="131">
        <f>base!AA118</f>
        <v>14</v>
      </c>
      <c r="C49" s="131">
        <f>base!AB118</f>
        <v>10</v>
      </c>
      <c r="D49" s="131">
        <f>base!AC118</f>
        <v>2</v>
      </c>
      <c r="E49" s="131">
        <f>base!AD118</f>
        <v>1</v>
      </c>
      <c r="F49" s="131">
        <f>base!AE118</f>
        <v>4</v>
      </c>
      <c r="G49" s="131">
        <f>base!AF118</f>
        <v>17</v>
      </c>
      <c r="H49" s="131">
        <f>base!AG118</f>
        <v>13</v>
      </c>
      <c r="T49" s="131"/>
      <c r="U49" s="131"/>
      <c r="V49" s="136">
        <v>48</v>
      </c>
      <c r="W49" s="136" t="s">
        <v>1</v>
      </c>
      <c r="X49" s="136">
        <v>1</v>
      </c>
      <c r="Y49" s="136" t="s">
        <v>330</v>
      </c>
      <c r="Z49" s="136">
        <v>1</v>
      </c>
    </row>
    <row r="50" spans="1:26" x14ac:dyDescent="0.25">
      <c r="A50" s="136" t="s">
        <v>76</v>
      </c>
      <c r="B50" s="131">
        <f>base!AA119</f>
        <v>18</v>
      </c>
      <c r="C50" s="131">
        <f>base!AB119</f>
        <v>7</v>
      </c>
      <c r="D50" s="131">
        <f>base!AC119</f>
        <v>11</v>
      </c>
      <c r="E50" s="131">
        <f>base!AD119</f>
        <v>6</v>
      </c>
      <c r="F50" s="131">
        <f>base!AE119</f>
        <v>10</v>
      </c>
      <c r="G50" s="131">
        <f>base!AF119</f>
        <v>15</v>
      </c>
      <c r="H50" s="131">
        <f>base!AG119</f>
        <v>8</v>
      </c>
      <c r="T50" s="131"/>
      <c r="U50" s="131"/>
      <c r="V50" s="136">
        <v>49</v>
      </c>
      <c r="W50" s="136" t="s">
        <v>1</v>
      </c>
      <c r="X50" s="136">
        <v>1</v>
      </c>
      <c r="Y50" s="136" t="s">
        <v>330</v>
      </c>
      <c r="Z50" s="136">
        <v>1</v>
      </c>
    </row>
    <row r="51" spans="1:26" x14ac:dyDescent="0.25">
      <c r="A51" s="136" t="s">
        <v>76</v>
      </c>
      <c r="B51" s="131">
        <f>base!AA120</f>
        <v>10</v>
      </c>
      <c r="C51" s="131">
        <f>base!AB120</f>
        <v>5</v>
      </c>
      <c r="D51" s="131">
        <f>base!AC120</f>
        <v>17</v>
      </c>
      <c r="E51" s="131">
        <f>base!AD120</f>
        <v>6</v>
      </c>
      <c r="F51" s="131">
        <f>base!AE120</f>
        <v>15</v>
      </c>
      <c r="G51" s="131">
        <f>base!AF120</f>
        <v>13</v>
      </c>
      <c r="H51" s="131">
        <f>base!AG120</f>
        <v>4</v>
      </c>
      <c r="T51" s="131"/>
      <c r="U51" s="131"/>
      <c r="V51" s="136">
        <v>50</v>
      </c>
      <c r="W51" s="136" t="s">
        <v>1</v>
      </c>
      <c r="X51" s="136">
        <v>1</v>
      </c>
      <c r="Y51" s="136" t="s">
        <v>330</v>
      </c>
      <c r="Z51" s="136">
        <v>1</v>
      </c>
    </row>
    <row r="52" spans="1:26" x14ac:dyDescent="0.25">
      <c r="A52" s="136" t="s">
        <v>76</v>
      </c>
      <c r="B52" s="131">
        <f>base!N71</f>
        <v>2</v>
      </c>
      <c r="C52" s="131">
        <f>base!O71</f>
        <v>9</v>
      </c>
      <c r="D52" s="131">
        <f>base!P71</f>
        <v>17</v>
      </c>
      <c r="E52" s="131">
        <f>base!Q71</f>
        <v>16</v>
      </c>
      <c r="F52" s="131">
        <f>base!R71</f>
        <v>3</v>
      </c>
      <c r="G52" s="131">
        <f>base!S71</f>
        <v>12</v>
      </c>
      <c r="H52" s="131">
        <f>base!T71</f>
        <v>18</v>
      </c>
      <c r="I52" s="131">
        <f>base!U71</f>
        <v>19</v>
      </c>
      <c r="J52" s="131">
        <f>base!V71</f>
        <v>20</v>
      </c>
      <c r="K52" s="131"/>
      <c r="M52" s="131"/>
      <c r="N52" s="131"/>
      <c r="O52" s="131"/>
      <c r="P52" s="131"/>
      <c r="Q52" s="131"/>
      <c r="R52" s="131"/>
      <c r="S52" s="131"/>
      <c r="T52" s="131"/>
      <c r="U52" s="131"/>
      <c r="V52" s="136">
        <v>51</v>
      </c>
      <c r="W52" s="136" t="s">
        <v>1</v>
      </c>
      <c r="X52" s="136">
        <v>1</v>
      </c>
      <c r="Y52" s="136" t="s">
        <v>330</v>
      </c>
      <c r="Z52" s="136">
        <v>1</v>
      </c>
    </row>
    <row r="53" spans="1:26" x14ac:dyDescent="0.25">
      <c r="A53" s="136" t="s">
        <v>76</v>
      </c>
      <c r="B53" s="131">
        <f>base!N72</f>
        <v>10</v>
      </c>
      <c r="C53" s="131">
        <f>base!O72</f>
        <v>15</v>
      </c>
      <c r="D53" s="131">
        <f>base!P72</f>
        <v>11</v>
      </c>
      <c r="E53" s="131">
        <f>base!Q72</f>
        <v>13</v>
      </c>
      <c r="F53" s="131">
        <f>base!R72</f>
        <v>16</v>
      </c>
      <c r="G53" s="131">
        <f>base!S72</f>
        <v>17</v>
      </c>
      <c r="H53" s="131">
        <f>base!T72</f>
        <v>18</v>
      </c>
      <c r="I53" s="131">
        <f>base!U72</f>
        <v>19</v>
      </c>
      <c r="J53" s="131">
        <f>base!V72</f>
        <v>20</v>
      </c>
      <c r="K53" s="131"/>
      <c r="M53" s="131"/>
      <c r="N53" s="131"/>
      <c r="O53" s="131"/>
      <c r="P53" s="131"/>
      <c r="Q53" s="131"/>
      <c r="R53" s="131"/>
      <c r="S53" s="131"/>
      <c r="T53" s="131"/>
      <c r="U53" s="131"/>
      <c r="V53" s="136">
        <v>52</v>
      </c>
      <c r="W53" s="136" t="s">
        <v>1</v>
      </c>
      <c r="X53" s="136">
        <v>1</v>
      </c>
      <c r="Y53" s="136" t="s">
        <v>330</v>
      </c>
      <c r="Z53" s="136">
        <v>1</v>
      </c>
    </row>
    <row r="54" spans="1:26" x14ac:dyDescent="0.25">
      <c r="A54" s="136" t="s">
        <v>76</v>
      </c>
      <c r="B54" s="131">
        <f>base!N73</f>
        <v>15</v>
      </c>
      <c r="C54" s="131">
        <f>base!O73</f>
        <v>12</v>
      </c>
      <c r="D54" s="131">
        <f>base!P73</f>
        <v>11</v>
      </c>
      <c r="E54" s="131">
        <f>base!Q73</f>
        <v>14</v>
      </c>
      <c r="F54" s="131">
        <f>base!R73</f>
        <v>16</v>
      </c>
      <c r="G54" s="131">
        <f>base!S73</f>
        <v>17</v>
      </c>
      <c r="H54" s="131">
        <f>base!T73</f>
        <v>18</v>
      </c>
      <c r="I54" s="131">
        <f>base!U73</f>
        <v>19</v>
      </c>
      <c r="J54" s="131">
        <f>base!V73</f>
        <v>20</v>
      </c>
      <c r="K54" s="131"/>
      <c r="M54" s="131"/>
      <c r="N54" s="131"/>
      <c r="O54" s="131"/>
      <c r="P54" s="131"/>
      <c r="Q54" s="131"/>
      <c r="R54" s="131"/>
      <c r="S54" s="131"/>
      <c r="T54" s="131"/>
      <c r="U54" s="131"/>
      <c r="V54" s="136">
        <v>53</v>
      </c>
      <c r="W54" s="136" t="s">
        <v>1</v>
      </c>
      <c r="X54" s="136">
        <v>1</v>
      </c>
      <c r="Y54" s="136" t="s">
        <v>330</v>
      </c>
      <c r="Z54" s="136">
        <v>1</v>
      </c>
    </row>
    <row r="55" spans="1:26" x14ac:dyDescent="0.25">
      <c r="A55" s="136" t="s">
        <v>76</v>
      </c>
      <c r="B55" s="131">
        <f>base!N74</f>
        <v>9</v>
      </c>
      <c r="C55" s="131">
        <f>base!O74</f>
        <v>12</v>
      </c>
      <c r="D55" s="131">
        <f>base!P74</f>
        <v>1</v>
      </c>
      <c r="E55" s="131">
        <f>base!Q74</f>
        <v>17</v>
      </c>
      <c r="F55" s="131">
        <f>base!R74</f>
        <v>6</v>
      </c>
      <c r="G55" s="131">
        <f>base!S74</f>
        <v>3</v>
      </c>
      <c r="H55" s="131">
        <f>base!T74</f>
        <v>2</v>
      </c>
      <c r="I55" s="131">
        <f>base!U74</f>
        <v>19</v>
      </c>
      <c r="J55" s="131">
        <f>base!V74</f>
        <v>20</v>
      </c>
      <c r="K55" s="131"/>
      <c r="M55" s="131"/>
      <c r="N55" s="131"/>
      <c r="O55" s="131"/>
      <c r="P55" s="131"/>
      <c r="Q55" s="131"/>
      <c r="R55" s="131"/>
      <c r="S55" s="131"/>
      <c r="T55" s="131"/>
      <c r="U55" s="131"/>
      <c r="V55" s="136">
        <v>54</v>
      </c>
      <c r="W55" s="136" t="s">
        <v>1</v>
      </c>
      <c r="X55" s="136">
        <v>1</v>
      </c>
      <c r="Y55" s="136" t="s">
        <v>330</v>
      </c>
      <c r="Z55" s="136">
        <v>1</v>
      </c>
    </row>
    <row r="56" spans="1:26" x14ac:dyDescent="0.25">
      <c r="A56" s="136" t="s">
        <v>76</v>
      </c>
      <c r="B56" s="131">
        <f>base!N75</f>
        <v>10</v>
      </c>
      <c r="C56" s="131">
        <f>base!O75</f>
        <v>16</v>
      </c>
      <c r="D56" s="131">
        <f>base!P75</f>
        <v>15</v>
      </c>
      <c r="E56" s="131">
        <f>base!Q75</f>
        <v>1</v>
      </c>
      <c r="F56" s="131">
        <f>base!R75</f>
        <v>14</v>
      </c>
      <c r="G56" s="131">
        <f>base!S75</f>
        <v>18</v>
      </c>
      <c r="H56" s="131">
        <f>base!T75</f>
        <v>17</v>
      </c>
      <c r="I56" s="131">
        <f>base!U75</f>
        <v>19</v>
      </c>
      <c r="J56" s="131">
        <f>base!V75</f>
        <v>20</v>
      </c>
      <c r="K56" s="131"/>
      <c r="M56" s="131"/>
      <c r="N56" s="131"/>
      <c r="O56" s="131"/>
      <c r="P56" s="131"/>
      <c r="Q56" s="131"/>
      <c r="R56" s="131"/>
      <c r="S56" s="131"/>
      <c r="T56" s="131"/>
      <c r="U56" s="131"/>
      <c r="V56" s="136">
        <v>55</v>
      </c>
      <c r="W56" s="136" t="s">
        <v>1</v>
      </c>
      <c r="X56" s="136">
        <v>1</v>
      </c>
      <c r="Y56" s="136" t="s">
        <v>330</v>
      </c>
      <c r="Z56" s="136">
        <v>1</v>
      </c>
    </row>
    <row r="57" spans="1:26" x14ac:dyDescent="0.25">
      <c r="A57" s="136" t="s">
        <v>76</v>
      </c>
      <c r="B57" s="131">
        <f>base!N76</f>
        <v>10</v>
      </c>
      <c r="C57" s="131">
        <f>base!O76</f>
        <v>15</v>
      </c>
      <c r="D57" s="131">
        <f>base!P76</f>
        <v>11</v>
      </c>
      <c r="E57" s="131">
        <f>base!Q76</f>
        <v>13</v>
      </c>
      <c r="F57" s="131">
        <f>base!R76</f>
        <v>16</v>
      </c>
      <c r="G57" s="131">
        <f>base!S76</f>
        <v>17</v>
      </c>
      <c r="H57" s="131">
        <f>base!T76</f>
        <v>18</v>
      </c>
      <c r="I57" s="131">
        <f>base!U76</f>
        <v>19</v>
      </c>
      <c r="J57" s="131">
        <f>base!V76</f>
        <v>20</v>
      </c>
      <c r="K57" s="131"/>
      <c r="M57" s="131"/>
      <c r="N57" s="131"/>
      <c r="O57" s="131"/>
      <c r="P57" s="131"/>
      <c r="Q57" s="131"/>
      <c r="R57" s="131"/>
      <c r="S57" s="131"/>
      <c r="T57" s="131"/>
      <c r="U57" s="131"/>
      <c r="V57" s="136">
        <v>56</v>
      </c>
      <c r="W57" s="136" t="s">
        <v>1</v>
      </c>
      <c r="X57" s="136">
        <v>1</v>
      </c>
      <c r="Y57" s="136" t="s">
        <v>330</v>
      </c>
      <c r="Z57" s="136">
        <v>1</v>
      </c>
    </row>
    <row r="58" spans="1:26" x14ac:dyDescent="0.25">
      <c r="A58" s="136" t="s">
        <v>76</v>
      </c>
      <c r="B58" s="131">
        <f>base!N77</f>
        <v>7</v>
      </c>
      <c r="C58" s="131">
        <f>base!O77</f>
        <v>14</v>
      </c>
      <c r="D58" s="131">
        <f>base!P77</f>
        <v>13</v>
      </c>
      <c r="E58" s="131">
        <f>base!Q77</f>
        <v>15</v>
      </c>
      <c r="F58" s="131">
        <f>base!R77</f>
        <v>16</v>
      </c>
      <c r="G58" s="131">
        <f>base!S77</f>
        <v>17</v>
      </c>
      <c r="H58" s="131">
        <f>base!T77</f>
        <v>18</v>
      </c>
      <c r="I58" s="131">
        <f>base!U77</f>
        <v>19</v>
      </c>
      <c r="J58" s="131">
        <f>base!V77</f>
        <v>20</v>
      </c>
      <c r="K58" s="131"/>
      <c r="M58" s="131"/>
      <c r="N58" s="131"/>
      <c r="O58" s="131"/>
      <c r="P58" s="131"/>
      <c r="Q58" s="131"/>
      <c r="R58" s="131"/>
      <c r="S58" s="131"/>
      <c r="T58" s="131"/>
      <c r="U58" s="131"/>
      <c r="V58" s="136">
        <v>57</v>
      </c>
      <c r="W58" s="136" t="s">
        <v>1</v>
      </c>
      <c r="X58" s="136">
        <v>1</v>
      </c>
      <c r="Y58" s="136" t="s">
        <v>330</v>
      </c>
      <c r="Z58" s="136">
        <v>1</v>
      </c>
    </row>
    <row r="59" spans="1:26" x14ac:dyDescent="0.25">
      <c r="A59" s="136" t="s">
        <v>76</v>
      </c>
      <c r="B59" s="131">
        <f>base!N78</f>
        <v>10</v>
      </c>
      <c r="C59" s="131">
        <f>base!O78</f>
        <v>3</v>
      </c>
      <c r="D59" s="131">
        <f>base!P78</f>
        <v>14</v>
      </c>
      <c r="E59" s="131">
        <f>base!Q78</f>
        <v>5</v>
      </c>
      <c r="F59" s="131">
        <f>base!R78</f>
        <v>13</v>
      </c>
      <c r="G59" s="131">
        <f>base!S78</f>
        <v>7</v>
      </c>
      <c r="H59" s="131">
        <f>base!T78</f>
        <v>18</v>
      </c>
      <c r="I59" s="131">
        <f>base!U78</f>
        <v>19</v>
      </c>
      <c r="J59" s="131">
        <f>base!V78</f>
        <v>20</v>
      </c>
      <c r="K59" s="131"/>
      <c r="M59" s="131"/>
      <c r="N59" s="131"/>
      <c r="O59" s="131"/>
      <c r="P59" s="131"/>
      <c r="Q59" s="131"/>
      <c r="R59" s="131"/>
      <c r="S59" s="131"/>
      <c r="T59" s="131"/>
      <c r="U59" s="131"/>
      <c r="V59" s="136">
        <v>58</v>
      </c>
      <c r="W59" s="136" t="s">
        <v>1</v>
      </c>
      <c r="X59" s="136">
        <v>1</v>
      </c>
      <c r="Y59" s="136" t="s">
        <v>330</v>
      </c>
      <c r="Z59" s="136">
        <v>1</v>
      </c>
    </row>
    <row r="60" spans="1:26" x14ac:dyDescent="0.25">
      <c r="A60" s="136" t="s">
        <v>76</v>
      </c>
      <c r="B60" s="131">
        <f>base!N79</f>
        <v>4</v>
      </c>
      <c r="C60" s="131">
        <f>base!O79</f>
        <v>7</v>
      </c>
      <c r="D60" s="131">
        <f>base!P79</f>
        <v>13</v>
      </c>
      <c r="E60" s="131">
        <f>base!Q79</f>
        <v>14</v>
      </c>
      <c r="F60" s="131">
        <f>base!R79</f>
        <v>17</v>
      </c>
      <c r="G60" s="131">
        <f>base!S79</f>
        <v>5</v>
      </c>
      <c r="H60" s="131">
        <f>base!T79</f>
        <v>18</v>
      </c>
      <c r="I60" s="131">
        <f>base!U79</f>
        <v>19</v>
      </c>
      <c r="J60" s="131">
        <f>base!V79</f>
        <v>20</v>
      </c>
      <c r="K60" s="131"/>
      <c r="M60" s="131"/>
      <c r="N60" s="131"/>
      <c r="O60" s="131"/>
      <c r="P60" s="131"/>
      <c r="Q60" s="131"/>
      <c r="R60" s="131"/>
      <c r="S60" s="131"/>
      <c r="T60" s="131"/>
      <c r="U60" s="131"/>
      <c r="V60" s="136">
        <v>59</v>
      </c>
      <c r="W60" s="136" t="s">
        <v>1</v>
      </c>
      <c r="X60" s="136">
        <v>1</v>
      </c>
      <c r="Y60" s="136" t="s">
        <v>330</v>
      </c>
      <c r="Z60" s="136">
        <v>1</v>
      </c>
    </row>
    <row r="61" spans="1:26" x14ac:dyDescent="0.25">
      <c r="A61" s="136" t="s">
        <v>76</v>
      </c>
      <c r="B61" s="131">
        <f>base!N80</f>
        <v>11</v>
      </c>
      <c r="C61" s="131">
        <f>base!O80</f>
        <v>9</v>
      </c>
      <c r="D61" s="131">
        <f>base!P80</f>
        <v>5</v>
      </c>
      <c r="E61" s="131">
        <f>base!Q80</f>
        <v>16</v>
      </c>
      <c r="F61" s="131">
        <f>base!R80</f>
        <v>3</v>
      </c>
      <c r="G61" s="131">
        <f>base!S80</f>
        <v>8</v>
      </c>
      <c r="H61" s="131">
        <f>base!T80</f>
        <v>12</v>
      </c>
      <c r="I61" s="131">
        <f>base!U80</f>
        <v>19</v>
      </c>
      <c r="J61" s="131">
        <f>base!V80</f>
        <v>20</v>
      </c>
      <c r="K61" s="131"/>
      <c r="M61" s="131"/>
      <c r="N61" s="131"/>
      <c r="O61" s="131"/>
      <c r="P61" s="131"/>
      <c r="Q61" s="131"/>
      <c r="R61" s="131"/>
      <c r="S61" s="131"/>
      <c r="T61" s="131"/>
      <c r="U61" s="131"/>
      <c r="V61" s="136">
        <v>60</v>
      </c>
      <c r="W61" s="136" t="s">
        <v>1</v>
      </c>
      <c r="X61" s="136">
        <v>1</v>
      </c>
      <c r="Y61" s="136" t="s">
        <v>330</v>
      </c>
      <c r="Z61" s="136">
        <v>1</v>
      </c>
    </row>
    <row r="62" spans="1:26" x14ac:dyDescent="0.25">
      <c r="A62" s="136" t="s">
        <v>76</v>
      </c>
      <c r="B62" s="131">
        <f>base!N81</f>
        <v>3</v>
      </c>
      <c r="C62" s="131">
        <f>base!O81</f>
        <v>17</v>
      </c>
      <c r="D62" s="131">
        <f>base!P81</f>
        <v>14</v>
      </c>
      <c r="E62" s="131">
        <f>base!Q81</f>
        <v>13</v>
      </c>
      <c r="F62" s="131">
        <f>base!R81</f>
        <v>7</v>
      </c>
      <c r="G62" s="131">
        <f>base!S81</f>
        <v>5</v>
      </c>
      <c r="H62" s="131">
        <f>base!T81</f>
        <v>18</v>
      </c>
      <c r="I62" s="131">
        <f>base!U81</f>
        <v>19</v>
      </c>
      <c r="J62" s="131">
        <f>base!V81</f>
        <v>20</v>
      </c>
      <c r="K62" s="131"/>
      <c r="M62" s="131"/>
      <c r="N62" s="131"/>
      <c r="O62" s="131"/>
      <c r="P62" s="131"/>
      <c r="Q62" s="131"/>
      <c r="R62" s="131"/>
      <c r="S62" s="131"/>
      <c r="T62" s="131"/>
      <c r="U62" s="131"/>
      <c r="V62" s="136">
        <v>61</v>
      </c>
      <c r="W62" s="136" t="s">
        <v>1</v>
      </c>
      <c r="X62" s="136">
        <v>1</v>
      </c>
      <c r="Y62" s="136" t="s">
        <v>330</v>
      </c>
      <c r="Z62" s="136">
        <v>1</v>
      </c>
    </row>
    <row r="63" spans="1:26" x14ac:dyDescent="0.25">
      <c r="A63" s="136" t="s">
        <v>76</v>
      </c>
      <c r="B63" s="131">
        <f>base!N82</f>
        <v>16</v>
      </c>
      <c r="C63" s="131">
        <f>base!O82</f>
        <v>9</v>
      </c>
      <c r="D63" s="131">
        <f>base!P82</f>
        <v>11</v>
      </c>
      <c r="E63" s="131">
        <f>base!Q82</f>
        <v>18</v>
      </c>
      <c r="F63" s="131">
        <f>base!R82</f>
        <v>17</v>
      </c>
      <c r="G63" s="131">
        <f>base!S82</f>
        <v>7</v>
      </c>
      <c r="H63" s="131">
        <f>base!T82</f>
        <v>12</v>
      </c>
      <c r="I63" s="131">
        <f>base!U82</f>
        <v>19</v>
      </c>
      <c r="J63" s="131">
        <f>base!V82</f>
        <v>20</v>
      </c>
      <c r="K63" s="131"/>
      <c r="M63" s="131"/>
      <c r="N63" s="131"/>
      <c r="O63" s="131"/>
      <c r="P63" s="131"/>
      <c r="Q63" s="131"/>
      <c r="R63" s="131"/>
      <c r="S63" s="131"/>
      <c r="T63" s="131"/>
      <c r="U63" s="131"/>
      <c r="V63" s="136">
        <v>62</v>
      </c>
      <c r="W63" s="136" t="s">
        <v>1</v>
      </c>
      <c r="X63" s="136">
        <v>1</v>
      </c>
      <c r="Y63" s="136" t="s">
        <v>330</v>
      </c>
      <c r="Z63" s="136">
        <v>1</v>
      </c>
    </row>
    <row r="64" spans="1:26" x14ac:dyDescent="0.25">
      <c r="A64" s="136" t="s">
        <v>76</v>
      </c>
      <c r="B64" s="131">
        <f>base!N83</f>
        <v>10</v>
      </c>
      <c r="C64" s="131">
        <f>base!O83</f>
        <v>11</v>
      </c>
      <c r="D64" s="131">
        <f>base!P83</f>
        <v>15</v>
      </c>
      <c r="E64" s="131">
        <f>base!Q83</f>
        <v>16</v>
      </c>
      <c r="F64" s="131">
        <f>base!R83</f>
        <v>18</v>
      </c>
      <c r="G64" s="131">
        <f>base!S83</f>
        <v>14</v>
      </c>
      <c r="H64" s="131">
        <f>base!T83</f>
        <v>5</v>
      </c>
      <c r="I64" s="131">
        <f>base!U83</f>
        <v>19</v>
      </c>
      <c r="J64" s="131">
        <f>base!V83</f>
        <v>20</v>
      </c>
      <c r="K64" s="131"/>
      <c r="M64" s="131"/>
      <c r="N64" s="131"/>
      <c r="O64" s="131"/>
      <c r="P64" s="131"/>
      <c r="Q64" s="131"/>
      <c r="R64" s="131"/>
      <c r="S64" s="131"/>
      <c r="T64" s="131"/>
      <c r="U64" s="131"/>
      <c r="V64" s="136">
        <v>63</v>
      </c>
      <c r="W64" s="136" t="s">
        <v>1</v>
      </c>
      <c r="X64" s="136">
        <v>1</v>
      </c>
      <c r="Y64" s="136" t="s">
        <v>330</v>
      </c>
      <c r="Z64" s="136">
        <v>1</v>
      </c>
    </row>
    <row r="65" spans="1:26" x14ac:dyDescent="0.25">
      <c r="A65" s="136" t="s">
        <v>76</v>
      </c>
      <c r="B65" s="131">
        <f>base!N84</f>
        <v>9</v>
      </c>
      <c r="C65" s="131">
        <f>base!O84</f>
        <v>15</v>
      </c>
      <c r="D65" s="131">
        <f>base!P84</f>
        <v>11</v>
      </c>
      <c r="E65" s="131">
        <f>base!Q84</f>
        <v>16</v>
      </c>
      <c r="F65" s="131">
        <f>base!R84</f>
        <v>18</v>
      </c>
      <c r="G65" s="131">
        <f>base!S84</f>
        <v>12</v>
      </c>
      <c r="H65" s="131">
        <f>base!T84</f>
        <v>7</v>
      </c>
      <c r="I65" s="131">
        <f>base!U84</f>
        <v>19</v>
      </c>
      <c r="J65" s="131">
        <f>base!V84</f>
        <v>20</v>
      </c>
      <c r="K65" s="131"/>
      <c r="M65" s="131"/>
      <c r="N65" s="131"/>
      <c r="O65" s="131"/>
      <c r="P65" s="131"/>
      <c r="Q65" s="131"/>
      <c r="R65" s="131"/>
      <c r="S65" s="131"/>
      <c r="T65" s="131"/>
      <c r="U65" s="131"/>
      <c r="V65" s="136">
        <v>64</v>
      </c>
      <c r="W65" s="136" t="s">
        <v>1</v>
      </c>
      <c r="X65" s="136">
        <v>1</v>
      </c>
      <c r="Y65" s="136" t="s">
        <v>330</v>
      </c>
      <c r="Z65" s="136">
        <v>1</v>
      </c>
    </row>
    <row r="66" spans="1:26" x14ac:dyDescent="0.25">
      <c r="A66" s="136" t="s">
        <v>76</v>
      </c>
      <c r="B66" s="131">
        <f>base!N85</f>
        <v>10</v>
      </c>
      <c r="C66" s="131">
        <f>base!O85</f>
        <v>4</v>
      </c>
      <c r="D66" s="131">
        <f>base!P85</f>
        <v>13</v>
      </c>
      <c r="E66" s="131">
        <f>base!Q85</f>
        <v>5</v>
      </c>
      <c r="F66" s="131">
        <f>base!R85</f>
        <v>7</v>
      </c>
      <c r="G66" s="131">
        <f>base!S85</f>
        <v>14</v>
      </c>
      <c r="H66" s="131">
        <f>base!T85</f>
        <v>18</v>
      </c>
      <c r="I66" s="131">
        <f>base!U85</f>
        <v>19</v>
      </c>
      <c r="J66" s="131">
        <f>base!V85</f>
        <v>20</v>
      </c>
      <c r="K66" s="131"/>
      <c r="M66" s="131"/>
      <c r="N66" s="131"/>
      <c r="O66" s="131"/>
      <c r="P66" s="131"/>
      <c r="Q66" s="131"/>
      <c r="R66" s="131"/>
      <c r="S66" s="131"/>
      <c r="T66" s="131"/>
      <c r="U66" s="131"/>
      <c r="V66" s="136">
        <v>65</v>
      </c>
      <c r="W66" s="136" t="s">
        <v>1</v>
      </c>
      <c r="X66" s="136">
        <v>1</v>
      </c>
      <c r="Y66" s="136" t="s">
        <v>330</v>
      </c>
      <c r="Z66" s="136">
        <v>1</v>
      </c>
    </row>
    <row r="67" spans="1:26" x14ac:dyDescent="0.25">
      <c r="A67" s="136" t="s">
        <v>76</v>
      </c>
      <c r="B67" s="131">
        <f>base!N86</f>
        <v>3</v>
      </c>
      <c r="C67" s="131">
        <f>base!O86</f>
        <v>14</v>
      </c>
      <c r="D67" s="131">
        <f>base!P86</f>
        <v>5</v>
      </c>
      <c r="E67" s="131">
        <f>base!Q86</f>
        <v>12</v>
      </c>
      <c r="F67" s="131">
        <f>base!R86</f>
        <v>10</v>
      </c>
      <c r="G67" s="131">
        <f>base!S86</f>
        <v>13</v>
      </c>
      <c r="H67" s="131">
        <f>base!T86</f>
        <v>18</v>
      </c>
      <c r="I67" s="131">
        <f>base!U86</f>
        <v>19</v>
      </c>
      <c r="J67" s="131">
        <f>base!V86</f>
        <v>20</v>
      </c>
      <c r="K67" s="131"/>
      <c r="M67" s="131"/>
      <c r="N67" s="131"/>
      <c r="O67" s="131"/>
      <c r="P67" s="131"/>
      <c r="Q67" s="131"/>
      <c r="R67" s="131"/>
      <c r="S67" s="131"/>
      <c r="T67" s="131"/>
      <c r="U67" s="131"/>
      <c r="V67" s="136">
        <v>66</v>
      </c>
      <c r="W67" s="136" t="s">
        <v>1</v>
      </c>
      <c r="X67" s="136">
        <v>1</v>
      </c>
      <c r="Y67" s="136" t="s">
        <v>330</v>
      </c>
      <c r="Z67" s="136">
        <v>1</v>
      </c>
    </row>
    <row r="68" spans="1:26" x14ac:dyDescent="0.25">
      <c r="A68" s="136" t="s">
        <v>76</v>
      </c>
      <c r="B68" s="131">
        <f>base!N87</f>
        <v>3</v>
      </c>
      <c r="C68" s="131">
        <f>base!O87</f>
        <v>13</v>
      </c>
      <c r="D68" s="131">
        <f>base!P87</f>
        <v>5</v>
      </c>
      <c r="E68" s="131">
        <f>base!Q87</f>
        <v>12</v>
      </c>
      <c r="F68" s="131">
        <f>base!R87</f>
        <v>10</v>
      </c>
      <c r="G68" s="131">
        <f>base!S87</f>
        <v>7</v>
      </c>
      <c r="H68" s="131">
        <f>base!T87</f>
        <v>1</v>
      </c>
      <c r="I68" s="131">
        <f>base!U87</f>
        <v>19</v>
      </c>
      <c r="J68" s="131">
        <f>base!V87</f>
        <v>20</v>
      </c>
      <c r="K68" s="131"/>
      <c r="M68" s="131"/>
      <c r="N68" s="131"/>
      <c r="O68" s="131"/>
      <c r="P68" s="131"/>
      <c r="Q68" s="131"/>
      <c r="R68" s="131"/>
      <c r="S68" s="131"/>
      <c r="T68" s="131"/>
      <c r="U68" s="131"/>
      <c r="V68" s="136">
        <v>67</v>
      </c>
      <c r="W68" s="136" t="s">
        <v>1</v>
      </c>
      <c r="X68" s="136">
        <v>1</v>
      </c>
      <c r="Y68" s="136" t="s">
        <v>330</v>
      </c>
      <c r="Z68" s="136">
        <v>1</v>
      </c>
    </row>
    <row r="69" spans="1:26" x14ac:dyDescent="0.25">
      <c r="A69" s="136" t="s">
        <v>76</v>
      </c>
      <c r="B69" s="131">
        <f>base!N88</f>
        <v>13</v>
      </c>
      <c r="C69" s="131">
        <f>base!O88</f>
        <v>15</v>
      </c>
      <c r="D69" s="131">
        <f>base!P88</f>
        <v>3</v>
      </c>
      <c r="E69" s="131">
        <f>base!Q88</f>
        <v>5</v>
      </c>
      <c r="F69" s="131">
        <f>base!R88</f>
        <v>18</v>
      </c>
      <c r="G69" s="131">
        <f>base!S88</f>
        <v>14</v>
      </c>
      <c r="H69" s="131">
        <f>base!T88</f>
        <v>7</v>
      </c>
      <c r="I69" s="131">
        <f>base!U88</f>
        <v>19</v>
      </c>
      <c r="J69" s="131">
        <f>base!V88</f>
        <v>20</v>
      </c>
      <c r="K69" s="131"/>
      <c r="M69" s="131"/>
      <c r="N69" s="131"/>
      <c r="O69" s="131"/>
      <c r="P69" s="131"/>
      <c r="Q69" s="131"/>
      <c r="R69" s="131"/>
      <c r="S69" s="131"/>
      <c r="T69" s="131"/>
      <c r="U69" s="131"/>
      <c r="V69" s="136">
        <v>68</v>
      </c>
      <c r="W69" s="136" t="s">
        <v>1</v>
      </c>
      <c r="X69" s="136">
        <v>1</v>
      </c>
      <c r="Y69" s="136" t="s">
        <v>330</v>
      </c>
      <c r="Z69" s="136">
        <v>1</v>
      </c>
    </row>
    <row r="70" spans="1:26" x14ac:dyDescent="0.25">
      <c r="A70" s="136" t="s">
        <v>76</v>
      </c>
      <c r="B70" s="131">
        <f>base!N89</f>
        <v>3</v>
      </c>
      <c r="C70" s="131">
        <f>base!O89</f>
        <v>4</v>
      </c>
      <c r="D70" s="131">
        <f>base!P89</f>
        <v>13</v>
      </c>
      <c r="E70" s="131">
        <f>base!Q89</f>
        <v>7</v>
      </c>
      <c r="F70" s="131">
        <f>base!R89</f>
        <v>5</v>
      </c>
      <c r="G70" s="131">
        <f>base!S89</f>
        <v>14</v>
      </c>
      <c r="H70" s="131">
        <f>base!T89</f>
        <v>18</v>
      </c>
      <c r="I70" s="131">
        <f>base!U89</f>
        <v>19</v>
      </c>
      <c r="J70" s="131">
        <f>base!V89</f>
        <v>20</v>
      </c>
      <c r="K70" s="131"/>
      <c r="M70" s="131"/>
      <c r="N70" s="131"/>
      <c r="O70" s="131"/>
      <c r="P70" s="131"/>
      <c r="Q70" s="131"/>
      <c r="R70" s="131"/>
      <c r="S70" s="131"/>
      <c r="T70" s="131"/>
      <c r="U70" s="131"/>
      <c r="V70" s="136">
        <v>69</v>
      </c>
      <c r="W70" s="136" t="s">
        <v>1</v>
      </c>
      <c r="X70" s="136">
        <v>1</v>
      </c>
      <c r="Y70" s="136" t="s">
        <v>330</v>
      </c>
      <c r="Z70" s="136">
        <v>1</v>
      </c>
    </row>
    <row r="71" spans="1:26" x14ac:dyDescent="0.25">
      <c r="A71" s="136" t="s">
        <v>76</v>
      </c>
      <c r="B71" s="131">
        <f>base!N90</f>
        <v>7</v>
      </c>
      <c r="C71" s="131">
        <f>base!O90</f>
        <v>17</v>
      </c>
      <c r="D71" s="131">
        <f>base!P90</f>
        <v>9</v>
      </c>
      <c r="E71" s="131">
        <f>base!Q90</f>
        <v>11</v>
      </c>
      <c r="F71" s="131">
        <f>base!R90</f>
        <v>12</v>
      </c>
      <c r="G71" s="131">
        <f>base!S90</f>
        <v>16</v>
      </c>
      <c r="H71" s="131">
        <f>base!T90</f>
        <v>18</v>
      </c>
      <c r="I71" s="131">
        <f>base!U90</f>
        <v>19</v>
      </c>
      <c r="J71" s="131">
        <f>base!V90</f>
        <v>20</v>
      </c>
      <c r="K71" s="131"/>
      <c r="M71" s="131"/>
      <c r="N71" s="131"/>
      <c r="O71" s="131"/>
      <c r="P71" s="131"/>
      <c r="Q71" s="131"/>
      <c r="R71" s="131"/>
      <c r="S71" s="131"/>
      <c r="T71" s="131"/>
      <c r="U71" s="131"/>
      <c r="V71" s="136">
        <v>70</v>
      </c>
      <c r="W71" s="136" t="s">
        <v>1</v>
      </c>
      <c r="X71" s="136">
        <v>1</v>
      </c>
      <c r="Y71" s="136" t="s">
        <v>330</v>
      </c>
      <c r="Z71" s="136">
        <v>1</v>
      </c>
    </row>
    <row r="72" spans="1:26" x14ac:dyDescent="0.25">
      <c r="A72" s="136" t="s">
        <v>76</v>
      </c>
      <c r="B72" s="131">
        <f>base!N91</f>
        <v>12</v>
      </c>
      <c r="C72" s="131">
        <f>base!O91</f>
        <v>11</v>
      </c>
      <c r="D72" s="131">
        <f>base!P91</f>
        <v>17</v>
      </c>
      <c r="E72" s="131">
        <f>base!Q91</f>
        <v>2</v>
      </c>
      <c r="F72" s="131">
        <f>base!R91</f>
        <v>3</v>
      </c>
      <c r="G72" s="131">
        <f>base!S91</f>
        <v>7</v>
      </c>
      <c r="H72" s="131">
        <f>base!T91</f>
        <v>18</v>
      </c>
      <c r="I72" s="131">
        <f>base!U91</f>
        <v>19</v>
      </c>
      <c r="J72" s="131">
        <f>base!V91</f>
        <v>20</v>
      </c>
      <c r="K72" s="131"/>
      <c r="M72" s="131"/>
      <c r="N72" s="131"/>
      <c r="O72" s="131"/>
      <c r="P72" s="131"/>
      <c r="Q72" s="131"/>
      <c r="R72" s="131"/>
      <c r="S72" s="131"/>
      <c r="T72" s="131"/>
      <c r="U72" s="131"/>
      <c r="V72" s="136">
        <v>71</v>
      </c>
      <c r="W72" s="136" t="s">
        <v>1</v>
      </c>
      <c r="X72" s="136">
        <v>1</v>
      </c>
      <c r="Y72" s="136" t="s">
        <v>330</v>
      </c>
      <c r="Z72" s="136">
        <v>1</v>
      </c>
    </row>
    <row r="73" spans="1:26" x14ac:dyDescent="0.25">
      <c r="A73" s="136" t="s">
        <v>76</v>
      </c>
      <c r="B73" s="131">
        <f>base!N92</f>
        <v>11</v>
      </c>
      <c r="C73" s="131">
        <f>base!O92</f>
        <v>17</v>
      </c>
      <c r="D73" s="131">
        <f>base!P92</f>
        <v>2</v>
      </c>
      <c r="E73" s="131">
        <f>base!Q92</f>
        <v>3</v>
      </c>
      <c r="F73" s="131">
        <f>base!R92</f>
        <v>10</v>
      </c>
      <c r="G73" s="131">
        <f>base!S92</f>
        <v>7</v>
      </c>
      <c r="H73" s="131">
        <f>base!T92</f>
        <v>18</v>
      </c>
      <c r="I73" s="131">
        <f>base!U92</f>
        <v>19</v>
      </c>
      <c r="J73" s="131">
        <f>base!V92</f>
        <v>20</v>
      </c>
      <c r="K73" s="131"/>
      <c r="M73" s="131"/>
      <c r="N73" s="131"/>
      <c r="O73" s="131"/>
      <c r="P73" s="131"/>
      <c r="Q73" s="131"/>
      <c r="R73" s="131"/>
      <c r="S73" s="131"/>
      <c r="T73" s="131"/>
      <c r="U73" s="131"/>
      <c r="V73" s="136">
        <v>72</v>
      </c>
      <c r="W73" s="136" t="s">
        <v>1</v>
      </c>
      <c r="X73" s="136">
        <v>1</v>
      </c>
      <c r="Y73" s="136" t="s">
        <v>330</v>
      </c>
      <c r="Z73" s="136">
        <v>1</v>
      </c>
    </row>
    <row r="74" spans="1:26" x14ac:dyDescent="0.25">
      <c r="A74" s="136" t="s">
        <v>76</v>
      </c>
      <c r="B74" s="131">
        <f>base!N93</f>
        <v>12</v>
      </c>
      <c r="C74" s="131">
        <f>base!O93</f>
        <v>17</v>
      </c>
      <c r="D74" s="131">
        <f>base!P93</f>
        <v>2</v>
      </c>
      <c r="E74" s="131">
        <f>base!Q93</f>
        <v>3</v>
      </c>
      <c r="F74" s="131">
        <f>base!R93</f>
        <v>10</v>
      </c>
      <c r="G74" s="131">
        <f>base!S93</f>
        <v>7</v>
      </c>
      <c r="H74" s="131">
        <f>base!T93</f>
        <v>18</v>
      </c>
      <c r="I74" s="131">
        <f>base!U93</f>
        <v>19</v>
      </c>
      <c r="J74" s="131">
        <f>base!V93</f>
        <v>20</v>
      </c>
      <c r="K74" s="131"/>
      <c r="M74" s="131"/>
      <c r="N74" s="131"/>
      <c r="O74" s="131"/>
      <c r="P74" s="131"/>
      <c r="Q74" s="131"/>
      <c r="R74" s="131"/>
      <c r="S74" s="131"/>
      <c r="T74" s="131"/>
      <c r="U74" s="131"/>
      <c r="V74" s="136">
        <v>73</v>
      </c>
      <c r="W74" s="136" t="s">
        <v>1</v>
      </c>
      <c r="X74" s="136">
        <v>1</v>
      </c>
      <c r="Y74" s="136" t="s">
        <v>330</v>
      </c>
      <c r="Z74" s="136">
        <v>1</v>
      </c>
    </row>
    <row r="75" spans="1:26" x14ac:dyDescent="0.25">
      <c r="A75" s="136" t="s">
        <v>76</v>
      </c>
      <c r="B75" s="131">
        <f>base!N94</f>
        <v>9</v>
      </c>
      <c r="C75" s="131">
        <f>base!O94</f>
        <v>4</v>
      </c>
      <c r="D75" s="131">
        <f>base!P94</f>
        <v>17</v>
      </c>
      <c r="E75" s="131">
        <f>base!Q94</f>
        <v>3</v>
      </c>
      <c r="F75" s="131">
        <f>base!R94</f>
        <v>12</v>
      </c>
      <c r="G75" s="131">
        <f>base!S94</f>
        <v>10</v>
      </c>
      <c r="H75" s="131">
        <f>base!T94</f>
        <v>18</v>
      </c>
      <c r="I75" s="131">
        <f>base!U94</f>
        <v>19</v>
      </c>
      <c r="J75" s="131">
        <f>base!V94</f>
        <v>20</v>
      </c>
      <c r="K75" s="131"/>
      <c r="M75" s="131"/>
      <c r="N75" s="131"/>
      <c r="O75" s="131"/>
      <c r="P75" s="131"/>
      <c r="Q75" s="131"/>
      <c r="R75" s="131"/>
      <c r="S75" s="131"/>
      <c r="T75" s="131"/>
      <c r="U75" s="131"/>
      <c r="V75" s="136">
        <v>74</v>
      </c>
      <c r="W75" s="136" t="s">
        <v>1</v>
      </c>
      <c r="X75" s="136">
        <v>1</v>
      </c>
      <c r="Y75" s="136" t="s">
        <v>330</v>
      </c>
      <c r="Z75" s="136">
        <v>1</v>
      </c>
    </row>
    <row r="76" spans="1:26" x14ac:dyDescent="0.25">
      <c r="A76" s="136" t="s">
        <v>76</v>
      </c>
      <c r="B76" s="131">
        <f>base!N95</f>
        <v>9</v>
      </c>
      <c r="C76" s="131">
        <f>base!O95</f>
        <v>17</v>
      </c>
      <c r="D76" s="131">
        <f>base!P95</f>
        <v>2</v>
      </c>
      <c r="E76" s="131">
        <f>base!Q95</f>
        <v>3</v>
      </c>
      <c r="F76" s="131">
        <f>base!R95</f>
        <v>12</v>
      </c>
      <c r="G76" s="131">
        <f>base!S95</f>
        <v>10</v>
      </c>
      <c r="H76" s="131">
        <f>base!T95</f>
        <v>18</v>
      </c>
      <c r="I76" s="131">
        <f>base!U95</f>
        <v>19</v>
      </c>
      <c r="J76" s="131">
        <f>base!V95</f>
        <v>20</v>
      </c>
      <c r="K76" s="131"/>
      <c r="M76" s="131"/>
      <c r="N76" s="131"/>
      <c r="O76" s="131"/>
      <c r="P76" s="131"/>
      <c r="Q76" s="131"/>
      <c r="R76" s="131"/>
      <c r="S76" s="131"/>
      <c r="T76" s="131"/>
      <c r="U76" s="131"/>
      <c r="V76" s="136">
        <v>75</v>
      </c>
      <c r="W76" s="136" t="s">
        <v>1</v>
      </c>
      <c r="X76" s="136">
        <v>1</v>
      </c>
      <c r="Y76" s="136" t="s">
        <v>330</v>
      </c>
      <c r="Z76" s="136">
        <v>1</v>
      </c>
    </row>
    <row r="77" spans="1:26" x14ac:dyDescent="0.25">
      <c r="A77" s="136" t="s">
        <v>76</v>
      </c>
      <c r="B77" s="131">
        <f>base!N96</f>
        <v>6</v>
      </c>
      <c r="C77" s="131">
        <f>base!O96</f>
        <v>11</v>
      </c>
      <c r="D77" s="131">
        <f>base!P96</f>
        <v>17</v>
      </c>
      <c r="E77" s="131">
        <f>base!Q96</f>
        <v>2</v>
      </c>
      <c r="F77" s="131">
        <f>base!R96</f>
        <v>3</v>
      </c>
      <c r="G77" s="131">
        <f>base!S96</f>
        <v>12</v>
      </c>
      <c r="H77" s="131">
        <f>base!T96</f>
        <v>18</v>
      </c>
      <c r="I77" s="131">
        <f>base!U96</f>
        <v>19</v>
      </c>
      <c r="J77" s="131">
        <f>base!V96</f>
        <v>20</v>
      </c>
      <c r="K77" s="131"/>
      <c r="M77" s="131"/>
      <c r="N77" s="131"/>
      <c r="O77" s="131"/>
      <c r="P77" s="131"/>
      <c r="Q77" s="131"/>
      <c r="R77" s="131"/>
      <c r="S77" s="131"/>
      <c r="T77" s="131"/>
      <c r="U77" s="131"/>
      <c r="V77" s="136">
        <v>76</v>
      </c>
      <c r="W77" s="136" t="s">
        <v>1</v>
      </c>
      <c r="X77" s="136">
        <v>1</v>
      </c>
      <c r="Y77" s="136" t="s">
        <v>330</v>
      </c>
      <c r="Z77" s="136">
        <v>1</v>
      </c>
    </row>
    <row r="78" spans="1:26" x14ac:dyDescent="0.25">
      <c r="A78" s="136" t="s">
        <v>76</v>
      </c>
      <c r="B78" s="131">
        <f>base!N97</f>
        <v>11</v>
      </c>
      <c r="C78" s="131">
        <f>base!O97</f>
        <v>12</v>
      </c>
      <c r="D78" s="131">
        <f>base!P97</f>
        <v>6</v>
      </c>
      <c r="E78" s="131">
        <f>base!Q97</f>
        <v>8</v>
      </c>
      <c r="F78" s="131">
        <f>base!R97</f>
        <v>17</v>
      </c>
      <c r="G78" s="131">
        <f>base!S97</f>
        <v>18</v>
      </c>
      <c r="H78" s="131">
        <f>base!T97</f>
        <v>7</v>
      </c>
      <c r="I78" s="131">
        <f>base!U97</f>
        <v>19</v>
      </c>
      <c r="J78" s="131">
        <f>base!V97</f>
        <v>20</v>
      </c>
      <c r="K78" s="131"/>
      <c r="M78" s="131"/>
      <c r="N78" s="131"/>
      <c r="O78" s="131"/>
      <c r="P78" s="131"/>
      <c r="Q78" s="131"/>
      <c r="R78" s="131"/>
      <c r="S78" s="131"/>
      <c r="T78" s="131"/>
      <c r="U78" s="131"/>
      <c r="V78" s="136">
        <v>77</v>
      </c>
      <c r="W78" s="136" t="s">
        <v>1</v>
      </c>
      <c r="X78" s="136">
        <v>1</v>
      </c>
      <c r="Y78" s="136" t="s">
        <v>330</v>
      </c>
      <c r="Z78" s="136">
        <v>1</v>
      </c>
    </row>
    <row r="79" spans="1:26" x14ac:dyDescent="0.25">
      <c r="A79" s="136" t="s">
        <v>76</v>
      </c>
      <c r="B79" s="131">
        <f>base!N98</f>
        <v>12</v>
      </c>
      <c r="C79" s="131">
        <f>base!O98</f>
        <v>6</v>
      </c>
      <c r="D79" s="131">
        <f>base!P98</f>
        <v>17</v>
      </c>
      <c r="E79" s="131">
        <f>base!Q98</f>
        <v>1</v>
      </c>
      <c r="F79" s="131">
        <f>base!R98</f>
        <v>3</v>
      </c>
      <c r="G79" s="131">
        <f>base!S98</f>
        <v>18</v>
      </c>
      <c r="H79" s="131">
        <f>base!T98</f>
        <v>7</v>
      </c>
      <c r="I79" s="131">
        <f>base!U98</f>
        <v>19</v>
      </c>
      <c r="J79" s="131">
        <f>base!V98</f>
        <v>20</v>
      </c>
      <c r="K79" s="131"/>
      <c r="M79" s="131"/>
      <c r="N79" s="131"/>
      <c r="O79" s="131"/>
      <c r="P79" s="131"/>
      <c r="Q79" s="131"/>
      <c r="R79" s="131"/>
      <c r="S79" s="131"/>
      <c r="T79" s="131"/>
      <c r="U79" s="131"/>
      <c r="V79" s="136">
        <v>78</v>
      </c>
      <c r="W79" s="136" t="s">
        <v>1</v>
      </c>
      <c r="X79" s="136">
        <v>1</v>
      </c>
      <c r="Y79" s="136" t="s">
        <v>330</v>
      </c>
      <c r="Z79" s="136">
        <v>1</v>
      </c>
    </row>
    <row r="80" spans="1:26" x14ac:dyDescent="0.25">
      <c r="A80" s="136" t="s">
        <v>76</v>
      </c>
      <c r="B80" s="131">
        <f>base!N99</f>
        <v>12</v>
      </c>
      <c r="C80" s="131">
        <f>base!O99</f>
        <v>6</v>
      </c>
      <c r="D80" s="131">
        <f>base!P99</f>
        <v>17</v>
      </c>
      <c r="E80" s="131">
        <f>base!Q99</f>
        <v>10</v>
      </c>
      <c r="F80" s="131">
        <f>base!R99</f>
        <v>15</v>
      </c>
      <c r="G80" s="131">
        <f>base!S99</f>
        <v>18</v>
      </c>
      <c r="H80" s="131">
        <f>base!T99</f>
        <v>7</v>
      </c>
      <c r="I80" s="131">
        <f>base!U99</f>
        <v>19</v>
      </c>
      <c r="J80" s="131">
        <f>base!V99</f>
        <v>20</v>
      </c>
      <c r="K80" s="131"/>
      <c r="M80" s="131"/>
      <c r="N80" s="131"/>
      <c r="O80" s="131"/>
      <c r="P80" s="131"/>
      <c r="Q80" s="131"/>
      <c r="R80" s="131"/>
      <c r="S80" s="131"/>
      <c r="T80" s="131"/>
      <c r="U80" s="131"/>
      <c r="V80" s="136">
        <v>79</v>
      </c>
      <c r="W80" s="136" t="s">
        <v>1</v>
      </c>
      <c r="X80" s="136">
        <v>1</v>
      </c>
      <c r="Y80" s="136" t="s">
        <v>330</v>
      </c>
      <c r="Z80" s="136">
        <v>1</v>
      </c>
    </row>
    <row r="81" spans="1:26" x14ac:dyDescent="0.25">
      <c r="A81" s="136" t="s">
        <v>76</v>
      </c>
      <c r="B81" s="131">
        <f>base!N100</f>
        <v>10</v>
      </c>
      <c r="C81" s="131">
        <f>base!O100</f>
        <v>7</v>
      </c>
      <c r="D81" s="131">
        <f>base!P100</f>
        <v>17</v>
      </c>
      <c r="E81" s="131">
        <f>base!Q100</f>
        <v>9</v>
      </c>
      <c r="F81" s="131">
        <f>base!R100</f>
        <v>11</v>
      </c>
      <c r="G81" s="131">
        <f>base!S100</f>
        <v>12</v>
      </c>
      <c r="H81" s="131">
        <f>base!T100</f>
        <v>18</v>
      </c>
      <c r="I81" s="131">
        <f>base!U100</f>
        <v>19</v>
      </c>
      <c r="J81" s="131">
        <f>base!V100</f>
        <v>20</v>
      </c>
      <c r="K81" s="131"/>
      <c r="M81" s="131"/>
      <c r="N81" s="131"/>
      <c r="O81" s="131"/>
      <c r="P81" s="131"/>
      <c r="Q81" s="131"/>
      <c r="R81" s="131"/>
      <c r="S81" s="131"/>
      <c r="T81" s="131"/>
      <c r="U81" s="131"/>
      <c r="V81" s="136">
        <v>80</v>
      </c>
      <c r="W81" s="136" t="s">
        <v>1</v>
      </c>
      <c r="X81" s="136">
        <v>1</v>
      </c>
      <c r="Y81" s="136" t="s">
        <v>330</v>
      </c>
      <c r="Z81" s="136">
        <v>1</v>
      </c>
    </row>
    <row r="82" spans="1:26" x14ac:dyDescent="0.25">
      <c r="A82" s="136" t="s">
        <v>76</v>
      </c>
      <c r="B82" s="131">
        <f>base!N101</f>
        <v>2</v>
      </c>
      <c r="C82" s="131">
        <f>base!O101</f>
        <v>7</v>
      </c>
      <c r="D82" s="131">
        <f>base!P101</f>
        <v>17</v>
      </c>
      <c r="E82" s="131">
        <f>base!Q101</f>
        <v>9</v>
      </c>
      <c r="F82" s="131">
        <f>base!R101</f>
        <v>12</v>
      </c>
      <c r="G82" s="131">
        <f>base!S101</f>
        <v>16</v>
      </c>
      <c r="H82" s="131">
        <f>base!T101</f>
        <v>18</v>
      </c>
      <c r="I82" s="131">
        <f>base!U101</f>
        <v>19</v>
      </c>
      <c r="J82" s="131">
        <f>base!V101</f>
        <v>20</v>
      </c>
      <c r="K82" s="131"/>
      <c r="M82" s="131"/>
      <c r="N82" s="131"/>
      <c r="O82" s="131"/>
      <c r="P82" s="131"/>
      <c r="Q82" s="131"/>
      <c r="R82" s="131"/>
      <c r="S82" s="131"/>
      <c r="T82" s="131"/>
      <c r="U82" s="131"/>
      <c r="V82" s="136">
        <v>81</v>
      </c>
      <c r="W82" s="136" t="s">
        <v>1</v>
      </c>
      <c r="X82" s="136">
        <v>1</v>
      </c>
      <c r="Y82" s="136" t="s">
        <v>330</v>
      </c>
      <c r="Z82" s="136">
        <v>1</v>
      </c>
    </row>
    <row r="83" spans="1:26" x14ac:dyDescent="0.25">
      <c r="A83" s="136" t="s">
        <v>76</v>
      </c>
      <c r="B83" s="131">
        <f>base!N102</f>
        <v>8</v>
      </c>
      <c r="C83" s="131">
        <f>base!O102</f>
        <v>3</v>
      </c>
      <c r="D83" s="131">
        <f>base!P102</f>
        <v>7</v>
      </c>
      <c r="E83" s="131">
        <f>base!Q102</f>
        <v>17</v>
      </c>
      <c r="F83" s="131">
        <f>base!R102</f>
        <v>11</v>
      </c>
      <c r="G83" s="131">
        <f>base!S102</f>
        <v>12</v>
      </c>
      <c r="H83" s="131">
        <f>base!T102</f>
        <v>18</v>
      </c>
      <c r="I83" s="131">
        <f>base!U102</f>
        <v>19</v>
      </c>
      <c r="J83" s="131">
        <f>base!V102</f>
        <v>20</v>
      </c>
      <c r="K83" s="131"/>
      <c r="M83" s="131"/>
      <c r="N83" s="131"/>
      <c r="O83" s="131"/>
      <c r="P83" s="131"/>
      <c r="Q83" s="131"/>
      <c r="R83" s="131"/>
      <c r="S83" s="131"/>
      <c r="T83" s="131"/>
      <c r="U83" s="131"/>
      <c r="V83" s="136">
        <v>82</v>
      </c>
      <c r="W83" s="136" t="s">
        <v>1</v>
      </c>
      <c r="X83" s="136">
        <v>1</v>
      </c>
      <c r="Y83" s="136" t="s">
        <v>330</v>
      </c>
      <c r="Z83" s="136">
        <v>1</v>
      </c>
    </row>
    <row r="84" spans="1:26" x14ac:dyDescent="0.25">
      <c r="A84" s="136" t="s">
        <v>76</v>
      </c>
      <c r="B84" s="131">
        <f>base!N103</f>
        <v>12</v>
      </c>
      <c r="C84" s="131">
        <f>base!O103</f>
        <v>11</v>
      </c>
      <c r="D84" s="131">
        <f>base!P103</f>
        <v>17</v>
      </c>
      <c r="E84" s="131">
        <f>base!Q103</f>
        <v>3</v>
      </c>
      <c r="F84" s="131">
        <f>base!R103</f>
        <v>4</v>
      </c>
      <c r="G84" s="131">
        <f>base!S103</f>
        <v>7</v>
      </c>
      <c r="H84" s="131">
        <f>base!T103</f>
        <v>18</v>
      </c>
      <c r="I84" s="131">
        <f>base!U103</f>
        <v>19</v>
      </c>
      <c r="J84" s="131">
        <f>base!V103</f>
        <v>20</v>
      </c>
      <c r="K84" s="131"/>
      <c r="M84" s="131"/>
      <c r="N84" s="131"/>
      <c r="O84" s="131"/>
      <c r="P84" s="131"/>
      <c r="Q84" s="131"/>
      <c r="R84" s="131"/>
      <c r="S84" s="131"/>
      <c r="T84" s="131"/>
      <c r="U84" s="131"/>
      <c r="V84" s="136">
        <v>83</v>
      </c>
      <c r="W84" s="136" t="s">
        <v>1</v>
      </c>
      <c r="X84" s="136">
        <v>1</v>
      </c>
      <c r="Y84" s="136" t="s">
        <v>330</v>
      </c>
      <c r="Z84" s="136">
        <v>1</v>
      </c>
    </row>
    <row r="85" spans="1:26" x14ac:dyDescent="0.25">
      <c r="A85" s="136" t="s">
        <v>76</v>
      </c>
      <c r="B85" s="131">
        <f>base!N104</f>
        <v>16</v>
      </c>
      <c r="C85" s="131">
        <f>base!O104</f>
        <v>12</v>
      </c>
      <c r="D85" s="131">
        <f>base!P104</f>
        <v>17</v>
      </c>
      <c r="E85" s="131">
        <f>base!Q104</f>
        <v>3</v>
      </c>
      <c r="F85" s="131">
        <f>base!R104</f>
        <v>13</v>
      </c>
      <c r="G85" s="131">
        <f>base!S104</f>
        <v>7</v>
      </c>
      <c r="H85" s="131">
        <f>base!T104</f>
        <v>18</v>
      </c>
      <c r="I85" s="131">
        <f>base!U104</f>
        <v>19</v>
      </c>
      <c r="J85" s="131">
        <f>base!V104</f>
        <v>20</v>
      </c>
      <c r="K85" s="131"/>
      <c r="M85" s="131"/>
      <c r="N85" s="131"/>
      <c r="O85" s="131"/>
      <c r="P85" s="131"/>
      <c r="Q85" s="131"/>
      <c r="R85" s="131"/>
      <c r="S85" s="131"/>
      <c r="T85" s="131"/>
      <c r="U85" s="131"/>
      <c r="V85" s="136">
        <v>84</v>
      </c>
      <c r="W85" s="136" t="s">
        <v>1</v>
      </c>
      <c r="X85" s="136">
        <v>1</v>
      </c>
      <c r="Y85" s="136" t="s">
        <v>330</v>
      </c>
      <c r="Z85" s="136">
        <v>1</v>
      </c>
    </row>
    <row r="86" spans="1:26" x14ac:dyDescent="0.25">
      <c r="A86" s="136" t="s">
        <v>76</v>
      </c>
      <c r="B86" s="131">
        <f>base!N105</f>
        <v>12</v>
      </c>
      <c r="C86" s="131">
        <f>base!O105</f>
        <v>11</v>
      </c>
      <c r="D86" s="131">
        <f>base!P105</f>
        <v>17</v>
      </c>
      <c r="E86" s="131">
        <f>base!Q105</f>
        <v>2</v>
      </c>
      <c r="F86" s="131">
        <f>base!R105</f>
        <v>13</v>
      </c>
      <c r="G86" s="131">
        <f>base!S105</f>
        <v>7</v>
      </c>
      <c r="H86" s="131">
        <f>base!T105</f>
        <v>18</v>
      </c>
      <c r="I86" s="131">
        <f>base!U105</f>
        <v>19</v>
      </c>
      <c r="J86" s="131">
        <f>base!V105</f>
        <v>20</v>
      </c>
      <c r="K86" s="131"/>
      <c r="M86" s="131"/>
      <c r="N86" s="131"/>
      <c r="O86" s="131"/>
      <c r="P86" s="131"/>
      <c r="Q86" s="131"/>
      <c r="R86" s="131"/>
      <c r="S86" s="131"/>
      <c r="T86" s="131"/>
      <c r="U86" s="131"/>
      <c r="V86" s="136">
        <v>85</v>
      </c>
      <c r="W86" s="136" t="s">
        <v>1</v>
      </c>
      <c r="X86" s="136">
        <v>1</v>
      </c>
      <c r="Y86" s="136" t="s">
        <v>330</v>
      </c>
      <c r="Z86" s="136">
        <v>1</v>
      </c>
    </row>
    <row r="87" spans="1:26" x14ac:dyDescent="0.25">
      <c r="A87" s="136" t="s">
        <v>76</v>
      </c>
      <c r="B87" s="131">
        <f>base!N106</f>
        <v>2</v>
      </c>
      <c r="C87" s="131">
        <f>base!O106</f>
        <v>18</v>
      </c>
      <c r="D87" s="131">
        <f>base!P106</f>
        <v>6</v>
      </c>
      <c r="E87" s="131">
        <f>base!Q106</f>
        <v>17</v>
      </c>
      <c r="F87" s="131">
        <f>base!R106</f>
        <v>3</v>
      </c>
      <c r="G87" s="131">
        <f>base!S106</f>
        <v>12</v>
      </c>
      <c r="H87" s="131">
        <f>base!T106</f>
        <v>7</v>
      </c>
      <c r="I87" s="131">
        <f>base!U106</f>
        <v>19</v>
      </c>
      <c r="J87" s="131">
        <f>base!V106</f>
        <v>20</v>
      </c>
      <c r="K87" s="131"/>
      <c r="M87" s="131"/>
      <c r="N87" s="131"/>
      <c r="O87" s="131"/>
      <c r="P87" s="131"/>
      <c r="Q87" s="131"/>
      <c r="R87" s="131"/>
      <c r="S87" s="131"/>
      <c r="T87" s="131"/>
      <c r="U87" s="131"/>
      <c r="V87" s="136">
        <v>86</v>
      </c>
      <c r="W87" s="136" t="s">
        <v>1</v>
      </c>
      <c r="X87" s="136">
        <v>1</v>
      </c>
      <c r="Y87" s="136" t="s">
        <v>330</v>
      </c>
      <c r="Z87" s="136">
        <v>1</v>
      </c>
    </row>
    <row r="88" spans="1:26" x14ac:dyDescent="0.25">
      <c r="A88" s="136" t="s">
        <v>76</v>
      </c>
      <c r="B88" s="131">
        <f>base!N107</f>
        <v>2</v>
      </c>
      <c r="C88" s="131">
        <f>base!O107</f>
        <v>18</v>
      </c>
      <c r="D88" s="131">
        <f>base!P107</f>
        <v>6</v>
      </c>
      <c r="E88" s="131">
        <f>base!Q107</f>
        <v>17</v>
      </c>
      <c r="F88" s="131">
        <f>base!R107</f>
        <v>3</v>
      </c>
      <c r="G88" s="131">
        <f>base!S107</f>
        <v>12</v>
      </c>
      <c r="H88" s="131">
        <f>base!T107</f>
        <v>7</v>
      </c>
      <c r="I88" s="131">
        <f>base!U107</f>
        <v>19</v>
      </c>
      <c r="J88" s="131">
        <f>base!V107</f>
        <v>20</v>
      </c>
      <c r="K88" s="131"/>
      <c r="M88" s="131"/>
      <c r="N88" s="131"/>
      <c r="O88" s="131"/>
      <c r="P88" s="131"/>
      <c r="Q88" s="131"/>
      <c r="R88" s="131"/>
      <c r="S88" s="131"/>
      <c r="T88" s="131"/>
      <c r="U88" s="131"/>
      <c r="V88" s="136">
        <v>87</v>
      </c>
      <c r="W88" s="136" t="s">
        <v>1</v>
      </c>
      <c r="X88" s="136">
        <v>1</v>
      </c>
      <c r="Y88" s="136" t="s">
        <v>330</v>
      </c>
      <c r="Z88" s="136">
        <v>1</v>
      </c>
    </row>
    <row r="89" spans="1:26" x14ac:dyDescent="0.25">
      <c r="A89" s="136" t="s">
        <v>76</v>
      </c>
      <c r="B89" s="131">
        <f>base!N108</f>
        <v>2</v>
      </c>
      <c r="C89" s="131">
        <f>base!O108</f>
        <v>18</v>
      </c>
      <c r="D89" s="131">
        <f>base!P108</f>
        <v>6</v>
      </c>
      <c r="E89" s="131">
        <f>base!Q108</f>
        <v>17</v>
      </c>
      <c r="F89" s="131">
        <f>base!R108</f>
        <v>3</v>
      </c>
      <c r="G89" s="131">
        <f>base!S108</f>
        <v>12</v>
      </c>
      <c r="H89" s="131">
        <f>base!T108</f>
        <v>7</v>
      </c>
      <c r="I89" s="131">
        <f>base!U108</f>
        <v>19</v>
      </c>
      <c r="J89" s="131">
        <f>base!V108</f>
        <v>20</v>
      </c>
      <c r="K89" s="131"/>
      <c r="M89" s="131"/>
      <c r="N89" s="131"/>
      <c r="O89" s="131"/>
      <c r="P89" s="131"/>
      <c r="Q89" s="131"/>
      <c r="R89" s="131"/>
      <c r="S89" s="131"/>
      <c r="T89" s="131"/>
      <c r="U89" s="131"/>
      <c r="V89" s="136">
        <v>88</v>
      </c>
      <c r="W89" s="136" t="s">
        <v>1</v>
      </c>
      <c r="X89" s="136">
        <v>1</v>
      </c>
      <c r="Y89" s="136" t="s">
        <v>330</v>
      </c>
      <c r="Z89" s="136">
        <v>1</v>
      </c>
    </row>
    <row r="90" spans="1:26" x14ac:dyDescent="0.25">
      <c r="A90" s="136" t="s">
        <v>76</v>
      </c>
      <c r="B90" s="131">
        <f>base!N109</f>
        <v>9</v>
      </c>
      <c r="C90" s="131">
        <f>base!O109</f>
        <v>6</v>
      </c>
      <c r="D90" s="131">
        <f>base!P109</f>
        <v>3</v>
      </c>
      <c r="E90" s="131">
        <f>base!Q109</f>
        <v>10</v>
      </c>
      <c r="F90" s="131">
        <f>base!R109</f>
        <v>12</v>
      </c>
      <c r="G90" s="131">
        <f>base!S109</f>
        <v>16</v>
      </c>
      <c r="H90" s="131">
        <f>base!T109</f>
        <v>17</v>
      </c>
      <c r="I90" s="131">
        <f>base!U109</f>
        <v>18</v>
      </c>
      <c r="J90" s="131">
        <f>base!V109</f>
        <v>20</v>
      </c>
      <c r="K90" s="131"/>
      <c r="M90" s="131"/>
      <c r="N90" s="131"/>
      <c r="O90" s="131"/>
      <c r="P90" s="131"/>
      <c r="Q90" s="131"/>
      <c r="R90" s="131"/>
      <c r="S90" s="131"/>
      <c r="T90" s="131"/>
      <c r="U90" s="131"/>
      <c r="V90" s="136">
        <v>89</v>
      </c>
      <c r="W90" s="136" t="s">
        <v>1</v>
      </c>
      <c r="X90" s="136">
        <v>1</v>
      </c>
      <c r="Y90" s="136" t="s">
        <v>330</v>
      </c>
      <c r="Z90" s="136">
        <v>1</v>
      </c>
    </row>
    <row r="91" spans="1:26" x14ac:dyDescent="0.25">
      <c r="A91" s="136" t="s">
        <v>76</v>
      </c>
      <c r="B91" s="131">
        <f>base!N110</f>
        <v>9</v>
      </c>
      <c r="C91" s="131">
        <f>base!O110</f>
        <v>6</v>
      </c>
      <c r="D91" s="131">
        <f>base!P110</f>
        <v>1</v>
      </c>
      <c r="E91" s="131">
        <f>base!Q110</f>
        <v>16</v>
      </c>
      <c r="F91" s="131">
        <f>base!R110</f>
        <v>15</v>
      </c>
      <c r="G91" s="131">
        <f>base!S110</f>
        <v>17</v>
      </c>
      <c r="H91" s="131">
        <f>base!T110</f>
        <v>18</v>
      </c>
      <c r="I91" s="131">
        <f>base!U110</f>
        <v>19</v>
      </c>
      <c r="J91" s="131">
        <f>base!V110</f>
        <v>20</v>
      </c>
      <c r="K91" s="131"/>
      <c r="M91" s="131"/>
      <c r="N91" s="131"/>
      <c r="O91" s="131"/>
      <c r="P91" s="131"/>
      <c r="Q91" s="131"/>
      <c r="R91" s="131"/>
      <c r="S91" s="131"/>
      <c r="T91" s="131"/>
      <c r="U91" s="131"/>
      <c r="V91" s="136">
        <v>90</v>
      </c>
      <c r="W91" s="136" t="s">
        <v>1</v>
      </c>
      <c r="X91" s="136">
        <v>1</v>
      </c>
      <c r="Y91" s="136" t="s">
        <v>330</v>
      </c>
      <c r="Z91" s="136">
        <v>1</v>
      </c>
    </row>
    <row r="92" spans="1:26" x14ac:dyDescent="0.25">
      <c r="A92" s="136" t="s">
        <v>76</v>
      </c>
      <c r="B92" s="131">
        <f>base!N111</f>
        <v>9</v>
      </c>
      <c r="C92" s="131">
        <f>base!O111</f>
        <v>6</v>
      </c>
      <c r="D92" s="131">
        <f>base!P111</f>
        <v>3</v>
      </c>
      <c r="E92" s="131">
        <f>base!Q111</f>
        <v>12</v>
      </c>
      <c r="F92" s="131">
        <f>base!R111</f>
        <v>16</v>
      </c>
      <c r="G92" s="131">
        <f>base!S111</f>
        <v>17</v>
      </c>
      <c r="H92" s="131">
        <f>base!T111</f>
        <v>18</v>
      </c>
      <c r="I92" s="131">
        <f>base!U111</f>
        <v>19</v>
      </c>
      <c r="J92" s="131">
        <f>base!V111</f>
        <v>20</v>
      </c>
      <c r="K92" s="131"/>
      <c r="M92" s="131"/>
      <c r="N92" s="131"/>
      <c r="O92" s="131"/>
      <c r="P92" s="131"/>
      <c r="Q92" s="131"/>
      <c r="R92" s="131"/>
      <c r="S92" s="131"/>
      <c r="T92" s="131"/>
      <c r="U92" s="131"/>
      <c r="V92" s="136">
        <v>91</v>
      </c>
      <c r="W92" s="136" t="s">
        <v>1</v>
      </c>
      <c r="X92" s="136">
        <v>1</v>
      </c>
      <c r="Y92" s="136" t="s">
        <v>330</v>
      </c>
      <c r="Z92" s="136">
        <v>1</v>
      </c>
    </row>
    <row r="93" spans="1:26" x14ac:dyDescent="0.25">
      <c r="A93" s="136" t="s">
        <v>76</v>
      </c>
      <c r="B93" s="131">
        <f>base!N112</f>
        <v>10</v>
      </c>
      <c r="C93" s="131">
        <f>base!O112</f>
        <v>13</v>
      </c>
      <c r="D93" s="131">
        <f>base!P112</f>
        <v>7</v>
      </c>
      <c r="E93" s="131">
        <f>base!Q112</f>
        <v>12</v>
      </c>
      <c r="F93" s="131">
        <f>base!R112</f>
        <v>16</v>
      </c>
      <c r="G93" s="131">
        <f>base!S112</f>
        <v>17</v>
      </c>
      <c r="H93" s="131">
        <f>base!T112</f>
        <v>18</v>
      </c>
      <c r="I93" s="131">
        <f>base!U112</f>
        <v>19</v>
      </c>
      <c r="J93" s="131">
        <f>base!V112</f>
        <v>20</v>
      </c>
      <c r="K93" s="131"/>
      <c r="M93" s="131"/>
      <c r="N93" s="131"/>
      <c r="O93" s="131"/>
      <c r="P93" s="131"/>
      <c r="Q93" s="131"/>
      <c r="R93" s="131"/>
      <c r="S93" s="131"/>
      <c r="T93" s="131"/>
      <c r="U93" s="131"/>
      <c r="V93" s="136">
        <v>92</v>
      </c>
      <c r="W93" s="136" t="s">
        <v>1</v>
      </c>
      <c r="X93" s="136">
        <v>1</v>
      </c>
      <c r="Y93" s="136" t="s">
        <v>330</v>
      </c>
      <c r="Z93" s="136">
        <v>1</v>
      </c>
    </row>
    <row r="94" spans="1:26" x14ac:dyDescent="0.25">
      <c r="A94" s="136" t="s">
        <v>76</v>
      </c>
      <c r="B94" s="131">
        <f>base!N113</f>
        <v>8</v>
      </c>
      <c r="C94" s="131">
        <f>base!O113</f>
        <v>1</v>
      </c>
      <c r="D94" s="131">
        <f>base!P113</f>
        <v>7</v>
      </c>
      <c r="E94" s="131">
        <f>base!Q113</f>
        <v>12</v>
      </c>
      <c r="F94" s="131">
        <f>base!R113</f>
        <v>11</v>
      </c>
      <c r="G94" s="131">
        <f>base!S113</f>
        <v>17</v>
      </c>
      <c r="H94" s="131">
        <f>base!T113</f>
        <v>18</v>
      </c>
      <c r="I94" s="131">
        <f>base!U113</f>
        <v>19</v>
      </c>
      <c r="J94" s="131">
        <f>base!V113</f>
        <v>20</v>
      </c>
      <c r="K94" s="131"/>
      <c r="M94" s="131"/>
      <c r="N94" s="131"/>
      <c r="O94" s="131"/>
      <c r="P94" s="131"/>
      <c r="Q94" s="131"/>
      <c r="R94" s="131"/>
      <c r="S94" s="131"/>
      <c r="T94" s="131"/>
      <c r="U94" s="131"/>
      <c r="V94" s="136">
        <v>93</v>
      </c>
      <c r="W94" s="136" t="s">
        <v>1</v>
      </c>
      <c r="X94" s="136">
        <v>1</v>
      </c>
      <c r="Y94" s="136" t="s">
        <v>330</v>
      </c>
      <c r="Z94" s="136">
        <v>1</v>
      </c>
    </row>
    <row r="95" spans="1:26" x14ac:dyDescent="0.25">
      <c r="A95" s="136" t="s">
        <v>76</v>
      </c>
      <c r="B95" s="131">
        <f>base!N114</f>
        <v>7</v>
      </c>
      <c r="C95" s="131">
        <f>base!O114</f>
        <v>2</v>
      </c>
      <c r="D95" s="131">
        <f>base!P114</f>
        <v>12</v>
      </c>
      <c r="E95" s="131">
        <f>base!Q114</f>
        <v>15</v>
      </c>
      <c r="F95" s="131">
        <f>base!R114</f>
        <v>16</v>
      </c>
      <c r="G95" s="131">
        <f>base!S114</f>
        <v>17</v>
      </c>
      <c r="H95" s="131">
        <f>base!T114</f>
        <v>18</v>
      </c>
      <c r="I95" s="131">
        <f>base!U114</f>
        <v>19</v>
      </c>
      <c r="J95" s="131">
        <f>base!V114</f>
        <v>20</v>
      </c>
      <c r="K95" s="131"/>
      <c r="M95" s="131"/>
      <c r="N95" s="131"/>
      <c r="O95" s="131"/>
      <c r="P95" s="131"/>
      <c r="Q95" s="131"/>
      <c r="R95" s="131"/>
      <c r="S95" s="131"/>
      <c r="T95" s="131"/>
      <c r="U95" s="131"/>
      <c r="V95" s="136">
        <v>94</v>
      </c>
      <c r="W95" s="136" t="s">
        <v>1</v>
      </c>
      <c r="X95" s="136">
        <v>1</v>
      </c>
      <c r="Y95" s="136" t="s">
        <v>330</v>
      </c>
      <c r="Z95" s="136">
        <v>1</v>
      </c>
    </row>
    <row r="96" spans="1:26" x14ac:dyDescent="0.25">
      <c r="A96" s="136" t="s">
        <v>76</v>
      </c>
      <c r="B96" s="131">
        <f>base!N115</f>
        <v>10</v>
      </c>
      <c r="C96" s="131">
        <f>base!O115</f>
        <v>8</v>
      </c>
      <c r="D96" s="131">
        <f>base!P115</f>
        <v>7</v>
      </c>
      <c r="E96" s="131">
        <f>base!Q115</f>
        <v>13</v>
      </c>
      <c r="F96" s="131">
        <f>base!R115</f>
        <v>16</v>
      </c>
      <c r="G96" s="131">
        <f>base!S115</f>
        <v>17</v>
      </c>
      <c r="H96" s="131">
        <f>base!T115</f>
        <v>18</v>
      </c>
      <c r="I96" s="131">
        <f>base!U115</f>
        <v>19</v>
      </c>
      <c r="J96" s="131">
        <f>base!V115</f>
        <v>20</v>
      </c>
      <c r="K96" s="131"/>
      <c r="M96" s="131"/>
      <c r="N96" s="131"/>
      <c r="O96" s="131"/>
      <c r="P96" s="131"/>
      <c r="Q96" s="131"/>
      <c r="R96" s="131"/>
      <c r="S96" s="131"/>
      <c r="T96" s="131"/>
      <c r="U96" s="131"/>
      <c r="V96" s="136">
        <v>95</v>
      </c>
      <c r="W96" s="136" t="s">
        <v>1</v>
      </c>
      <c r="X96" s="136">
        <v>1</v>
      </c>
      <c r="Y96" s="136" t="s">
        <v>330</v>
      </c>
      <c r="Z96" s="136">
        <v>1</v>
      </c>
    </row>
    <row r="97" spans="1:26" x14ac:dyDescent="0.25">
      <c r="A97" s="136" t="s">
        <v>76</v>
      </c>
      <c r="B97" s="131">
        <f>base!N116</f>
        <v>11</v>
      </c>
      <c r="C97" s="131">
        <f>base!O116</f>
        <v>3</v>
      </c>
      <c r="D97" s="131">
        <f>base!P116</f>
        <v>7</v>
      </c>
      <c r="E97" s="131">
        <f>base!Q116</f>
        <v>9</v>
      </c>
      <c r="F97" s="131">
        <f>base!R116</f>
        <v>16</v>
      </c>
      <c r="G97" s="131">
        <f>base!S116</f>
        <v>17</v>
      </c>
      <c r="H97" s="131">
        <f>base!T116</f>
        <v>18</v>
      </c>
      <c r="I97" s="131">
        <f>base!U116</f>
        <v>19</v>
      </c>
      <c r="J97" s="131">
        <f>base!V116</f>
        <v>20</v>
      </c>
      <c r="K97" s="131"/>
      <c r="M97" s="131"/>
      <c r="N97" s="131"/>
      <c r="O97" s="131"/>
      <c r="P97" s="131"/>
      <c r="Q97" s="131"/>
      <c r="R97" s="131"/>
      <c r="S97" s="131"/>
      <c r="T97" s="131"/>
      <c r="U97" s="131"/>
      <c r="V97" s="136">
        <v>96</v>
      </c>
      <c r="W97" s="136" t="s">
        <v>1</v>
      </c>
      <c r="X97" s="136">
        <v>1</v>
      </c>
      <c r="Y97" s="136" t="s">
        <v>330</v>
      </c>
      <c r="Z97" s="136">
        <v>1</v>
      </c>
    </row>
    <row r="98" spans="1:26" x14ac:dyDescent="0.25">
      <c r="A98" s="136" t="s">
        <v>76</v>
      </c>
      <c r="B98" s="131">
        <f>base!N117</f>
        <v>11</v>
      </c>
      <c r="C98" s="131">
        <f>base!O117</f>
        <v>3</v>
      </c>
      <c r="D98" s="131">
        <f>base!P117</f>
        <v>7</v>
      </c>
      <c r="E98" s="131">
        <f>base!Q117</f>
        <v>9</v>
      </c>
      <c r="F98" s="131">
        <f>base!R117</f>
        <v>15</v>
      </c>
      <c r="G98" s="131">
        <f>base!S117</f>
        <v>17</v>
      </c>
      <c r="H98" s="131">
        <f>base!T117</f>
        <v>18</v>
      </c>
      <c r="I98" s="131">
        <f>base!U117</f>
        <v>19</v>
      </c>
      <c r="J98" s="131">
        <f>base!V117</f>
        <v>20</v>
      </c>
      <c r="K98" s="131"/>
      <c r="M98" s="131"/>
      <c r="N98" s="131"/>
      <c r="O98" s="131"/>
      <c r="P98" s="131"/>
      <c r="Q98" s="131"/>
      <c r="R98" s="131"/>
      <c r="S98" s="131"/>
      <c r="T98" s="131"/>
      <c r="U98" s="131"/>
      <c r="V98" s="136">
        <v>97</v>
      </c>
      <c r="W98" s="136" t="s">
        <v>1</v>
      </c>
      <c r="X98" s="136">
        <v>1</v>
      </c>
      <c r="Y98" s="136" t="s">
        <v>330</v>
      </c>
      <c r="Z98" s="136">
        <v>1</v>
      </c>
    </row>
    <row r="99" spans="1:26" x14ac:dyDescent="0.25">
      <c r="A99" s="136" t="s">
        <v>76</v>
      </c>
      <c r="B99" s="131">
        <f>base!N118</f>
        <v>3</v>
      </c>
      <c r="C99" s="131">
        <f>base!O118</f>
        <v>18</v>
      </c>
      <c r="D99" s="131">
        <f>base!P118</f>
        <v>9</v>
      </c>
      <c r="E99" s="131">
        <f>base!Q118</f>
        <v>15</v>
      </c>
      <c r="F99" s="131">
        <f>base!R118</f>
        <v>2</v>
      </c>
      <c r="G99" s="131">
        <f>base!S118</f>
        <v>17</v>
      </c>
      <c r="H99" s="131">
        <f>base!T118</f>
        <v>20</v>
      </c>
      <c r="I99" s="131">
        <f>base!U118</f>
        <v>19</v>
      </c>
      <c r="J99" s="131">
        <f>base!V118</f>
        <v>12</v>
      </c>
      <c r="K99" s="131"/>
      <c r="M99" s="131"/>
      <c r="N99" s="131"/>
      <c r="O99" s="131"/>
      <c r="P99" s="131"/>
      <c r="Q99" s="131"/>
      <c r="R99" s="131"/>
      <c r="S99" s="131"/>
      <c r="T99" s="131"/>
      <c r="U99" s="131"/>
      <c r="V99" s="136">
        <v>98</v>
      </c>
      <c r="W99" s="136" t="s">
        <v>1</v>
      </c>
      <c r="X99" s="136">
        <v>1</v>
      </c>
      <c r="Y99" s="136" t="s">
        <v>330</v>
      </c>
      <c r="Z99" s="136">
        <v>1</v>
      </c>
    </row>
    <row r="100" spans="1:26" x14ac:dyDescent="0.25">
      <c r="A100" s="136" t="s">
        <v>76</v>
      </c>
      <c r="B100" s="131">
        <f>base!N119</f>
        <v>3</v>
      </c>
      <c r="C100" s="131">
        <f>base!O119</f>
        <v>18</v>
      </c>
      <c r="D100" s="131">
        <f>base!P119</f>
        <v>5</v>
      </c>
      <c r="E100" s="131">
        <f>base!Q119</f>
        <v>10</v>
      </c>
      <c r="F100" s="131">
        <f>base!R119</f>
        <v>13</v>
      </c>
      <c r="G100" s="131">
        <f>base!S119</f>
        <v>20</v>
      </c>
      <c r="H100" s="131">
        <f>base!T119</f>
        <v>19</v>
      </c>
      <c r="I100" s="131">
        <f>base!U119</f>
        <v>12</v>
      </c>
      <c r="J100" s="131">
        <f>base!V119</f>
        <v>14</v>
      </c>
      <c r="K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6">
        <v>99</v>
      </c>
      <c r="W100" s="136" t="s">
        <v>1</v>
      </c>
      <c r="X100" s="136">
        <v>1</v>
      </c>
      <c r="Y100" s="136" t="s">
        <v>330</v>
      </c>
      <c r="Z100" s="136">
        <v>1</v>
      </c>
    </row>
    <row r="101" spans="1:26" x14ac:dyDescent="0.25">
      <c r="A101" s="136" t="s">
        <v>76</v>
      </c>
      <c r="B101" s="131">
        <f>base!N120</f>
        <v>3</v>
      </c>
      <c r="C101" s="131">
        <f>base!O120</f>
        <v>18</v>
      </c>
      <c r="D101" s="131">
        <f>base!P120</f>
        <v>9</v>
      </c>
      <c r="E101" s="131">
        <f>base!Q120</f>
        <v>2</v>
      </c>
      <c r="F101" s="131">
        <f>base!R120</f>
        <v>10</v>
      </c>
      <c r="G101" s="131">
        <f>base!S120</f>
        <v>17</v>
      </c>
      <c r="H101" s="131">
        <f>base!T120</f>
        <v>20</v>
      </c>
      <c r="I101" s="131">
        <f>base!U120</f>
        <v>19</v>
      </c>
      <c r="J101" s="131">
        <f>base!V120</f>
        <v>12</v>
      </c>
      <c r="K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6">
        <v>100</v>
      </c>
      <c r="W101" s="136" t="s">
        <v>1</v>
      </c>
      <c r="X101" s="136">
        <v>1</v>
      </c>
      <c r="Y101" s="136" t="s">
        <v>330</v>
      </c>
      <c r="Z10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500E60D9-9010-48D9-80FA-6223E8220B45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82DA002-96DF-4CCF-A6B1-759BF464CA1C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A89F190-3655-44AC-881A-4812CC6628AF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443DBD-46C6-4F90-98A8-46589FE796A1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B6C648E-750C-4E6B-B0E7-80A5DBA162C2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T2:U51 A2:A51</xm:sqref>
        </x14:conditionalFormatting>
        <x14:conditionalFormatting xmlns:xm="http://schemas.microsoft.com/office/excel/2006/main">
          <x14:cfRule type="cellIs" priority="36" operator="equal" id="{6A40175D-0D8D-4BF2-9EAE-0ECB7305C64B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654247A-DFCD-4FBE-BAB5-645CE8D8BDF0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73466AF8-01F4-41E8-872E-6E9BD6E8183B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2AC1604-0F10-45D2-A0B6-9FCB64271E35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79F432-AA9E-4C10-A425-F1AAA3E0B1FE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T2:U51 A2:A51 M52:U101 K52:K101</xm:sqref>
        </x14:conditionalFormatting>
        <x14:conditionalFormatting xmlns:xm="http://schemas.microsoft.com/office/excel/2006/main">
          <x14:cfRule type="cellIs" priority="21" operator="equal" id="{E9503EEB-8BCA-433C-B0FC-33CE6C9AC3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DDFD048-C024-4368-9BF5-02D7F2999B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CE0966-B7A7-4C5C-8B2B-B80CA3C697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0F8C05-C574-43AF-9618-8D497B0298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1F5D3C-97A3-4810-BE24-3F9BF069828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26" operator="equal" id="{423EFDCA-0661-49F7-869C-EB16B941A3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12313E-CE5D-415C-A7BE-4581DBC478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84DF728-3CB4-4C2C-8010-4FC7057E124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FF0968-C680-4127-A88F-C160F0CA458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51CAC8A-7361-4AE5-B16E-25E87E6D3B6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1" operator="equal" id="{01F1B914-A892-413F-8208-26A15F9B150E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BBB874D-9B11-49E4-A053-5A674A11EF8E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9A64CC6-4DDE-4345-B705-DF4C63124448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242F9EE-2389-482A-B7E5-8FA60A80AD5E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7B70109-B5D5-4785-8D29-C45D554AF131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A52:A101 M52:U101 K52:K101</xm:sqref>
        </x14:conditionalFormatting>
        <x14:conditionalFormatting xmlns:xm="http://schemas.microsoft.com/office/excel/2006/main">
          <x14:cfRule type="cellIs" priority="16" operator="equal" id="{7ECA9315-680B-46AE-A3F6-8CFB7C842147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4B991-71C6-4C7C-AF9C-2C629D7595B5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7ED78F-787C-4109-B7E0-79A7D296C20B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5FD3A1-868B-41B4-9749-7758CB047C17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1B541A-44F5-4194-B785-6A54D7D964AB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A52:A101</xm:sqref>
        </x14:conditionalFormatting>
        <x14:conditionalFormatting xmlns:xm="http://schemas.microsoft.com/office/excel/2006/main">
          <x14:cfRule type="cellIs" priority="1" operator="equal" id="{9DB5AC63-E0E7-4831-ACBF-126AD5B948C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BCDC739-F392-4CAE-A904-60EACE1788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0B60721-A1ED-4557-8535-FEC176348C5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4E0F28-A1D9-4A31-8616-2A452C059B3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2053D4-3747-433D-B189-0966B2741969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6" operator="equal" id="{15E0E3D9-184E-4C3A-9E78-8AF66E8A13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EBC1D82-5FDC-42DE-B98F-07782EBB7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235E21-7E5A-45DD-8D49-CE931AA44B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C65728-B714-410F-928F-A5039B1C2C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DD422B-73FE-4F52-B057-D5A8090FCA8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topLeftCell="A174" workbookViewId="0">
      <selection activeCell="J195" sqref="J195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5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base!C71</f>
        <v>4</v>
      </c>
      <c r="C2" s="131">
        <f>base!D71</f>
        <v>14</v>
      </c>
      <c r="D2" s="131">
        <f>base!E71</f>
        <v>6</v>
      </c>
      <c r="E2" s="131">
        <f>base!F71</f>
        <v>5</v>
      </c>
      <c r="F2" s="131">
        <f>base!G71</f>
        <v>8</v>
      </c>
      <c r="G2" s="131">
        <f>base!H71</f>
        <v>15</v>
      </c>
      <c r="H2" s="131">
        <f>base!I71</f>
        <v>1</v>
      </c>
      <c r="I2" s="131">
        <f>base!J71</f>
        <v>11</v>
      </c>
      <c r="J2" s="131">
        <f>base!K71</f>
        <v>13</v>
      </c>
      <c r="K2" s="131">
        <f>base!L71</f>
        <v>7</v>
      </c>
      <c r="L2" s="131">
        <f>base!N71</f>
        <v>2</v>
      </c>
      <c r="M2" s="131">
        <f>base!O71</f>
        <v>9</v>
      </c>
      <c r="N2" s="131">
        <f>base!P71</f>
        <v>17</v>
      </c>
      <c r="O2" s="131">
        <f>base!Q71</f>
        <v>16</v>
      </c>
      <c r="P2" s="131">
        <f>base!R71</f>
        <v>3</v>
      </c>
      <c r="Q2" s="131">
        <f>base!S71</f>
        <v>12</v>
      </c>
      <c r="R2" s="131">
        <f>base!T71</f>
        <v>18</v>
      </c>
      <c r="S2" s="131">
        <f>base!U71</f>
        <v>19</v>
      </c>
      <c r="T2" s="131">
        <f>base!V71</f>
        <v>20</v>
      </c>
      <c r="U2" s="131"/>
      <c r="V2" s="136">
        <v>1</v>
      </c>
      <c r="W2" s="136" t="s">
        <v>1</v>
      </c>
      <c r="X2" s="136">
        <v>2</v>
      </c>
      <c r="Y2" s="136" t="s">
        <v>322</v>
      </c>
      <c r="Z2" s="136">
        <v>1</v>
      </c>
    </row>
    <row r="3" spans="1:26" x14ac:dyDescent="0.25">
      <c r="A3" s="136" t="s">
        <v>76</v>
      </c>
      <c r="B3" s="131">
        <f>base!C72</f>
        <v>5</v>
      </c>
      <c r="C3" s="131">
        <f>base!D72</f>
        <v>7</v>
      </c>
      <c r="D3" s="131">
        <f>base!E72</f>
        <v>2</v>
      </c>
      <c r="E3" s="131">
        <f>base!F72</f>
        <v>4</v>
      </c>
      <c r="F3" s="131">
        <f>base!G72</f>
        <v>6</v>
      </c>
      <c r="G3" s="131">
        <f>base!H72</f>
        <v>3</v>
      </c>
      <c r="H3" s="131">
        <f>base!I72</f>
        <v>8</v>
      </c>
      <c r="I3" s="131">
        <f>base!J72</f>
        <v>14</v>
      </c>
      <c r="J3" s="131">
        <f>base!K72</f>
        <v>12</v>
      </c>
      <c r="K3" s="131">
        <f>base!L72</f>
        <v>9</v>
      </c>
      <c r="L3" s="131">
        <f>base!N72</f>
        <v>10</v>
      </c>
      <c r="M3" s="131">
        <f>base!O72</f>
        <v>15</v>
      </c>
      <c r="N3" s="131">
        <f>base!P72</f>
        <v>11</v>
      </c>
      <c r="O3" s="131">
        <f>base!Q72</f>
        <v>13</v>
      </c>
      <c r="P3" s="131">
        <f>base!R72</f>
        <v>16</v>
      </c>
      <c r="Q3" s="131">
        <f>base!S72</f>
        <v>17</v>
      </c>
      <c r="R3" s="131">
        <f>base!T72</f>
        <v>18</v>
      </c>
      <c r="S3" s="131">
        <f>base!U72</f>
        <v>19</v>
      </c>
      <c r="T3" s="131">
        <f>base!V72</f>
        <v>20</v>
      </c>
      <c r="U3" s="131"/>
      <c r="V3" s="136">
        <v>2</v>
      </c>
      <c r="W3" s="136" t="s">
        <v>1</v>
      </c>
      <c r="X3" s="136">
        <v>2</v>
      </c>
      <c r="Y3" s="136" t="s">
        <v>322</v>
      </c>
      <c r="Z3" s="136">
        <v>1</v>
      </c>
    </row>
    <row r="4" spans="1:26" x14ac:dyDescent="0.25">
      <c r="A4" s="136" t="s">
        <v>76</v>
      </c>
      <c r="B4" s="131">
        <f>base!C73</f>
        <v>6</v>
      </c>
      <c r="C4" s="131">
        <f>base!D73</f>
        <v>1</v>
      </c>
      <c r="D4" s="131">
        <f>base!E73</f>
        <v>8</v>
      </c>
      <c r="E4" s="131">
        <f>base!F73</f>
        <v>3</v>
      </c>
      <c r="F4" s="131">
        <f>base!G73</f>
        <v>4</v>
      </c>
      <c r="G4" s="131">
        <f>base!H73</f>
        <v>5</v>
      </c>
      <c r="H4" s="131">
        <f>base!I73</f>
        <v>2</v>
      </c>
      <c r="I4" s="131">
        <f>base!J73</f>
        <v>7</v>
      </c>
      <c r="J4" s="131">
        <f>base!K73</f>
        <v>9</v>
      </c>
      <c r="K4" s="131">
        <f>base!L73</f>
        <v>10</v>
      </c>
      <c r="L4" s="131">
        <f>base!N73</f>
        <v>15</v>
      </c>
      <c r="M4" s="131">
        <f>base!O73</f>
        <v>12</v>
      </c>
      <c r="N4" s="131">
        <f>base!P73</f>
        <v>11</v>
      </c>
      <c r="O4" s="131">
        <f>base!Q73</f>
        <v>14</v>
      </c>
      <c r="P4" s="131">
        <f>base!R73</f>
        <v>16</v>
      </c>
      <c r="Q4" s="131">
        <f>base!S73</f>
        <v>17</v>
      </c>
      <c r="R4" s="131">
        <f>base!T73</f>
        <v>18</v>
      </c>
      <c r="S4" s="131">
        <f>base!U73</f>
        <v>19</v>
      </c>
      <c r="T4" s="131">
        <f>base!V73</f>
        <v>20</v>
      </c>
      <c r="U4" s="131"/>
      <c r="V4" s="136">
        <v>3</v>
      </c>
      <c r="W4" s="136" t="s">
        <v>1</v>
      </c>
      <c r="X4" s="136">
        <v>2</v>
      </c>
      <c r="Y4" s="136" t="s">
        <v>322</v>
      </c>
      <c r="Z4" s="136">
        <v>1</v>
      </c>
    </row>
    <row r="5" spans="1:26" x14ac:dyDescent="0.25">
      <c r="A5" s="136" t="s">
        <v>76</v>
      </c>
      <c r="B5" s="131">
        <f>base!C74</f>
        <v>4</v>
      </c>
      <c r="C5" s="131">
        <f>base!D74</f>
        <v>5</v>
      </c>
      <c r="D5" s="131">
        <f>base!E74</f>
        <v>15</v>
      </c>
      <c r="E5" s="131">
        <f>base!F74</f>
        <v>8</v>
      </c>
      <c r="F5" s="131">
        <f>base!G74</f>
        <v>13</v>
      </c>
      <c r="G5" s="131">
        <f>base!H74</f>
        <v>14</v>
      </c>
      <c r="H5" s="131">
        <f>base!I74</f>
        <v>18</v>
      </c>
      <c r="I5" s="131">
        <f>base!J74</f>
        <v>16</v>
      </c>
      <c r="J5" s="131">
        <f>base!K74</f>
        <v>10</v>
      </c>
      <c r="K5" s="131">
        <f>base!L74</f>
        <v>11</v>
      </c>
      <c r="L5" s="131">
        <f>base!N74</f>
        <v>9</v>
      </c>
      <c r="M5" s="131">
        <f>base!O74</f>
        <v>12</v>
      </c>
      <c r="N5" s="131">
        <f>base!P74</f>
        <v>1</v>
      </c>
      <c r="O5" s="131">
        <f>base!Q74</f>
        <v>17</v>
      </c>
      <c r="P5" s="131">
        <f>base!R74</f>
        <v>6</v>
      </c>
      <c r="Q5" s="131">
        <f>base!S74</f>
        <v>3</v>
      </c>
      <c r="R5" s="131">
        <f>base!T74</f>
        <v>2</v>
      </c>
      <c r="S5" s="131">
        <f>base!U74</f>
        <v>19</v>
      </c>
      <c r="T5" s="131">
        <f>base!V74</f>
        <v>20</v>
      </c>
      <c r="U5" s="131"/>
      <c r="V5" s="136">
        <v>4</v>
      </c>
      <c r="W5" s="136" t="s">
        <v>1</v>
      </c>
      <c r="X5" s="136">
        <v>2</v>
      </c>
      <c r="Y5" s="136" t="s">
        <v>322</v>
      </c>
      <c r="Z5" s="136">
        <v>1</v>
      </c>
    </row>
    <row r="6" spans="1:26" x14ac:dyDescent="0.25">
      <c r="A6" s="136" t="s">
        <v>76</v>
      </c>
      <c r="B6" s="131">
        <f>base!C75</f>
        <v>4</v>
      </c>
      <c r="C6" s="131">
        <f>base!D75</f>
        <v>8</v>
      </c>
      <c r="D6" s="131">
        <f>base!E75</f>
        <v>5</v>
      </c>
      <c r="E6" s="131">
        <f>base!F75</f>
        <v>13</v>
      </c>
      <c r="F6" s="131">
        <f>base!G75</f>
        <v>6</v>
      </c>
      <c r="G6" s="131">
        <f>base!H75</f>
        <v>11</v>
      </c>
      <c r="H6" s="131">
        <f>base!I75</f>
        <v>2</v>
      </c>
      <c r="I6" s="131">
        <f>base!J75</f>
        <v>7</v>
      </c>
      <c r="J6" s="131">
        <f>base!K75</f>
        <v>9</v>
      </c>
      <c r="K6" s="131">
        <f>base!L75</f>
        <v>3</v>
      </c>
      <c r="L6" s="131">
        <f>base!N75</f>
        <v>10</v>
      </c>
      <c r="M6" s="131">
        <f>base!O75</f>
        <v>16</v>
      </c>
      <c r="N6" s="131">
        <f>base!P75</f>
        <v>15</v>
      </c>
      <c r="O6" s="131">
        <f>base!Q75</f>
        <v>1</v>
      </c>
      <c r="P6" s="131">
        <f>base!R75</f>
        <v>14</v>
      </c>
      <c r="Q6" s="131">
        <f>base!S75</f>
        <v>18</v>
      </c>
      <c r="R6" s="131">
        <f>base!T75</f>
        <v>17</v>
      </c>
      <c r="S6" s="131">
        <f>base!U75</f>
        <v>19</v>
      </c>
      <c r="T6" s="131">
        <f>base!V75</f>
        <v>20</v>
      </c>
      <c r="U6" s="131"/>
      <c r="V6" s="136">
        <v>5</v>
      </c>
      <c r="W6" s="136" t="s">
        <v>1</v>
      </c>
      <c r="X6" s="136">
        <v>2</v>
      </c>
      <c r="Y6" s="136" t="s">
        <v>322</v>
      </c>
      <c r="Z6" s="136">
        <v>1</v>
      </c>
    </row>
    <row r="7" spans="1:26" x14ac:dyDescent="0.25">
      <c r="A7" s="136" t="s">
        <v>76</v>
      </c>
      <c r="B7" s="131">
        <f>base!C76</f>
        <v>5</v>
      </c>
      <c r="C7" s="131">
        <f>base!D76</f>
        <v>7</v>
      </c>
      <c r="D7" s="131">
        <f>base!E76</f>
        <v>2</v>
      </c>
      <c r="E7" s="131">
        <f>base!F76</f>
        <v>4</v>
      </c>
      <c r="F7" s="131">
        <f>base!G76</f>
        <v>6</v>
      </c>
      <c r="G7" s="131">
        <f>base!H76</f>
        <v>3</v>
      </c>
      <c r="H7" s="131">
        <f>base!I76</f>
        <v>8</v>
      </c>
      <c r="I7" s="131">
        <f>base!J76</f>
        <v>14</v>
      </c>
      <c r="J7" s="131">
        <f>base!K76</f>
        <v>12</v>
      </c>
      <c r="K7" s="131">
        <f>base!L76</f>
        <v>9</v>
      </c>
      <c r="L7" s="131">
        <f>base!N76</f>
        <v>10</v>
      </c>
      <c r="M7" s="131">
        <f>base!O76</f>
        <v>15</v>
      </c>
      <c r="N7" s="131">
        <f>base!P76</f>
        <v>11</v>
      </c>
      <c r="O7" s="131">
        <f>base!Q76</f>
        <v>13</v>
      </c>
      <c r="P7" s="131">
        <f>base!R76</f>
        <v>16</v>
      </c>
      <c r="Q7" s="131">
        <f>base!S76</f>
        <v>17</v>
      </c>
      <c r="R7" s="131">
        <f>base!T76</f>
        <v>18</v>
      </c>
      <c r="S7" s="131">
        <f>base!U76</f>
        <v>19</v>
      </c>
      <c r="T7" s="131">
        <f>base!V76</f>
        <v>20</v>
      </c>
      <c r="U7" s="131"/>
      <c r="V7" s="136">
        <v>6</v>
      </c>
      <c r="W7" s="136" t="s">
        <v>1</v>
      </c>
      <c r="X7" s="136">
        <v>2</v>
      </c>
      <c r="Y7" s="136" t="s">
        <v>322</v>
      </c>
      <c r="Z7" s="136">
        <v>1</v>
      </c>
    </row>
    <row r="8" spans="1:26" x14ac:dyDescent="0.25">
      <c r="A8" s="136" t="s">
        <v>76</v>
      </c>
      <c r="B8" s="131">
        <f>base!C77</f>
        <v>1</v>
      </c>
      <c r="C8" s="131">
        <f>base!D77</f>
        <v>2</v>
      </c>
      <c r="D8" s="131">
        <f>base!E77</f>
        <v>6</v>
      </c>
      <c r="E8" s="131">
        <f>base!F77</f>
        <v>4</v>
      </c>
      <c r="F8" s="131">
        <f>base!G77</f>
        <v>10</v>
      </c>
      <c r="G8" s="131">
        <f>base!H77</f>
        <v>5</v>
      </c>
      <c r="H8" s="131">
        <f>base!I77</f>
        <v>12</v>
      </c>
      <c r="I8" s="131">
        <f>base!J77</f>
        <v>9</v>
      </c>
      <c r="J8" s="131">
        <f>base!K77</f>
        <v>3</v>
      </c>
      <c r="K8" s="131">
        <f>base!L77</f>
        <v>8</v>
      </c>
      <c r="L8" s="131">
        <f>base!N77</f>
        <v>7</v>
      </c>
      <c r="M8" s="131">
        <f>base!O77</f>
        <v>14</v>
      </c>
      <c r="N8" s="131">
        <f>base!P77</f>
        <v>13</v>
      </c>
      <c r="O8" s="131">
        <f>base!Q77</f>
        <v>15</v>
      </c>
      <c r="P8" s="131">
        <f>base!R77</f>
        <v>16</v>
      </c>
      <c r="Q8" s="131">
        <f>base!S77</f>
        <v>17</v>
      </c>
      <c r="R8" s="131">
        <f>base!T77</f>
        <v>18</v>
      </c>
      <c r="S8" s="131">
        <f>base!U77</f>
        <v>19</v>
      </c>
      <c r="T8" s="131">
        <f>base!V77</f>
        <v>20</v>
      </c>
      <c r="U8" s="131"/>
      <c r="V8" s="136">
        <v>7</v>
      </c>
      <c r="W8" s="136" t="s">
        <v>1</v>
      </c>
      <c r="X8" s="136">
        <v>2</v>
      </c>
      <c r="Y8" s="136" t="s">
        <v>322</v>
      </c>
      <c r="Z8" s="136">
        <v>1</v>
      </c>
    </row>
    <row r="9" spans="1:26" x14ac:dyDescent="0.25">
      <c r="A9" s="136" t="s">
        <v>76</v>
      </c>
      <c r="B9" s="131">
        <f>base!C78</f>
        <v>9</v>
      </c>
      <c r="C9" s="131">
        <f>base!D78</f>
        <v>8</v>
      </c>
      <c r="D9" s="131">
        <f>base!E78</f>
        <v>15</v>
      </c>
      <c r="E9" s="131">
        <f>base!F78</f>
        <v>6</v>
      </c>
      <c r="F9" s="131">
        <f>base!G78</f>
        <v>1</v>
      </c>
      <c r="G9" s="131">
        <f>base!H78</f>
        <v>11</v>
      </c>
      <c r="H9" s="131">
        <f>base!I78</f>
        <v>16</v>
      </c>
      <c r="I9" s="131">
        <f>base!J78</f>
        <v>12</v>
      </c>
      <c r="J9" s="131">
        <f>base!K78</f>
        <v>4</v>
      </c>
      <c r="K9" s="131">
        <f>base!L78</f>
        <v>17</v>
      </c>
      <c r="L9" s="131">
        <f>base!N78</f>
        <v>10</v>
      </c>
      <c r="M9" s="131">
        <f>base!O78</f>
        <v>3</v>
      </c>
      <c r="N9" s="131">
        <f>base!P78</f>
        <v>14</v>
      </c>
      <c r="O9" s="131">
        <f>base!Q78</f>
        <v>5</v>
      </c>
      <c r="P9" s="131">
        <f>base!R78</f>
        <v>13</v>
      </c>
      <c r="Q9" s="131">
        <f>base!S78</f>
        <v>7</v>
      </c>
      <c r="R9" s="131">
        <f>base!T78</f>
        <v>18</v>
      </c>
      <c r="S9" s="131">
        <f>base!U78</f>
        <v>19</v>
      </c>
      <c r="T9" s="131">
        <f>base!V78</f>
        <v>20</v>
      </c>
      <c r="U9" s="131"/>
      <c r="V9" s="136">
        <v>8</v>
      </c>
      <c r="W9" s="136" t="s">
        <v>1</v>
      </c>
      <c r="X9" s="136">
        <v>2</v>
      </c>
      <c r="Y9" s="136" t="s">
        <v>322</v>
      </c>
      <c r="Z9" s="136">
        <v>1</v>
      </c>
    </row>
    <row r="10" spans="1:26" x14ac:dyDescent="0.25">
      <c r="A10" s="136" t="s">
        <v>76</v>
      </c>
      <c r="B10" s="131">
        <f>base!C79</f>
        <v>8</v>
      </c>
      <c r="C10" s="131">
        <f>base!D79</f>
        <v>6</v>
      </c>
      <c r="D10" s="131">
        <f>base!E79</f>
        <v>15</v>
      </c>
      <c r="E10" s="131">
        <f>base!F79</f>
        <v>12</v>
      </c>
      <c r="F10" s="131">
        <f>base!G79</f>
        <v>16</v>
      </c>
      <c r="G10" s="131">
        <f>base!H79</f>
        <v>9</v>
      </c>
      <c r="H10" s="131">
        <f>base!I79</f>
        <v>1</v>
      </c>
      <c r="I10" s="131">
        <f>base!J79</f>
        <v>11</v>
      </c>
      <c r="J10" s="131">
        <f>base!K79</f>
        <v>10</v>
      </c>
      <c r="K10" s="131">
        <f>base!L79</f>
        <v>2</v>
      </c>
      <c r="L10" s="131">
        <f>base!N79</f>
        <v>4</v>
      </c>
      <c r="M10" s="131">
        <f>base!O79</f>
        <v>7</v>
      </c>
      <c r="N10" s="131">
        <f>base!P79</f>
        <v>13</v>
      </c>
      <c r="O10" s="131">
        <f>base!Q79</f>
        <v>14</v>
      </c>
      <c r="P10" s="131">
        <f>base!R79</f>
        <v>17</v>
      </c>
      <c r="Q10" s="131">
        <f>base!S79</f>
        <v>5</v>
      </c>
      <c r="R10" s="131">
        <f>base!T79</f>
        <v>18</v>
      </c>
      <c r="S10" s="131">
        <f>base!U79</f>
        <v>19</v>
      </c>
      <c r="T10" s="131">
        <f>base!V79</f>
        <v>20</v>
      </c>
      <c r="U10" s="131"/>
      <c r="V10" s="136">
        <v>9</v>
      </c>
      <c r="W10" s="136" t="s">
        <v>1</v>
      </c>
      <c r="X10" s="136">
        <v>2</v>
      </c>
      <c r="Y10" s="136" t="s">
        <v>322</v>
      </c>
      <c r="Z10" s="136">
        <v>1</v>
      </c>
    </row>
    <row r="11" spans="1:26" x14ac:dyDescent="0.25">
      <c r="A11" s="136" t="s">
        <v>76</v>
      </c>
      <c r="B11" s="131">
        <f>base!C80</f>
        <v>4</v>
      </c>
      <c r="C11" s="131">
        <f>base!D80</f>
        <v>18</v>
      </c>
      <c r="D11" s="131">
        <f>base!E80</f>
        <v>17</v>
      </c>
      <c r="E11" s="131">
        <f>base!F80</f>
        <v>10</v>
      </c>
      <c r="F11" s="131">
        <f>base!G80</f>
        <v>13</v>
      </c>
      <c r="G11" s="131">
        <f>base!H80</f>
        <v>14</v>
      </c>
      <c r="H11" s="131">
        <f>base!I80</f>
        <v>1</v>
      </c>
      <c r="I11" s="131">
        <f>base!J80</f>
        <v>15</v>
      </c>
      <c r="J11" s="131">
        <f>base!K80</f>
        <v>7</v>
      </c>
      <c r="K11" s="131">
        <f>base!L80</f>
        <v>2</v>
      </c>
      <c r="L11" s="131">
        <f>base!N80</f>
        <v>11</v>
      </c>
      <c r="M11" s="131">
        <f>base!O80</f>
        <v>9</v>
      </c>
      <c r="N11" s="131">
        <f>base!P80</f>
        <v>5</v>
      </c>
      <c r="O11" s="131">
        <f>base!Q80</f>
        <v>16</v>
      </c>
      <c r="P11" s="131">
        <f>base!R80</f>
        <v>3</v>
      </c>
      <c r="Q11" s="131">
        <f>base!S80</f>
        <v>8</v>
      </c>
      <c r="R11" s="131">
        <f>base!T80</f>
        <v>12</v>
      </c>
      <c r="S11" s="131">
        <f>base!U80</f>
        <v>19</v>
      </c>
      <c r="T11" s="131">
        <f>base!V80</f>
        <v>20</v>
      </c>
      <c r="U11" s="131"/>
      <c r="V11" s="136">
        <v>10</v>
      </c>
      <c r="W11" s="136" t="s">
        <v>1</v>
      </c>
      <c r="X11" s="136">
        <v>2</v>
      </c>
      <c r="Y11" s="136" t="s">
        <v>322</v>
      </c>
      <c r="Z11" s="136">
        <v>1</v>
      </c>
    </row>
    <row r="12" spans="1:26" x14ac:dyDescent="0.25">
      <c r="A12" s="136" t="s">
        <v>76</v>
      </c>
      <c r="B12" s="131">
        <f>base!C81</f>
        <v>8</v>
      </c>
      <c r="C12" s="131">
        <f>base!D81</f>
        <v>15</v>
      </c>
      <c r="D12" s="131">
        <f>base!E81</f>
        <v>6</v>
      </c>
      <c r="E12" s="131">
        <f>base!F81</f>
        <v>9</v>
      </c>
      <c r="F12" s="131">
        <f>base!G81</f>
        <v>12</v>
      </c>
      <c r="G12" s="131">
        <f>base!H81</f>
        <v>1</v>
      </c>
      <c r="H12" s="131">
        <f>base!I81</f>
        <v>16</v>
      </c>
      <c r="I12" s="131">
        <f>base!J81</f>
        <v>11</v>
      </c>
      <c r="J12" s="131">
        <f>base!K81</f>
        <v>10</v>
      </c>
      <c r="K12" s="131">
        <f>base!L81</f>
        <v>2</v>
      </c>
      <c r="L12" s="131">
        <f>base!N81</f>
        <v>3</v>
      </c>
      <c r="M12" s="131">
        <f>base!O81</f>
        <v>17</v>
      </c>
      <c r="N12" s="131">
        <f>base!P81</f>
        <v>14</v>
      </c>
      <c r="O12" s="131">
        <f>base!Q81</f>
        <v>13</v>
      </c>
      <c r="P12" s="131">
        <f>base!R81</f>
        <v>7</v>
      </c>
      <c r="Q12" s="131">
        <f>base!S81</f>
        <v>5</v>
      </c>
      <c r="R12" s="131">
        <f>base!T81</f>
        <v>18</v>
      </c>
      <c r="S12" s="131">
        <f>base!U81</f>
        <v>19</v>
      </c>
      <c r="T12" s="131">
        <f>base!V81</f>
        <v>20</v>
      </c>
      <c r="U12" s="131"/>
      <c r="V12" s="136">
        <v>11</v>
      </c>
      <c r="W12" s="136" t="s">
        <v>1</v>
      </c>
      <c r="X12" s="136">
        <v>2</v>
      </c>
      <c r="Y12" s="136" t="s">
        <v>322</v>
      </c>
      <c r="Z12" s="136">
        <v>1</v>
      </c>
    </row>
    <row r="13" spans="1:26" x14ac:dyDescent="0.25">
      <c r="A13" s="136" t="s">
        <v>76</v>
      </c>
      <c r="B13" s="131">
        <f>base!C82</f>
        <v>13</v>
      </c>
      <c r="C13" s="131">
        <f>base!D82</f>
        <v>5</v>
      </c>
      <c r="D13" s="131">
        <f>base!E82</f>
        <v>6</v>
      </c>
      <c r="E13" s="131">
        <f>base!F82</f>
        <v>3</v>
      </c>
      <c r="F13" s="131">
        <f>base!G82</f>
        <v>2</v>
      </c>
      <c r="G13" s="131">
        <f>base!H82</f>
        <v>1</v>
      </c>
      <c r="H13" s="131">
        <f>base!I82</f>
        <v>10</v>
      </c>
      <c r="I13" s="131">
        <f>base!J82</f>
        <v>14</v>
      </c>
      <c r="J13" s="131">
        <f>base!K82</f>
        <v>4</v>
      </c>
      <c r="K13" s="131">
        <f>base!L82</f>
        <v>8</v>
      </c>
      <c r="L13" s="131">
        <f>base!N82</f>
        <v>16</v>
      </c>
      <c r="M13" s="131">
        <f>base!O82</f>
        <v>9</v>
      </c>
      <c r="N13" s="131">
        <f>base!P82</f>
        <v>11</v>
      </c>
      <c r="O13" s="131">
        <f>base!Q82</f>
        <v>18</v>
      </c>
      <c r="P13" s="131">
        <f>base!R82</f>
        <v>17</v>
      </c>
      <c r="Q13" s="131">
        <f>base!S82</f>
        <v>7</v>
      </c>
      <c r="R13" s="131">
        <f>base!T82</f>
        <v>12</v>
      </c>
      <c r="S13" s="131">
        <f>base!U82</f>
        <v>19</v>
      </c>
      <c r="T13" s="131">
        <f>base!V82</f>
        <v>20</v>
      </c>
      <c r="U13" s="131"/>
      <c r="V13" s="136">
        <v>12</v>
      </c>
      <c r="W13" s="136" t="s">
        <v>1</v>
      </c>
      <c r="X13" s="136">
        <v>2</v>
      </c>
      <c r="Y13" s="136" t="s">
        <v>322</v>
      </c>
      <c r="Z13" s="136">
        <v>1</v>
      </c>
    </row>
    <row r="14" spans="1:26" x14ac:dyDescent="0.25">
      <c r="A14" s="136" t="s">
        <v>76</v>
      </c>
      <c r="B14" s="131">
        <f>base!C83</f>
        <v>7</v>
      </c>
      <c r="C14" s="131">
        <f>base!D83</f>
        <v>13</v>
      </c>
      <c r="D14" s="131">
        <f>base!E83</f>
        <v>17</v>
      </c>
      <c r="E14" s="131">
        <f>base!F83</f>
        <v>4</v>
      </c>
      <c r="F14" s="131">
        <f>base!G83</f>
        <v>1</v>
      </c>
      <c r="G14" s="131">
        <f>base!H83</f>
        <v>12</v>
      </c>
      <c r="H14" s="131">
        <f>base!I83</f>
        <v>6</v>
      </c>
      <c r="I14" s="131">
        <f>base!J83</f>
        <v>2</v>
      </c>
      <c r="J14" s="131">
        <f>base!K83</f>
        <v>3</v>
      </c>
      <c r="K14" s="131">
        <f>base!L83</f>
        <v>9</v>
      </c>
      <c r="L14" s="131">
        <f>base!N83</f>
        <v>10</v>
      </c>
      <c r="M14" s="131">
        <f>base!O83</f>
        <v>11</v>
      </c>
      <c r="N14" s="131">
        <f>base!P83</f>
        <v>15</v>
      </c>
      <c r="O14" s="131">
        <f>base!Q83</f>
        <v>16</v>
      </c>
      <c r="P14" s="131">
        <f>base!R83</f>
        <v>18</v>
      </c>
      <c r="Q14" s="131">
        <f>base!S83</f>
        <v>14</v>
      </c>
      <c r="R14" s="131">
        <f>base!T83</f>
        <v>5</v>
      </c>
      <c r="S14" s="131">
        <f>base!U83</f>
        <v>19</v>
      </c>
      <c r="T14" s="131">
        <f>base!V83</f>
        <v>20</v>
      </c>
      <c r="U14" s="131"/>
      <c r="V14" s="136">
        <v>13</v>
      </c>
      <c r="W14" s="136" t="s">
        <v>1</v>
      </c>
      <c r="X14" s="136">
        <v>2</v>
      </c>
      <c r="Y14" s="136" t="s">
        <v>322</v>
      </c>
      <c r="Z14" s="136">
        <v>1</v>
      </c>
    </row>
    <row r="15" spans="1:26" x14ac:dyDescent="0.25">
      <c r="A15" s="136" t="s">
        <v>76</v>
      </c>
      <c r="B15" s="131">
        <f>base!C84</f>
        <v>5</v>
      </c>
      <c r="C15" s="131">
        <f>base!D84</f>
        <v>17</v>
      </c>
      <c r="D15" s="131">
        <f>base!E84</f>
        <v>13</v>
      </c>
      <c r="E15" s="131">
        <f>base!F84</f>
        <v>14</v>
      </c>
      <c r="F15" s="131">
        <f>base!G84</f>
        <v>6</v>
      </c>
      <c r="G15" s="131">
        <f>base!H84</f>
        <v>1</v>
      </c>
      <c r="H15" s="131">
        <f>base!I84</f>
        <v>3</v>
      </c>
      <c r="I15" s="131">
        <f>base!J84</f>
        <v>2</v>
      </c>
      <c r="J15" s="131">
        <f>base!K84</f>
        <v>4</v>
      </c>
      <c r="K15" s="131">
        <f>base!L84</f>
        <v>8</v>
      </c>
      <c r="L15" s="131">
        <f>base!N84</f>
        <v>9</v>
      </c>
      <c r="M15" s="131">
        <f>base!O84</f>
        <v>15</v>
      </c>
      <c r="N15" s="131">
        <f>base!P84</f>
        <v>11</v>
      </c>
      <c r="O15" s="131">
        <f>base!Q84</f>
        <v>16</v>
      </c>
      <c r="P15" s="131">
        <f>base!R84</f>
        <v>18</v>
      </c>
      <c r="Q15" s="131">
        <f>base!S84</f>
        <v>12</v>
      </c>
      <c r="R15" s="131">
        <f>base!T84</f>
        <v>7</v>
      </c>
      <c r="S15" s="131">
        <f>base!U84</f>
        <v>19</v>
      </c>
      <c r="T15" s="131">
        <f>base!V84</f>
        <v>20</v>
      </c>
      <c r="U15" s="131"/>
      <c r="V15" s="136">
        <v>14</v>
      </c>
      <c r="W15" s="136" t="s">
        <v>1</v>
      </c>
      <c r="X15" s="136">
        <v>2</v>
      </c>
      <c r="Y15" s="136" t="s">
        <v>322</v>
      </c>
      <c r="Z15" s="136">
        <v>1</v>
      </c>
    </row>
    <row r="16" spans="1:26" x14ac:dyDescent="0.25">
      <c r="A16" s="136" t="s">
        <v>76</v>
      </c>
      <c r="B16" s="131">
        <f>base!C85</f>
        <v>6</v>
      </c>
      <c r="C16" s="131">
        <f>base!D85</f>
        <v>15</v>
      </c>
      <c r="D16" s="131">
        <f>base!E85</f>
        <v>9</v>
      </c>
      <c r="E16" s="131">
        <f>base!F85</f>
        <v>8</v>
      </c>
      <c r="F16" s="131">
        <f>base!G85</f>
        <v>16</v>
      </c>
      <c r="G16" s="131">
        <f>base!H85</f>
        <v>1</v>
      </c>
      <c r="H16" s="131">
        <f>base!I85</f>
        <v>12</v>
      </c>
      <c r="I16" s="131">
        <f>base!J85</f>
        <v>11</v>
      </c>
      <c r="J16" s="131">
        <f>base!K85</f>
        <v>17</v>
      </c>
      <c r="K16" s="131">
        <f>base!L85</f>
        <v>2</v>
      </c>
      <c r="L16" s="131">
        <f>base!N85</f>
        <v>10</v>
      </c>
      <c r="M16" s="131">
        <f>base!O85</f>
        <v>4</v>
      </c>
      <c r="N16" s="131">
        <f>base!P85</f>
        <v>13</v>
      </c>
      <c r="O16" s="131">
        <f>base!Q85</f>
        <v>5</v>
      </c>
      <c r="P16" s="131">
        <f>base!R85</f>
        <v>7</v>
      </c>
      <c r="Q16" s="131">
        <f>base!S85</f>
        <v>14</v>
      </c>
      <c r="R16" s="131">
        <f>base!T85</f>
        <v>18</v>
      </c>
      <c r="S16" s="131">
        <f>base!U85</f>
        <v>19</v>
      </c>
      <c r="T16" s="131">
        <f>base!V85</f>
        <v>20</v>
      </c>
      <c r="U16" s="131"/>
      <c r="V16" s="136">
        <v>15</v>
      </c>
      <c r="W16" s="136" t="s">
        <v>1</v>
      </c>
      <c r="X16" s="136">
        <v>2</v>
      </c>
      <c r="Y16" s="136" t="s">
        <v>322</v>
      </c>
      <c r="Z16" s="136">
        <v>1</v>
      </c>
    </row>
    <row r="17" spans="1:26" x14ac:dyDescent="0.25">
      <c r="A17" s="136" t="s">
        <v>76</v>
      </c>
      <c r="B17" s="131">
        <f>base!C86</f>
        <v>7</v>
      </c>
      <c r="C17" s="131">
        <f>base!D86</f>
        <v>8</v>
      </c>
      <c r="D17" s="131">
        <f>base!E86</f>
        <v>15</v>
      </c>
      <c r="E17" s="131">
        <f>base!F86</f>
        <v>16</v>
      </c>
      <c r="F17" s="131">
        <f>base!G86</f>
        <v>6</v>
      </c>
      <c r="G17" s="131">
        <f>base!H86</f>
        <v>11</v>
      </c>
      <c r="H17" s="131">
        <f>base!I86</f>
        <v>9</v>
      </c>
      <c r="I17" s="131">
        <f>base!J86</f>
        <v>1</v>
      </c>
      <c r="J17" s="131">
        <f>base!K86</f>
        <v>4</v>
      </c>
      <c r="K17" s="131">
        <f>base!L86</f>
        <v>17</v>
      </c>
      <c r="L17" s="131">
        <f>base!N86</f>
        <v>3</v>
      </c>
      <c r="M17" s="131">
        <f>base!O86</f>
        <v>14</v>
      </c>
      <c r="N17" s="131">
        <f>base!P86</f>
        <v>5</v>
      </c>
      <c r="O17" s="131">
        <f>base!Q86</f>
        <v>12</v>
      </c>
      <c r="P17" s="131">
        <f>base!R86</f>
        <v>10</v>
      </c>
      <c r="Q17" s="131">
        <f>base!S86</f>
        <v>13</v>
      </c>
      <c r="R17" s="131">
        <f>base!T86</f>
        <v>18</v>
      </c>
      <c r="S17" s="131">
        <f>base!U86</f>
        <v>19</v>
      </c>
      <c r="T17" s="131">
        <f>base!V86</f>
        <v>20</v>
      </c>
      <c r="U17" s="131"/>
      <c r="V17" s="136">
        <v>16</v>
      </c>
      <c r="W17" s="136" t="s">
        <v>1</v>
      </c>
      <c r="X17" s="136">
        <v>2</v>
      </c>
      <c r="Y17" s="136" t="s">
        <v>322</v>
      </c>
      <c r="Z17" s="136">
        <v>1</v>
      </c>
    </row>
    <row r="18" spans="1:26" x14ac:dyDescent="0.25">
      <c r="A18" s="136" t="s">
        <v>76</v>
      </c>
      <c r="B18" s="131">
        <f>base!C87</f>
        <v>8</v>
      </c>
      <c r="C18" s="131">
        <f>base!D87</f>
        <v>9</v>
      </c>
      <c r="D18" s="131">
        <f>base!E87</f>
        <v>11</v>
      </c>
      <c r="E18" s="131">
        <f>base!F87</f>
        <v>16</v>
      </c>
      <c r="F18" s="131">
        <f>base!G87</f>
        <v>15</v>
      </c>
      <c r="G18" s="131">
        <f>base!H87</f>
        <v>2</v>
      </c>
      <c r="H18" s="131">
        <f>base!I87</f>
        <v>4</v>
      </c>
      <c r="I18" s="131">
        <f>base!J87</f>
        <v>14</v>
      </c>
      <c r="J18" s="131">
        <f>base!K87</f>
        <v>18</v>
      </c>
      <c r="K18" s="131">
        <f>base!L87</f>
        <v>6</v>
      </c>
      <c r="L18" s="131">
        <f>base!N87</f>
        <v>3</v>
      </c>
      <c r="M18" s="131">
        <f>base!O87</f>
        <v>13</v>
      </c>
      <c r="N18" s="131">
        <f>base!P87</f>
        <v>5</v>
      </c>
      <c r="O18" s="131">
        <f>base!Q87</f>
        <v>12</v>
      </c>
      <c r="P18" s="131">
        <f>base!R87</f>
        <v>10</v>
      </c>
      <c r="Q18" s="131">
        <f>base!S87</f>
        <v>7</v>
      </c>
      <c r="R18" s="131">
        <f>base!T87</f>
        <v>1</v>
      </c>
      <c r="S18" s="131">
        <f>base!U87</f>
        <v>19</v>
      </c>
      <c r="T18" s="131">
        <f>base!V87</f>
        <v>20</v>
      </c>
      <c r="U18" s="131"/>
      <c r="V18" s="136">
        <v>17</v>
      </c>
      <c r="W18" s="136" t="s">
        <v>1</v>
      </c>
      <c r="X18" s="136">
        <v>2</v>
      </c>
      <c r="Y18" s="136" t="s">
        <v>322</v>
      </c>
      <c r="Z18" s="136">
        <v>1</v>
      </c>
    </row>
    <row r="19" spans="1:26" x14ac:dyDescent="0.25">
      <c r="A19" s="136" t="s">
        <v>76</v>
      </c>
      <c r="B19" s="131">
        <f>base!C88</f>
        <v>2</v>
      </c>
      <c r="C19" s="131">
        <f>base!D88</f>
        <v>9</v>
      </c>
      <c r="D19" s="131">
        <f>base!E88</f>
        <v>16</v>
      </c>
      <c r="E19" s="131">
        <f>base!F88</f>
        <v>4</v>
      </c>
      <c r="F19" s="131">
        <f>base!G88</f>
        <v>11</v>
      </c>
      <c r="G19" s="131">
        <f>base!H88</f>
        <v>12</v>
      </c>
      <c r="H19" s="131">
        <f>base!I88</f>
        <v>6</v>
      </c>
      <c r="I19" s="131">
        <f>base!J88</f>
        <v>8</v>
      </c>
      <c r="J19" s="131">
        <f>base!K88</f>
        <v>17</v>
      </c>
      <c r="K19" s="131">
        <f>base!L88</f>
        <v>1</v>
      </c>
      <c r="L19" s="131">
        <f>base!N88</f>
        <v>13</v>
      </c>
      <c r="M19" s="131">
        <f>base!O88</f>
        <v>15</v>
      </c>
      <c r="N19" s="131">
        <f>base!P88</f>
        <v>3</v>
      </c>
      <c r="O19" s="131">
        <f>base!Q88</f>
        <v>5</v>
      </c>
      <c r="P19" s="131">
        <f>base!R88</f>
        <v>18</v>
      </c>
      <c r="Q19" s="131">
        <f>base!S88</f>
        <v>14</v>
      </c>
      <c r="R19" s="131">
        <f>base!T88</f>
        <v>7</v>
      </c>
      <c r="S19" s="131">
        <f>base!U88</f>
        <v>19</v>
      </c>
      <c r="T19" s="131">
        <f>base!V88</f>
        <v>20</v>
      </c>
      <c r="U19" s="131"/>
      <c r="V19" s="136">
        <v>18</v>
      </c>
      <c r="W19" s="136" t="s">
        <v>1</v>
      </c>
      <c r="X19" s="136">
        <v>2</v>
      </c>
      <c r="Y19" s="136" t="s">
        <v>322</v>
      </c>
      <c r="Z19" s="136">
        <v>1</v>
      </c>
    </row>
    <row r="20" spans="1:26" x14ac:dyDescent="0.25">
      <c r="A20" s="136" t="s">
        <v>76</v>
      </c>
      <c r="B20" s="131">
        <f>base!C89</f>
        <v>6</v>
      </c>
      <c r="C20" s="131">
        <f>base!D89</f>
        <v>9</v>
      </c>
      <c r="D20" s="131">
        <f>base!E89</f>
        <v>15</v>
      </c>
      <c r="E20" s="131">
        <f>base!F89</f>
        <v>16</v>
      </c>
      <c r="F20" s="131">
        <f>base!G89</f>
        <v>8</v>
      </c>
      <c r="G20" s="131">
        <f>base!H89</f>
        <v>1</v>
      </c>
      <c r="H20" s="131">
        <f>base!I89</f>
        <v>12</v>
      </c>
      <c r="I20" s="131">
        <f>base!J89</f>
        <v>2</v>
      </c>
      <c r="J20" s="131">
        <f>base!K89</f>
        <v>17</v>
      </c>
      <c r="K20" s="131">
        <f>base!L89</f>
        <v>11</v>
      </c>
      <c r="L20" s="131">
        <f>base!N89</f>
        <v>3</v>
      </c>
      <c r="M20" s="131">
        <f>base!O89</f>
        <v>4</v>
      </c>
      <c r="N20" s="131">
        <f>base!P89</f>
        <v>13</v>
      </c>
      <c r="O20" s="131">
        <f>base!Q89</f>
        <v>7</v>
      </c>
      <c r="P20" s="131">
        <f>base!R89</f>
        <v>5</v>
      </c>
      <c r="Q20" s="131">
        <f>base!S89</f>
        <v>14</v>
      </c>
      <c r="R20" s="131">
        <f>base!T89</f>
        <v>18</v>
      </c>
      <c r="S20" s="131">
        <f>base!U89</f>
        <v>19</v>
      </c>
      <c r="T20" s="131">
        <f>base!V89</f>
        <v>20</v>
      </c>
      <c r="U20" s="131"/>
      <c r="V20" s="136">
        <v>19</v>
      </c>
      <c r="W20" s="136" t="s">
        <v>1</v>
      </c>
      <c r="X20" s="136">
        <v>2</v>
      </c>
      <c r="Y20" s="136" t="s">
        <v>322</v>
      </c>
      <c r="Z20" s="136">
        <v>1</v>
      </c>
    </row>
    <row r="21" spans="1:26" x14ac:dyDescent="0.25">
      <c r="A21" s="136" t="s">
        <v>76</v>
      </c>
      <c r="B21" s="131">
        <f>base!C90</f>
        <v>5</v>
      </c>
      <c r="C21" s="131">
        <f>base!D90</f>
        <v>14</v>
      </c>
      <c r="D21" s="131">
        <f>base!E90</f>
        <v>13</v>
      </c>
      <c r="E21" s="131">
        <f>base!F90</f>
        <v>15</v>
      </c>
      <c r="F21" s="131">
        <f>base!G90</f>
        <v>1</v>
      </c>
      <c r="G21" s="131">
        <f>base!H90</f>
        <v>4</v>
      </c>
      <c r="H21" s="131">
        <f>base!I90</f>
        <v>6</v>
      </c>
      <c r="I21" s="131">
        <f>base!J90</f>
        <v>8</v>
      </c>
      <c r="J21" s="131">
        <f>base!K90</f>
        <v>3</v>
      </c>
      <c r="K21" s="131">
        <f>base!L90</f>
        <v>10</v>
      </c>
      <c r="L21" s="131">
        <f>base!N90</f>
        <v>7</v>
      </c>
      <c r="M21" s="131">
        <f>base!O90</f>
        <v>17</v>
      </c>
      <c r="N21" s="131">
        <f>base!P90</f>
        <v>9</v>
      </c>
      <c r="O21" s="131">
        <f>base!Q90</f>
        <v>11</v>
      </c>
      <c r="P21" s="131">
        <f>base!R90</f>
        <v>12</v>
      </c>
      <c r="Q21" s="131">
        <f>base!S90</f>
        <v>16</v>
      </c>
      <c r="R21" s="131">
        <f>base!T90</f>
        <v>18</v>
      </c>
      <c r="S21" s="131">
        <f>base!U90</f>
        <v>19</v>
      </c>
      <c r="T21" s="131">
        <f>base!V90</f>
        <v>20</v>
      </c>
      <c r="U21" s="131"/>
      <c r="V21" s="136">
        <v>20</v>
      </c>
      <c r="W21" s="136" t="s">
        <v>1</v>
      </c>
      <c r="X21" s="136">
        <v>2</v>
      </c>
      <c r="Y21" s="136" t="s">
        <v>322</v>
      </c>
      <c r="Z21" s="136">
        <v>1</v>
      </c>
    </row>
    <row r="22" spans="1:26" x14ac:dyDescent="0.25">
      <c r="A22" s="136" t="s">
        <v>76</v>
      </c>
      <c r="B22" s="131">
        <f>base!C91</f>
        <v>14</v>
      </c>
      <c r="C22" s="131">
        <f>base!D91</f>
        <v>5</v>
      </c>
      <c r="D22" s="131">
        <f>base!E91</f>
        <v>15</v>
      </c>
      <c r="E22" s="131">
        <f>base!F91</f>
        <v>13</v>
      </c>
      <c r="F22" s="131">
        <f>base!G91</f>
        <v>1</v>
      </c>
      <c r="G22" s="131">
        <f>base!H91</f>
        <v>8</v>
      </c>
      <c r="H22" s="131">
        <f>base!I91</f>
        <v>4</v>
      </c>
      <c r="I22" s="131">
        <f>base!J91</f>
        <v>10</v>
      </c>
      <c r="J22" s="131">
        <f>base!K91</f>
        <v>6</v>
      </c>
      <c r="K22" s="131">
        <f>base!L91</f>
        <v>9</v>
      </c>
      <c r="L22" s="131">
        <f>base!N91</f>
        <v>12</v>
      </c>
      <c r="M22" s="131">
        <f>base!O91</f>
        <v>11</v>
      </c>
      <c r="N22" s="131">
        <f>base!P91</f>
        <v>17</v>
      </c>
      <c r="O22" s="131">
        <f>base!Q91</f>
        <v>2</v>
      </c>
      <c r="P22" s="131">
        <f>base!R91</f>
        <v>3</v>
      </c>
      <c r="Q22" s="131">
        <f>base!S91</f>
        <v>7</v>
      </c>
      <c r="R22" s="131">
        <f>base!T91</f>
        <v>18</v>
      </c>
      <c r="S22" s="131">
        <f>base!U91</f>
        <v>19</v>
      </c>
      <c r="T22" s="131">
        <f>base!V91</f>
        <v>20</v>
      </c>
      <c r="U22" s="131"/>
      <c r="V22" s="136">
        <v>21</v>
      </c>
      <c r="W22" s="136" t="s">
        <v>1</v>
      </c>
      <c r="X22" s="136">
        <v>2</v>
      </c>
      <c r="Y22" s="136" t="s">
        <v>322</v>
      </c>
      <c r="Z22" s="136">
        <v>1</v>
      </c>
    </row>
    <row r="23" spans="1:26" x14ac:dyDescent="0.25">
      <c r="A23" s="136" t="s">
        <v>76</v>
      </c>
      <c r="B23" s="131">
        <f>base!C92</f>
        <v>5</v>
      </c>
      <c r="C23" s="131">
        <f>base!D92</f>
        <v>1</v>
      </c>
      <c r="D23" s="131">
        <f>base!E92</f>
        <v>14</v>
      </c>
      <c r="E23" s="131">
        <f>base!F92</f>
        <v>8</v>
      </c>
      <c r="F23" s="131">
        <f>base!G92</f>
        <v>15</v>
      </c>
      <c r="G23" s="131">
        <f>base!H92</f>
        <v>6</v>
      </c>
      <c r="H23" s="131">
        <f>base!I92</f>
        <v>4</v>
      </c>
      <c r="I23" s="131">
        <f>base!J92</f>
        <v>13</v>
      </c>
      <c r="J23" s="131">
        <f>base!K92</f>
        <v>9</v>
      </c>
      <c r="K23" s="131">
        <f>base!L92</f>
        <v>16</v>
      </c>
      <c r="L23" s="131">
        <f>base!N92</f>
        <v>11</v>
      </c>
      <c r="M23" s="131">
        <f>base!O92</f>
        <v>17</v>
      </c>
      <c r="N23" s="131">
        <f>base!P92</f>
        <v>2</v>
      </c>
      <c r="O23" s="131">
        <f>base!Q92</f>
        <v>3</v>
      </c>
      <c r="P23" s="131">
        <f>base!R92</f>
        <v>10</v>
      </c>
      <c r="Q23" s="131">
        <f>base!S92</f>
        <v>7</v>
      </c>
      <c r="R23" s="131">
        <f>base!T92</f>
        <v>18</v>
      </c>
      <c r="S23" s="131">
        <f>base!U92</f>
        <v>19</v>
      </c>
      <c r="T23" s="131">
        <f>base!V92</f>
        <v>20</v>
      </c>
      <c r="U23" s="131"/>
      <c r="V23" s="136">
        <v>22</v>
      </c>
      <c r="W23" s="136" t="s">
        <v>1</v>
      </c>
      <c r="X23" s="136">
        <v>2</v>
      </c>
      <c r="Y23" s="136" t="s">
        <v>322</v>
      </c>
      <c r="Z23" s="136">
        <v>1</v>
      </c>
    </row>
    <row r="24" spans="1:26" x14ac:dyDescent="0.25">
      <c r="A24" s="136" t="s">
        <v>76</v>
      </c>
      <c r="B24" s="131">
        <f>base!C93</f>
        <v>14</v>
      </c>
      <c r="C24" s="131">
        <f>base!D93</f>
        <v>5</v>
      </c>
      <c r="D24" s="131">
        <f>base!E93</f>
        <v>13</v>
      </c>
      <c r="E24" s="131">
        <f>base!F93</f>
        <v>11</v>
      </c>
      <c r="F24" s="131">
        <f>base!G93</f>
        <v>1</v>
      </c>
      <c r="G24" s="131">
        <f>base!H93</f>
        <v>8</v>
      </c>
      <c r="H24" s="131">
        <f>base!I93</f>
        <v>4</v>
      </c>
      <c r="I24" s="131">
        <f>base!J93</f>
        <v>15</v>
      </c>
      <c r="J24" s="131">
        <f>base!K93</f>
        <v>6</v>
      </c>
      <c r="K24" s="131">
        <f>base!L93</f>
        <v>9</v>
      </c>
      <c r="L24" s="131">
        <f>base!N93</f>
        <v>12</v>
      </c>
      <c r="M24" s="131">
        <f>base!O93</f>
        <v>17</v>
      </c>
      <c r="N24" s="131">
        <f>base!P93</f>
        <v>2</v>
      </c>
      <c r="O24" s="131">
        <f>base!Q93</f>
        <v>3</v>
      </c>
      <c r="P24" s="131">
        <f>base!R93</f>
        <v>10</v>
      </c>
      <c r="Q24" s="131">
        <f>base!S93</f>
        <v>7</v>
      </c>
      <c r="R24" s="131">
        <f>base!T93</f>
        <v>18</v>
      </c>
      <c r="S24" s="131">
        <f>base!U93</f>
        <v>19</v>
      </c>
      <c r="T24" s="131">
        <f>base!V93</f>
        <v>20</v>
      </c>
      <c r="U24" s="131"/>
      <c r="V24" s="136">
        <v>23</v>
      </c>
      <c r="W24" s="136" t="s">
        <v>1</v>
      </c>
      <c r="X24" s="136">
        <v>2</v>
      </c>
      <c r="Y24" s="136" t="s">
        <v>322</v>
      </c>
      <c r="Z24" s="136">
        <v>1</v>
      </c>
    </row>
    <row r="25" spans="1:26" x14ac:dyDescent="0.25">
      <c r="A25" s="136" t="s">
        <v>76</v>
      </c>
      <c r="B25" s="131">
        <f>base!C94</f>
        <v>14</v>
      </c>
      <c r="C25" s="131">
        <f>base!D94</f>
        <v>13</v>
      </c>
      <c r="D25" s="131">
        <f>base!E94</f>
        <v>15</v>
      </c>
      <c r="E25" s="131">
        <f>base!F94</f>
        <v>5</v>
      </c>
      <c r="F25" s="131">
        <f>base!G94</f>
        <v>1</v>
      </c>
      <c r="G25" s="131">
        <f>base!H94</f>
        <v>8</v>
      </c>
      <c r="H25" s="131">
        <f>base!I94</f>
        <v>2</v>
      </c>
      <c r="I25" s="131">
        <f>base!J94</f>
        <v>16</v>
      </c>
      <c r="J25" s="131">
        <f>base!K94</f>
        <v>7</v>
      </c>
      <c r="K25" s="131">
        <f>base!L94</f>
        <v>6</v>
      </c>
      <c r="L25" s="131">
        <f>base!N94</f>
        <v>9</v>
      </c>
      <c r="M25" s="131">
        <f>base!O94</f>
        <v>4</v>
      </c>
      <c r="N25" s="131">
        <f>base!P94</f>
        <v>17</v>
      </c>
      <c r="O25" s="131">
        <f>base!Q94</f>
        <v>3</v>
      </c>
      <c r="P25" s="131">
        <f>base!R94</f>
        <v>12</v>
      </c>
      <c r="Q25" s="131">
        <f>base!S94</f>
        <v>10</v>
      </c>
      <c r="R25" s="131">
        <f>base!T94</f>
        <v>18</v>
      </c>
      <c r="S25" s="131">
        <f>base!U94</f>
        <v>19</v>
      </c>
      <c r="T25" s="131">
        <f>base!V94</f>
        <v>20</v>
      </c>
      <c r="U25" s="131"/>
      <c r="V25" s="136">
        <v>24</v>
      </c>
      <c r="W25" s="136" t="s">
        <v>1</v>
      </c>
      <c r="X25" s="136">
        <v>2</v>
      </c>
      <c r="Y25" s="136" t="s">
        <v>322</v>
      </c>
      <c r="Z25" s="136">
        <v>1</v>
      </c>
    </row>
    <row r="26" spans="1:26" x14ac:dyDescent="0.25">
      <c r="A26" s="136" t="s">
        <v>76</v>
      </c>
      <c r="B26" s="131">
        <f>base!C95</f>
        <v>5</v>
      </c>
      <c r="C26" s="131">
        <f>base!D95</f>
        <v>13</v>
      </c>
      <c r="D26" s="131">
        <f>base!E95</f>
        <v>15</v>
      </c>
      <c r="E26" s="131">
        <f>base!F95</f>
        <v>6</v>
      </c>
      <c r="F26" s="131">
        <f>base!G95</f>
        <v>14</v>
      </c>
      <c r="G26" s="131">
        <f>base!H95</f>
        <v>16</v>
      </c>
      <c r="H26" s="131">
        <f>base!I95</f>
        <v>1</v>
      </c>
      <c r="I26" s="131">
        <f>base!J95</f>
        <v>4</v>
      </c>
      <c r="J26" s="131">
        <f>base!K95</f>
        <v>7</v>
      </c>
      <c r="K26" s="131">
        <f>base!L95</f>
        <v>8</v>
      </c>
      <c r="L26" s="131">
        <f>base!N95</f>
        <v>9</v>
      </c>
      <c r="M26" s="131">
        <f>base!O95</f>
        <v>17</v>
      </c>
      <c r="N26" s="131">
        <f>base!P95</f>
        <v>2</v>
      </c>
      <c r="O26" s="131">
        <f>base!Q95</f>
        <v>3</v>
      </c>
      <c r="P26" s="131">
        <f>base!R95</f>
        <v>12</v>
      </c>
      <c r="Q26" s="131">
        <f>base!S95</f>
        <v>10</v>
      </c>
      <c r="R26" s="131">
        <f>base!T95</f>
        <v>18</v>
      </c>
      <c r="S26" s="131">
        <f>base!U95</f>
        <v>19</v>
      </c>
      <c r="T26" s="131">
        <f>base!V95</f>
        <v>20</v>
      </c>
      <c r="U26" s="131"/>
      <c r="V26" s="136">
        <v>25</v>
      </c>
      <c r="W26" s="136" t="s">
        <v>1</v>
      </c>
      <c r="X26" s="136">
        <v>2</v>
      </c>
      <c r="Y26" s="136" t="s">
        <v>322</v>
      </c>
      <c r="Z26" s="136">
        <v>1</v>
      </c>
    </row>
    <row r="27" spans="1:26" x14ac:dyDescent="0.25">
      <c r="A27" s="136" t="s">
        <v>76</v>
      </c>
      <c r="B27" s="131">
        <f>base!C96</f>
        <v>5</v>
      </c>
      <c r="C27" s="131">
        <f>base!D96</f>
        <v>1</v>
      </c>
      <c r="D27" s="131">
        <f>base!E96</f>
        <v>14</v>
      </c>
      <c r="E27" s="131">
        <f>base!F96</f>
        <v>15</v>
      </c>
      <c r="F27" s="131">
        <f>base!G96</f>
        <v>13</v>
      </c>
      <c r="G27" s="131">
        <f>base!H96</f>
        <v>4</v>
      </c>
      <c r="H27" s="131">
        <f>base!I96</f>
        <v>10</v>
      </c>
      <c r="I27" s="131">
        <f>base!J96</f>
        <v>9</v>
      </c>
      <c r="J27" s="131">
        <f>base!K96</f>
        <v>7</v>
      </c>
      <c r="K27" s="131">
        <f>base!L96</f>
        <v>8</v>
      </c>
      <c r="L27" s="131">
        <f>base!N96</f>
        <v>6</v>
      </c>
      <c r="M27" s="131">
        <f>base!O96</f>
        <v>11</v>
      </c>
      <c r="N27" s="131">
        <f>base!P96</f>
        <v>17</v>
      </c>
      <c r="O27" s="131">
        <f>base!Q96</f>
        <v>2</v>
      </c>
      <c r="P27" s="131">
        <f>base!R96</f>
        <v>3</v>
      </c>
      <c r="Q27" s="131">
        <f>base!S96</f>
        <v>12</v>
      </c>
      <c r="R27" s="131">
        <f>base!T96</f>
        <v>18</v>
      </c>
      <c r="S27" s="131">
        <f>base!U96</f>
        <v>19</v>
      </c>
      <c r="T27" s="131">
        <f>base!V96</f>
        <v>20</v>
      </c>
      <c r="U27" s="131"/>
      <c r="V27" s="136">
        <v>26</v>
      </c>
      <c r="W27" s="136" t="s">
        <v>1</v>
      </c>
      <c r="X27" s="136">
        <v>2</v>
      </c>
      <c r="Y27" s="136" t="s">
        <v>322</v>
      </c>
      <c r="Z27" s="136">
        <v>1</v>
      </c>
    </row>
    <row r="28" spans="1:26" x14ac:dyDescent="0.25">
      <c r="A28" s="136" t="s">
        <v>76</v>
      </c>
      <c r="B28" s="131">
        <f>base!C97</f>
        <v>5</v>
      </c>
      <c r="C28" s="131">
        <f>base!D97</f>
        <v>14</v>
      </c>
      <c r="D28" s="131">
        <f>base!E97</f>
        <v>15</v>
      </c>
      <c r="E28" s="131">
        <f>base!F97</f>
        <v>1</v>
      </c>
      <c r="F28" s="131">
        <f>base!G97</f>
        <v>13</v>
      </c>
      <c r="G28" s="131">
        <f>base!H97</f>
        <v>4</v>
      </c>
      <c r="H28" s="131">
        <f>base!I97</f>
        <v>3</v>
      </c>
      <c r="I28" s="131">
        <f>base!J97</f>
        <v>10</v>
      </c>
      <c r="J28" s="131">
        <f>base!K97</f>
        <v>2</v>
      </c>
      <c r="K28" s="131">
        <f>base!L97</f>
        <v>9</v>
      </c>
      <c r="L28" s="131">
        <f>base!N97</f>
        <v>11</v>
      </c>
      <c r="M28" s="131">
        <f>base!O97</f>
        <v>12</v>
      </c>
      <c r="N28" s="131">
        <f>base!P97</f>
        <v>6</v>
      </c>
      <c r="O28" s="131">
        <f>base!Q97</f>
        <v>8</v>
      </c>
      <c r="P28" s="131">
        <f>base!R97</f>
        <v>17</v>
      </c>
      <c r="Q28" s="131">
        <f>base!S97</f>
        <v>18</v>
      </c>
      <c r="R28" s="131">
        <f>base!T97</f>
        <v>7</v>
      </c>
      <c r="S28" s="131">
        <f>base!U97</f>
        <v>19</v>
      </c>
      <c r="T28" s="131">
        <f>base!V97</f>
        <v>20</v>
      </c>
      <c r="U28" s="131"/>
      <c r="V28" s="136">
        <v>27</v>
      </c>
      <c r="W28" s="136" t="s">
        <v>1</v>
      </c>
      <c r="X28" s="136">
        <v>2</v>
      </c>
      <c r="Y28" s="136" t="s">
        <v>322</v>
      </c>
      <c r="Z28" s="136">
        <v>1</v>
      </c>
    </row>
    <row r="29" spans="1:26" x14ac:dyDescent="0.25">
      <c r="A29" s="136" t="s">
        <v>76</v>
      </c>
      <c r="B29" s="131">
        <f>base!C98</f>
        <v>14</v>
      </c>
      <c r="C29" s="131">
        <f>base!D98</f>
        <v>5</v>
      </c>
      <c r="D29" s="131">
        <f>base!E98</f>
        <v>11</v>
      </c>
      <c r="E29" s="131">
        <f>base!F98</f>
        <v>13</v>
      </c>
      <c r="F29" s="131">
        <f>base!G98</f>
        <v>15</v>
      </c>
      <c r="G29" s="131">
        <f>base!H98</f>
        <v>16</v>
      </c>
      <c r="H29" s="131">
        <f>base!I98</f>
        <v>10</v>
      </c>
      <c r="I29" s="131">
        <f>base!J98</f>
        <v>8</v>
      </c>
      <c r="J29" s="131">
        <f>base!K98</f>
        <v>2</v>
      </c>
      <c r="K29" s="131">
        <f>base!L98</f>
        <v>9</v>
      </c>
      <c r="L29" s="131">
        <f>base!N98</f>
        <v>12</v>
      </c>
      <c r="M29" s="131">
        <f>base!O98</f>
        <v>6</v>
      </c>
      <c r="N29" s="131">
        <f>base!P98</f>
        <v>17</v>
      </c>
      <c r="O29" s="131">
        <f>base!Q98</f>
        <v>1</v>
      </c>
      <c r="P29" s="131">
        <f>base!R98</f>
        <v>3</v>
      </c>
      <c r="Q29" s="131">
        <f>base!S98</f>
        <v>18</v>
      </c>
      <c r="R29" s="131">
        <f>base!T98</f>
        <v>7</v>
      </c>
      <c r="S29" s="131">
        <f>base!U98</f>
        <v>19</v>
      </c>
      <c r="T29" s="131">
        <f>base!V98</f>
        <v>20</v>
      </c>
      <c r="U29" s="131"/>
      <c r="V29" s="136">
        <v>28</v>
      </c>
      <c r="W29" s="136" t="s">
        <v>1</v>
      </c>
      <c r="X29" s="136">
        <v>2</v>
      </c>
      <c r="Y29" s="136" t="s">
        <v>322</v>
      </c>
      <c r="Z29" s="136">
        <v>1</v>
      </c>
    </row>
    <row r="30" spans="1:26" x14ac:dyDescent="0.25">
      <c r="A30" s="136" t="s">
        <v>76</v>
      </c>
      <c r="B30" s="131">
        <f>base!C99</f>
        <v>5</v>
      </c>
      <c r="C30" s="131">
        <f>base!D99</f>
        <v>4</v>
      </c>
      <c r="D30" s="131">
        <f>base!E99</f>
        <v>14</v>
      </c>
      <c r="E30" s="131">
        <f>base!F99</f>
        <v>11</v>
      </c>
      <c r="F30" s="131">
        <f>base!G99</f>
        <v>1</v>
      </c>
      <c r="G30" s="131">
        <f>base!H99</f>
        <v>8</v>
      </c>
      <c r="H30" s="131">
        <f>base!I99</f>
        <v>13</v>
      </c>
      <c r="I30" s="131">
        <f>base!J99</f>
        <v>3</v>
      </c>
      <c r="J30" s="131">
        <f>base!K99</f>
        <v>2</v>
      </c>
      <c r="K30" s="131">
        <f>base!L99</f>
        <v>9</v>
      </c>
      <c r="L30" s="131">
        <f>base!N99</f>
        <v>12</v>
      </c>
      <c r="M30" s="131">
        <f>base!O99</f>
        <v>6</v>
      </c>
      <c r="N30" s="131">
        <f>base!P99</f>
        <v>17</v>
      </c>
      <c r="O30" s="131">
        <f>base!Q99</f>
        <v>10</v>
      </c>
      <c r="P30" s="131">
        <f>base!R99</f>
        <v>15</v>
      </c>
      <c r="Q30" s="131">
        <f>base!S99</f>
        <v>18</v>
      </c>
      <c r="R30" s="131">
        <f>base!T99</f>
        <v>7</v>
      </c>
      <c r="S30" s="131">
        <f>base!U99</f>
        <v>19</v>
      </c>
      <c r="T30" s="131">
        <f>base!V99</f>
        <v>20</v>
      </c>
      <c r="U30" s="131"/>
      <c r="V30" s="136">
        <v>29</v>
      </c>
      <c r="W30" s="136" t="s">
        <v>1</v>
      </c>
      <c r="X30" s="136">
        <v>2</v>
      </c>
      <c r="Y30" s="136" t="s">
        <v>322</v>
      </c>
      <c r="Z30" s="136">
        <v>1</v>
      </c>
    </row>
    <row r="31" spans="1:26" x14ac:dyDescent="0.25">
      <c r="A31" s="136" t="s">
        <v>76</v>
      </c>
      <c r="B31" s="131">
        <f>base!C100</f>
        <v>14</v>
      </c>
      <c r="C31" s="131">
        <f>base!D100</f>
        <v>13</v>
      </c>
      <c r="D31" s="131">
        <f>base!E100</f>
        <v>15</v>
      </c>
      <c r="E31" s="131">
        <f>base!F100</f>
        <v>5</v>
      </c>
      <c r="F31" s="131">
        <f>base!G100</f>
        <v>1</v>
      </c>
      <c r="G31" s="131">
        <f>base!H100</f>
        <v>8</v>
      </c>
      <c r="H31" s="131">
        <f>base!I100</f>
        <v>2</v>
      </c>
      <c r="I31" s="131">
        <f>base!J100</f>
        <v>16</v>
      </c>
      <c r="J31" s="131">
        <f>base!K100</f>
        <v>4</v>
      </c>
      <c r="K31" s="131">
        <f>base!L100</f>
        <v>6</v>
      </c>
      <c r="L31" s="131">
        <f>base!N100</f>
        <v>10</v>
      </c>
      <c r="M31" s="131">
        <f>base!O100</f>
        <v>7</v>
      </c>
      <c r="N31" s="131">
        <f>base!P100</f>
        <v>17</v>
      </c>
      <c r="O31" s="131">
        <f>base!Q100</f>
        <v>9</v>
      </c>
      <c r="P31" s="131">
        <f>base!R100</f>
        <v>11</v>
      </c>
      <c r="Q31" s="131">
        <f>base!S100</f>
        <v>12</v>
      </c>
      <c r="R31" s="131">
        <f>base!T100</f>
        <v>18</v>
      </c>
      <c r="S31" s="131">
        <f>base!U100</f>
        <v>19</v>
      </c>
      <c r="T31" s="131">
        <f>base!V100</f>
        <v>20</v>
      </c>
      <c r="U31" s="131"/>
      <c r="V31" s="136">
        <v>30</v>
      </c>
      <c r="W31" s="136" t="s">
        <v>1</v>
      </c>
      <c r="X31" s="136">
        <v>2</v>
      </c>
      <c r="Y31" s="136" t="s">
        <v>322</v>
      </c>
      <c r="Z31" s="136">
        <v>1</v>
      </c>
    </row>
    <row r="32" spans="1:26" x14ac:dyDescent="0.25">
      <c r="A32" s="136" t="s">
        <v>76</v>
      </c>
      <c r="B32" s="131">
        <f>base!C101</f>
        <v>14</v>
      </c>
      <c r="C32" s="131">
        <f>base!D101</f>
        <v>1</v>
      </c>
      <c r="D32" s="131">
        <f>base!E101</f>
        <v>5</v>
      </c>
      <c r="E32" s="131">
        <f>base!F101</f>
        <v>10</v>
      </c>
      <c r="F32" s="131">
        <f>base!G101</f>
        <v>11</v>
      </c>
      <c r="G32" s="131">
        <f>base!H101</f>
        <v>13</v>
      </c>
      <c r="H32" s="131">
        <f>base!I101</f>
        <v>3</v>
      </c>
      <c r="I32" s="131">
        <f>base!J101</f>
        <v>15</v>
      </c>
      <c r="J32" s="131">
        <f>base!K101</f>
        <v>4</v>
      </c>
      <c r="K32" s="131">
        <f>base!L101</f>
        <v>6</v>
      </c>
      <c r="L32" s="131">
        <f>base!N101</f>
        <v>2</v>
      </c>
      <c r="M32" s="131">
        <f>base!O101</f>
        <v>7</v>
      </c>
      <c r="N32" s="131">
        <f>base!P101</f>
        <v>17</v>
      </c>
      <c r="O32" s="131">
        <f>base!Q101</f>
        <v>9</v>
      </c>
      <c r="P32" s="131">
        <f>base!R101</f>
        <v>12</v>
      </c>
      <c r="Q32" s="131">
        <f>base!S101</f>
        <v>16</v>
      </c>
      <c r="R32" s="131">
        <f>base!T101</f>
        <v>18</v>
      </c>
      <c r="S32" s="131">
        <f>base!U101</f>
        <v>19</v>
      </c>
      <c r="T32" s="131">
        <f>base!V101</f>
        <v>20</v>
      </c>
      <c r="U32" s="131"/>
      <c r="V32" s="136">
        <v>31</v>
      </c>
      <c r="W32" s="136" t="s">
        <v>1</v>
      </c>
      <c r="X32" s="136">
        <v>2</v>
      </c>
      <c r="Y32" s="136" t="s">
        <v>322</v>
      </c>
      <c r="Z32" s="136">
        <v>1</v>
      </c>
    </row>
    <row r="33" spans="1:26" x14ac:dyDescent="0.25">
      <c r="A33" s="136" t="s">
        <v>76</v>
      </c>
      <c r="B33" s="131">
        <f>base!C102</f>
        <v>5</v>
      </c>
      <c r="C33" s="131">
        <f>base!D102</f>
        <v>14</v>
      </c>
      <c r="D33" s="131">
        <f>base!E102</f>
        <v>13</v>
      </c>
      <c r="E33" s="131">
        <f>base!F102</f>
        <v>2</v>
      </c>
      <c r="F33" s="131">
        <f>base!G102</f>
        <v>15</v>
      </c>
      <c r="G33" s="131">
        <f>base!H102</f>
        <v>9</v>
      </c>
      <c r="H33" s="131">
        <f>base!I102</f>
        <v>16</v>
      </c>
      <c r="I33" s="131">
        <f>base!J102</f>
        <v>10</v>
      </c>
      <c r="J33" s="131">
        <f>base!K102</f>
        <v>1</v>
      </c>
      <c r="K33" s="131">
        <f>base!L102</f>
        <v>4</v>
      </c>
      <c r="L33" s="131">
        <f>base!N102</f>
        <v>8</v>
      </c>
      <c r="M33" s="131">
        <f>base!O102</f>
        <v>3</v>
      </c>
      <c r="N33" s="131">
        <f>base!P102</f>
        <v>7</v>
      </c>
      <c r="O33" s="131">
        <f>base!Q102</f>
        <v>17</v>
      </c>
      <c r="P33" s="131">
        <f>base!R102</f>
        <v>11</v>
      </c>
      <c r="Q33" s="131">
        <f>base!S102</f>
        <v>12</v>
      </c>
      <c r="R33" s="131">
        <f>base!T102</f>
        <v>18</v>
      </c>
      <c r="S33" s="131">
        <f>base!U102</f>
        <v>19</v>
      </c>
      <c r="T33" s="131">
        <f>base!V102</f>
        <v>20</v>
      </c>
      <c r="U33" s="131"/>
      <c r="V33" s="136">
        <v>32</v>
      </c>
      <c r="W33" s="136" t="s">
        <v>1</v>
      </c>
      <c r="X33" s="136">
        <v>2</v>
      </c>
      <c r="Y33" s="136" t="s">
        <v>322</v>
      </c>
      <c r="Z33" s="136">
        <v>1</v>
      </c>
    </row>
    <row r="34" spans="1:26" x14ac:dyDescent="0.25">
      <c r="A34" s="136" t="s">
        <v>76</v>
      </c>
      <c r="B34" s="131">
        <f>base!C103</f>
        <v>14</v>
      </c>
      <c r="C34" s="131">
        <f>base!D103</f>
        <v>1</v>
      </c>
      <c r="D34" s="131">
        <f>base!E103</f>
        <v>2</v>
      </c>
      <c r="E34" s="131">
        <f>base!F103</f>
        <v>5</v>
      </c>
      <c r="F34" s="131">
        <f>base!G103</f>
        <v>13</v>
      </c>
      <c r="G34" s="131">
        <f>base!H103</f>
        <v>8</v>
      </c>
      <c r="H34" s="131">
        <f>base!I103</f>
        <v>15</v>
      </c>
      <c r="I34" s="131">
        <f>base!J103</f>
        <v>10</v>
      </c>
      <c r="J34" s="131">
        <f>base!K103</f>
        <v>6</v>
      </c>
      <c r="K34" s="131">
        <f>base!L103</f>
        <v>9</v>
      </c>
      <c r="L34" s="131">
        <f>base!N103</f>
        <v>12</v>
      </c>
      <c r="M34" s="131">
        <f>base!O103</f>
        <v>11</v>
      </c>
      <c r="N34" s="131">
        <f>base!P103</f>
        <v>17</v>
      </c>
      <c r="O34" s="131">
        <f>base!Q103</f>
        <v>3</v>
      </c>
      <c r="P34" s="131">
        <f>base!R103</f>
        <v>4</v>
      </c>
      <c r="Q34" s="131">
        <f>base!S103</f>
        <v>7</v>
      </c>
      <c r="R34" s="131">
        <f>base!T103</f>
        <v>18</v>
      </c>
      <c r="S34" s="131">
        <f>base!U103</f>
        <v>19</v>
      </c>
      <c r="T34" s="131">
        <f>base!V103</f>
        <v>20</v>
      </c>
      <c r="U34" s="131"/>
      <c r="V34" s="136">
        <v>33</v>
      </c>
      <c r="W34" s="136" t="s">
        <v>1</v>
      </c>
      <c r="X34" s="136">
        <v>2</v>
      </c>
      <c r="Y34" s="136" t="s">
        <v>322</v>
      </c>
      <c r="Z34" s="136">
        <v>1</v>
      </c>
    </row>
    <row r="35" spans="1:26" x14ac:dyDescent="0.25">
      <c r="A35" s="136" t="s">
        <v>76</v>
      </c>
      <c r="B35" s="131">
        <f>base!C104</f>
        <v>5</v>
      </c>
      <c r="C35" s="131">
        <f>base!D104</f>
        <v>14</v>
      </c>
      <c r="D35" s="131">
        <f>base!E104</f>
        <v>8</v>
      </c>
      <c r="E35" s="131">
        <f>base!F104</f>
        <v>1</v>
      </c>
      <c r="F35" s="131">
        <f>base!G104</f>
        <v>11</v>
      </c>
      <c r="G35" s="131">
        <f>base!H104</f>
        <v>2</v>
      </c>
      <c r="H35" s="131">
        <f>base!I104</f>
        <v>10</v>
      </c>
      <c r="I35" s="131">
        <f>base!J104</f>
        <v>4</v>
      </c>
      <c r="J35" s="131">
        <f>base!K104</f>
        <v>6</v>
      </c>
      <c r="K35" s="131">
        <f>base!L104</f>
        <v>15</v>
      </c>
      <c r="L35" s="131">
        <f>base!N104</f>
        <v>16</v>
      </c>
      <c r="M35" s="131">
        <f>base!O104</f>
        <v>12</v>
      </c>
      <c r="N35" s="131">
        <f>base!P104</f>
        <v>17</v>
      </c>
      <c r="O35" s="131">
        <f>base!Q104</f>
        <v>3</v>
      </c>
      <c r="P35" s="131">
        <f>base!R104</f>
        <v>13</v>
      </c>
      <c r="Q35" s="131">
        <f>base!S104</f>
        <v>7</v>
      </c>
      <c r="R35" s="131">
        <f>base!T104</f>
        <v>18</v>
      </c>
      <c r="S35" s="131">
        <f>base!U104</f>
        <v>19</v>
      </c>
      <c r="T35" s="131">
        <f>base!V104</f>
        <v>20</v>
      </c>
      <c r="U35" s="131"/>
      <c r="V35" s="136">
        <v>34</v>
      </c>
      <c r="W35" s="136" t="s">
        <v>1</v>
      </c>
      <c r="X35" s="136">
        <v>2</v>
      </c>
      <c r="Y35" s="136" t="s">
        <v>322</v>
      </c>
      <c r="Z35" s="136">
        <v>1</v>
      </c>
    </row>
    <row r="36" spans="1:26" x14ac:dyDescent="0.25">
      <c r="A36" s="136" t="s">
        <v>76</v>
      </c>
      <c r="B36" s="131">
        <f>base!C105</f>
        <v>14</v>
      </c>
      <c r="C36" s="131">
        <f>base!D105</f>
        <v>5</v>
      </c>
      <c r="D36" s="131">
        <f>base!E105</f>
        <v>8</v>
      </c>
      <c r="E36" s="131">
        <f>base!F105</f>
        <v>4</v>
      </c>
      <c r="F36" s="131">
        <f>base!G105</f>
        <v>15</v>
      </c>
      <c r="G36" s="131">
        <f>base!H105</f>
        <v>6</v>
      </c>
      <c r="H36" s="131">
        <f>base!I105</f>
        <v>3</v>
      </c>
      <c r="I36" s="131">
        <f>base!J105</f>
        <v>10</v>
      </c>
      <c r="J36" s="131">
        <f>base!K105</f>
        <v>9</v>
      </c>
      <c r="K36" s="131">
        <f>base!L105</f>
        <v>16</v>
      </c>
      <c r="L36" s="131">
        <f>base!N105</f>
        <v>12</v>
      </c>
      <c r="M36" s="131">
        <f>base!O105</f>
        <v>11</v>
      </c>
      <c r="N36" s="131">
        <f>base!P105</f>
        <v>17</v>
      </c>
      <c r="O36" s="131">
        <f>base!Q105</f>
        <v>2</v>
      </c>
      <c r="P36" s="131">
        <f>base!R105</f>
        <v>13</v>
      </c>
      <c r="Q36" s="131">
        <f>base!S105</f>
        <v>7</v>
      </c>
      <c r="R36" s="131">
        <f>base!T105</f>
        <v>18</v>
      </c>
      <c r="S36" s="131">
        <f>base!U105</f>
        <v>19</v>
      </c>
      <c r="T36" s="131">
        <f>base!V105</f>
        <v>20</v>
      </c>
      <c r="U36" s="131"/>
      <c r="V36" s="136">
        <v>35</v>
      </c>
      <c r="W36" s="136" t="s">
        <v>1</v>
      </c>
      <c r="X36" s="136">
        <v>2</v>
      </c>
      <c r="Y36" s="136" t="s">
        <v>322</v>
      </c>
      <c r="Z36" s="136">
        <v>1</v>
      </c>
    </row>
    <row r="37" spans="1:26" x14ac:dyDescent="0.25">
      <c r="A37" s="136" t="s">
        <v>76</v>
      </c>
      <c r="B37" s="131">
        <f>base!C106</f>
        <v>14</v>
      </c>
      <c r="C37" s="131">
        <f>base!D106</f>
        <v>5</v>
      </c>
      <c r="D37" s="131">
        <f>base!E106</f>
        <v>1</v>
      </c>
      <c r="E37" s="131">
        <f>base!F106</f>
        <v>15</v>
      </c>
      <c r="F37" s="131">
        <f>base!G106</f>
        <v>10</v>
      </c>
      <c r="G37" s="131">
        <f>base!H106</f>
        <v>8</v>
      </c>
      <c r="H37" s="131">
        <f>base!I106</f>
        <v>4</v>
      </c>
      <c r="I37" s="131">
        <f>base!J106</f>
        <v>13</v>
      </c>
      <c r="J37" s="131">
        <f>base!K106</f>
        <v>9</v>
      </c>
      <c r="K37" s="131">
        <f>base!L106</f>
        <v>11</v>
      </c>
      <c r="L37" s="131">
        <f>base!N106</f>
        <v>2</v>
      </c>
      <c r="M37" s="131">
        <f>base!O106</f>
        <v>18</v>
      </c>
      <c r="N37" s="131">
        <f>base!P106</f>
        <v>6</v>
      </c>
      <c r="O37" s="131">
        <f>base!Q106</f>
        <v>17</v>
      </c>
      <c r="P37" s="131">
        <f>base!R106</f>
        <v>3</v>
      </c>
      <c r="Q37" s="131">
        <f>base!S106</f>
        <v>12</v>
      </c>
      <c r="R37" s="131">
        <f>base!T106</f>
        <v>7</v>
      </c>
      <c r="S37" s="131">
        <f>base!U106</f>
        <v>19</v>
      </c>
      <c r="T37" s="131">
        <f>base!V106</f>
        <v>20</v>
      </c>
      <c r="U37" s="131"/>
      <c r="V37" s="136">
        <v>36</v>
      </c>
      <c r="W37" s="136" t="s">
        <v>1</v>
      </c>
      <c r="X37" s="136">
        <v>2</v>
      </c>
      <c r="Y37" s="136" t="s">
        <v>322</v>
      </c>
      <c r="Z37" s="136">
        <v>1</v>
      </c>
    </row>
    <row r="38" spans="1:26" x14ac:dyDescent="0.25">
      <c r="A38" s="136" t="s">
        <v>76</v>
      </c>
      <c r="B38" s="131">
        <f>base!C107</f>
        <v>14</v>
      </c>
      <c r="C38" s="131">
        <f>base!D107</f>
        <v>5</v>
      </c>
      <c r="D38" s="131">
        <f>base!E107</f>
        <v>13</v>
      </c>
      <c r="E38" s="131">
        <f>base!F107</f>
        <v>4</v>
      </c>
      <c r="F38" s="131">
        <f>base!G107</f>
        <v>10</v>
      </c>
      <c r="G38" s="131">
        <f>base!H107</f>
        <v>1</v>
      </c>
      <c r="H38" s="131">
        <f>base!I107</f>
        <v>8</v>
      </c>
      <c r="I38" s="131">
        <f>base!J107</f>
        <v>15</v>
      </c>
      <c r="J38" s="131">
        <f>base!K107</f>
        <v>9</v>
      </c>
      <c r="K38" s="131">
        <f>base!L107</f>
        <v>11</v>
      </c>
      <c r="L38" s="131">
        <f>base!N107</f>
        <v>2</v>
      </c>
      <c r="M38" s="131">
        <f>base!O107</f>
        <v>18</v>
      </c>
      <c r="N38" s="131">
        <f>base!P107</f>
        <v>6</v>
      </c>
      <c r="O38" s="131">
        <f>base!Q107</f>
        <v>17</v>
      </c>
      <c r="P38" s="131">
        <f>base!R107</f>
        <v>3</v>
      </c>
      <c r="Q38" s="131">
        <f>base!S107</f>
        <v>12</v>
      </c>
      <c r="R38" s="131">
        <f>base!T107</f>
        <v>7</v>
      </c>
      <c r="S38" s="131">
        <f>base!U107</f>
        <v>19</v>
      </c>
      <c r="T38" s="131">
        <f>base!V107</f>
        <v>20</v>
      </c>
      <c r="U38" s="131"/>
      <c r="V38" s="136">
        <v>37</v>
      </c>
      <c r="W38" s="136" t="s">
        <v>1</v>
      </c>
      <c r="X38" s="136">
        <v>2</v>
      </c>
      <c r="Y38" s="136" t="s">
        <v>322</v>
      </c>
      <c r="Z38" s="136">
        <v>1</v>
      </c>
    </row>
    <row r="39" spans="1:26" x14ac:dyDescent="0.25">
      <c r="A39" s="136" t="s">
        <v>76</v>
      </c>
      <c r="B39" s="131">
        <f>base!C108</f>
        <v>5</v>
      </c>
      <c r="C39" s="131">
        <f>base!D108</f>
        <v>14</v>
      </c>
      <c r="D39" s="131">
        <f>base!E108</f>
        <v>10</v>
      </c>
      <c r="E39" s="131">
        <f>base!F108</f>
        <v>1</v>
      </c>
      <c r="F39" s="131">
        <f>base!G108</f>
        <v>8</v>
      </c>
      <c r="G39" s="131">
        <f>base!H108</f>
        <v>15</v>
      </c>
      <c r="H39" s="131">
        <f>base!I108</f>
        <v>4</v>
      </c>
      <c r="I39" s="131">
        <f>base!J108</f>
        <v>13</v>
      </c>
      <c r="J39" s="131">
        <f>base!K108</f>
        <v>9</v>
      </c>
      <c r="K39" s="131">
        <f>base!L108</f>
        <v>11</v>
      </c>
      <c r="L39" s="131">
        <f>base!N108</f>
        <v>2</v>
      </c>
      <c r="M39" s="131">
        <f>base!O108</f>
        <v>18</v>
      </c>
      <c r="N39" s="131">
        <f>base!P108</f>
        <v>6</v>
      </c>
      <c r="O39" s="131">
        <f>base!Q108</f>
        <v>17</v>
      </c>
      <c r="P39" s="131">
        <f>base!R108</f>
        <v>3</v>
      </c>
      <c r="Q39" s="131">
        <f>base!S108</f>
        <v>12</v>
      </c>
      <c r="R39" s="131">
        <f>base!T108</f>
        <v>7</v>
      </c>
      <c r="S39" s="131">
        <f>base!U108</f>
        <v>19</v>
      </c>
      <c r="T39" s="131">
        <f>base!V108</f>
        <v>20</v>
      </c>
      <c r="U39" s="131"/>
      <c r="V39" s="136">
        <v>38</v>
      </c>
      <c r="W39" s="136" t="s">
        <v>1</v>
      </c>
      <c r="X39" s="136">
        <v>2</v>
      </c>
      <c r="Y39" s="136" t="s">
        <v>322</v>
      </c>
      <c r="Z39" s="136">
        <v>1</v>
      </c>
    </row>
    <row r="40" spans="1:26" x14ac:dyDescent="0.25">
      <c r="A40" s="136" t="s">
        <v>76</v>
      </c>
      <c r="B40" s="131">
        <f>base!C109</f>
        <v>5</v>
      </c>
      <c r="C40" s="131">
        <f>base!D109</f>
        <v>14</v>
      </c>
      <c r="D40" s="131">
        <f>base!E109</f>
        <v>14</v>
      </c>
      <c r="E40" s="131">
        <f>base!F109</f>
        <v>1</v>
      </c>
      <c r="F40" s="131">
        <f>base!G109</f>
        <v>11</v>
      </c>
      <c r="G40" s="131">
        <f>base!H109</f>
        <v>13</v>
      </c>
      <c r="H40" s="131">
        <f>base!I109</f>
        <v>15</v>
      </c>
      <c r="I40" s="131">
        <f>base!J109</f>
        <v>8</v>
      </c>
      <c r="J40" s="131">
        <f>base!K109</f>
        <v>4</v>
      </c>
      <c r="K40" s="131">
        <f>base!L109</f>
        <v>2</v>
      </c>
      <c r="L40" s="131">
        <f>base!N109</f>
        <v>9</v>
      </c>
      <c r="M40" s="131">
        <f>base!O109</f>
        <v>6</v>
      </c>
      <c r="N40" s="131">
        <f>base!P109</f>
        <v>3</v>
      </c>
      <c r="O40" s="131">
        <f>base!Q109</f>
        <v>10</v>
      </c>
      <c r="P40" s="131">
        <f>base!R109</f>
        <v>12</v>
      </c>
      <c r="Q40" s="131">
        <f>base!S109</f>
        <v>16</v>
      </c>
      <c r="R40" s="131">
        <f>base!T109</f>
        <v>17</v>
      </c>
      <c r="S40" s="131">
        <f>base!U109</f>
        <v>18</v>
      </c>
      <c r="T40" s="131">
        <f>base!V109</f>
        <v>20</v>
      </c>
      <c r="U40" s="131"/>
      <c r="V40" s="136">
        <v>39</v>
      </c>
      <c r="W40" s="136" t="s">
        <v>1</v>
      </c>
      <c r="X40" s="136">
        <v>2</v>
      </c>
      <c r="Y40" s="136" t="s">
        <v>322</v>
      </c>
      <c r="Z40" s="136">
        <v>1</v>
      </c>
    </row>
    <row r="41" spans="1:26" x14ac:dyDescent="0.25">
      <c r="A41" s="136" t="s">
        <v>76</v>
      </c>
      <c r="B41" s="131">
        <f>base!C110</f>
        <v>13</v>
      </c>
      <c r="C41" s="131">
        <f>base!D110</f>
        <v>11</v>
      </c>
      <c r="D41" s="131">
        <f>base!E110</f>
        <v>10</v>
      </c>
      <c r="E41" s="131">
        <f>base!F110</f>
        <v>3</v>
      </c>
      <c r="F41" s="131">
        <f>base!G110</f>
        <v>14</v>
      </c>
      <c r="G41" s="131">
        <f>base!H110</f>
        <v>2</v>
      </c>
      <c r="H41" s="131">
        <f>base!I110</f>
        <v>12</v>
      </c>
      <c r="I41" s="131">
        <f>base!J110</f>
        <v>5</v>
      </c>
      <c r="J41" s="131">
        <f>base!K110</f>
        <v>4</v>
      </c>
      <c r="K41" s="131">
        <f>base!L110</f>
        <v>7</v>
      </c>
      <c r="L41" s="131">
        <f>base!N110</f>
        <v>9</v>
      </c>
      <c r="M41" s="131">
        <f>base!O110</f>
        <v>6</v>
      </c>
      <c r="N41" s="131">
        <f>base!P110</f>
        <v>1</v>
      </c>
      <c r="O41" s="131">
        <f>base!Q110</f>
        <v>16</v>
      </c>
      <c r="P41" s="131">
        <f>base!R110</f>
        <v>15</v>
      </c>
      <c r="Q41" s="131">
        <f>base!S110</f>
        <v>17</v>
      </c>
      <c r="R41" s="131">
        <f>base!T110</f>
        <v>18</v>
      </c>
      <c r="S41" s="131">
        <f>base!U110</f>
        <v>19</v>
      </c>
      <c r="T41" s="131">
        <f>base!V110</f>
        <v>20</v>
      </c>
      <c r="U41" s="131"/>
      <c r="V41" s="136">
        <v>40</v>
      </c>
      <c r="W41" s="136" t="s">
        <v>1</v>
      </c>
      <c r="X41" s="136">
        <v>2</v>
      </c>
      <c r="Y41" s="136" t="s">
        <v>322</v>
      </c>
      <c r="Z41" s="136">
        <v>1</v>
      </c>
    </row>
    <row r="42" spans="1:26" x14ac:dyDescent="0.25">
      <c r="A42" s="136" t="s">
        <v>76</v>
      </c>
      <c r="B42" s="131">
        <f>base!C111</f>
        <v>5</v>
      </c>
      <c r="C42" s="131">
        <f>base!D111</f>
        <v>14</v>
      </c>
      <c r="D42" s="131">
        <f>base!E111</f>
        <v>13</v>
      </c>
      <c r="E42" s="131">
        <f>base!F111</f>
        <v>10</v>
      </c>
      <c r="F42" s="131">
        <f>base!G111</f>
        <v>2</v>
      </c>
      <c r="G42" s="131">
        <f>base!H111</f>
        <v>11</v>
      </c>
      <c r="H42" s="131">
        <f>base!I111</f>
        <v>1</v>
      </c>
      <c r="I42" s="131">
        <f>base!J111</f>
        <v>15</v>
      </c>
      <c r="J42" s="131">
        <f>base!K111</f>
        <v>4</v>
      </c>
      <c r="K42" s="131">
        <f>base!L111</f>
        <v>7</v>
      </c>
      <c r="L42" s="131">
        <f>base!N111</f>
        <v>9</v>
      </c>
      <c r="M42" s="131">
        <f>base!O111</f>
        <v>6</v>
      </c>
      <c r="N42" s="131">
        <f>base!P111</f>
        <v>3</v>
      </c>
      <c r="O42" s="131">
        <f>base!Q111</f>
        <v>12</v>
      </c>
      <c r="P42" s="131">
        <f>base!R111</f>
        <v>16</v>
      </c>
      <c r="Q42" s="131">
        <f>base!S111</f>
        <v>17</v>
      </c>
      <c r="R42" s="131">
        <f>base!T111</f>
        <v>18</v>
      </c>
      <c r="S42" s="131">
        <f>base!U111</f>
        <v>19</v>
      </c>
      <c r="T42" s="131">
        <f>base!V111</f>
        <v>20</v>
      </c>
      <c r="U42" s="131"/>
      <c r="V42" s="136">
        <v>41</v>
      </c>
      <c r="W42" s="136" t="s">
        <v>1</v>
      </c>
      <c r="X42" s="136">
        <v>2</v>
      </c>
      <c r="Y42" s="136" t="s">
        <v>322</v>
      </c>
      <c r="Z42" s="136">
        <v>1</v>
      </c>
    </row>
    <row r="43" spans="1:26" x14ac:dyDescent="0.25">
      <c r="A43" s="136" t="s">
        <v>76</v>
      </c>
      <c r="B43" s="131">
        <f>base!C112</f>
        <v>14</v>
      </c>
      <c r="C43" s="131">
        <f>base!D112</f>
        <v>5</v>
      </c>
      <c r="D43" s="131">
        <f>base!E112</f>
        <v>15</v>
      </c>
      <c r="E43" s="131">
        <f>base!F112</f>
        <v>1</v>
      </c>
      <c r="F43" s="131">
        <f>base!G112</f>
        <v>8</v>
      </c>
      <c r="G43" s="131">
        <f>base!H112</f>
        <v>2</v>
      </c>
      <c r="H43" s="131">
        <f>base!I112</f>
        <v>11</v>
      </c>
      <c r="I43" s="131">
        <f>base!J112</f>
        <v>4</v>
      </c>
      <c r="J43" s="131">
        <f>base!K112</f>
        <v>6</v>
      </c>
      <c r="K43" s="131">
        <f>base!L112</f>
        <v>9</v>
      </c>
      <c r="L43" s="131">
        <f>base!N112</f>
        <v>10</v>
      </c>
      <c r="M43" s="131">
        <f>base!O112</f>
        <v>13</v>
      </c>
      <c r="N43" s="131">
        <f>base!P112</f>
        <v>7</v>
      </c>
      <c r="O43" s="131">
        <f>base!Q112</f>
        <v>12</v>
      </c>
      <c r="P43" s="131">
        <f>base!R112</f>
        <v>16</v>
      </c>
      <c r="Q43" s="131">
        <f>base!S112</f>
        <v>17</v>
      </c>
      <c r="R43" s="131">
        <f>base!T112</f>
        <v>18</v>
      </c>
      <c r="S43" s="131">
        <f>base!U112</f>
        <v>19</v>
      </c>
      <c r="T43" s="131">
        <f>base!V112</f>
        <v>20</v>
      </c>
      <c r="U43" s="131"/>
      <c r="V43" s="136">
        <v>42</v>
      </c>
      <c r="W43" s="136" t="s">
        <v>1</v>
      </c>
      <c r="X43" s="136">
        <v>2</v>
      </c>
      <c r="Y43" s="136" t="s">
        <v>322</v>
      </c>
      <c r="Z43" s="136">
        <v>1</v>
      </c>
    </row>
    <row r="44" spans="1:26" x14ac:dyDescent="0.25">
      <c r="A44" s="136" t="s">
        <v>76</v>
      </c>
      <c r="B44" s="131">
        <f>base!C113</f>
        <v>14</v>
      </c>
      <c r="C44" s="131">
        <f>base!D113</f>
        <v>15</v>
      </c>
      <c r="D44" s="131">
        <f>base!E113</f>
        <v>6</v>
      </c>
      <c r="E44" s="131">
        <f>base!F113</f>
        <v>5</v>
      </c>
      <c r="F44" s="131">
        <f>base!G113</f>
        <v>2</v>
      </c>
      <c r="G44" s="131">
        <f>base!H113</f>
        <v>4</v>
      </c>
      <c r="H44" s="131">
        <f>base!I113</f>
        <v>13</v>
      </c>
      <c r="I44" s="131">
        <f>base!J113</f>
        <v>16</v>
      </c>
      <c r="J44" s="131">
        <f>base!K113</f>
        <v>9</v>
      </c>
      <c r="K44" s="131">
        <f>base!L113</f>
        <v>3</v>
      </c>
      <c r="L44" s="131">
        <f>base!N113</f>
        <v>8</v>
      </c>
      <c r="M44" s="131">
        <f>base!O113</f>
        <v>1</v>
      </c>
      <c r="N44" s="131">
        <f>base!P113</f>
        <v>7</v>
      </c>
      <c r="O44" s="131">
        <f>base!Q113</f>
        <v>12</v>
      </c>
      <c r="P44" s="131">
        <f>base!R113</f>
        <v>11</v>
      </c>
      <c r="Q44" s="131">
        <f>base!S113</f>
        <v>17</v>
      </c>
      <c r="R44" s="131">
        <f>base!T113</f>
        <v>18</v>
      </c>
      <c r="S44" s="131">
        <f>base!U113</f>
        <v>19</v>
      </c>
      <c r="T44" s="131">
        <f>base!V113</f>
        <v>20</v>
      </c>
      <c r="U44" s="131"/>
      <c r="V44" s="136">
        <v>43</v>
      </c>
      <c r="W44" s="136" t="s">
        <v>1</v>
      </c>
      <c r="X44" s="136">
        <v>2</v>
      </c>
      <c r="Y44" s="136" t="s">
        <v>322</v>
      </c>
      <c r="Z44" s="136">
        <v>1</v>
      </c>
    </row>
    <row r="45" spans="1:26" x14ac:dyDescent="0.25">
      <c r="A45" s="136" t="s">
        <v>76</v>
      </c>
      <c r="B45" s="131">
        <f>base!C114</f>
        <v>5</v>
      </c>
      <c r="C45" s="131">
        <f>base!D114</f>
        <v>1</v>
      </c>
      <c r="D45" s="131">
        <f>base!E114</f>
        <v>10</v>
      </c>
      <c r="E45" s="131">
        <f>base!F114</f>
        <v>14</v>
      </c>
      <c r="F45" s="131">
        <f>base!G114</f>
        <v>11</v>
      </c>
      <c r="G45" s="131">
        <f>base!H114</f>
        <v>13</v>
      </c>
      <c r="H45" s="131">
        <f>base!I114</f>
        <v>9</v>
      </c>
      <c r="I45" s="131">
        <f>base!J114</f>
        <v>4</v>
      </c>
      <c r="J45" s="131">
        <f>base!K114</f>
        <v>6</v>
      </c>
      <c r="K45" s="131">
        <f>base!L114</f>
        <v>3</v>
      </c>
      <c r="L45" s="131">
        <f>base!N114</f>
        <v>7</v>
      </c>
      <c r="M45" s="131">
        <f>base!O114</f>
        <v>2</v>
      </c>
      <c r="N45" s="131">
        <f>base!P114</f>
        <v>12</v>
      </c>
      <c r="O45" s="131">
        <f>base!Q114</f>
        <v>15</v>
      </c>
      <c r="P45" s="131">
        <f>base!R114</f>
        <v>16</v>
      </c>
      <c r="Q45" s="131">
        <f>base!S114</f>
        <v>17</v>
      </c>
      <c r="R45" s="131">
        <f>base!T114</f>
        <v>18</v>
      </c>
      <c r="S45" s="131">
        <f>base!U114</f>
        <v>19</v>
      </c>
      <c r="T45" s="131">
        <f>base!V114</f>
        <v>20</v>
      </c>
      <c r="U45" s="131"/>
      <c r="V45" s="136">
        <v>44</v>
      </c>
      <c r="W45" s="136" t="s">
        <v>1</v>
      </c>
      <c r="X45" s="136">
        <v>2</v>
      </c>
      <c r="Y45" s="136" t="s">
        <v>322</v>
      </c>
      <c r="Z45" s="136">
        <v>1</v>
      </c>
    </row>
    <row r="46" spans="1:26" x14ac:dyDescent="0.25">
      <c r="A46" s="136" t="s">
        <v>76</v>
      </c>
      <c r="B46" s="131">
        <f>base!C115</f>
        <v>5</v>
      </c>
      <c r="C46" s="131">
        <f>base!D115</f>
        <v>15</v>
      </c>
      <c r="D46" s="131">
        <f>base!E115</f>
        <v>11</v>
      </c>
      <c r="E46" s="131">
        <f>base!F115</f>
        <v>4</v>
      </c>
      <c r="F46" s="131">
        <f>base!G115</f>
        <v>14</v>
      </c>
      <c r="G46" s="131">
        <f>base!H115</f>
        <v>3</v>
      </c>
      <c r="H46" s="131">
        <f>base!I115</f>
        <v>9</v>
      </c>
      <c r="I46" s="131">
        <f>base!J115</f>
        <v>1</v>
      </c>
      <c r="J46" s="131">
        <f>base!K115</f>
        <v>6</v>
      </c>
      <c r="K46" s="131">
        <f>base!L115</f>
        <v>2</v>
      </c>
      <c r="L46" s="131">
        <f>base!N115</f>
        <v>10</v>
      </c>
      <c r="M46" s="131">
        <f>base!O115</f>
        <v>8</v>
      </c>
      <c r="N46" s="131">
        <f>base!P115</f>
        <v>7</v>
      </c>
      <c r="O46" s="131">
        <f>base!Q115</f>
        <v>13</v>
      </c>
      <c r="P46" s="131">
        <f>base!R115</f>
        <v>16</v>
      </c>
      <c r="Q46" s="131">
        <f>base!S115</f>
        <v>17</v>
      </c>
      <c r="R46" s="131">
        <f>base!T115</f>
        <v>18</v>
      </c>
      <c r="S46" s="131">
        <f>base!U115</f>
        <v>19</v>
      </c>
      <c r="T46" s="131">
        <f>base!V115</f>
        <v>20</v>
      </c>
      <c r="U46" s="131"/>
      <c r="V46" s="136">
        <v>45</v>
      </c>
      <c r="W46" s="136" t="s">
        <v>1</v>
      </c>
      <c r="X46" s="136">
        <v>2</v>
      </c>
      <c r="Y46" s="136" t="s">
        <v>322</v>
      </c>
      <c r="Z46" s="136">
        <v>1</v>
      </c>
    </row>
    <row r="47" spans="1:26" x14ac:dyDescent="0.25">
      <c r="A47" s="136" t="s">
        <v>76</v>
      </c>
      <c r="B47" s="131">
        <f>base!C116</f>
        <v>14</v>
      </c>
      <c r="C47" s="131">
        <f>base!D116</f>
        <v>5</v>
      </c>
      <c r="D47" s="131">
        <f>base!E116</f>
        <v>1</v>
      </c>
      <c r="E47" s="131">
        <f>base!F116</f>
        <v>15</v>
      </c>
      <c r="F47" s="131">
        <f>base!G116</f>
        <v>4</v>
      </c>
      <c r="G47" s="131">
        <f>base!H116</f>
        <v>13</v>
      </c>
      <c r="H47" s="131">
        <f>base!I116</f>
        <v>10</v>
      </c>
      <c r="I47" s="131">
        <f>base!J116</f>
        <v>8</v>
      </c>
      <c r="J47" s="131">
        <f>base!K116</f>
        <v>6</v>
      </c>
      <c r="K47" s="131">
        <f>base!L116</f>
        <v>2</v>
      </c>
      <c r="L47" s="131">
        <f>base!N116</f>
        <v>11</v>
      </c>
      <c r="M47" s="131">
        <f>base!O116</f>
        <v>3</v>
      </c>
      <c r="N47" s="131">
        <f>base!P116</f>
        <v>7</v>
      </c>
      <c r="O47" s="131">
        <f>base!Q116</f>
        <v>9</v>
      </c>
      <c r="P47" s="131">
        <f>base!R116</f>
        <v>16</v>
      </c>
      <c r="Q47" s="131">
        <f>base!S116</f>
        <v>17</v>
      </c>
      <c r="R47" s="131">
        <f>base!T116</f>
        <v>18</v>
      </c>
      <c r="S47" s="131">
        <f>base!U116</f>
        <v>19</v>
      </c>
      <c r="T47" s="131">
        <f>base!V116</f>
        <v>20</v>
      </c>
      <c r="U47" s="131"/>
      <c r="V47" s="136">
        <v>46</v>
      </c>
      <c r="W47" s="136" t="s">
        <v>1</v>
      </c>
      <c r="X47" s="136">
        <v>2</v>
      </c>
      <c r="Y47" s="136" t="s">
        <v>322</v>
      </c>
      <c r="Z47" s="136">
        <v>1</v>
      </c>
    </row>
    <row r="48" spans="1:26" x14ac:dyDescent="0.25">
      <c r="A48" s="136" t="s">
        <v>76</v>
      </c>
      <c r="B48" s="131">
        <f>base!C117</f>
        <v>4</v>
      </c>
      <c r="C48" s="131">
        <f>base!D117</f>
        <v>1</v>
      </c>
      <c r="D48" s="131">
        <f>base!E117</f>
        <v>5</v>
      </c>
      <c r="E48" s="131">
        <f>base!F117</f>
        <v>13</v>
      </c>
      <c r="F48" s="131">
        <f>base!G117</f>
        <v>14</v>
      </c>
      <c r="G48" s="131">
        <f>base!H117</f>
        <v>8</v>
      </c>
      <c r="H48" s="131">
        <f>base!I117</f>
        <v>16</v>
      </c>
      <c r="I48" s="131">
        <f>base!J117</f>
        <v>10</v>
      </c>
      <c r="J48" s="131">
        <f>base!K117</f>
        <v>6</v>
      </c>
      <c r="K48" s="131">
        <f>base!L117</f>
        <v>2</v>
      </c>
      <c r="L48" s="131">
        <f>base!N117</f>
        <v>11</v>
      </c>
      <c r="M48" s="131">
        <f>base!O117</f>
        <v>3</v>
      </c>
      <c r="N48" s="131">
        <f>base!P117</f>
        <v>7</v>
      </c>
      <c r="O48" s="131">
        <f>base!Q117</f>
        <v>9</v>
      </c>
      <c r="P48" s="131">
        <f>base!R117</f>
        <v>15</v>
      </c>
      <c r="Q48" s="131">
        <f>base!S117</f>
        <v>17</v>
      </c>
      <c r="R48" s="131">
        <f>base!T117</f>
        <v>18</v>
      </c>
      <c r="S48" s="131">
        <f>base!U117</f>
        <v>19</v>
      </c>
      <c r="T48" s="131">
        <f>base!V117</f>
        <v>20</v>
      </c>
      <c r="U48" s="131"/>
      <c r="V48" s="136">
        <v>47</v>
      </c>
      <c r="W48" s="136" t="s">
        <v>1</v>
      </c>
      <c r="X48" s="136">
        <v>2</v>
      </c>
      <c r="Y48" s="136" t="s">
        <v>322</v>
      </c>
      <c r="Z48" s="136">
        <v>1</v>
      </c>
    </row>
    <row r="49" spans="1:26" x14ac:dyDescent="0.25">
      <c r="A49" s="136" t="s">
        <v>76</v>
      </c>
      <c r="B49" s="131">
        <f>base!C118</f>
        <v>14</v>
      </c>
      <c r="C49" s="131">
        <f>base!D118</f>
        <v>5</v>
      </c>
      <c r="D49" s="131">
        <f>base!E118</f>
        <v>1</v>
      </c>
      <c r="E49" s="131">
        <f>base!F118</f>
        <v>11</v>
      </c>
      <c r="F49" s="131">
        <f>base!G118</f>
        <v>10</v>
      </c>
      <c r="G49" s="131">
        <f>base!H118</f>
        <v>13</v>
      </c>
      <c r="H49" s="131">
        <f>base!I118</f>
        <v>8</v>
      </c>
      <c r="I49" s="131">
        <f>base!J118</f>
        <v>4</v>
      </c>
      <c r="J49" s="131">
        <f>base!K118</f>
        <v>7</v>
      </c>
      <c r="K49" s="131">
        <f>base!L118</f>
        <v>16</v>
      </c>
      <c r="L49" s="131">
        <f>base!N118</f>
        <v>3</v>
      </c>
      <c r="M49" s="131">
        <f>base!O118</f>
        <v>18</v>
      </c>
      <c r="N49" s="131">
        <f>base!P118</f>
        <v>9</v>
      </c>
      <c r="O49" s="131">
        <f>base!Q118</f>
        <v>15</v>
      </c>
      <c r="P49" s="131">
        <f>base!R118</f>
        <v>2</v>
      </c>
      <c r="Q49" s="131">
        <f>base!S118</f>
        <v>17</v>
      </c>
      <c r="R49" s="131">
        <f>base!T118</f>
        <v>20</v>
      </c>
      <c r="S49" s="131">
        <f>base!U118</f>
        <v>19</v>
      </c>
      <c r="T49" s="131">
        <f>base!V118</f>
        <v>12</v>
      </c>
      <c r="U49" s="131"/>
      <c r="V49" s="136">
        <v>48</v>
      </c>
      <c r="W49" s="136" t="s">
        <v>1</v>
      </c>
      <c r="X49" s="136">
        <v>2</v>
      </c>
      <c r="Y49" s="136" t="s">
        <v>322</v>
      </c>
      <c r="Z49" s="136">
        <v>1</v>
      </c>
    </row>
    <row r="50" spans="1:26" x14ac:dyDescent="0.25">
      <c r="A50" s="136" t="s">
        <v>76</v>
      </c>
      <c r="B50" s="131">
        <f>base!C119</f>
        <v>8</v>
      </c>
      <c r="C50" s="131">
        <f>base!D119</f>
        <v>9</v>
      </c>
      <c r="D50" s="131">
        <f>base!E119</f>
        <v>16</v>
      </c>
      <c r="E50" s="131">
        <f>base!F119</f>
        <v>2</v>
      </c>
      <c r="F50" s="131">
        <f>base!G119</f>
        <v>15</v>
      </c>
      <c r="G50" s="131">
        <f>base!H119</f>
        <v>1</v>
      </c>
      <c r="H50" s="131">
        <f>base!I119</f>
        <v>6</v>
      </c>
      <c r="I50" s="131">
        <f>base!J119</f>
        <v>17</v>
      </c>
      <c r="J50" s="131">
        <f>base!K119</f>
        <v>7</v>
      </c>
      <c r="K50" s="131">
        <f>base!L119</f>
        <v>4</v>
      </c>
      <c r="L50" s="131">
        <f>base!N119</f>
        <v>3</v>
      </c>
      <c r="M50" s="131">
        <f>base!O119</f>
        <v>18</v>
      </c>
      <c r="N50" s="131">
        <f>base!P119</f>
        <v>5</v>
      </c>
      <c r="O50" s="131">
        <f>base!Q119</f>
        <v>10</v>
      </c>
      <c r="P50" s="131">
        <f>base!R119</f>
        <v>13</v>
      </c>
      <c r="Q50" s="131">
        <f>base!S119</f>
        <v>20</v>
      </c>
      <c r="R50" s="131">
        <f>base!T119</f>
        <v>19</v>
      </c>
      <c r="S50" s="131">
        <f>base!U119</f>
        <v>12</v>
      </c>
      <c r="T50" s="131">
        <f>base!V119</f>
        <v>14</v>
      </c>
      <c r="U50" s="131"/>
      <c r="V50" s="136">
        <v>49</v>
      </c>
      <c r="W50" s="136" t="s">
        <v>1</v>
      </c>
      <c r="X50" s="136">
        <v>2</v>
      </c>
      <c r="Y50" s="136" t="s">
        <v>322</v>
      </c>
      <c r="Z50" s="136">
        <v>1</v>
      </c>
    </row>
    <row r="51" spans="1:26" x14ac:dyDescent="0.25">
      <c r="A51" s="136" t="s">
        <v>76</v>
      </c>
      <c r="B51" s="131">
        <f>base!C120</f>
        <v>5</v>
      </c>
      <c r="C51" s="131">
        <f>base!D120</f>
        <v>1</v>
      </c>
      <c r="D51" s="131">
        <f>base!E120</f>
        <v>14</v>
      </c>
      <c r="E51" s="131">
        <f>base!F120</f>
        <v>8</v>
      </c>
      <c r="F51" s="131">
        <f>base!G120</f>
        <v>15</v>
      </c>
      <c r="G51" s="131">
        <f>base!H120</f>
        <v>6</v>
      </c>
      <c r="H51" s="131">
        <f>base!I120</f>
        <v>4</v>
      </c>
      <c r="I51" s="131">
        <f>base!J120</f>
        <v>13</v>
      </c>
      <c r="J51" s="131">
        <f>base!K120</f>
        <v>7</v>
      </c>
      <c r="K51" s="131">
        <f>base!L120</f>
        <v>16</v>
      </c>
      <c r="L51" s="131">
        <f>base!N120</f>
        <v>3</v>
      </c>
      <c r="M51" s="131">
        <f>base!O120</f>
        <v>18</v>
      </c>
      <c r="N51" s="131">
        <f>base!P120</f>
        <v>9</v>
      </c>
      <c r="O51" s="131">
        <f>base!Q120</f>
        <v>2</v>
      </c>
      <c r="P51" s="131">
        <f>base!R120</f>
        <v>10</v>
      </c>
      <c r="Q51" s="131">
        <f>base!S120</f>
        <v>17</v>
      </c>
      <c r="R51" s="131">
        <f>base!T120</f>
        <v>20</v>
      </c>
      <c r="S51" s="131">
        <f>base!U120</f>
        <v>19</v>
      </c>
      <c r="T51" s="131">
        <f>base!V120</f>
        <v>12</v>
      </c>
      <c r="U51" s="131"/>
      <c r="V51" s="136">
        <v>50</v>
      </c>
      <c r="W51" s="136" t="s">
        <v>1</v>
      </c>
      <c r="X51" s="136">
        <v>2</v>
      </c>
      <c r="Y51" s="136" t="s">
        <v>322</v>
      </c>
      <c r="Z51" s="136">
        <v>1</v>
      </c>
    </row>
    <row r="52" spans="1:26" x14ac:dyDescent="0.25">
      <c r="A52" s="136" t="s">
        <v>76</v>
      </c>
      <c r="B52" s="131">
        <f>base!C71</f>
        <v>4</v>
      </c>
      <c r="C52" s="131">
        <f>base!D71</f>
        <v>14</v>
      </c>
      <c r="D52" s="131">
        <f>base!E71</f>
        <v>6</v>
      </c>
      <c r="E52" s="131">
        <f>base!F71</f>
        <v>5</v>
      </c>
      <c r="F52" s="131">
        <f>base!G71</f>
        <v>8</v>
      </c>
      <c r="G52" s="131">
        <f>base!H71</f>
        <v>15</v>
      </c>
      <c r="H52" s="131">
        <f>base!I71</f>
        <v>1</v>
      </c>
      <c r="I52" s="131">
        <f>base!J71</f>
        <v>11</v>
      </c>
      <c r="J52" s="131">
        <f>base!K71</f>
        <v>13</v>
      </c>
      <c r="K52" s="131">
        <f>base!L71</f>
        <v>7</v>
      </c>
      <c r="L52" s="131">
        <f>base!M71</f>
        <v>10</v>
      </c>
      <c r="M52" s="131">
        <f>base!O71</f>
        <v>9</v>
      </c>
      <c r="N52" s="131">
        <f>base!P71</f>
        <v>17</v>
      </c>
      <c r="O52" s="131">
        <f>base!Q71</f>
        <v>16</v>
      </c>
      <c r="P52" s="131">
        <f>base!R71</f>
        <v>3</v>
      </c>
      <c r="Q52" s="131">
        <f>base!S71</f>
        <v>12</v>
      </c>
      <c r="R52" s="131">
        <f>base!T71</f>
        <v>18</v>
      </c>
      <c r="S52" s="131">
        <f>base!U71</f>
        <v>19</v>
      </c>
      <c r="T52" s="131">
        <f>base!V71</f>
        <v>20</v>
      </c>
      <c r="V52" s="136">
        <v>51</v>
      </c>
      <c r="W52" s="136" t="s">
        <v>1</v>
      </c>
      <c r="X52" s="136">
        <v>2</v>
      </c>
      <c r="Y52" s="136" t="s">
        <v>322</v>
      </c>
      <c r="Z52" s="136">
        <v>1</v>
      </c>
    </row>
    <row r="53" spans="1:26" x14ac:dyDescent="0.25">
      <c r="A53" s="136" t="s">
        <v>76</v>
      </c>
      <c r="B53" s="131">
        <f>base!C72</f>
        <v>5</v>
      </c>
      <c r="C53" s="131">
        <f>base!D72</f>
        <v>7</v>
      </c>
      <c r="D53" s="131">
        <f>base!E72</f>
        <v>2</v>
      </c>
      <c r="E53" s="131">
        <f>base!F72</f>
        <v>4</v>
      </c>
      <c r="F53" s="131">
        <f>base!G72</f>
        <v>6</v>
      </c>
      <c r="G53" s="131">
        <f>base!H72</f>
        <v>3</v>
      </c>
      <c r="H53" s="131">
        <f>base!I72</f>
        <v>8</v>
      </c>
      <c r="I53" s="131">
        <f>base!J72</f>
        <v>14</v>
      </c>
      <c r="J53" s="131">
        <f>base!K72</f>
        <v>12</v>
      </c>
      <c r="K53" s="131">
        <f>base!L72</f>
        <v>9</v>
      </c>
      <c r="L53" s="131">
        <f>base!M72</f>
        <v>1</v>
      </c>
      <c r="M53" s="131">
        <f>base!O72</f>
        <v>15</v>
      </c>
      <c r="N53" s="131">
        <f>base!P72</f>
        <v>11</v>
      </c>
      <c r="O53" s="131">
        <f>base!Q72</f>
        <v>13</v>
      </c>
      <c r="P53" s="131">
        <f>base!R72</f>
        <v>16</v>
      </c>
      <c r="Q53" s="131">
        <f>base!S72</f>
        <v>17</v>
      </c>
      <c r="R53" s="131">
        <f>base!T72</f>
        <v>18</v>
      </c>
      <c r="S53" s="131">
        <f>base!U72</f>
        <v>19</v>
      </c>
      <c r="T53" s="131">
        <f>base!V72</f>
        <v>20</v>
      </c>
      <c r="V53" s="136">
        <v>52</v>
      </c>
      <c r="W53" s="136" t="s">
        <v>1</v>
      </c>
      <c r="X53" s="136">
        <v>2</v>
      </c>
      <c r="Y53" s="136" t="s">
        <v>322</v>
      </c>
      <c r="Z53" s="136">
        <v>1</v>
      </c>
    </row>
    <row r="54" spans="1:26" x14ac:dyDescent="0.25">
      <c r="A54" s="136" t="s">
        <v>76</v>
      </c>
      <c r="B54" s="131">
        <f>base!C73</f>
        <v>6</v>
      </c>
      <c r="C54" s="131">
        <f>base!D73</f>
        <v>1</v>
      </c>
      <c r="D54" s="131">
        <f>base!E73</f>
        <v>8</v>
      </c>
      <c r="E54" s="131">
        <f>base!F73</f>
        <v>3</v>
      </c>
      <c r="F54" s="131">
        <f>base!G73</f>
        <v>4</v>
      </c>
      <c r="G54" s="131">
        <f>base!H73</f>
        <v>5</v>
      </c>
      <c r="H54" s="131">
        <f>base!I73</f>
        <v>2</v>
      </c>
      <c r="I54" s="131">
        <f>base!J73</f>
        <v>7</v>
      </c>
      <c r="J54" s="131">
        <f>base!K73</f>
        <v>9</v>
      </c>
      <c r="K54" s="131">
        <f>base!L73</f>
        <v>10</v>
      </c>
      <c r="L54" s="131">
        <f>base!M73</f>
        <v>13</v>
      </c>
      <c r="M54" s="131">
        <f>base!O73</f>
        <v>12</v>
      </c>
      <c r="N54" s="131">
        <f>base!P73</f>
        <v>11</v>
      </c>
      <c r="O54" s="131">
        <f>base!Q73</f>
        <v>14</v>
      </c>
      <c r="P54" s="131">
        <f>base!R73</f>
        <v>16</v>
      </c>
      <c r="Q54" s="131">
        <f>base!S73</f>
        <v>17</v>
      </c>
      <c r="R54" s="131">
        <f>base!T73</f>
        <v>18</v>
      </c>
      <c r="S54" s="131">
        <f>base!U73</f>
        <v>19</v>
      </c>
      <c r="T54" s="131">
        <f>base!V73</f>
        <v>20</v>
      </c>
      <c r="V54" s="136">
        <v>53</v>
      </c>
      <c r="W54" s="136" t="s">
        <v>1</v>
      </c>
      <c r="X54" s="136">
        <v>2</v>
      </c>
      <c r="Y54" s="136" t="s">
        <v>322</v>
      </c>
      <c r="Z54" s="136">
        <v>1</v>
      </c>
    </row>
    <row r="55" spans="1:26" x14ac:dyDescent="0.25">
      <c r="A55" s="136" t="s">
        <v>76</v>
      </c>
      <c r="B55" s="131">
        <f>base!C74</f>
        <v>4</v>
      </c>
      <c r="C55" s="131">
        <f>base!D74</f>
        <v>5</v>
      </c>
      <c r="D55" s="131">
        <f>base!E74</f>
        <v>15</v>
      </c>
      <c r="E55" s="131">
        <f>base!F74</f>
        <v>8</v>
      </c>
      <c r="F55" s="131">
        <f>base!G74</f>
        <v>13</v>
      </c>
      <c r="G55" s="131">
        <f>base!H74</f>
        <v>14</v>
      </c>
      <c r="H55" s="131">
        <f>base!I74</f>
        <v>18</v>
      </c>
      <c r="I55" s="131">
        <f>base!J74</f>
        <v>16</v>
      </c>
      <c r="J55" s="131">
        <f>base!K74</f>
        <v>10</v>
      </c>
      <c r="K55" s="131">
        <f>base!L74</f>
        <v>11</v>
      </c>
      <c r="L55" s="131">
        <f>base!M74</f>
        <v>7</v>
      </c>
      <c r="M55" s="131">
        <f>base!O74</f>
        <v>12</v>
      </c>
      <c r="N55" s="131">
        <f>base!P74</f>
        <v>1</v>
      </c>
      <c r="O55" s="131">
        <f>base!Q74</f>
        <v>17</v>
      </c>
      <c r="P55" s="131">
        <f>base!R74</f>
        <v>6</v>
      </c>
      <c r="Q55" s="131">
        <f>base!S74</f>
        <v>3</v>
      </c>
      <c r="R55" s="131">
        <f>base!T74</f>
        <v>2</v>
      </c>
      <c r="S55" s="131">
        <f>base!U74</f>
        <v>19</v>
      </c>
      <c r="T55" s="131">
        <f>base!V74</f>
        <v>20</v>
      </c>
      <c r="V55" s="136">
        <v>54</v>
      </c>
      <c r="W55" s="136" t="s">
        <v>1</v>
      </c>
      <c r="X55" s="136">
        <v>2</v>
      </c>
      <c r="Y55" s="136" t="s">
        <v>322</v>
      </c>
      <c r="Z55" s="136">
        <v>1</v>
      </c>
    </row>
    <row r="56" spans="1:26" x14ac:dyDescent="0.25">
      <c r="A56" s="136" t="s">
        <v>76</v>
      </c>
      <c r="B56" s="131">
        <f>base!C75</f>
        <v>4</v>
      </c>
      <c r="C56" s="131">
        <f>base!D75</f>
        <v>8</v>
      </c>
      <c r="D56" s="131">
        <f>base!E75</f>
        <v>5</v>
      </c>
      <c r="E56" s="131">
        <f>base!F75</f>
        <v>13</v>
      </c>
      <c r="F56" s="131">
        <f>base!G75</f>
        <v>6</v>
      </c>
      <c r="G56" s="131">
        <f>base!H75</f>
        <v>11</v>
      </c>
      <c r="H56" s="131">
        <f>base!I75</f>
        <v>2</v>
      </c>
      <c r="I56" s="131">
        <f>base!J75</f>
        <v>7</v>
      </c>
      <c r="J56" s="131">
        <f>base!K75</f>
        <v>9</v>
      </c>
      <c r="K56" s="131">
        <f>base!L75</f>
        <v>3</v>
      </c>
      <c r="L56" s="131">
        <f>base!M75</f>
        <v>12</v>
      </c>
      <c r="M56" s="131">
        <f>base!O75</f>
        <v>16</v>
      </c>
      <c r="N56" s="131">
        <f>base!P75</f>
        <v>15</v>
      </c>
      <c r="O56" s="131">
        <f>base!Q75</f>
        <v>1</v>
      </c>
      <c r="P56" s="131">
        <f>base!R75</f>
        <v>14</v>
      </c>
      <c r="Q56" s="131">
        <f>base!S75</f>
        <v>18</v>
      </c>
      <c r="R56" s="131">
        <f>base!T75</f>
        <v>17</v>
      </c>
      <c r="S56" s="131">
        <f>base!U75</f>
        <v>19</v>
      </c>
      <c r="T56" s="131">
        <f>base!V75</f>
        <v>20</v>
      </c>
      <c r="V56" s="136">
        <v>55</v>
      </c>
      <c r="W56" s="136" t="s">
        <v>1</v>
      </c>
      <c r="X56" s="136">
        <v>2</v>
      </c>
      <c r="Y56" s="136" t="s">
        <v>322</v>
      </c>
      <c r="Z56" s="136">
        <v>1</v>
      </c>
    </row>
    <row r="57" spans="1:26" x14ac:dyDescent="0.25">
      <c r="A57" s="136" t="s">
        <v>76</v>
      </c>
      <c r="B57" s="131">
        <f>base!C76</f>
        <v>5</v>
      </c>
      <c r="C57" s="131">
        <f>base!D76</f>
        <v>7</v>
      </c>
      <c r="D57" s="131">
        <f>base!E76</f>
        <v>2</v>
      </c>
      <c r="E57" s="131">
        <f>base!F76</f>
        <v>4</v>
      </c>
      <c r="F57" s="131">
        <f>base!G76</f>
        <v>6</v>
      </c>
      <c r="G57" s="131">
        <f>base!H76</f>
        <v>3</v>
      </c>
      <c r="H57" s="131">
        <f>base!I76</f>
        <v>8</v>
      </c>
      <c r="I57" s="131">
        <f>base!J76</f>
        <v>14</v>
      </c>
      <c r="J57" s="131">
        <f>base!K76</f>
        <v>12</v>
      </c>
      <c r="K57" s="131">
        <f>base!L76</f>
        <v>9</v>
      </c>
      <c r="L57" s="131">
        <f>base!M76</f>
        <v>1</v>
      </c>
      <c r="M57" s="131">
        <f>base!O76</f>
        <v>15</v>
      </c>
      <c r="N57" s="131">
        <f>base!P76</f>
        <v>11</v>
      </c>
      <c r="O57" s="131">
        <f>base!Q76</f>
        <v>13</v>
      </c>
      <c r="P57" s="131">
        <f>base!R76</f>
        <v>16</v>
      </c>
      <c r="Q57" s="131">
        <f>base!S76</f>
        <v>17</v>
      </c>
      <c r="R57" s="131">
        <f>base!T76</f>
        <v>18</v>
      </c>
      <c r="S57" s="131">
        <f>base!U76</f>
        <v>19</v>
      </c>
      <c r="T57" s="131">
        <f>base!V76</f>
        <v>20</v>
      </c>
      <c r="V57" s="136">
        <v>56</v>
      </c>
      <c r="W57" s="136" t="s">
        <v>1</v>
      </c>
      <c r="X57" s="136">
        <v>2</v>
      </c>
      <c r="Y57" s="136" t="s">
        <v>322</v>
      </c>
      <c r="Z57" s="136">
        <v>1</v>
      </c>
    </row>
    <row r="58" spans="1:26" x14ac:dyDescent="0.25">
      <c r="A58" s="136" t="s">
        <v>76</v>
      </c>
      <c r="B58" s="131">
        <f>base!C77</f>
        <v>1</v>
      </c>
      <c r="C58" s="131">
        <f>base!D77</f>
        <v>2</v>
      </c>
      <c r="D58" s="131">
        <f>base!E77</f>
        <v>6</v>
      </c>
      <c r="E58" s="131">
        <f>base!F77</f>
        <v>4</v>
      </c>
      <c r="F58" s="131">
        <f>base!G77</f>
        <v>10</v>
      </c>
      <c r="G58" s="131">
        <f>base!H77</f>
        <v>5</v>
      </c>
      <c r="H58" s="131">
        <f>base!I77</f>
        <v>12</v>
      </c>
      <c r="I58" s="131">
        <f>base!J77</f>
        <v>9</v>
      </c>
      <c r="J58" s="131">
        <f>base!K77</f>
        <v>3</v>
      </c>
      <c r="K58" s="131">
        <f>base!L77</f>
        <v>8</v>
      </c>
      <c r="L58" s="131">
        <f>base!M77</f>
        <v>11</v>
      </c>
      <c r="M58" s="131">
        <f>base!O77</f>
        <v>14</v>
      </c>
      <c r="N58" s="131">
        <f>base!P77</f>
        <v>13</v>
      </c>
      <c r="O58" s="131">
        <f>base!Q77</f>
        <v>15</v>
      </c>
      <c r="P58" s="131">
        <f>base!R77</f>
        <v>16</v>
      </c>
      <c r="Q58" s="131">
        <f>base!S77</f>
        <v>17</v>
      </c>
      <c r="R58" s="131">
        <f>base!T77</f>
        <v>18</v>
      </c>
      <c r="S58" s="131">
        <f>base!U77</f>
        <v>19</v>
      </c>
      <c r="T58" s="131">
        <f>base!V77</f>
        <v>20</v>
      </c>
      <c r="V58" s="136">
        <v>57</v>
      </c>
      <c r="W58" s="136" t="s">
        <v>1</v>
      </c>
      <c r="X58" s="136">
        <v>2</v>
      </c>
      <c r="Y58" s="136" t="s">
        <v>322</v>
      </c>
      <c r="Z58" s="136">
        <v>1</v>
      </c>
    </row>
    <row r="59" spans="1:26" x14ac:dyDescent="0.25">
      <c r="A59" s="136" t="s">
        <v>76</v>
      </c>
      <c r="B59" s="131">
        <f>base!C78</f>
        <v>9</v>
      </c>
      <c r="C59" s="131">
        <f>base!D78</f>
        <v>8</v>
      </c>
      <c r="D59" s="131">
        <f>base!E78</f>
        <v>15</v>
      </c>
      <c r="E59" s="131">
        <f>base!F78</f>
        <v>6</v>
      </c>
      <c r="F59" s="131">
        <f>base!G78</f>
        <v>1</v>
      </c>
      <c r="G59" s="131">
        <f>base!H78</f>
        <v>11</v>
      </c>
      <c r="H59" s="131">
        <f>base!I78</f>
        <v>16</v>
      </c>
      <c r="I59" s="131">
        <f>base!J78</f>
        <v>12</v>
      </c>
      <c r="J59" s="131">
        <f>base!K78</f>
        <v>4</v>
      </c>
      <c r="K59" s="131">
        <f>base!L78</f>
        <v>17</v>
      </c>
      <c r="L59" s="131">
        <f>base!M78</f>
        <v>2</v>
      </c>
      <c r="M59" s="131">
        <f>base!O78</f>
        <v>3</v>
      </c>
      <c r="N59" s="131">
        <f>base!P78</f>
        <v>14</v>
      </c>
      <c r="O59" s="131">
        <f>base!Q78</f>
        <v>5</v>
      </c>
      <c r="P59" s="131">
        <f>base!R78</f>
        <v>13</v>
      </c>
      <c r="Q59" s="131">
        <f>base!S78</f>
        <v>7</v>
      </c>
      <c r="R59" s="131">
        <f>base!T78</f>
        <v>18</v>
      </c>
      <c r="S59" s="131">
        <f>base!U78</f>
        <v>19</v>
      </c>
      <c r="T59" s="131">
        <f>base!V78</f>
        <v>20</v>
      </c>
      <c r="V59" s="136">
        <v>58</v>
      </c>
      <c r="W59" s="136" t="s">
        <v>1</v>
      </c>
      <c r="X59" s="136">
        <v>2</v>
      </c>
      <c r="Y59" s="136" t="s">
        <v>322</v>
      </c>
      <c r="Z59" s="136">
        <v>1</v>
      </c>
    </row>
    <row r="60" spans="1:26" x14ac:dyDescent="0.25">
      <c r="A60" s="136" t="s">
        <v>76</v>
      </c>
      <c r="B60" s="131">
        <f>base!C79</f>
        <v>8</v>
      </c>
      <c r="C60" s="131">
        <f>base!D79</f>
        <v>6</v>
      </c>
      <c r="D60" s="131">
        <f>base!E79</f>
        <v>15</v>
      </c>
      <c r="E60" s="131">
        <f>base!F79</f>
        <v>12</v>
      </c>
      <c r="F60" s="131">
        <f>base!G79</f>
        <v>16</v>
      </c>
      <c r="G60" s="131">
        <f>base!H79</f>
        <v>9</v>
      </c>
      <c r="H60" s="131">
        <f>base!I79</f>
        <v>1</v>
      </c>
      <c r="I60" s="131">
        <f>base!J79</f>
        <v>11</v>
      </c>
      <c r="J60" s="131">
        <f>base!K79</f>
        <v>10</v>
      </c>
      <c r="K60" s="131">
        <f>base!L79</f>
        <v>2</v>
      </c>
      <c r="L60" s="131">
        <f>base!M79</f>
        <v>3</v>
      </c>
      <c r="M60" s="131">
        <f>base!O79</f>
        <v>7</v>
      </c>
      <c r="N60" s="131">
        <f>base!P79</f>
        <v>13</v>
      </c>
      <c r="O60" s="131">
        <f>base!Q79</f>
        <v>14</v>
      </c>
      <c r="P60" s="131">
        <f>base!R79</f>
        <v>17</v>
      </c>
      <c r="Q60" s="131">
        <f>base!S79</f>
        <v>5</v>
      </c>
      <c r="R60" s="131">
        <f>base!T79</f>
        <v>18</v>
      </c>
      <c r="S60" s="131">
        <f>base!U79</f>
        <v>19</v>
      </c>
      <c r="T60" s="131">
        <f>base!V79</f>
        <v>20</v>
      </c>
      <c r="V60" s="136">
        <v>59</v>
      </c>
      <c r="W60" s="136" t="s">
        <v>1</v>
      </c>
      <c r="X60" s="136">
        <v>2</v>
      </c>
      <c r="Y60" s="136" t="s">
        <v>322</v>
      </c>
      <c r="Z60" s="136">
        <v>1</v>
      </c>
    </row>
    <row r="61" spans="1:26" x14ac:dyDescent="0.25">
      <c r="A61" s="136" t="s">
        <v>76</v>
      </c>
      <c r="B61" s="131">
        <f>base!C80</f>
        <v>4</v>
      </c>
      <c r="C61" s="131">
        <f>base!D80</f>
        <v>18</v>
      </c>
      <c r="D61" s="131">
        <f>base!E80</f>
        <v>17</v>
      </c>
      <c r="E61" s="131">
        <f>base!F80</f>
        <v>10</v>
      </c>
      <c r="F61" s="131">
        <f>base!G80</f>
        <v>13</v>
      </c>
      <c r="G61" s="131">
        <f>base!H80</f>
        <v>14</v>
      </c>
      <c r="H61" s="131">
        <f>base!I80</f>
        <v>1</v>
      </c>
      <c r="I61" s="131">
        <f>base!J80</f>
        <v>15</v>
      </c>
      <c r="J61" s="131">
        <f>base!K80</f>
        <v>7</v>
      </c>
      <c r="K61" s="131">
        <f>base!L80</f>
        <v>2</v>
      </c>
      <c r="L61" s="131">
        <f>base!M80</f>
        <v>6</v>
      </c>
      <c r="M61" s="131">
        <f>base!O80</f>
        <v>9</v>
      </c>
      <c r="N61" s="131">
        <f>base!P80</f>
        <v>5</v>
      </c>
      <c r="O61" s="131">
        <f>base!Q80</f>
        <v>16</v>
      </c>
      <c r="P61" s="131">
        <f>base!R80</f>
        <v>3</v>
      </c>
      <c r="Q61" s="131">
        <f>base!S80</f>
        <v>8</v>
      </c>
      <c r="R61" s="131">
        <f>base!T80</f>
        <v>12</v>
      </c>
      <c r="S61" s="131">
        <f>base!U80</f>
        <v>19</v>
      </c>
      <c r="T61" s="131">
        <f>base!V80</f>
        <v>20</v>
      </c>
      <c r="V61" s="136">
        <v>60</v>
      </c>
      <c r="W61" s="136" t="s">
        <v>1</v>
      </c>
      <c r="X61" s="136">
        <v>2</v>
      </c>
      <c r="Y61" s="136" t="s">
        <v>322</v>
      </c>
      <c r="Z61" s="136">
        <v>1</v>
      </c>
    </row>
    <row r="62" spans="1:26" x14ac:dyDescent="0.25">
      <c r="A62" s="136" t="s">
        <v>76</v>
      </c>
      <c r="B62" s="131">
        <f>base!C81</f>
        <v>8</v>
      </c>
      <c r="C62" s="131">
        <f>base!D81</f>
        <v>15</v>
      </c>
      <c r="D62" s="131">
        <f>base!E81</f>
        <v>6</v>
      </c>
      <c r="E62" s="131">
        <f>base!F81</f>
        <v>9</v>
      </c>
      <c r="F62" s="131">
        <f>base!G81</f>
        <v>12</v>
      </c>
      <c r="G62" s="131">
        <f>base!H81</f>
        <v>1</v>
      </c>
      <c r="H62" s="131">
        <f>base!I81</f>
        <v>16</v>
      </c>
      <c r="I62" s="131">
        <f>base!J81</f>
        <v>11</v>
      </c>
      <c r="J62" s="131">
        <f>base!K81</f>
        <v>10</v>
      </c>
      <c r="K62" s="131">
        <f>base!L81</f>
        <v>2</v>
      </c>
      <c r="L62" s="131">
        <f>base!M81</f>
        <v>4</v>
      </c>
      <c r="M62" s="131">
        <f>base!O81</f>
        <v>17</v>
      </c>
      <c r="N62" s="131">
        <f>base!P81</f>
        <v>14</v>
      </c>
      <c r="O62" s="131">
        <f>base!Q81</f>
        <v>13</v>
      </c>
      <c r="P62" s="131">
        <f>base!R81</f>
        <v>7</v>
      </c>
      <c r="Q62" s="131">
        <f>base!S81</f>
        <v>5</v>
      </c>
      <c r="R62" s="131">
        <f>base!T81</f>
        <v>18</v>
      </c>
      <c r="S62" s="131">
        <f>base!U81</f>
        <v>19</v>
      </c>
      <c r="T62" s="131">
        <f>base!V81</f>
        <v>20</v>
      </c>
      <c r="V62" s="136">
        <v>61</v>
      </c>
      <c r="W62" s="136" t="s">
        <v>1</v>
      </c>
      <c r="X62" s="136">
        <v>2</v>
      </c>
      <c r="Y62" s="136" t="s">
        <v>322</v>
      </c>
      <c r="Z62" s="136">
        <v>1</v>
      </c>
    </row>
    <row r="63" spans="1:26" x14ac:dyDescent="0.25">
      <c r="A63" s="136" t="s">
        <v>76</v>
      </c>
      <c r="B63" s="131">
        <f>base!C82</f>
        <v>13</v>
      </c>
      <c r="C63" s="131">
        <f>base!D82</f>
        <v>5</v>
      </c>
      <c r="D63" s="131">
        <f>base!E82</f>
        <v>6</v>
      </c>
      <c r="E63" s="131">
        <f>base!F82</f>
        <v>3</v>
      </c>
      <c r="F63" s="131">
        <f>base!G82</f>
        <v>2</v>
      </c>
      <c r="G63" s="131">
        <f>base!H82</f>
        <v>1</v>
      </c>
      <c r="H63" s="131">
        <f>base!I82</f>
        <v>10</v>
      </c>
      <c r="I63" s="131">
        <f>base!J82</f>
        <v>14</v>
      </c>
      <c r="J63" s="131">
        <f>base!K82</f>
        <v>4</v>
      </c>
      <c r="K63" s="131">
        <f>base!L82</f>
        <v>8</v>
      </c>
      <c r="L63" s="131">
        <f>base!M82</f>
        <v>15</v>
      </c>
      <c r="M63" s="131">
        <f>base!O82</f>
        <v>9</v>
      </c>
      <c r="N63" s="131">
        <f>base!P82</f>
        <v>11</v>
      </c>
      <c r="O63" s="131">
        <f>base!Q82</f>
        <v>18</v>
      </c>
      <c r="P63" s="131">
        <f>base!R82</f>
        <v>17</v>
      </c>
      <c r="Q63" s="131">
        <f>base!S82</f>
        <v>7</v>
      </c>
      <c r="R63" s="131">
        <f>base!T82</f>
        <v>12</v>
      </c>
      <c r="S63" s="131">
        <f>base!U82</f>
        <v>19</v>
      </c>
      <c r="T63" s="131">
        <f>base!V82</f>
        <v>20</v>
      </c>
      <c r="V63" s="136">
        <v>62</v>
      </c>
      <c r="W63" s="136" t="s">
        <v>1</v>
      </c>
      <c r="X63" s="136">
        <v>2</v>
      </c>
      <c r="Y63" s="136" t="s">
        <v>322</v>
      </c>
      <c r="Z63" s="136">
        <v>1</v>
      </c>
    </row>
    <row r="64" spans="1:26" x14ac:dyDescent="0.25">
      <c r="A64" s="136" t="s">
        <v>76</v>
      </c>
      <c r="B64" s="131">
        <f>base!C83</f>
        <v>7</v>
      </c>
      <c r="C64" s="131">
        <f>base!D83</f>
        <v>13</v>
      </c>
      <c r="D64" s="131">
        <f>base!E83</f>
        <v>17</v>
      </c>
      <c r="E64" s="131">
        <f>base!F83</f>
        <v>4</v>
      </c>
      <c r="F64" s="131">
        <f>base!G83</f>
        <v>1</v>
      </c>
      <c r="G64" s="131">
        <f>base!H83</f>
        <v>12</v>
      </c>
      <c r="H64" s="131">
        <f>base!I83</f>
        <v>6</v>
      </c>
      <c r="I64" s="131">
        <f>base!J83</f>
        <v>2</v>
      </c>
      <c r="J64" s="131">
        <f>base!K83</f>
        <v>3</v>
      </c>
      <c r="K64" s="131">
        <f>base!L83</f>
        <v>9</v>
      </c>
      <c r="L64" s="131">
        <f>base!M83</f>
        <v>8</v>
      </c>
      <c r="M64" s="131">
        <f>base!O83</f>
        <v>11</v>
      </c>
      <c r="N64" s="131">
        <f>base!P83</f>
        <v>15</v>
      </c>
      <c r="O64" s="131">
        <f>base!Q83</f>
        <v>16</v>
      </c>
      <c r="P64" s="131">
        <f>base!R83</f>
        <v>18</v>
      </c>
      <c r="Q64" s="131">
        <f>base!S83</f>
        <v>14</v>
      </c>
      <c r="R64" s="131">
        <f>base!T83</f>
        <v>5</v>
      </c>
      <c r="S64" s="131">
        <f>base!U83</f>
        <v>19</v>
      </c>
      <c r="T64" s="131">
        <f>base!V83</f>
        <v>20</v>
      </c>
      <c r="V64" s="136">
        <v>63</v>
      </c>
      <c r="W64" s="136" t="s">
        <v>1</v>
      </c>
      <c r="X64" s="136">
        <v>2</v>
      </c>
      <c r="Y64" s="136" t="s">
        <v>322</v>
      </c>
      <c r="Z64" s="136">
        <v>1</v>
      </c>
    </row>
    <row r="65" spans="1:26" x14ac:dyDescent="0.25">
      <c r="A65" s="136" t="s">
        <v>76</v>
      </c>
      <c r="B65" s="131">
        <f>base!C84</f>
        <v>5</v>
      </c>
      <c r="C65" s="131">
        <f>base!D84</f>
        <v>17</v>
      </c>
      <c r="D65" s="131">
        <f>base!E84</f>
        <v>13</v>
      </c>
      <c r="E65" s="131">
        <f>base!F84</f>
        <v>14</v>
      </c>
      <c r="F65" s="131">
        <f>base!G84</f>
        <v>6</v>
      </c>
      <c r="G65" s="131">
        <f>base!H84</f>
        <v>1</v>
      </c>
      <c r="H65" s="131">
        <f>base!I84</f>
        <v>3</v>
      </c>
      <c r="I65" s="131">
        <f>base!J84</f>
        <v>2</v>
      </c>
      <c r="J65" s="131">
        <f>base!K84</f>
        <v>4</v>
      </c>
      <c r="K65" s="131">
        <f>base!L84</f>
        <v>8</v>
      </c>
      <c r="L65" s="131">
        <f>base!M84</f>
        <v>10</v>
      </c>
      <c r="M65" s="131">
        <f>base!O84</f>
        <v>15</v>
      </c>
      <c r="N65" s="131">
        <f>base!P84</f>
        <v>11</v>
      </c>
      <c r="O65" s="131">
        <f>base!Q84</f>
        <v>16</v>
      </c>
      <c r="P65" s="131">
        <f>base!R84</f>
        <v>18</v>
      </c>
      <c r="Q65" s="131">
        <f>base!S84</f>
        <v>12</v>
      </c>
      <c r="R65" s="131">
        <f>base!T84</f>
        <v>7</v>
      </c>
      <c r="S65" s="131">
        <f>base!U84</f>
        <v>19</v>
      </c>
      <c r="T65" s="131">
        <f>base!V84</f>
        <v>20</v>
      </c>
      <c r="V65" s="136">
        <v>64</v>
      </c>
      <c r="W65" s="136" t="s">
        <v>1</v>
      </c>
      <c r="X65" s="136">
        <v>2</v>
      </c>
      <c r="Y65" s="136" t="s">
        <v>322</v>
      </c>
      <c r="Z65" s="136">
        <v>1</v>
      </c>
    </row>
    <row r="66" spans="1:26" x14ac:dyDescent="0.25">
      <c r="A66" s="136" t="s">
        <v>76</v>
      </c>
      <c r="B66" s="131">
        <f>base!C85</f>
        <v>6</v>
      </c>
      <c r="C66" s="131">
        <f>base!D85</f>
        <v>15</v>
      </c>
      <c r="D66" s="131">
        <f>base!E85</f>
        <v>9</v>
      </c>
      <c r="E66" s="131">
        <f>base!F85</f>
        <v>8</v>
      </c>
      <c r="F66" s="131">
        <f>base!G85</f>
        <v>16</v>
      </c>
      <c r="G66" s="131">
        <f>base!H85</f>
        <v>1</v>
      </c>
      <c r="H66" s="131">
        <f>base!I85</f>
        <v>12</v>
      </c>
      <c r="I66" s="131">
        <f>base!J85</f>
        <v>11</v>
      </c>
      <c r="J66" s="131">
        <f>base!K85</f>
        <v>17</v>
      </c>
      <c r="K66" s="131">
        <f>base!L85</f>
        <v>2</v>
      </c>
      <c r="L66" s="131">
        <f>base!M85</f>
        <v>3</v>
      </c>
      <c r="M66" s="131">
        <f>base!O85</f>
        <v>4</v>
      </c>
      <c r="N66" s="131">
        <f>base!P85</f>
        <v>13</v>
      </c>
      <c r="O66" s="131">
        <f>base!Q85</f>
        <v>5</v>
      </c>
      <c r="P66" s="131">
        <f>base!R85</f>
        <v>7</v>
      </c>
      <c r="Q66" s="131">
        <f>base!S85</f>
        <v>14</v>
      </c>
      <c r="R66" s="131">
        <f>base!T85</f>
        <v>18</v>
      </c>
      <c r="S66" s="131">
        <f>base!U85</f>
        <v>19</v>
      </c>
      <c r="T66" s="131">
        <f>base!V85</f>
        <v>20</v>
      </c>
      <c r="V66" s="136">
        <v>65</v>
      </c>
      <c r="W66" s="136" t="s">
        <v>1</v>
      </c>
      <c r="X66" s="136">
        <v>2</v>
      </c>
      <c r="Y66" s="136" t="s">
        <v>322</v>
      </c>
      <c r="Z66" s="136">
        <v>1</v>
      </c>
    </row>
    <row r="67" spans="1:26" x14ac:dyDescent="0.25">
      <c r="A67" s="136" t="s">
        <v>76</v>
      </c>
      <c r="B67" s="131">
        <f>base!C86</f>
        <v>7</v>
      </c>
      <c r="C67" s="131">
        <f>base!D86</f>
        <v>8</v>
      </c>
      <c r="D67" s="131">
        <f>base!E86</f>
        <v>15</v>
      </c>
      <c r="E67" s="131">
        <f>base!F86</f>
        <v>16</v>
      </c>
      <c r="F67" s="131">
        <f>base!G86</f>
        <v>6</v>
      </c>
      <c r="G67" s="131">
        <f>base!H86</f>
        <v>11</v>
      </c>
      <c r="H67" s="131">
        <f>base!I86</f>
        <v>9</v>
      </c>
      <c r="I67" s="131">
        <f>base!J86</f>
        <v>1</v>
      </c>
      <c r="J67" s="131">
        <f>base!K86</f>
        <v>4</v>
      </c>
      <c r="K67" s="131">
        <f>base!L86</f>
        <v>17</v>
      </c>
      <c r="L67" s="131">
        <f>base!M86</f>
        <v>2</v>
      </c>
      <c r="M67" s="131">
        <f>base!O86</f>
        <v>14</v>
      </c>
      <c r="N67" s="131">
        <f>base!P86</f>
        <v>5</v>
      </c>
      <c r="O67" s="131">
        <f>base!Q86</f>
        <v>12</v>
      </c>
      <c r="P67" s="131">
        <f>base!R86</f>
        <v>10</v>
      </c>
      <c r="Q67" s="131">
        <f>base!S86</f>
        <v>13</v>
      </c>
      <c r="R67" s="131">
        <f>base!T86</f>
        <v>18</v>
      </c>
      <c r="S67" s="131">
        <f>base!U86</f>
        <v>19</v>
      </c>
      <c r="T67" s="131">
        <f>base!V86</f>
        <v>20</v>
      </c>
      <c r="V67" s="136">
        <v>66</v>
      </c>
      <c r="W67" s="136" t="s">
        <v>1</v>
      </c>
      <c r="X67" s="136">
        <v>2</v>
      </c>
      <c r="Y67" s="136" t="s">
        <v>322</v>
      </c>
      <c r="Z67" s="136">
        <v>1</v>
      </c>
    </row>
    <row r="68" spans="1:26" x14ac:dyDescent="0.25">
      <c r="A68" s="136" t="s">
        <v>76</v>
      </c>
      <c r="B68" s="131">
        <f>base!C87</f>
        <v>8</v>
      </c>
      <c r="C68" s="131">
        <f>base!D87</f>
        <v>9</v>
      </c>
      <c r="D68" s="131">
        <f>base!E87</f>
        <v>11</v>
      </c>
      <c r="E68" s="131">
        <f>base!F87</f>
        <v>16</v>
      </c>
      <c r="F68" s="131">
        <f>base!G87</f>
        <v>15</v>
      </c>
      <c r="G68" s="131">
        <f>base!H87</f>
        <v>2</v>
      </c>
      <c r="H68" s="131">
        <f>base!I87</f>
        <v>4</v>
      </c>
      <c r="I68" s="131">
        <f>base!J87</f>
        <v>14</v>
      </c>
      <c r="J68" s="131">
        <f>base!K87</f>
        <v>18</v>
      </c>
      <c r="K68" s="131">
        <f>base!L87</f>
        <v>6</v>
      </c>
      <c r="L68" s="131">
        <f>base!M87</f>
        <v>17</v>
      </c>
      <c r="M68" s="131">
        <f>base!O87</f>
        <v>13</v>
      </c>
      <c r="N68" s="131">
        <f>base!P87</f>
        <v>5</v>
      </c>
      <c r="O68" s="131">
        <f>base!Q87</f>
        <v>12</v>
      </c>
      <c r="P68" s="131">
        <f>base!R87</f>
        <v>10</v>
      </c>
      <c r="Q68" s="131">
        <f>base!S87</f>
        <v>7</v>
      </c>
      <c r="R68" s="131">
        <f>base!T87</f>
        <v>1</v>
      </c>
      <c r="S68" s="131">
        <f>base!U87</f>
        <v>19</v>
      </c>
      <c r="T68" s="131">
        <f>base!V87</f>
        <v>20</v>
      </c>
      <c r="V68" s="136">
        <v>67</v>
      </c>
      <c r="W68" s="136" t="s">
        <v>1</v>
      </c>
      <c r="X68" s="136">
        <v>2</v>
      </c>
      <c r="Y68" s="136" t="s">
        <v>322</v>
      </c>
      <c r="Z68" s="136">
        <v>1</v>
      </c>
    </row>
    <row r="69" spans="1:26" x14ac:dyDescent="0.25">
      <c r="A69" s="136" t="s">
        <v>76</v>
      </c>
      <c r="B69" s="131">
        <f>base!C88</f>
        <v>2</v>
      </c>
      <c r="C69" s="131">
        <f>base!D88</f>
        <v>9</v>
      </c>
      <c r="D69" s="131">
        <f>base!E88</f>
        <v>16</v>
      </c>
      <c r="E69" s="131">
        <f>base!F88</f>
        <v>4</v>
      </c>
      <c r="F69" s="131">
        <f>base!G88</f>
        <v>11</v>
      </c>
      <c r="G69" s="131">
        <f>base!H88</f>
        <v>12</v>
      </c>
      <c r="H69" s="131">
        <f>base!I88</f>
        <v>6</v>
      </c>
      <c r="I69" s="131">
        <f>base!J88</f>
        <v>8</v>
      </c>
      <c r="J69" s="131">
        <f>base!K88</f>
        <v>17</v>
      </c>
      <c r="K69" s="131">
        <f>base!L88</f>
        <v>1</v>
      </c>
      <c r="L69" s="131">
        <f>base!M88</f>
        <v>10</v>
      </c>
      <c r="M69" s="131">
        <f>base!O88</f>
        <v>15</v>
      </c>
      <c r="N69" s="131">
        <f>base!P88</f>
        <v>3</v>
      </c>
      <c r="O69" s="131">
        <f>base!Q88</f>
        <v>5</v>
      </c>
      <c r="P69" s="131">
        <f>base!R88</f>
        <v>18</v>
      </c>
      <c r="Q69" s="131">
        <f>base!S88</f>
        <v>14</v>
      </c>
      <c r="R69" s="131">
        <f>base!T88</f>
        <v>7</v>
      </c>
      <c r="S69" s="131">
        <f>base!U88</f>
        <v>19</v>
      </c>
      <c r="T69" s="131">
        <f>base!V88</f>
        <v>20</v>
      </c>
      <c r="V69" s="136">
        <v>68</v>
      </c>
      <c r="W69" s="136" t="s">
        <v>1</v>
      </c>
      <c r="X69" s="136">
        <v>2</v>
      </c>
      <c r="Y69" s="136" t="s">
        <v>322</v>
      </c>
      <c r="Z69" s="136">
        <v>1</v>
      </c>
    </row>
    <row r="70" spans="1:26" x14ac:dyDescent="0.25">
      <c r="A70" s="136" t="s">
        <v>76</v>
      </c>
      <c r="B70" s="131">
        <f>base!C89</f>
        <v>6</v>
      </c>
      <c r="C70" s="131">
        <f>base!D89</f>
        <v>9</v>
      </c>
      <c r="D70" s="131">
        <f>base!E89</f>
        <v>15</v>
      </c>
      <c r="E70" s="131">
        <f>base!F89</f>
        <v>16</v>
      </c>
      <c r="F70" s="131">
        <f>base!G89</f>
        <v>8</v>
      </c>
      <c r="G70" s="131">
        <f>base!H89</f>
        <v>1</v>
      </c>
      <c r="H70" s="131">
        <f>base!I89</f>
        <v>12</v>
      </c>
      <c r="I70" s="131">
        <f>base!J89</f>
        <v>2</v>
      </c>
      <c r="J70" s="131">
        <f>base!K89</f>
        <v>17</v>
      </c>
      <c r="K70" s="131">
        <f>base!L89</f>
        <v>11</v>
      </c>
      <c r="L70" s="131">
        <f>base!M89</f>
        <v>10</v>
      </c>
      <c r="M70" s="131">
        <f>base!O89</f>
        <v>4</v>
      </c>
      <c r="N70" s="131">
        <f>base!P89</f>
        <v>13</v>
      </c>
      <c r="O70" s="131">
        <f>base!Q89</f>
        <v>7</v>
      </c>
      <c r="P70" s="131">
        <f>base!R89</f>
        <v>5</v>
      </c>
      <c r="Q70" s="131">
        <f>base!S89</f>
        <v>14</v>
      </c>
      <c r="R70" s="131">
        <f>base!T89</f>
        <v>18</v>
      </c>
      <c r="S70" s="131">
        <f>base!U89</f>
        <v>19</v>
      </c>
      <c r="T70" s="131">
        <f>base!V89</f>
        <v>20</v>
      </c>
      <c r="V70" s="136">
        <v>69</v>
      </c>
      <c r="W70" s="136" t="s">
        <v>1</v>
      </c>
      <c r="X70" s="136">
        <v>2</v>
      </c>
      <c r="Y70" s="136" t="s">
        <v>322</v>
      </c>
      <c r="Z70" s="136">
        <v>1</v>
      </c>
    </row>
    <row r="71" spans="1:26" x14ac:dyDescent="0.25">
      <c r="A71" s="136" t="s">
        <v>76</v>
      </c>
      <c r="B71" s="131">
        <f>base!C90</f>
        <v>5</v>
      </c>
      <c r="C71" s="131">
        <f>base!D90</f>
        <v>14</v>
      </c>
      <c r="D71" s="131">
        <f>base!E90</f>
        <v>13</v>
      </c>
      <c r="E71" s="131">
        <f>base!F90</f>
        <v>15</v>
      </c>
      <c r="F71" s="131">
        <f>base!G90</f>
        <v>1</v>
      </c>
      <c r="G71" s="131">
        <f>base!H90</f>
        <v>4</v>
      </c>
      <c r="H71" s="131">
        <f>base!I90</f>
        <v>6</v>
      </c>
      <c r="I71" s="131">
        <f>base!J90</f>
        <v>8</v>
      </c>
      <c r="J71" s="131">
        <f>base!K90</f>
        <v>3</v>
      </c>
      <c r="K71" s="131">
        <f>base!L90</f>
        <v>10</v>
      </c>
      <c r="L71" s="131">
        <f>base!M90</f>
        <v>2</v>
      </c>
      <c r="M71" s="131">
        <f>base!O90</f>
        <v>17</v>
      </c>
      <c r="N71" s="131">
        <f>base!P90</f>
        <v>9</v>
      </c>
      <c r="O71" s="131">
        <f>base!Q90</f>
        <v>11</v>
      </c>
      <c r="P71" s="131">
        <f>base!R90</f>
        <v>12</v>
      </c>
      <c r="Q71" s="131">
        <f>base!S90</f>
        <v>16</v>
      </c>
      <c r="R71" s="131">
        <f>base!T90</f>
        <v>18</v>
      </c>
      <c r="S71" s="131">
        <f>base!U90</f>
        <v>19</v>
      </c>
      <c r="T71" s="131">
        <f>base!V90</f>
        <v>20</v>
      </c>
      <c r="V71" s="136">
        <v>70</v>
      </c>
      <c r="W71" s="136" t="s">
        <v>1</v>
      </c>
      <c r="X71" s="136">
        <v>2</v>
      </c>
      <c r="Y71" s="136" t="s">
        <v>322</v>
      </c>
      <c r="Z71" s="136">
        <v>1</v>
      </c>
    </row>
    <row r="72" spans="1:26" x14ac:dyDescent="0.25">
      <c r="A72" s="136" t="s">
        <v>76</v>
      </c>
      <c r="B72" s="131">
        <f>base!C91</f>
        <v>14</v>
      </c>
      <c r="C72" s="131">
        <f>base!D91</f>
        <v>5</v>
      </c>
      <c r="D72" s="131">
        <f>base!E91</f>
        <v>15</v>
      </c>
      <c r="E72" s="131">
        <f>base!F91</f>
        <v>13</v>
      </c>
      <c r="F72" s="131">
        <f>base!G91</f>
        <v>1</v>
      </c>
      <c r="G72" s="131">
        <f>base!H91</f>
        <v>8</v>
      </c>
      <c r="H72" s="131">
        <f>base!I91</f>
        <v>4</v>
      </c>
      <c r="I72" s="131">
        <f>base!J91</f>
        <v>10</v>
      </c>
      <c r="J72" s="131">
        <f>base!K91</f>
        <v>6</v>
      </c>
      <c r="K72" s="131">
        <f>base!L91</f>
        <v>9</v>
      </c>
      <c r="L72" s="131">
        <f>base!M91</f>
        <v>16</v>
      </c>
      <c r="M72" s="131">
        <f>base!O91</f>
        <v>11</v>
      </c>
      <c r="N72" s="131">
        <f>base!P91</f>
        <v>17</v>
      </c>
      <c r="O72" s="131">
        <f>base!Q91</f>
        <v>2</v>
      </c>
      <c r="P72" s="131">
        <f>base!R91</f>
        <v>3</v>
      </c>
      <c r="Q72" s="131">
        <f>base!S91</f>
        <v>7</v>
      </c>
      <c r="R72" s="131">
        <f>base!T91</f>
        <v>18</v>
      </c>
      <c r="S72" s="131">
        <f>base!U91</f>
        <v>19</v>
      </c>
      <c r="T72" s="131">
        <f>base!V91</f>
        <v>20</v>
      </c>
      <c r="V72" s="136">
        <v>71</v>
      </c>
      <c r="W72" s="136" t="s">
        <v>1</v>
      </c>
      <c r="X72" s="136">
        <v>2</v>
      </c>
      <c r="Y72" s="136" t="s">
        <v>322</v>
      </c>
      <c r="Z72" s="136">
        <v>1</v>
      </c>
    </row>
    <row r="73" spans="1:26" x14ac:dyDescent="0.25">
      <c r="A73" s="136" t="s">
        <v>76</v>
      </c>
      <c r="B73" s="131">
        <f>base!C92</f>
        <v>5</v>
      </c>
      <c r="C73" s="131">
        <f>base!D92</f>
        <v>1</v>
      </c>
      <c r="D73" s="131">
        <f>base!E92</f>
        <v>14</v>
      </c>
      <c r="E73" s="131">
        <f>base!F92</f>
        <v>8</v>
      </c>
      <c r="F73" s="131">
        <f>base!G92</f>
        <v>15</v>
      </c>
      <c r="G73" s="131">
        <f>base!H92</f>
        <v>6</v>
      </c>
      <c r="H73" s="131">
        <f>base!I92</f>
        <v>4</v>
      </c>
      <c r="I73" s="131">
        <f>base!J92</f>
        <v>13</v>
      </c>
      <c r="J73" s="131">
        <f>base!K92</f>
        <v>9</v>
      </c>
      <c r="K73" s="131">
        <f>base!L92</f>
        <v>16</v>
      </c>
      <c r="L73" s="131">
        <f>base!M92</f>
        <v>12</v>
      </c>
      <c r="M73" s="131">
        <f>base!O92</f>
        <v>17</v>
      </c>
      <c r="N73" s="131">
        <f>base!P92</f>
        <v>2</v>
      </c>
      <c r="O73" s="131">
        <f>base!Q92</f>
        <v>3</v>
      </c>
      <c r="P73" s="131">
        <f>base!R92</f>
        <v>10</v>
      </c>
      <c r="Q73" s="131">
        <f>base!S92</f>
        <v>7</v>
      </c>
      <c r="R73" s="131">
        <f>base!T92</f>
        <v>18</v>
      </c>
      <c r="S73" s="131">
        <f>base!U92</f>
        <v>19</v>
      </c>
      <c r="T73" s="131">
        <f>base!V92</f>
        <v>20</v>
      </c>
      <c r="V73" s="136">
        <v>72</v>
      </c>
      <c r="W73" s="136" t="s">
        <v>1</v>
      </c>
      <c r="X73" s="136">
        <v>2</v>
      </c>
      <c r="Y73" s="136" t="s">
        <v>322</v>
      </c>
      <c r="Z73" s="136">
        <v>1</v>
      </c>
    </row>
    <row r="74" spans="1:26" x14ac:dyDescent="0.25">
      <c r="A74" s="136" t="s">
        <v>76</v>
      </c>
      <c r="B74" s="131">
        <f>base!C93</f>
        <v>14</v>
      </c>
      <c r="C74" s="131">
        <f>base!D93</f>
        <v>5</v>
      </c>
      <c r="D74" s="131">
        <f>base!E93</f>
        <v>13</v>
      </c>
      <c r="E74" s="131">
        <f>base!F93</f>
        <v>11</v>
      </c>
      <c r="F74" s="131">
        <f>base!G93</f>
        <v>1</v>
      </c>
      <c r="G74" s="131">
        <f>base!H93</f>
        <v>8</v>
      </c>
      <c r="H74" s="131">
        <f>base!I93</f>
        <v>4</v>
      </c>
      <c r="I74" s="131">
        <f>base!J93</f>
        <v>15</v>
      </c>
      <c r="J74" s="131">
        <f>base!K93</f>
        <v>6</v>
      </c>
      <c r="K74" s="131">
        <f>base!L93</f>
        <v>9</v>
      </c>
      <c r="L74" s="131">
        <f>base!M93</f>
        <v>16</v>
      </c>
      <c r="M74" s="131">
        <f>base!O93</f>
        <v>17</v>
      </c>
      <c r="N74" s="131">
        <f>base!P93</f>
        <v>2</v>
      </c>
      <c r="O74" s="131">
        <f>base!Q93</f>
        <v>3</v>
      </c>
      <c r="P74" s="131">
        <f>base!R93</f>
        <v>10</v>
      </c>
      <c r="Q74" s="131">
        <f>base!S93</f>
        <v>7</v>
      </c>
      <c r="R74" s="131">
        <f>base!T93</f>
        <v>18</v>
      </c>
      <c r="S74" s="131">
        <f>base!U93</f>
        <v>19</v>
      </c>
      <c r="T74" s="131">
        <f>base!V93</f>
        <v>20</v>
      </c>
      <c r="V74" s="136">
        <v>73</v>
      </c>
      <c r="W74" s="136" t="s">
        <v>1</v>
      </c>
      <c r="X74" s="136">
        <v>2</v>
      </c>
      <c r="Y74" s="136" t="s">
        <v>322</v>
      </c>
      <c r="Z74" s="136">
        <v>1</v>
      </c>
    </row>
    <row r="75" spans="1:26" x14ac:dyDescent="0.25">
      <c r="A75" s="136" t="s">
        <v>76</v>
      </c>
      <c r="B75" s="131">
        <f>base!C94</f>
        <v>14</v>
      </c>
      <c r="C75" s="131">
        <f>base!D94</f>
        <v>13</v>
      </c>
      <c r="D75" s="131">
        <f>base!E94</f>
        <v>15</v>
      </c>
      <c r="E75" s="131">
        <f>base!F94</f>
        <v>5</v>
      </c>
      <c r="F75" s="131">
        <f>base!G94</f>
        <v>1</v>
      </c>
      <c r="G75" s="131">
        <f>base!H94</f>
        <v>8</v>
      </c>
      <c r="H75" s="131">
        <f>base!I94</f>
        <v>2</v>
      </c>
      <c r="I75" s="131">
        <f>base!J94</f>
        <v>16</v>
      </c>
      <c r="J75" s="131">
        <f>base!K94</f>
        <v>7</v>
      </c>
      <c r="K75" s="131">
        <f>base!L94</f>
        <v>6</v>
      </c>
      <c r="L75" s="131">
        <f>base!M94</f>
        <v>11</v>
      </c>
      <c r="M75" s="131">
        <f>base!O94</f>
        <v>4</v>
      </c>
      <c r="N75" s="131">
        <f>base!P94</f>
        <v>17</v>
      </c>
      <c r="O75" s="131">
        <f>base!Q94</f>
        <v>3</v>
      </c>
      <c r="P75" s="131">
        <f>base!R94</f>
        <v>12</v>
      </c>
      <c r="Q75" s="131">
        <f>base!S94</f>
        <v>10</v>
      </c>
      <c r="R75" s="131">
        <f>base!T94</f>
        <v>18</v>
      </c>
      <c r="S75" s="131">
        <f>base!U94</f>
        <v>19</v>
      </c>
      <c r="T75" s="131">
        <f>base!V94</f>
        <v>20</v>
      </c>
      <c r="V75" s="136">
        <v>74</v>
      </c>
      <c r="W75" s="136" t="s">
        <v>1</v>
      </c>
      <c r="X75" s="136">
        <v>2</v>
      </c>
      <c r="Y75" s="136" t="s">
        <v>322</v>
      </c>
      <c r="Z75" s="136">
        <v>1</v>
      </c>
    </row>
    <row r="76" spans="1:26" x14ac:dyDescent="0.25">
      <c r="A76" s="136" t="s">
        <v>76</v>
      </c>
      <c r="B76" s="131">
        <f>base!C95</f>
        <v>5</v>
      </c>
      <c r="C76" s="131">
        <f>base!D95</f>
        <v>13</v>
      </c>
      <c r="D76" s="131">
        <f>base!E95</f>
        <v>15</v>
      </c>
      <c r="E76" s="131">
        <f>base!F95</f>
        <v>6</v>
      </c>
      <c r="F76" s="131">
        <f>base!G95</f>
        <v>14</v>
      </c>
      <c r="G76" s="131">
        <f>base!H95</f>
        <v>16</v>
      </c>
      <c r="H76" s="131">
        <f>base!I95</f>
        <v>1</v>
      </c>
      <c r="I76" s="131">
        <f>base!J95</f>
        <v>4</v>
      </c>
      <c r="J76" s="131">
        <f>base!K95</f>
        <v>7</v>
      </c>
      <c r="K76" s="131">
        <f>base!L95</f>
        <v>8</v>
      </c>
      <c r="L76" s="131">
        <f>base!M95</f>
        <v>11</v>
      </c>
      <c r="M76" s="131">
        <f>base!O95</f>
        <v>17</v>
      </c>
      <c r="N76" s="131">
        <f>base!P95</f>
        <v>2</v>
      </c>
      <c r="O76" s="131">
        <f>base!Q95</f>
        <v>3</v>
      </c>
      <c r="P76" s="131">
        <f>base!R95</f>
        <v>12</v>
      </c>
      <c r="Q76" s="131">
        <f>base!S95</f>
        <v>10</v>
      </c>
      <c r="R76" s="131">
        <f>base!T95</f>
        <v>18</v>
      </c>
      <c r="S76" s="131">
        <f>base!U95</f>
        <v>19</v>
      </c>
      <c r="T76" s="131">
        <f>base!V95</f>
        <v>20</v>
      </c>
      <c r="V76" s="136">
        <v>75</v>
      </c>
      <c r="W76" s="136" t="s">
        <v>1</v>
      </c>
      <c r="X76" s="136">
        <v>2</v>
      </c>
      <c r="Y76" s="136" t="s">
        <v>322</v>
      </c>
      <c r="Z76" s="136">
        <v>1</v>
      </c>
    </row>
    <row r="77" spans="1:26" x14ac:dyDescent="0.25">
      <c r="A77" s="136" t="s">
        <v>76</v>
      </c>
      <c r="B77" s="131">
        <f>base!C96</f>
        <v>5</v>
      </c>
      <c r="C77" s="131">
        <f>base!D96</f>
        <v>1</v>
      </c>
      <c r="D77" s="131">
        <f>base!E96</f>
        <v>14</v>
      </c>
      <c r="E77" s="131">
        <f>base!F96</f>
        <v>15</v>
      </c>
      <c r="F77" s="131">
        <f>base!G96</f>
        <v>13</v>
      </c>
      <c r="G77" s="131">
        <f>base!H96</f>
        <v>4</v>
      </c>
      <c r="H77" s="131">
        <f>base!I96</f>
        <v>10</v>
      </c>
      <c r="I77" s="131">
        <f>base!J96</f>
        <v>9</v>
      </c>
      <c r="J77" s="131">
        <f>base!K96</f>
        <v>7</v>
      </c>
      <c r="K77" s="131">
        <f>base!L96</f>
        <v>8</v>
      </c>
      <c r="L77" s="131">
        <f>base!M96</f>
        <v>16</v>
      </c>
      <c r="M77" s="131">
        <f>base!O96</f>
        <v>11</v>
      </c>
      <c r="N77" s="131">
        <f>base!P96</f>
        <v>17</v>
      </c>
      <c r="O77" s="131">
        <f>base!Q96</f>
        <v>2</v>
      </c>
      <c r="P77" s="131">
        <f>base!R96</f>
        <v>3</v>
      </c>
      <c r="Q77" s="131">
        <f>base!S96</f>
        <v>12</v>
      </c>
      <c r="R77" s="131">
        <f>base!T96</f>
        <v>18</v>
      </c>
      <c r="S77" s="131">
        <f>base!U96</f>
        <v>19</v>
      </c>
      <c r="T77" s="131">
        <f>base!V96</f>
        <v>20</v>
      </c>
      <c r="V77" s="136">
        <v>76</v>
      </c>
      <c r="W77" s="136" t="s">
        <v>1</v>
      </c>
      <c r="X77" s="136">
        <v>2</v>
      </c>
      <c r="Y77" s="136" t="s">
        <v>322</v>
      </c>
      <c r="Z77" s="136">
        <v>1</v>
      </c>
    </row>
    <row r="78" spans="1:26" x14ac:dyDescent="0.25">
      <c r="A78" s="136" t="s">
        <v>76</v>
      </c>
      <c r="B78" s="131">
        <f>base!C97</f>
        <v>5</v>
      </c>
      <c r="C78" s="131">
        <f>base!D97</f>
        <v>14</v>
      </c>
      <c r="D78" s="131">
        <f>base!E97</f>
        <v>15</v>
      </c>
      <c r="E78" s="131">
        <f>base!F97</f>
        <v>1</v>
      </c>
      <c r="F78" s="131">
        <f>base!G97</f>
        <v>13</v>
      </c>
      <c r="G78" s="131">
        <f>base!H97</f>
        <v>4</v>
      </c>
      <c r="H78" s="131">
        <f>base!I97</f>
        <v>3</v>
      </c>
      <c r="I78" s="131">
        <f>base!J97</f>
        <v>10</v>
      </c>
      <c r="J78" s="131">
        <f>base!K97</f>
        <v>2</v>
      </c>
      <c r="K78" s="131">
        <f>base!L97</f>
        <v>9</v>
      </c>
      <c r="L78" s="131">
        <f>base!M97</f>
        <v>16</v>
      </c>
      <c r="M78" s="131">
        <f>base!O97</f>
        <v>12</v>
      </c>
      <c r="N78" s="131">
        <f>base!P97</f>
        <v>6</v>
      </c>
      <c r="O78" s="131">
        <f>base!Q97</f>
        <v>8</v>
      </c>
      <c r="P78" s="131">
        <f>base!R97</f>
        <v>17</v>
      </c>
      <c r="Q78" s="131">
        <f>base!S97</f>
        <v>18</v>
      </c>
      <c r="R78" s="131">
        <f>base!T97</f>
        <v>7</v>
      </c>
      <c r="S78" s="131">
        <f>base!U97</f>
        <v>19</v>
      </c>
      <c r="T78" s="131">
        <f>base!V97</f>
        <v>20</v>
      </c>
      <c r="V78" s="136">
        <v>77</v>
      </c>
      <c r="W78" s="136" t="s">
        <v>1</v>
      </c>
      <c r="X78" s="136">
        <v>2</v>
      </c>
      <c r="Y78" s="136" t="s">
        <v>322</v>
      </c>
      <c r="Z78" s="136">
        <v>1</v>
      </c>
    </row>
    <row r="79" spans="1:26" x14ac:dyDescent="0.25">
      <c r="A79" s="136" t="s">
        <v>76</v>
      </c>
      <c r="B79" s="131">
        <f>base!C98</f>
        <v>14</v>
      </c>
      <c r="C79" s="131">
        <f>base!D98</f>
        <v>5</v>
      </c>
      <c r="D79" s="131">
        <f>base!E98</f>
        <v>11</v>
      </c>
      <c r="E79" s="131">
        <f>base!F98</f>
        <v>13</v>
      </c>
      <c r="F79" s="131">
        <f>base!G98</f>
        <v>15</v>
      </c>
      <c r="G79" s="131">
        <f>base!H98</f>
        <v>16</v>
      </c>
      <c r="H79" s="131">
        <f>base!I98</f>
        <v>10</v>
      </c>
      <c r="I79" s="131">
        <f>base!J98</f>
        <v>8</v>
      </c>
      <c r="J79" s="131">
        <f>base!K98</f>
        <v>2</v>
      </c>
      <c r="K79" s="131">
        <f>base!L98</f>
        <v>9</v>
      </c>
      <c r="L79" s="131">
        <f>base!M98</f>
        <v>4</v>
      </c>
      <c r="M79" s="131">
        <f>base!O98</f>
        <v>6</v>
      </c>
      <c r="N79" s="131">
        <f>base!P98</f>
        <v>17</v>
      </c>
      <c r="O79" s="131">
        <f>base!Q98</f>
        <v>1</v>
      </c>
      <c r="P79" s="131">
        <f>base!R98</f>
        <v>3</v>
      </c>
      <c r="Q79" s="131">
        <f>base!S98</f>
        <v>18</v>
      </c>
      <c r="R79" s="131">
        <f>base!T98</f>
        <v>7</v>
      </c>
      <c r="S79" s="131">
        <f>base!U98</f>
        <v>19</v>
      </c>
      <c r="T79" s="131">
        <f>base!V98</f>
        <v>20</v>
      </c>
      <c r="V79" s="136">
        <v>78</v>
      </c>
      <c r="W79" s="136" t="s">
        <v>1</v>
      </c>
      <c r="X79" s="136">
        <v>2</v>
      </c>
      <c r="Y79" s="136" t="s">
        <v>322</v>
      </c>
      <c r="Z79" s="136">
        <v>1</v>
      </c>
    </row>
    <row r="80" spans="1:26" x14ac:dyDescent="0.25">
      <c r="A80" s="136" t="s">
        <v>76</v>
      </c>
      <c r="B80" s="131">
        <f>base!C99</f>
        <v>5</v>
      </c>
      <c r="C80" s="131">
        <f>base!D99</f>
        <v>4</v>
      </c>
      <c r="D80" s="131">
        <f>base!E99</f>
        <v>14</v>
      </c>
      <c r="E80" s="131">
        <f>base!F99</f>
        <v>11</v>
      </c>
      <c r="F80" s="131">
        <f>base!G99</f>
        <v>1</v>
      </c>
      <c r="G80" s="131">
        <f>base!H99</f>
        <v>8</v>
      </c>
      <c r="H80" s="131">
        <f>base!I99</f>
        <v>13</v>
      </c>
      <c r="I80" s="131">
        <f>base!J99</f>
        <v>3</v>
      </c>
      <c r="J80" s="131">
        <f>base!K99</f>
        <v>2</v>
      </c>
      <c r="K80" s="131">
        <f>base!L99</f>
        <v>9</v>
      </c>
      <c r="L80" s="131">
        <f>base!M99</f>
        <v>16</v>
      </c>
      <c r="M80" s="131">
        <f>base!O99</f>
        <v>6</v>
      </c>
      <c r="N80" s="131">
        <f>base!P99</f>
        <v>17</v>
      </c>
      <c r="O80" s="131">
        <f>base!Q99</f>
        <v>10</v>
      </c>
      <c r="P80" s="131">
        <f>base!R99</f>
        <v>15</v>
      </c>
      <c r="Q80" s="131">
        <f>base!S99</f>
        <v>18</v>
      </c>
      <c r="R80" s="131">
        <f>base!T99</f>
        <v>7</v>
      </c>
      <c r="S80" s="131">
        <f>base!U99</f>
        <v>19</v>
      </c>
      <c r="T80" s="131">
        <f>base!V99</f>
        <v>20</v>
      </c>
      <c r="V80" s="136">
        <v>79</v>
      </c>
      <c r="W80" s="136" t="s">
        <v>1</v>
      </c>
      <c r="X80" s="136">
        <v>2</v>
      </c>
      <c r="Y80" s="136" t="s">
        <v>322</v>
      </c>
      <c r="Z80" s="136">
        <v>1</v>
      </c>
    </row>
    <row r="81" spans="1:26" x14ac:dyDescent="0.25">
      <c r="A81" s="136" t="s">
        <v>76</v>
      </c>
      <c r="B81" s="131">
        <f>base!C100</f>
        <v>14</v>
      </c>
      <c r="C81" s="131">
        <f>base!D100</f>
        <v>13</v>
      </c>
      <c r="D81" s="131">
        <f>base!E100</f>
        <v>15</v>
      </c>
      <c r="E81" s="131">
        <f>base!F100</f>
        <v>5</v>
      </c>
      <c r="F81" s="131">
        <f>base!G100</f>
        <v>1</v>
      </c>
      <c r="G81" s="131">
        <f>base!H100</f>
        <v>8</v>
      </c>
      <c r="H81" s="131">
        <f>base!I100</f>
        <v>2</v>
      </c>
      <c r="I81" s="131">
        <f>base!J100</f>
        <v>16</v>
      </c>
      <c r="J81" s="131">
        <f>base!K100</f>
        <v>4</v>
      </c>
      <c r="K81" s="131">
        <f>base!L100</f>
        <v>6</v>
      </c>
      <c r="L81" s="131">
        <f>base!M100</f>
        <v>3</v>
      </c>
      <c r="M81" s="131">
        <f>base!O100</f>
        <v>7</v>
      </c>
      <c r="N81" s="131">
        <f>base!P100</f>
        <v>17</v>
      </c>
      <c r="O81" s="131">
        <f>base!Q100</f>
        <v>9</v>
      </c>
      <c r="P81" s="131">
        <f>base!R100</f>
        <v>11</v>
      </c>
      <c r="Q81" s="131">
        <f>base!S100</f>
        <v>12</v>
      </c>
      <c r="R81" s="131">
        <f>base!T100</f>
        <v>18</v>
      </c>
      <c r="S81" s="131">
        <f>base!U100</f>
        <v>19</v>
      </c>
      <c r="T81" s="131">
        <f>base!V100</f>
        <v>20</v>
      </c>
      <c r="V81" s="136">
        <v>80</v>
      </c>
      <c r="W81" s="136" t="s">
        <v>1</v>
      </c>
      <c r="X81" s="136">
        <v>2</v>
      </c>
      <c r="Y81" s="136" t="s">
        <v>322</v>
      </c>
      <c r="Z81" s="136">
        <v>1</v>
      </c>
    </row>
    <row r="82" spans="1:26" x14ac:dyDescent="0.25">
      <c r="A82" s="136" t="s">
        <v>76</v>
      </c>
      <c r="B82" s="131">
        <f>base!C101</f>
        <v>14</v>
      </c>
      <c r="C82" s="131">
        <f>base!D101</f>
        <v>1</v>
      </c>
      <c r="D82" s="131">
        <f>base!E101</f>
        <v>5</v>
      </c>
      <c r="E82" s="131">
        <f>base!F101</f>
        <v>10</v>
      </c>
      <c r="F82" s="131">
        <f>base!G101</f>
        <v>11</v>
      </c>
      <c r="G82" s="131">
        <f>base!H101</f>
        <v>13</v>
      </c>
      <c r="H82" s="131">
        <f>base!I101</f>
        <v>3</v>
      </c>
      <c r="I82" s="131">
        <f>base!J101</f>
        <v>15</v>
      </c>
      <c r="J82" s="131">
        <f>base!K101</f>
        <v>4</v>
      </c>
      <c r="K82" s="131">
        <f>base!L101</f>
        <v>6</v>
      </c>
      <c r="L82" s="131">
        <f>base!M101</f>
        <v>8</v>
      </c>
      <c r="M82" s="131">
        <f>base!O101</f>
        <v>7</v>
      </c>
      <c r="N82" s="131">
        <f>base!P101</f>
        <v>17</v>
      </c>
      <c r="O82" s="131">
        <f>base!Q101</f>
        <v>9</v>
      </c>
      <c r="P82" s="131">
        <f>base!R101</f>
        <v>12</v>
      </c>
      <c r="Q82" s="131">
        <f>base!S101</f>
        <v>16</v>
      </c>
      <c r="R82" s="131">
        <f>base!T101</f>
        <v>18</v>
      </c>
      <c r="S82" s="131">
        <f>base!U101</f>
        <v>19</v>
      </c>
      <c r="T82" s="131">
        <f>base!V101</f>
        <v>20</v>
      </c>
      <c r="V82" s="136">
        <v>81</v>
      </c>
      <c r="W82" s="136" t="s">
        <v>1</v>
      </c>
      <c r="X82" s="136">
        <v>2</v>
      </c>
      <c r="Y82" s="136" t="s">
        <v>322</v>
      </c>
      <c r="Z82" s="136">
        <v>1</v>
      </c>
    </row>
    <row r="83" spans="1:26" x14ac:dyDescent="0.25">
      <c r="A83" s="136" t="s">
        <v>76</v>
      </c>
      <c r="B83" s="131">
        <f>base!C102</f>
        <v>5</v>
      </c>
      <c r="C83" s="131">
        <f>base!D102</f>
        <v>14</v>
      </c>
      <c r="D83" s="131">
        <f>base!E102</f>
        <v>13</v>
      </c>
      <c r="E83" s="131">
        <f>base!F102</f>
        <v>2</v>
      </c>
      <c r="F83" s="131">
        <f>base!G102</f>
        <v>15</v>
      </c>
      <c r="G83" s="131">
        <f>base!H102</f>
        <v>9</v>
      </c>
      <c r="H83" s="131">
        <f>base!I102</f>
        <v>16</v>
      </c>
      <c r="I83" s="131">
        <f>base!J102</f>
        <v>10</v>
      </c>
      <c r="J83" s="131">
        <f>base!K102</f>
        <v>1</v>
      </c>
      <c r="K83" s="131">
        <f>base!L102</f>
        <v>4</v>
      </c>
      <c r="L83" s="131">
        <f>base!M102</f>
        <v>6</v>
      </c>
      <c r="M83" s="131">
        <f>base!O102</f>
        <v>3</v>
      </c>
      <c r="N83" s="131">
        <f>base!P102</f>
        <v>7</v>
      </c>
      <c r="O83" s="131">
        <f>base!Q102</f>
        <v>17</v>
      </c>
      <c r="P83" s="131">
        <f>base!R102</f>
        <v>11</v>
      </c>
      <c r="Q83" s="131">
        <f>base!S102</f>
        <v>12</v>
      </c>
      <c r="R83" s="131">
        <f>base!T102</f>
        <v>18</v>
      </c>
      <c r="S83" s="131">
        <f>base!U102</f>
        <v>19</v>
      </c>
      <c r="T83" s="131">
        <f>base!V102</f>
        <v>20</v>
      </c>
      <c r="V83" s="136">
        <v>82</v>
      </c>
      <c r="W83" s="136" t="s">
        <v>1</v>
      </c>
      <c r="X83" s="136">
        <v>2</v>
      </c>
      <c r="Y83" s="136" t="s">
        <v>322</v>
      </c>
      <c r="Z83" s="136">
        <v>1</v>
      </c>
    </row>
    <row r="84" spans="1:26" x14ac:dyDescent="0.25">
      <c r="A84" s="136" t="s">
        <v>76</v>
      </c>
      <c r="B84" s="131">
        <f>base!C103</f>
        <v>14</v>
      </c>
      <c r="C84" s="131">
        <f>base!D103</f>
        <v>1</v>
      </c>
      <c r="D84" s="131">
        <f>base!E103</f>
        <v>2</v>
      </c>
      <c r="E84" s="131">
        <f>base!F103</f>
        <v>5</v>
      </c>
      <c r="F84" s="131">
        <f>base!G103</f>
        <v>13</v>
      </c>
      <c r="G84" s="131">
        <f>base!H103</f>
        <v>8</v>
      </c>
      <c r="H84" s="131">
        <f>base!I103</f>
        <v>15</v>
      </c>
      <c r="I84" s="131">
        <f>base!J103</f>
        <v>10</v>
      </c>
      <c r="J84" s="131">
        <f>base!K103</f>
        <v>6</v>
      </c>
      <c r="K84" s="131">
        <f>base!L103</f>
        <v>9</v>
      </c>
      <c r="L84" s="131">
        <f>base!M103</f>
        <v>16</v>
      </c>
      <c r="M84" s="131">
        <f>base!O103</f>
        <v>11</v>
      </c>
      <c r="N84" s="131">
        <f>base!P103</f>
        <v>17</v>
      </c>
      <c r="O84" s="131">
        <f>base!Q103</f>
        <v>3</v>
      </c>
      <c r="P84" s="131">
        <f>base!R103</f>
        <v>4</v>
      </c>
      <c r="Q84" s="131">
        <f>base!S103</f>
        <v>7</v>
      </c>
      <c r="R84" s="131">
        <f>base!T103</f>
        <v>18</v>
      </c>
      <c r="S84" s="131">
        <f>base!U103</f>
        <v>19</v>
      </c>
      <c r="T84" s="131">
        <f>base!V103</f>
        <v>20</v>
      </c>
      <c r="V84" s="136">
        <v>83</v>
      </c>
      <c r="W84" s="136" t="s">
        <v>1</v>
      </c>
      <c r="X84" s="136">
        <v>2</v>
      </c>
      <c r="Y84" s="136" t="s">
        <v>322</v>
      </c>
      <c r="Z84" s="136">
        <v>1</v>
      </c>
    </row>
    <row r="85" spans="1:26" x14ac:dyDescent="0.25">
      <c r="A85" s="136" t="s">
        <v>76</v>
      </c>
      <c r="B85" s="131">
        <f>base!C104</f>
        <v>5</v>
      </c>
      <c r="C85" s="131">
        <f>base!D104</f>
        <v>14</v>
      </c>
      <c r="D85" s="131">
        <f>base!E104</f>
        <v>8</v>
      </c>
      <c r="E85" s="131">
        <f>base!F104</f>
        <v>1</v>
      </c>
      <c r="F85" s="131">
        <f>base!G104</f>
        <v>11</v>
      </c>
      <c r="G85" s="131">
        <f>base!H104</f>
        <v>2</v>
      </c>
      <c r="H85" s="131">
        <f>base!I104</f>
        <v>10</v>
      </c>
      <c r="I85" s="131">
        <f>base!J104</f>
        <v>4</v>
      </c>
      <c r="J85" s="131">
        <f>base!K104</f>
        <v>6</v>
      </c>
      <c r="K85" s="131">
        <f>base!L104</f>
        <v>15</v>
      </c>
      <c r="L85" s="131">
        <f>base!M104</f>
        <v>9</v>
      </c>
      <c r="M85" s="131">
        <f>base!O104</f>
        <v>12</v>
      </c>
      <c r="N85" s="131">
        <f>base!P104</f>
        <v>17</v>
      </c>
      <c r="O85" s="131">
        <f>base!Q104</f>
        <v>3</v>
      </c>
      <c r="P85" s="131">
        <f>base!R104</f>
        <v>13</v>
      </c>
      <c r="Q85" s="131">
        <f>base!S104</f>
        <v>7</v>
      </c>
      <c r="R85" s="131">
        <f>base!T104</f>
        <v>18</v>
      </c>
      <c r="S85" s="131">
        <f>base!U104</f>
        <v>19</v>
      </c>
      <c r="T85" s="131">
        <f>base!V104</f>
        <v>20</v>
      </c>
      <c r="V85" s="136">
        <v>84</v>
      </c>
      <c r="W85" s="136" t="s">
        <v>1</v>
      </c>
      <c r="X85" s="136">
        <v>2</v>
      </c>
      <c r="Y85" s="136" t="s">
        <v>322</v>
      </c>
      <c r="Z85" s="136">
        <v>1</v>
      </c>
    </row>
    <row r="86" spans="1:26" x14ac:dyDescent="0.25">
      <c r="A86" s="136" t="s">
        <v>76</v>
      </c>
      <c r="B86" s="131">
        <f>base!C105</f>
        <v>14</v>
      </c>
      <c r="C86" s="131">
        <f>base!D105</f>
        <v>5</v>
      </c>
      <c r="D86" s="131">
        <f>base!E105</f>
        <v>8</v>
      </c>
      <c r="E86" s="131">
        <f>base!F105</f>
        <v>4</v>
      </c>
      <c r="F86" s="131">
        <f>base!G105</f>
        <v>15</v>
      </c>
      <c r="G86" s="131">
        <f>base!H105</f>
        <v>6</v>
      </c>
      <c r="H86" s="131">
        <f>base!I105</f>
        <v>3</v>
      </c>
      <c r="I86" s="131">
        <f>base!J105</f>
        <v>10</v>
      </c>
      <c r="J86" s="131">
        <f>base!K105</f>
        <v>9</v>
      </c>
      <c r="K86" s="131">
        <f>base!L105</f>
        <v>16</v>
      </c>
      <c r="L86" s="131">
        <f>base!M105</f>
        <v>1</v>
      </c>
      <c r="M86" s="131">
        <f>base!O105</f>
        <v>11</v>
      </c>
      <c r="N86" s="131">
        <f>base!P105</f>
        <v>17</v>
      </c>
      <c r="O86" s="131">
        <f>base!Q105</f>
        <v>2</v>
      </c>
      <c r="P86" s="131">
        <f>base!R105</f>
        <v>13</v>
      </c>
      <c r="Q86" s="131">
        <f>base!S105</f>
        <v>7</v>
      </c>
      <c r="R86" s="131">
        <f>base!T105</f>
        <v>18</v>
      </c>
      <c r="S86" s="131">
        <f>base!U105</f>
        <v>19</v>
      </c>
      <c r="T86" s="131">
        <f>base!V105</f>
        <v>20</v>
      </c>
      <c r="V86" s="136">
        <v>85</v>
      </c>
      <c r="W86" s="136" t="s">
        <v>1</v>
      </c>
      <c r="X86" s="136">
        <v>2</v>
      </c>
      <c r="Y86" s="136" t="s">
        <v>322</v>
      </c>
      <c r="Z86" s="136">
        <v>1</v>
      </c>
    </row>
    <row r="87" spans="1:26" x14ac:dyDescent="0.25">
      <c r="A87" s="136" t="s">
        <v>76</v>
      </c>
      <c r="B87" s="131">
        <f>base!C106</f>
        <v>14</v>
      </c>
      <c r="C87" s="131">
        <f>base!D106</f>
        <v>5</v>
      </c>
      <c r="D87" s="131">
        <f>base!E106</f>
        <v>1</v>
      </c>
      <c r="E87" s="131">
        <f>base!F106</f>
        <v>15</v>
      </c>
      <c r="F87" s="131">
        <f>base!G106</f>
        <v>10</v>
      </c>
      <c r="G87" s="131">
        <f>base!H106</f>
        <v>8</v>
      </c>
      <c r="H87" s="131">
        <f>base!I106</f>
        <v>4</v>
      </c>
      <c r="I87" s="131">
        <f>base!J106</f>
        <v>13</v>
      </c>
      <c r="J87" s="131">
        <f>base!K106</f>
        <v>9</v>
      </c>
      <c r="K87" s="131">
        <f>base!L106</f>
        <v>11</v>
      </c>
      <c r="L87" s="131">
        <f>base!M106</f>
        <v>16</v>
      </c>
      <c r="M87" s="131">
        <f>base!O106</f>
        <v>18</v>
      </c>
      <c r="N87" s="131">
        <f>base!P106</f>
        <v>6</v>
      </c>
      <c r="O87" s="131">
        <f>base!Q106</f>
        <v>17</v>
      </c>
      <c r="P87" s="131">
        <f>base!R106</f>
        <v>3</v>
      </c>
      <c r="Q87" s="131">
        <f>base!S106</f>
        <v>12</v>
      </c>
      <c r="R87" s="131">
        <f>base!T106</f>
        <v>7</v>
      </c>
      <c r="S87" s="131">
        <f>base!U106</f>
        <v>19</v>
      </c>
      <c r="T87" s="131">
        <f>base!V106</f>
        <v>20</v>
      </c>
      <c r="V87" s="136">
        <v>86</v>
      </c>
      <c r="W87" s="136" t="s">
        <v>1</v>
      </c>
      <c r="X87" s="136">
        <v>2</v>
      </c>
      <c r="Y87" s="136" t="s">
        <v>322</v>
      </c>
      <c r="Z87" s="136">
        <v>1</v>
      </c>
    </row>
    <row r="88" spans="1:26" x14ac:dyDescent="0.25">
      <c r="A88" s="136" t="s">
        <v>76</v>
      </c>
      <c r="B88" s="131">
        <f>base!C107</f>
        <v>14</v>
      </c>
      <c r="C88" s="131">
        <f>base!D107</f>
        <v>5</v>
      </c>
      <c r="D88" s="131">
        <f>base!E107</f>
        <v>13</v>
      </c>
      <c r="E88" s="131">
        <f>base!F107</f>
        <v>4</v>
      </c>
      <c r="F88" s="131">
        <f>base!G107</f>
        <v>10</v>
      </c>
      <c r="G88" s="131">
        <f>base!H107</f>
        <v>1</v>
      </c>
      <c r="H88" s="131">
        <f>base!I107</f>
        <v>8</v>
      </c>
      <c r="I88" s="131">
        <f>base!J107</f>
        <v>15</v>
      </c>
      <c r="J88" s="131">
        <f>base!K107</f>
        <v>9</v>
      </c>
      <c r="K88" s="131">
        <f>base!L107</f>
        <v>11</v>
      </c>
      <c r="L88" s="131">
        <f>base!M107</f>
        <v>16</v>
      </c>
      <c r="M88" s="131">
        <f>base!O107</f>
        <v>18</v>
      </c>
      <c r="N88" s="131">
        <f>base!P107</f>
        <v>6</v>
      </c>
      <c r="O88" s="131">
        <f>base!Q107</f>
        <v>17</v>
      </c>
      <c r="P88" s="131">
        <f>base!R107</f>
        <v>3</v>
      </c>
      <c r="Q88" s="131">
        <f>base!S107</f>
        <v>12</v>
      </c>
      <c r="R88" s="131">
        <f>base!T107</f>
        <v>7</v>
      </c>
      <c r="S88" s="131">
        <f>base!U107</f>
        <v>19</v>
      </c>
      <c r="T88" s="131">
        <f>base!V107</f>
        <v>20</v>
      </c>
      <c r="V88" s="136">
        <v>87</v>
      </c>
      <c r="W88" s="136" t="s">
        <v>1</v>
      </c>
      <c r="X88" s="136">
        <v>2</v>
      </c>
      <c r="Y88" s="136" t="s">
        <v>322</v>
      </c>
      <c r="Z88" s="136">
        <v>1</v>
      </c>
    </row>
    <row r="89" spans="1:26" x14ac:dyDescent="0.25">
      <c r="A89" s="136" t="s">
        <v>76</v>
      </c>
      <c r="B89" s="131">
        <f>base!C108</f>
        <v>5</v>
      </c>
      <c r="C89" s="131">
        <f>base!D108</f>
        <v>14</v>
      </c>
      <c r="D89" s="131">
        <f>base!E108</f>
        <v>10</v>
      </c>
      <c r="E89" s="131">
        <f>base!F108</f>
        <v>1</v>
      </c>
      <c r="F89" s="131">
        <f>base!G108</f>
        <v>8</v>
      </c>
      <c r="G89" s="131">
        <f>base!H108</f>
        <v>15</v>
      </c>
      <c r="H89" s="131">
        <f>base!I108</f>
        <v>4</v>
      </c>
      <c r="I89" s="131">
        <f>base!J108</f>
        <v>13</v>
      </c>
      <c r="J89" s="131">
        <f>base!K108</f>
        <v>9</v>
      </c>
      <c r="K89" s="131">
        <f>base!L108</f>
        <v>11</v>
      </c>
      <c r="L89" s="131">
        <f>base!M108</f>
        <v>16</v>
      </c>
      <c r="M89" s="131">
        <f>base!O108</f>
        <v>18</v>
      </c>
      <c r="N89" s="131">
        <f>base!P108</f>
        <v>6</v>
      </c>
      <c r="O89" s="131">
        <f>base!Q108</f>
        <v>17</v>
      </c>
      <c r="P89" s="131">
        <f>base!R108</f>
        <v>3</v>
      </c>
      <c r="Q89" s="131">
        <f>base!S108</f>
        <v>12</v>
      </c>
      <c r="R89" s="131">
        <f>base!T108</f>
        <v>7</v>
      </c>
      <c r="S89" s="131">
        <f>base!U108</f>
        <v>19</v>
      </c>
      <c r="T89" s="131">
        <f>base!V108</f>
        <v>20</v>
      </c>
      <c r="V89" s="136">
        <v>88</v>
      </c>
      <c r="W89" s="136" t="s">
        <v>1</v>
      </c>
      <c r="X89" s="136">
        <v>2</v>
      </c>
      <c r="Y89" s="136" t="s">
        <v>322</v>
      </c>
      <c r="Z89" s="136">
        <v>1</v>
      </c>
    </row>
    <row r="90" spans="1:26" x14ac:dyDescent="0.25">
      <c r="A90" s="136" t="s">
        <v>76</v>
      </c>
      <c r="B90" s="131">
        <f>base!C109</f>
        <v>5</v>
      </c>
      <c r="C90" s="131">
        <f>base!D109</f>
        <v>14</v>
      </c>
      <c r="D90" s="131">
        <f>base!E109</f>
        <v>14</v>
      </c>
      <c r="E90" s="131">
        <f>base!F109</f>
        <v>1</v>
      </c>
      <c r="F90" s="131">
        <f>base!G109</f>
        <v>11</v>
      </c>
      <c r="G90" s="131">
        <f>base!H109</f>
        <v>13</v>
      </c>
      <c r="H90" s="131">
        <f>base!I109</f>
        <v>15</v>
      </c>
      <c r="I90" s="131">
        <f>base!J109</f>
        <v>8</v>
      </c>
      <c r="J90" s="131">
        <f>base!K109</f>
        <v>4</v>
      </c>
      <c r="K90" s="131">
        <f>base!L109</f>
        <v>2</v>
      </c>
      <c r="L90" s="131">
        <f>base!M109</f>
        <v>7</v>
      </c>
      <c r="M90" s="131">
        <f>base!O109</f>
        <v>6</v>
      </c>
      <c r="N90" s="131">
        <f>base!P109</f>
        <v>3</v>
      </c>
      <c r="O90" s="131">
        <f>base!Q109</f>
        <v>10</v>
      </c>
      <c r="P90" s="131">
        <f>base!R109</f>
        <v>12</v>
      </c>
      <c r="Q90" s="131">
        <f>base!S109</f>
        <v>16</v>
      </c>
      <c r="R90" s="131">
        <f>base!T109</f>
        <v>17</v>
      </c>
      <c r="S90" s="131">
        <f>base!U109</f>
        <v>18</v>
      </c>
      <c r="T90" s="131">
        <f>base!V109</f>
        <v>20</v>
      </c>
      <c r="V90" s="136">
        <v>89</v>
      </c>
      <c r="W90" s="136" t="s">
        <v>1</v>
      </c>
      <c r="X90" s="136">
        <v>2</v>
      </c>
      <c r="Y90" s="136" t="s">
        <v>322</v>
      </c>
      <c r="Z90" s="136">
        <v>1</v>
      </c>
    </row>
    <row r="91" spans="1:26" x14ac:dyDescent="0.25">
      <c r="A91" s="136" t="s">
        <v>76</v>
      </c>
      <c r="B91" s="131">
        <f>base!C110</f>
        <v>13</v>
      </c>
      <c r="C91" s="131">
        <f>base!D110</f>
        <v>11</v>
      </c>
      <c r="D91" s="131">
        <f>base!E110</f>
        <v>10</v>
      </c>
      <c r="E91" s="131">
        <f>base!F110</f>
        <v>3</v>
      </c>
      <c r="F91" s="131">
        <f>base!G110</f>
        <v>14</v>
      </c>
      <c r="G91" s="131">
        <f>base!H110</f>
        <v>2</v>
      </c>
      <c r="H91" s="131">
        <f>base!I110</f>
        <v>12</v>
      </c>
      <c r="I91" s="131">
        <f>base!J110</f>
        <v>5</v>
      </c>
      <c r="J91" s="131">
        <f>base!K110</f>
        <v>4</v>
      </c>
      <c r="K91" s="131">
        <f>base!L110</f>
        <v>7</v>
      </c>
      <c r="L91" s="131">
        <f>base!M110</f>
        <v>8</v>
      </c>
      <c r="M91" s="131">
        <f>base!O110</f>
        <v>6</v>
      </c>
      <c r="N91" s="131">
        <f>base!P110</f>
        <v>1</v>
      </c>
      <c r="O91" s="131">
        <f>base!Q110</f>
        <v>16</v>
      </c>
      <c r="P91" s="131">
        <f>base!R110</f>
        <v>15</v>
      </c>
      <c r="Q91" s="131">
        <f>base!S110</f>
        <v>17</v>
      </c>
      <c r="R91" s="131">
        <f>base!T110</f>
        <v>18</v>
      </c>
      <c r="S91" s="131">
        <f>base!U110</f>
        <v>19</v>
      </c>
      <c r="T91" s="131">
        <f>base!V110</f>
        <v>20</v>
      </c>
      <c r="V91" s="136">
        <v>90</v>
      </c>
      <c r="W91" s="136" t="s">
        <v>1</v>
      </c>
      <c r="X91" s="136">
        <v>2</v>
      </c>
      <c r="Y91" s="136" t="s">
        <v>322</v>
      </c>
      <c r="Z91" s="136">
        <v>1</v>
      </c>
    </row>
    <row r="92" spans="1:26" x14ac:dyDescent="0.25">
      <c r="A92" s="136" t="s">
        <v>76</v>
      </c>
      <c r="B92" s="131">
        <f>base!C111</f>
        <v>5</v>
      </c>
      <c r="C92" s="131">
        <f>base!D111</f>
        <v>14</v>
      </c>
      <c r="D92" s="131">
        <f>base!E111</f>
        <v>13</v>
      </c>
      <c r="E92" s="131">
        <f>base!F111</f>
        <v>10</v>
      </c>
      <c r="F92" s="131">
        <f>base!G111</f>
        <v>2</v>
      </c>
      <c r="G92" s="131">
        <f>base!H111</f>
        <v>11</v>
      </c>
      <c r="H92" s="131">
        <f>base!I111</f>
        <v>1</v>
      </c>
      <c r="I92" s="131">
        <f>base!J111</f>
        <v>15</v>
      </c>
      <c r="J92" s="131">
        <f>base!K111</f>
        <v>4</v>
      </c>
      <c r="K92" s="131">
        <f>base!L111</f>
        <v>7</v>
      </c>
      <c r="L92" s="131">
        <f>base!M111</f>
        <v>8</v>
      </c>
      <c r="M92" s="131">
        <f>base!O111</f>
        <v>6</v>
      </c>
      <c r="N92" s="131">
        <f>base!P111</f>
        <v>3</v>
      </c>
      <c r="O92" s="131">
        <f>base!Q111</f>
        <v>12</v>
      </c>
      <c r="P92" s="131">
        <f>base!R111</f>
        <v>16</v>
      </c>
      <c r="Q92" s="131">
        <f>base!S111</f>
        <v>17</v>
      </c>
      <c r="R92" s="131">
        <f>base!T111</f>
        <v>18</v>
      </c>
      <c r="S92" s="131">
        <f>base!U111</f>
        <v>19</v>
      </c>
      <c r="T92" s="131">
        <f>base!V111</f>
        <v>20</v>
      </c>
      <c r="V92" s="136">
        <v>91</v>
      </c>
      <c r="W92" s="136" t="s">
        <v>1</v>
      </c>
      <c r="X92" s="136">
        <v>2</v>
      </c>
      <c r="Y92" s="136" t="s">
        <v>322</v>
      </c>
      <c r="Z92" s="136">
        <v>1</v>
      </c>
    </row>
    <row r="93" spans="1:26" x14ac:dyDescent="0.25">
      <c r="A93" s="136" t="s">
        <v>76</v>
      </c>
      <c r="B93" s="131">
        <f>base!C112</f>
        <v>14</v>
      </c>
      <c r="C93" s="131">
        <f>base!D112</f>
        <v>5</v>
      </c>
      <c r="D93" s="131">
        <f>base!E112</f>
        <v>15</v>
      </c>
      <c r="E93" s="131">
        <f>base!F112</f>
        <v>1</v>
      </c>
      <c r="F93" s="131">
        <f>base!G112</f>
        <v>8</v>
      </c>
      <c r="G93" s="131">
        <f>base!H112</f>
        <v>2</v>
      </c>
      <c r="H93" s="131">
        <f>base!I112</f>
        <v>11</v>
      </c>
      <c r="I93" s="131">
        <f>base!J112</f>
        <v>4</v>
      </c>
      <c r="J93" s="131">
        <f>base!K112</f>
        <v>6</v>
      </c>
      <c r="K93" s="131">
        <f>base!L112</f>
        <v>9</v>
      </c>
      <c r="L93" s="131">
        <f>base!M112</f>
        <v>3</v>
      </c>
      <c r="M93" s="131">
        <f>base!O112</f>
        <v>13</v>
      </c>
      <c r="N93" s="131">
        <f>base!P112</f>
        <v>7</v>
      </c>
      <c r="O93" s="131">
        <f>base!Q112</f>
        <v>12</v>
      </c>
      <c r="P93" s="131">
        <f>base!R112</f>
        <v>16</v>
      </c>
      <c r="Q93" s="131">
        <f>base!S112</f>
        <v>17</v>
      </c>
      <c r="R93" s="131">
        <f>base!T112</f>
        <v>18</v>
      </c>
      <c r="S93" s="131">
        <f>base!U112</f>
        <v>19</v>
      </c>
      <c r="T93" s="131">
        <f>base!V112</f>
        <v>20</v>
      </c>
      <c r="V93" s="136">
        <v>92</v>
      </c>
      <c r="W93" s="136" t="s">
        <v>1</v>
      </c>
      <c r="X93" s="136">
        <v>2</v>
      </c>
      <c r="Y93" s="136" t="s">
        <v>322</v>
      </c>
      <c r="Z93" s="136">
        <v>1</v>
      </c>
    </row>
    <row r="94" spans="1:26" x14ac:dyDescent="0.25">
      <c r="A94" s="136" t="s">
        <v>76</v>
      </c>
      <c r="B94" s="131">
        <f>base!C113</f>
        <v>14</v>
      </c>
      <c r="C94" s="131">
        <f>base!D113</f>
        <v>15</v>
      </c>
      <c r="D94" s="131">
        <f>base!E113</f>
        <v>6</v>
      </c>
      <c r="E94" s="131">
        <f>base!F113</f>
        <v>5</v>
      </c>
      <c r="F94" s="131">
        <f>base!G113</f>
        <v>2</v>
      </c>
      <c r="G94" s="131">
        <f>base!H113</f>
        <v>4</v>
      </c>
      <c r="H94" s="131">
        <f>base!I113</f>
        <v>13</v>
      </c>
      <c r="I94" s="131">
        <f>base!J113</f>
        <v>16</v>
      </c>
      <c r="J94" s="131">
        <f>base!K113</f>
        <v>9</v>
      </c>
      <c r="K94" s="131">
        <f>base!L113</f>
        <v>3</v>
      </c>
      <c r="L94" s="131">
        <f>base!M113</f>
        <v>10</v>
      </c>
      <c r="M94" s="131">
        <f>base!O113</f>
        <v>1</v>
      </c>
      <c r="N94" s="131">
        <f>base!P113</f>
        <v>7</v>
      </c>
      <c r="O94" s="131">
        <f>base!Q113</f>
        <v>12</v>
      </c>
      <c r="P94" s="131">
        <f>base!R113</f>
        <v>11</v>
      </c>
      <c r="Q94" s="131">
        <f>base!S113</f>
        <v>17</v>
      </c>
      <c r="R94" s="131">
        <f>base!T113</f>
        <v>18</v>
      </c>
      <c r="S94" s="131">
        <f>base!U113</f>
        <v>19</v>
      </c>
      <c r="T94" s="131">
        <f>base!V113</f>
        <v>20</v>
      </c>
      <c r="V94" s="136">
        <v>93</v>
      </c>
      <c r="W94" s="136" t="s">
        <v>1</v>
      </c>
      <c r="X94" s="136">
        <v>2</v>
      </c>
      <c r="Y94" s="136" t="s">
        <v>322</v>
      </c>
      <c r="Z94" s="136">
        <v>1</v>
      </c>
    </row>
    <row r="95" spans="1:26" x14ac:dyDescent="0.25">
      <c r="A95" s="136" t="s">
        <v>76</v>
      </c>
      <c r="B95" s="131">
        <f>base!C114</f>
        <v>5</v>
      </c>
      <c r="C95" s="131">
        <f>base!D114</f>
        <v>1</v>
      </c>
      <c r="D95" s="131">
        <f>base!E114</f>
        <v>10</v>
      </c>
      <c r="E95" s="131">
        <f>base!F114</f>
        <v>14</v>
      </c>
      <c r="F95" s="131">
        <f>base!G114</f>
        <v>11</v>
      </c>
      <c r="G95" s="131">
        <f>base!H114</f>
        <v>13</v>
      </c>
      <c r="H95" s="131">
        <f>base!I114</f>
        <v>9</v>
      </c>
      <c r="I95" s="131">
        <f>base!J114</f>
        <v>4</v>
      </c>
      <c r="J95" s="131">
        <f>base!K114</f>
        <v>6</v>
      </c>
      <c r="K95" s="131">
        <f>base!L114</f>
        <v>3</v>
      </c>
      <c r="L95" s="131">
        <f>base!M114</f>
        <v>8</v>
      </c>
      <c r="M95" s="131">
        <f>base!O114</f>
        <v>2</v>
      </c>
      <c r="N95" s="131">
        <f>base!P114</f>
        <v>12</v>
      </c>
      <c r="O95" s="131">
        <f>base!Q114</f>
        <v>15</v>
      </c>
      <c r="P95" s="131">
        <f>base!R114</f>
        <v>16</v>
      </c>
      <c r="Q95" s="131">
        <f>base!S114</f>
        <v>17</v>
      </c>
      <c r="R95" s="131">
        <f>base!T114</f>
        <v>18</v>
      </c>
      <c r="S95" s="131">
        <f>base!U114</f>
        <v>19</v>
      </c>
      <c r="T95" s="131">
        <f>base!V114</f>
        <v>20</v>
      </c>
      <c r="V95" s="136">
        <v>94</v>
      </c>
      <c r="W95" s="136" t="s">
        <v>1</v>
      </c>
      <c r="X95" s="136">
        <v>2</v>
      </c>
      <c r="Y95" s="136" t="s">
        <v>322</v>
      </c>
      <c r="Z95" s="136">
        <v>1</v>
      </c>
    </row>
    <row r="96" spans="1:26" x14ac:dyDescent="0.25">
      <c r="A96" s="136" t="s">
        <v>76</v>
      </c>
      <c r="B96" s="131">
        <f>base!C115</f>
        <v>5</v>
      </c>
      <c r="C96" s="131">
        <f>base!D115</f>
        <v>15</v>
      </c>
      <c r="D96" s="131">
        <f>base!E115</f>
        <v>11</v>
      </c>
      <c r="E96" s="131">
        <f>base!F115</f>
        <v>4</v>
      </c>
      <c r="F96" s="131">
        <f>base!G115</f>
        <v>14</v>
      </c>
      <c r="G96" s="131">
        <f>base!H115</f>
        <v>3</v>
      </c>
      <c r="H96" s="131">
        <f>base!I115</f>
        <v>9</v>
      </c>
      <c r="I96" s="131">
        <f>base!J115</f>
        <v>1</v>
      </c>
      <c r="J96" s="131">
        <f>base!K115</f>
        <v>6</v>
      </c>
      <c r="K96" s="131">
        <f>base!L115</f>
        <v>2</v>
      </c>
      <c r="L96" s="131">
        <f>base!M115</f>
        <v>12</v>
      </c>
      <c r="M96" s="131">
        <f>base!O115</f>
        <v>8</v>
      </c>
      <c r="N96" s="131">
        <f>base!P115</f>
        <v>7</v>
      </c>
      <c r="O96" s="131">
        <f>base!Q115</f>
        <v>13</v>
      </c>
      <c r="P96" s="131">
        <f>base!R115</f>
        <v>16</v>
      </c>
      <c r="Q96" s="131">
        <f>base!S115</f>
        <v>17</v>
      </c>
      <c r="R96" s="131">
        <f>base!T115</f>
        <v>18</v>
      </c>
      <c r="S96" s="131">
        <f>base!U115</f>
        <v>19</v>
      </c>
      <c r="T96" s="131">
        <f>base!V115</f>
        <v>20</v>
      </c>
      <c r="V96" s="136">
        <v>95</v>
      </c>
      <c r="W96" s="136" t="s">
        <v>1</v>
      </c>
      <c r="X96" s="136">
        <v>2</v>
      </c>
      <c r="Y96" s="136" t="s">
        <v>322</v>
      </c>
      <c r="Z96" s="136">
        <v>1</v>
      </c>
    </row>
    <row r="97" spans="1:26" x14ac:dyDescent="0.25">
      <c r="A97" s="136" t="s">
        <v>76</v>
      </c>
      <c r="B97" s="131">
        <f>base!C116</f>
        <v>14</v>
      </c>
      <c r="C97" s="131">
        <f>base!D116</f>
        <v>5</v>
      </c>
      <c r="D97" s="131">
        <f>base!E116</f>
        <v>1</v>
      </c>
      <c r="E97" s="131">
        <f>base!F116</f>
        <v>15</v>
      </c>
      <c r="F97" s="131">
        <f>base!G116</f>
        <v>4</v>
      </c>
      <c r="G97" s="131">
        <f>base!H116</f>
        <v>13</v>
      </c>
      <c r="H97" s="131">
        <f>base!I116</f>
        <v>10</v>
      </c>
      <c r="I97" s="131">
        <f>base!J116</f>
        <v>8</v>
      </c>
      <c r="J97" s="131">
        <f>base!K116</f>
        <v>6</v>
      </c>
      <c r="K97" s="131">
        <f>base!L116</f>
        <v>2</v>
      </c>
      <c r="L97" s="131">
        <f>base!M116</f>
        <v>12</v>
      </c>
      <c r="M97" s="131">
        <f>base!O116</f>
        <v>3</v>
      </c>
      <c r="N97" s="131">
        <f>base!P116</f>
        <v>7</v>
      </c>
      <c r="O97" s="131">
        <f>base!Q116</f>
        <v>9</v>
      </c>
      <c r="P97" s="131">
        <f>base!R116</f>
        <v>16</v>
      </c>
      <c r="Q97" s="131">
        <f>base!S116</f>
        <v>17</v>
      </c>
      <c r="R97" s="131">
        <f>base!T116</f>
        <v>18</v>
      </c>
      <c r="S97" s="131">
        <f>base!U116</f>
        <v>19</v>
      </c>
      <c r="T97" s="131">
        <f>base!V116</f>
        <v>20</v>
      </c>
      <c r="V97" s="136">
        <v>96</v>
      </c>
      <c r="W97" s="136" t="s">
        <v>1</v>
      </c>
      <c r="X97" s="136">
        <v>2</v>
      </c>
      <c r="Y97" s="136" t="s">
        <v>322</v>
      </c>
      <c r="Z97" s="136">
        <v>1</v>
      </c>
    </row>
    <row r="98" spans="1:26" x14ac:dyDescent="0.25">
      <c r="A98" s="136" t="s">
        <v>76</v>
      </c>
      <c r="B98" s="131">
        <f>base!C117</f>
        <v>4</v>
      </c>
      <c r="C98" s="131">
        <f>base!D117</f>
        <v>1</v>
      </c>
      <c r="D98" s="131">
        <f>base!E117</f>
        <v>5</v>
      </c>
      <c r="E98" s="131">
        <f>base!F117</f>
        <v>13</v>
      </c>
      <c r="F98" s="131">
        <f>base!G117</f>
        <v>14</v>
      </c>
      <c r="G98" s="131">
        <f>base!H117</f>
        <v>8</v>
      </c>
      <c r="H98" s="131">
        <f>base!I117</f>
        <v>16</v>
      </c>
      <c r="I98" s="131">
        <f>base!J117</f>
        <v>10</v>
      </c>
      <c r="J98" s="131">
        <f>base!K117</f>
        <v>6</v>
      </c>
      <c r="K98" s="131">
        <f>base!L117</f>
        <v>2</v>
      </c>
      <c r="L98" s="131">
        <f>base!M117</f>
        <v>12</v>
      </c>
      <c r="M98" s="131">
        <f>base!O117</f>
        <v>3</v>
      </c>
      <c r="N98" s="131">
        <f>base!P117</f>
        <v>7</v>
      </c>
      <c r="O98" s="131">
        <f>base!Q117</f>
        <v>9</v>
      </c>
      <c r="P98" s="131">
        <f>base!R117</f>
        <v>15</v>
      </c>
      <c r="Q98" s="131">
        <f>base!S117</f>
        <v>17</v>
      </c>
      <c r="R98" s="131">
        <f>base!T117</f>
        <v>18</v>
      </c>
      <c r="S98" s="131">
        <f>base!U117</f>
        <v>19</v>
      </c>
      <c r="T98" s="131">
        <f>base!V117</f>
        <v>20</v>
      </c>
      <c r="V98" s="136">
        <v>97</v>
      </c>
      <c r="W98" s="136" t="s">
        <v>1</v>
      </c>
      <c r="X98" s="136">
        <v>2</v>
      </c>
      <c r="Y98" s="136" t="s">
        <v>322</v>
      </c>
      <c r="Z98" s="136">
        <v>1</v>
      </c>
    </row>
    <row r="99" spans="1:26" x14ac:dyDescent="0.25">
      <c r="A99" s="136" t="s">
        <v>76</v>
      </c>
      <c r="B99" s="131">
        <f>base!C118</f>
        <v>14</v>
      </c>
      <c r="C99" s="131">
        <f>base!D118</f>
        <v>5</v>
      </c>
      <c r="D99" s="131">
        <f>base!E118</f>
        <v>1</v>
      </c>
      <c r="E99" s="131">
        <f>base!F118</f>
        <v>11</v>
      </c>
      <c r="F99" s="131">
        <f>base!G118</f>
        <v>10</v>
      </c>
      <c r="G99" s="131">
        <f>base!H118</f>
        <v>13</v>
      </c>
      <c r="H99" s="131">
        <f>base!I118</f>
        <v>8</v>
      </c>
      <c r="I99" s="131">
        <f>base!J118</f>
        <v>4</v>
      </c>
      <c r="J99" s="131">
        <f>base!K118</f>
        <v>7</v>
      </c>
      <c r="K99" s="131">
        <f>base!L118</f>
        <v>16</v>
      </c>
      <c r="L99" s="131">
        <f>base!M118</f>
        <v>6</v>
      </c>
      <c r="M99" s="131">
        <f>base!O118</f>
        <v>18</v>
      </c>
      <c r="N99" s="131">
        <f>base!P118</f>
        <v>9</v>
      </c>
      <c r="O99" s="131">
        <f>base!Q118</f>
        <v>15</v>
      </c>
      <c r="P99" s="131">
        <f>base!R118</f>
        <v>2</v>
      </c>
      <c r="Q99" s="131">
        <f>base!S118</f>
        <v>17</v>
      </c>
      <c r="R99" s="131">
        <f>base!T118</f>
        <v>20</v>
      </c>
      <c r="S99" s="131">
        <f>base!U118</f>
        <v>19</v>
      </c>
      <c r="T99" s="131">
        <f>base!V118</f>
        <v>12</v>
      </c>
      <c r="V99" s="136">
        <v>98</v>
      </c>
      <c r="W99" s="136" t="s">
        <v>1</v>
      </c>
      <c r="X99" s="136">
        <v>2</v>
      </c>
      <c r="Y99" s="136" t="s">
        <v>322</v>
      </c>
      <c r="Z99" s="136">
        <v>1</v>
      </c>
    </row>
    <row r="100" spans="1:26" x14ac:dyDescent="0.25">
      <c r="A100" s="136" t="s">
        <v>76</v>
      </c>
      <c r="B100" s="131">
        <f>base!C119</f>
        <v>8</v>
      </c>
      <c r="C100" s="131">
        <f>base!D119</f>
        <v>9</v>
      </c>
      <c r="D100" s="131">
        <f>base!E119</f>
        <v>16</v>
      </c>
      <c r="E100" s="131">
        <f>base!F119</f>
        <v>2</v>
      </c>
      <c r="F100" s="131">
        <f>base!G119</f>
        <v>15</v>
      </c>
      <c r="G100" s="131">
        <f>base!H119</f>
        <v>1</v>
      </c>
      <c r="H100" s="131">
        <f>base!I119</f>
        <v>6</v>
      </c>
      <c r="I100" s="131">
        <f>base!J119</f>
        <v>17</v>
      </c>
      <c r="J100" s="131">
        <f>base!K119</f>
        <v>7</v>
      </c>
      <c r="K100" s="131">
        <f>base!L119</f>
        <v>4</v>
      </c>
      <c r="L100" s="131">
        <f>base!M119</f>
        <v>11</v>
      </c>
      <c r="M100" s="131">
        <f>base!O119</f>
        <v>18</v>
      </c>
      <c r="N100" s="131">
        <f>base!P119</f>
        <v>5</v>
      </c>
      <c r="O100" s="131">
        <f>base!Q119</f>
        <v>10</v>
      </c>
      <c r="P100" s="131">
        <f>base!R119</f>
        <v>13</v>
      </c>
      <c r="Q100" s="131">
        <f>base!S119</f>
        <v>20</v>
      </c>
      <c r="R100" s="131">
        <f>base!T119</f>
        <v>19</v>
      </c>
      <c r="S100" s="131">
        <f>base!U119</f>
        <v>12</v>
      </c>
      <c r="T100" s="131">
        <f>base!V119</f>
        <v>14</v>
      </c>
      <c r="V100" s="136">
        <v>99</v>
      </c>
      <c r="W100" s="136" t="s">
        <v>1</v>
      </c>
      <c r="X100" s="136">
        <v>2</v>
      </c>
      <c r="Y100" s="136" t="s">
        <v>322</v>
      </c>
      <c r="Z100" s="136">
        <v>1</v>
      </c>
    </row>
    <row r="101" spans="1:26" x14ac:dyDescent="0.25">
      <c r="A101" s="136" t="s">
        <v>76</v>
      </c>
      <c r="B101" s="131">
        <f>base!C120</f>
        <v>5</v>
      </c>
      <c r="C101" s="131">
        <f>base!D120</f>
        <v>1</v>
      </c>
      <c r="D101" s="131">
        <f>base!E120</f>
        <v>14</v>
      </c>
      <c r="E101" s="131">
        <f>base!F120</f>
        <v>8</v>
      </c>
      <c r="F101" s="131">
        <f>base!G120</f>
        <v>15</v>
      </c>
      <c r="G101" s="131">
        <f>base!H120</f>
        <v>6</v>
      </c>
      <c r="H101" s="131">
        <f>base!I120</f>
        <v>4</v>
      </c>
      <c r="I101" s="131">
        <f>base!J120</f>
        <v>13</v>
      </c>
      <c r="J101" s="131">
        <f>base!K120</f>
        <v>7</v>
      </c>
      <c r="K101" s="131">
        <f>base!L120</f>
        <v>16</v>
      </c>
      <c r="L101" s="131">
        <f>base!M120</f>
        <v>11</v>
      </c>
      <c r="M101" s="131">
        <f>base!O120</f>
        <v>18</v>
      </c>
      <c r="N101" s="131">
        <f>base!P120</f>
        <v>9</v>
      </c>
      <c r="O101" s="131">
        <f>base!Q120</f>
        <v>2</v>
      </c>
      <c r="P101" s="131">
        <f>base!R120</f>
        <v>10</v>
      </c>
      <c r="Q101" s="131">
        <f>base!S120</f>
        <v>17</v>
      </c>
      <c r="R101" s="131">
        <f>base!T120</f>
        <v>20</v>
      </c>
      <c r="S101" s="131">
        <f>base!U120</f>
        <v>19</v>
      </c>
      <c r="T101" s="131">
        <f>base!V120</f>
        <v>12</v>
      </c>
      <c r="V101" s="136">
        <v>100</v>
      </c>
      <c r="W101" s="136" t="s">
        <v>1</v>
      </c>
      <c r="X101" s="136">
        <v>2</v>
      </c>
      <c r="Y101" s="136" t="s">
        <v>322</v>
      </c>
      <c r="Z101" s="136">
        <v>1</v>
      </c>
    </row>
    <row r="102" spans="1:26" x14ac:dyDescent="0.25">
      <c r="A102" s="136" t="s">
        <v>76</v>
      </c>
      <c r="B102" s="131">
        <f>base!C71</f>
        <v>4</v>
      </c>
      <c r="C102" s="131">
        <f>base!D71</f>
        <v>14</v>
      </c>
      <c r="D102" s="131">
        <f>base!E71</f>
        <v>6</v>
      </c>
      <c r="E102" s="131">
        <f>base!F71</f>
        <v>5</v>
      </c>
      <c r="F102" s="131">
        <f>base!G71</f>
        <v>8</v>
      </c>
      <c r="G102" s="131">
        <f>base!H71</f>
        <v>15</v>
      </c>
      <c r="H102" s="131">
        <f>base!I71</f>
        <v>1</v>
      </c>
      <c r="I102" s="131">
        <f>base!J71</f>
        <v>11</v>
      </c>
      <c r="J102" s="131">
        <f>base!K71</f>
        <v>13</v>
      </c>
      <c r="K102" s="131">
        <f>base!L71</f>
        <v>7</v>
      </c>
      <c r="L102" s="131">
        <f>base!M71</f>
        <v>10</v>
      </c>
      <c r="M102" s="131">
        <f>base!N71</f>
        <v>2</v>
      </c>
      <c r="N102" s="131">
        <f>base!P71</f>
        <v>17</v>
      </c>
      <c r="O102" s="131">
        <f>base!Q71</f>
        <v>16</v>
      </c>
      <c r="P102" s="131">
        <f>base!R71</f>
        <v>3</v>
      </c>
      <c r="Q102" s="131">
        <f>base!S71</f>
        <v>12</v>
      </c>
      <c r="R102" s="131">
        <f>base!T71</f>
        <v>18</v>
      </c>
      <c r="S102" s="131">
        <f>base!U71</f>
        <v>19</v>
      </c>
      <c r="T102" s="131">
        <f>base!V71</f>
        <v>20</v>
      </c>
      <c r="U102" s="131"/>
      <c r="V102" s="136">
        <v>101</v>
      </c>
      <c r="W102" s="136" t="s">
        <v>1</v>
      </c>
      <c r="X102" s="136">
        <v>2</v>
      </c>
      <c r="Y102" s="136" t="s">
        <v>322</v>
      </c>
      <c r="Z102" s="136">
        <v>1</v>
      </c>
    </row>
    <row r="103" spans="1:26" x14ac:dyDescent="0.25">
      <c r="A103" s="136" t="s">
        <v>76</v>
      </c>
      <c r="B103" s="131">
        <f>base!C72</f>
        <v>5</v>
      </c>
      <c r="C103" s="131">
        <f>base!D72</f>
        <v>7</v>
      </c>
      <c r="D103" s="131">
        <f>base!E72</f>
        <v>2</v>
      </c>
      <c r="E103" s="131">
        <f>base!F72</f>
        <v>4</v>
      </c>
      <c r="F103" s="131">
        <f>base!G72</f>
        <v>6</v>
      </c>
      <c r="G103" s="131">
        <f>base!H72</f>
        <v>3</v>
      </c>
      <c r="H103" s="131">
        <f>base!I72</f>
        <v>8</v>
      </c>
      <c r="I103" s="131">
        <f>base!J72</f>
        <v>14</v>
      </c>
      <c r="J103" s="131">
        <f>base!K72</f>
        <v>12</v>
      </c>
      <c r="K103" s="131">
        <f>base!L72</f>
        <v>9</v>
      </c>
      <c r="L103" s="131">
        <f>base!M72</f>
        <v>1</v>
      </c>
      <c r="M103" s="131">
        <f>base!N72</f>
        <v>10</v>
      </c>
      <c r="N103" s="131">
        <f>base!P72</f>
        <v>11</v>
      </c>
      <c r="O103" s="131">
        <f>base!Q72</f>
        <v>13</v>
      </c>
      <c r="P103" s="131">
        <f>base!R72</f>
        <v>16</v>
      </c>
      <c r="Q103" s="131">
        <f>base!S72</f>
        <v>17</v>
      </c>
      <c r="R103" s="131">
        <f>base!T72</f>
        <v>18</v>
      </c>
      <c r="S103" s="131">
        <f>base!U72</f>
        <v>19</v>
      </c>
      <c r="T103" s="131">
        <f>base!V72</f>
        <v>20</v>
      </c>
      <c r="U103" s="131"/>
      <c r="V103" s="136">
        <v>102</v>
      </c>
      <c r="W103" s="136" t="s">
        <v>1</v>
      </c>
      <c r="X103" s="136">
        <v>2</v>
      </c>
      <c r="Y103" s="136" t="s">
        <v>322</v>
      </c>
      <c r="Z103" s="136">
        <v>1</v>
      </c>
    </row>
    <row r="104" spans="1:26" x14ac:dyDescent="0.25">
      <c r="A104" s="136" t="s">
        <v>76</v>
      </c>
      <c r="B104" s="131">
        <f>base!C73</f>
        <v>6</v>
      </c>
      <c r="C104" s="131">
        <f>base!D73</f>
        <v>1</v>
      </c>
      <c r="D104" s="131">
        <f>base!E73</f>
        <v>8</v>
      </c>
      <c r="E104" s="131">
        <f>base!F73</f>
        <v>3</v>
      </c>
      <c r="F104" s="131">
        <f>base!G73</f>
        <v>4</v>
      </c>
      <c r="G104" s="131">
        <f>base!H73</f>
        <v>5</v>
      </c>
      <c r="H104" s="131">
        <f>base!I73</f>
        <v>2</v>
      </c>
      <c r="I104" s="131">
        <f>base!J73</f>
        <v>7</v>
      </c>
      <c r="J104" s="131">
        <f>base!K73</f>
        <v>9</v>
      </c>
      <c r="K104" s="131">
        <f>base!L73</f>
        <v>10</v>
      </c>
      <c r="L104" s="131">
        <f>base!M73</f>
        <v>13</v>
      </c>
      <c r="M104" s="131">
        <f>base!N73</f>
        <v>15</v>
      </c>
      <c r="N104" s="131">
        <f>base!P73</f>
        <v>11</v>
      </c>
      <c r="O104" s="131">
        <f>base!Q73</f>
        <v>14</v>
      </c>
      <c r="P104" s="131">
        <f>base!R73</f>
        <v>16</v>
      </c>
      <c r="Q104" s="131">
        <f>base!S73</f>
        <v>17</v>
      </c>
      <c r="R104" s="131">
        <f>base!T73</f>
        <v>18</v>
      </c>
      <c r="S104" s="131">
        <f>base!U73</f>
        <v>19</v>
      </c>
      <c r="T104" s="131">
        <f>base!V73</f>
        <v>20</v>
      </c>
      <c r="U104" s="131"/>
      <c r="V104" s="136">
        <v>103</v>
      </c>
      <c r="W104" s="136" t="s">
        <v>1</v>
      </c>
      <c r="X104" s="136">
        <v>2</v>
      </c>
      <c r="Y104" s="136" t="s">
        <v>322</v>
      </c>
      <c r="Z104" s="136">
        <v>1</v>
      </c>
    </row>
    <row r="105" spans="1:26" x14ac:dyDescent="0.25">
      <c r="A105" s="136" t="s">
        <v>76</v>
      </c>
      <c r="B105" s="131">
        <f>base!C74</f>
        <v>4</v>
      </c>
      <c r="C105" s="131">
        <f>base!D74</f>
        <v>5</v>
      </c>
      <c r="D105" s="131">
        <f>base!E74</f>
        <v>15</v>
      </c>
      <c r="E105" s="131">
        <f>base!F74</f>
        <v>8</v>
      </c>
      <c r="F105" s="131">
        <f>base!G74</f>
        <v>13</v>
      </c>
      <c r="G105" s="131">
        <f>base!H74</f>
        <v>14</v>
      </c>
      <c r="H105" s="131">
        <f>base!I74</f>
        <v>18</v>
      </c>
      <c r="I105" s="131">
        <f>base!J74</f>
        <v>16</v>
      </c>
      <c r="J105" s="131">
        <f>base!K74</f>
        <v>10</v>
      </c>
      <c r="K105" s="131">
        <f>base!L74</f>
        <v>11</v>
      </c>
      <c r="L105" s="131">
        <f>base!M74</f>
        <v>7</v>
      </c>
      <c r="M105" s="131">
        <f>base!N74</f>
        <v>9</v>
      </c>
      <c r="N105" s="131">
        <f>base!P74</f>
        <v>1</v>
      </c>
      <c r="O105" s="131">
        <f>base!Q74</f>
        <v>17</v>
      </c>
      <c r="P105" s="131">
        <f>base!R74</f>
        <v>6</v>
      </c>
      <c r="Q105" s="131">
        <f>base!S74</f>
        <v>3</v>
      </c>
      <c r="R105" s="131">
        <f>base!T74</f>
        <v>2</v>
      </c>
      <c r="S105" s="131">
        <f>base!U74</f>
        <v>19</v>
      </c>
      <c r="T105" s="131">
        <f>base!V74</f>
        <v>20</v>
      </c>
      <c r="U105" s="131"/>
      <c r="V105" s="136">
        <v>104</v>
      </c>
      <c r="W105" s="136" t="s">
        <v>1</v>
      </c>
      <c r="X105" s="136">
        <v>2</v>
      </c>
      <c r="Y105" s="136" t="s">
        <v>322</v>
      </c>
      <c r="Z105" s="136">
        <v>1</v>
      </c>
    </row>
    <row r="106" spans="1:26" x14ac:dyDescent="0.25">
      <c r="A106" s="136" t="s">
        <v>76</v>
      </c>
      <c r="B106" s="131">
        <f>base!C75</f>
        <v>4</v>
      </c>
      <c r="C106" s="131">
        <f>base!D75</f>
        <v>8</v>
      </c>
      <c r="D106" s="131">
        <f>base!E75</f>
        <v>5</v>
      </c>
      <c r="E106" s="131">
        <f>base!F75</f>
        <v>13</v>
      </c>
      <c r="F106" s="131">
        <f>base!G75</f>
        <v>6</v>
      </c>
      <c r="G106" s="131">
        <f>base!H75</f>
        <v>11</v>
      </c>
      <c r="H106" s="131">
        <f>base!I75</f>
        <v>2</v>
      </c>
      <c r="I106" s="131">
        <f>base!J75</f>
        <v>7</v>
      </c>
      <c r="J106" s="131">
        <f>base!K75</f>
        <v>9</v>
      </c>
      <c r="K106" s="131">
        <f>base!L75</f>
        <v>3</v>
      </c>
      <c r="L106" s="131">
        <f>base!M75</f>
        <v>12</v>
      </c>
      <c r="M106" s="131">
        <f>base!N75</f>
        <v>10</v>
      </c>
      <c r="N106" s="131">
        <f>base!P75</f>
        <v>15</v>
      </c>
      <c r="O106" s="131">
        <f>base!Q75</f>
        <v>1</v>
      </c>
      <c r="P106" s="131">
        <f>base!R75</f>
        <v>14</v>
      </c>
      <c r="Q106" s="131">
        <f>base!S75</f>
        <v>18</v>
      </c>
      <c r="R106" s="131">
        <f>base!T75</f>
        <v>17</v>
      </c>
      <c r="S106" s="131">
        <f>base!U75</f>
        <v>19</v>
      </c>
      <c r="T106" s="131">
        <f>base!V75</f>
        <v>20</v>
      </c>
      <c r="U106" s="131"/>
      <c r="V106" s="136">
        <v>105</v>
      </c>
      <c r="W106" s="136" t="s">
        <v>1</v>
      </c>
      <c r="X106" s="136">
        <v>2</v>
      </c>
      <c r="Y106" s="136" t="s">
        <v>322</v>
      </c>
      <c r="Z106" s="136">
        <v>1</v>
      </c>
    </row>
    <row r="107" spans="1:26" x14ac:dyDescent="0.25">
      <c r="A107" s="136" t="s">
        <v>76</v>
      </c>
      <c r="B107" s="131">
        <f>base!C76</f>
        <v>5</v>
      </c>
      <c r="C107" s="131">
        <f>base!D76</f>
        <v>7</v>
      </c>
      <c r="D107" s="131">
        <f>base!E76</f>
        <v>2</v>
      </c>
      <c r="E107" s="131">
        <f>base!F76</f>
        <v>4</v>
      </c>
      <c r="F107" s="131">
        <f>base!G76</f>
        <v>6</v>
      </c>
      <c r="G107" s="131">
        <f>base!H76</f>
        <v>3</v>
      </c>
      <c r="H107" s="131">
        <f>base!I76</f>
        <v>8</v>
      </c>
      <c r="I107" s="131">
        <f>base!J76</f>
        <v>14</v>
      </c>
      <c r="J107" s="131">
        <f>base!K76</f>
        <v>12</v>
      </c>
      <c r="K107" s="131">
        <f>base!L76</f>
        <v>9</v>
      </c>
      <c r="L107" s="131">
        <f>base!M76</f>
        <v>1</v>
      </c>
      <c r="M107" s="131">
        <f>base!N76</f>
        <v>10</v>
      </c>
      <c r="N107" s="131">
        <f>base!P76</f>
        <v>11</v>
      </c>
      <c r="O107" s="131">
        <f>base!Q76</f>
        <v>13</v>
      </c>
      <c r="P107" s="131">
        <f>base!R76</f>
        <v>16</v>
      </c>
      <c r="Q107" s="131">
        <f>base!S76</f>
        <v>17</v>
      </c>
      <c r="R107" s="131">
        <f>base!T76</f>
        <v>18</v>
      </c>
      <c r="S107" s="131">
        <f>base!U76</f>
        <v>19</v>
      </c>
      <c r="T107" s="131">
        <f>base!V76</f>
        <v>20</v>
      </c>
      <c r="U107" s="131"/>
      <c r="V107" s="136">
        <v>106</v>
      </c>
      <c r="W107" s="136" t="s">
        <v>1</v>
      </c>
      <c r="X107" s="136">
        <v>2</v>
      </c>
      <c r="Y107" s="136" t="s">
        <v>322</v>
      </c>
      <c r="Z107" s="136">
        <v>1</v>
      </c>
    </row>
    <row r="108" spans="1:26" x14ac:dyDescent="0.25">
      <c r="A108" s="136" t="s">
        <v>76</v>
      </c>
      <c r="B108" s="131">
        <f>base!C77</f>
        <v>1</v>
      </c>
      <c r="C108" s="131">
        <f>base!D77</f>
        <v>2</v>
      </c>
      <c r="D108" s="131">
        <f>base!E77</f>
        <v>6</v>
      </c>
      <c r="E108" s="131">
        <f>base!F77</f>
        <v>4</v>
      </c>
      <c r="F108" s="131">
        <f>base!G77</f>
        <v>10</v>
      </c>
      <c r="G108" s="131">
        <f>base!H77</f>
        <v>5</v>
      </c>
      <c r="H108" s="131">
        <f>base!I77</f>
        <v>12</v>
      </c>
      <c r="I108" s="131">
        <f>base!J77</f>
        <v>9</v>
      </c>
      <c r="J108" s="131">
        <f>base!K77</f>
        <v>3</v>
      </c>
      <c r="K108" s="131">
        <f>base!L77</f>
        <v>8</v>
      </c>
      <c r="L108" s="131">
        <f>base!M77</f>
        <v>11</v>
      </c>
      <c r="M108" s="131">
        <f>base!N77</f>
        <v>7</v>
      </c>
      <c r="N108" s="131">
        <f>base!P77</f>
        <v>13</v>
      </c>
      <c r="O108" s="131">
        <f>base!Q77</f>
        <v>15</v>
      </c>
      <c r="P108" s="131">
        <f>base!R77</f>
        <v>16</v>
      </c>
      <c r="Q108" s="131">
        <f>base!S77</f>
        <v>17</v>
      </c>
      <c r="R108" s="131">
        <f>base!T77</f>
        <v>18</v>
      </c>
      <c r="S108" s="131">
        <f>base!U77</f>
        <v>19</v>
      </c>
      <c r="T108" s="131">
        <f>base!V77</f>
        <v>20</v>
      </c>
      <c r="U108" s="131"/>
      <c r="V108" s="136">
        <v>107</v>
      </c>
      <c r="W108" s="136" t="s">
        <v>1</v>
      </c>
      <c r="X108" s="136">
        <v>2</v>
      </c>
      <c r="Y108" s="136" t="s">
        <v>322</v>
      </c>
      <c r="Z108" s="136">
        <v>1</v>
      </c>
    </row>
    <row r="109" spans="1:26" x14ac:dyDescent="0.25">
      <c r="A109" s="136" t="s">
        <v>76</v>
      </c>
      <c r="B109" s="131">
        <f>base!C78</f>
        <v>9</v>
      </c>
      <c r="C109" s="131">
        <f>base!D78</f>
        <v>8</v>
      </c>
      <c r="D109" s="131">
        <f>base!E78</f>
        <v>15</v>
      </c>
      <c r="E109" s="131">
        <f>base!F78</f>
        <v>6</v>
      </c>
      <c r="F109" s="131">
        <f>base!G78</f>
        <v>1</v>
      </c>
      <c r="G109" s="131">
        <f>base!H78</f>
        <v>11</v>
      </c>
      <c r="H109" s="131">
        <f>base!I78</f>
        <v>16</v>
      </c>
      <c r="I109" s="131">
        <f>base!J78</f>
        <v>12</v>
      </c>
      <c r="J109" s="131">
        <f>base!K78</f>
        <v>4</v>
      </c>
      <c r="K109" s="131">
        <f>base!L78</f>
        <v>17</v>
      </c>
      <c r="L109" s="131">
        <f>base!M78</f>
        <v>2</v>
      </c>
      <c r="M109" s="131">
        <f>base!N78</f>
        <v>10</v>
      </c>
      <c r="N109" s="131">
        <f>base!P78</f>
        <v>14</v>
      </c>
      <c r="O109" s="131">
        <f>base!Q78</f>
        <v>5</v>
      </c>
      <c r="P109" s="131">
        <f>base!R78</f>
        <v>13</v>
      </c>
      <c r="Q109" s="131">
        <f>base!S78</f>
        <v>7</v>
      </c>
      <c r="R109" s="131">
        <f>base!T78</f>
        <v>18</v>
      </c>
      <c r="S109" s="131">
        <f>base!U78</f>
        <v>19</v>
      </c>
      <c r="T109" s="131">
        <f>base!V78</f>
        <v>20</v>
      </c>
      <c r="U109" s="131"/>
      <c r="V109" s="136">
        <v>108</v>
      </c>
      <c r="W109" s="136" t="s">
        <v>1</v>
      </c>
      <c r="X109" s="136">
        <v>2</v>
      </c>
      <c r="Y109" s="136" t="s">
        <v>322</v>
      </c>
      <c r="Z109" s="136">
        <v>1</v>
      </c>
    </row>
    <row r="110" spans="1:26" x14ac:dyDescent="0.25">
      <c r="A110" s="136" t="s">
        <v>76</v>
      </c>
      <c r="B110" s="131">
        <f>base!C79</f>
        <v>8</v>
      </c>
      <c r="C110" s="131">
        <f>base!D79</f>
        <v>6</v>
      </c>
      <c r="D110" s="131">
        <f>base!E79</f>
        <v>15</v>
      </c>
      <c r="E110" s="131">
        <f>base!F79</f>
        <v>12</v>
      </c>
      <c r="F110" s="131">
        <f>base!G79</f>
        <v>16</v>
      </c>
      <c r="G110" s="131">
        <f>base!H79</f>
        <v>9</v>
      </c>
      <c r="H110" s="131">
        <f>base!I79</f>
        <v>1</v>
      </c>
      <c r="I110" s="131">
        <f>base!J79</f>
        <v>11</v>
      </c>
      <c r="J110" s="131">
        <f>base!K79</f>
        <v>10</v>
      </c>
      <c r="K110" s="131">
        <f>base!L79</f>
        <v>2</v>
      </c>
      <c r="L110" s="131">
        <f>base!M79</f>
        <v>3</v>
      </c>
      <c r="M110" s="131">
        <f>base!N79</f>
        <v>4</v>
      </c>
      <c r="N110" s="131">
        <f>base!P79</f>
        <v>13</v>
      </c>
      <c r="O110" s="131">
        <f>base!Q79</f>
        <v>14</v>
      </c>
      <c r="P110" s="131">
        <f>base!R79</f>
        <v>17</v>
      </c>
      <c r="Q110" s="131">
        <f>base!S79</f>
        <v>5</v>
      </c>
      <c r="R110" s="131">
        <f>base!T79</f>
        <v>18</v>
      </c>
      <c r="S110" s="131">
        <f>base!U79</f>
        <v>19</v>
      </c>
      <c r="T110" s="131">
        <f>base!V79</f>
        <v>20</v>
      </c>
      <c r="U110" s="131"/>
      <c r="V110" s="136">
        <v>109</v>
      </c>
      <c r="W110" s="136" t="s">
        <v>1</v>
      </c>
      <c r="X110" s="136">
        <v>2</v>
      </c>
      <c r="Y110" s="136" t="s">
        <v>322</v>
      </c>
      <c r="Z110" s="136">
        <v>1</v>
      </c>
    </row>
    <row r="111" spans="1:26" x14ac:dyDescent="0.25">
      <c r="A111" s="136" t="s">
        <v>76</v>
      </c>
      <c r="B111" s="131">
        <f>base!C80</f>
        <v>4</v>
      </c>
      <c r="C111" s="131">
        <f>base!D80</f>
        <v>18</v>
      </c>
      <c r="D111" s="131">
        <f>base!E80</f>
        <v>17</v>
      </c>
      <c r="E111" s="131">
        <f>base!F80</f>
        <v>10</v>
      </c>
      <c r="F111" s="131">
        <f>base!G80</f>
        <v>13</v>
      </c>
      <c r="G111" s="131">
        <f>base!H80</f>
        <v>14</v>
      </c>
      <c r="H111" s="131">
        <f>base!I80</f>
        <v>1</v>
      </c>
      <c r="I111" s="131">
        <f>base!J80</f>
        <v>15</v>
      </c>
      <c r="J111" s="131">
        <f>base!K80</f>
        <v>7</v>
      </c>
      <c r="K111" s="131">
        <f>base!L80</f>
        <v>2</v>
      </c>
      <c r="L111" s="131">
        <f>base!M80</f>
        <v>6</v>
      </c>
      <c r="M111" s="131">
        <f>base!N80</f>
        <v>11</v>
      </c>
      <c r="N111" s="131">
        <f>base!P80</f>
        <v>5</v>
      </c>
      <c r="O111" s="131">
        <f>base!Q80</f>
        <v>16</v>
      </c>
      <c r="P111" s="131">
        <f>base!R80</f>
        <v>3</v>
      </c>
      <c r="Q111" s="131">
        <f>base!S80</f>
        <v>8</v>
      </c>
      <c r="R111" s="131">
        <f>base!T80</f>
        <v>12</v>
      </c>
      <c r="S111" s="131">
        <f>base!U80</f>
        <v>19</v>
      </c>
      <c r="T111" s="131">
        <f>base!V80</f>
        <v>20</v>
      </c>
      <c r="U111" s="131"/>
      <c r="V111" s="136">
        <v>110</v>
      </c>
      <c r="W111" s="136" t="s">
        <v>1</v>
      </c>
      <c r="X111" s="136">
        <v>2</v>
      </c>
      <c r="Y111" s="136" t="s">
        <v>322</v>
      </c>
      <c r="Z111" s="136">
        <v>1</v>
      </c>
    </row>
    <row r="112" spans="1:26" x14ac:dyDescent="0.25">
      <c r="A112" s="136" t="s">
        <v>76</v>
      </c>
      <c r="B112" s="131">
        <f>base!C81</f>
        <v>8</v>
      </c>
      <c r="C112" s="131">
        <f>base!D81</f>
        <v>15</v>
      </c>
      <c r="D112" s="131">
        <f>base!E81</f>
        <v>6</v>
      </c>
      <c r="E112" s="131">
        <f>base!F81</f>
        <v>9</v>
      </c>
      <c r="F112" s="131">
        <f>base!G81</f>
        <v>12</v>
      </c>
      <c r="G112" s="131">
        <f>base!H81</f>
        <v>1</v>
      </c>
      <c r="H112" s="131">
        <f>base!I81</f>
        <v>16</v>
      </c>
      <c r="I112" s="131">
        <f>base!J81</f>
        <v>11</v>
      </c>
      <c r="J112" s="131">
        <f>base!K81</f>
        <v>10</v>
      </c>
      <c r="K112" s="131">
        <f>base!L81</f>
        <v>2</v>
      </c>
      <c r="L112" s="131">
        <f>base!M81</f>
        <v>4</v>
      </c>
      <c r="M112" s="131">
        <f>base!N81</f>
        <v>3</v>
      </c>
      <c r="N112" s="131">
        <f>base!P81</f>
        <v>14</v>
      </c>
      <c r="O112" s="131">
        <f>base!Q81</f>
        <v>13</v>
      </c>
      <c r="P112" s="131">
        <f>base!R81</f>
        <v>7</v>
      </c>
      <c r="Q112" s="131">
        <f>base!S81</f>
        <v>5</v>
      </c>
      <c r="R112" s="131">
        <f>base!T81</f>
        <v>18</v>
      </c>
      <c r="S112" s="131">
        <f>base!U81</f>
        <v>19</v>
      </c>
      <c r="T112" s="131">
        <f>base!V81</f>
        <v>20</v>
      </c>
      <c r="U112" s="131"/>
      <c r="V112" s="136">
        <v>111</v>
      </c>
      <c r="W112" s="136" t="s">
        <v>1</v>
      </c>
      <c r="X112" s="136">
        <v>2</v>
      </c>
      <c r="Y112" s="136" t="s">
        <v>322</v>
      </c>
      <c r="Z112" s="136">
        <v>1</v>
      </c>
    </row>
    <row r="113" spans="1:26" x14ac:dyDescent="0.25">
      <c r="A113" s="136" t="s">
        <v>76</v>
      </c>
      <c r="B113" s="131">
        <f>base!C82</f>
        <v>13</v>
      </c>
      <c r="C113" s="131">
        <f>base!D82</f>
        <v>5</v>
      </c>
      <c r="D113" s="131">
        <f>base!E82</f>
        <v>6</v>
      </c>
      <c r="E113" s="131">
        <f>base!F82</f>
        <v>3</v>
      </c>
      <c r="F113" s="131">
        <f>base!G82</f>
        <v>2</v>
      </c>
      <c r="G113" s="131">
        <f>base!H82</f>
        <v>1</v>
      </c>
      <c r="H113" s="131">
        <f>base!I82</f>
        <v>10</v>
      </c>
      <c r="I113" s="131">
        <f>base!J82</f>
        <v>14</v>
      </c>
      <c r="J113" s="131">
        <f>base!K82</f>
        <v>4</v>
      </c>
      <c r="K113" s="131">
        <f>base!L82</f>
        <v>8</v>
      </c>
      <c r="L113" s="131">
        <f>base!M82</f>
        <v>15</v>
      </c>
      <c r="M113" s="131">
        <f>base!N82</f>
        <v>16</v>
      </c>
      <c r="N113" s="131">
        <f>base!P82</f>
        <v>11</v>
      </c>
      <c r="O113" s="131">
        <f>base!Q82</f>
        <v>18</v>
      </c>
      <c r="P113" s="131">
        <f>base!R82</f>
        <v>17</v>
      </c>
      <c r="Q113" s="131">
        <f>base!S82</f>
        <v>7</v>
      </c>
      <c r="R113" s="131">
        <f>base!T82</f>
        <v>12</v>
      </c>
      <c r="S113" s="131">
        <f>base!U82</f>
        <v>19</v>
      </c>
      <c r="T113" s="131">
        <f>base!V82</f>
        <v>20</v>
      </c>
      <c r="U113" s="131"/>
      <c r="V113" s="136">
        <v>112</v>
      </c>
      <c r="W113" s="136" t="s">
        <v>1</v>
      </c>
      <c r="X113" s="136">
        <v>2</v>
      </c>
      <c r="Y113" s="136" t="s">
        <v>322</v>
      </c>
      <c r="Z113" s="136">
        <v>1</v>
      </c>
    </row>
    <row r="114" spans="1:26" x14ac:dyDescent="0.25">
      <c r="A114" s="136" t="s">
        <v>76</v>
      </c>
      <c r="B114" s="131">
        <f>base!C83</f>
        <v>7</v>
      </c>
      <c r="C114" s="131">
        <f>base!D83</f>
        <v>13</v>
      </c>
      <c r="D114" s="131">
        <f>base!E83</f>
        <v>17</v>
      </c>
      <c r="E114" s="131">
        <f>base!F83</f>
        <v>4</v>
      </c>
      <c r="F114" s="131">
        <f>base!G83</f>
        <v>1</v>
      </c>
      <c r="G114" s="131">
        <f>base!H83</f>
        <v>12</v>
      </c>
      <c r="H114" s="131">
        <f>base!I83</f>
        <v>6</v>
      </c>
      <c r="I114" s="131">
        <f>base!J83</f>
        <v>2</v>
      </c>
      <c r="J114" s="131">
        <f>base!K83</f>
        <v>3</v>
      </c>
      <c r="K114" s="131">
        <f>base!L83</f>
        <v>9</v>
      </c>
      <c r="L114" s="131">
        <f>base!M83</f>
        <v>8</v>
      </c>
      <c r="M114" s="131">
        <f>base!N83</f>
        <v>10</v>
      </c>
      <c r="N114" s="131">
        <f>base!P83</f>
        <v>15</v>
      </c>
      <c r="O114" s="131">
        <f>base!Q83</f>
        <v>16</v>
      </c>
      <c r="P114" s="131">
        <f>base!R83</f>
        <v>18</v>
      </c>
      <c r="Q114" s="131">
        <f>base!S83</f>
        <v>14</v>
      </c>
      <c r="R114" s="131">
        <f>base!T83</f>
        <v>5</v>
      </c>
      <c r="S114" s="131">
        <f>base!U83</f>
        <v>19</v>
      </c>
      <c r="T114" s="131">
        <f>base!V83</f>
        <v>20</v>
      </c>
      <c r="U114" s="131"/>
      <c r="V114" s="136">
        <v>113</v>
      </c>
      <c r="W114" s="136" t="s">
        <v>1</v>
      </c>
      <c r="X114" s="136">
        <v>2</v>
      </c>
      <c r="Y114" s="136" t="s">
        <v>322</v>
      </c>
      <c r="Z114" s="136">
        <v>1</v>
      </c>
    </row>
    <row r="115" spans="1:26" x14ac:dyDescent="0.25">
      <c r="A115" s="136" t="s">
        <v>76</v>
      </c>
      <c r="B115" s="131">
        <f>base!C84</f>
        <v>5</v>
      </c>
      <c r="C115" s="131">
        <f>base!D84</f>
        <v>17</v>
      </c>
      <c r="D115" s="131">
        <f>base!E84</f>
        <v>13</v>
      </c>
      <c r="E115" s="131">
        <f>base!F84</f>
        <v>14</v>
      </c>
      <c r="F115" s="131">
        <f>base!G84</f>
        <v>6</v>
      </c>
      <c r="G115" s="131">
        <f>base!H84</f>
        <v>1</v>
      </c>
      <c r="H115" s="131">
        <f>base!I84</f>
        <v>3</v>
      </c>
      <c r="I115" s="131">
        <f>base!J84</f>
        <v>2</v>
      </c>
      <c r="J115" s="131">
        <f>base!K84</f>
        <v>4</v>
      </c>
      <c r="K115" s="131">
        <f>base!L84</f>
        <v>8</v>
      </c>
      <c r="L115" s="131">
        <f>base!M84</f>
        <v>10</v>
      </c>
      <c r="M115" s="131">
        <f>base!N84</f>
        <v>9</v>
      </c>
      <c r="N115" s="131">
        <f>base!P84</f>
        <v>11</v>
      </c>
      <c r="O115" s="131">
        <f>base!Q84</f>
        <v>16</v>
      </c>
      <c r="P115" s="131">
        <f>base!R84</f>
        <v>18</v>
      </c>
      <c r="Q115" s="131">
        <f>base!S84</f>
        <v>12</v>
      </c>
      <c r="R115" s="131">
        <f>base!T84</f>
        <v>7</v>
      </c>
      <c r="S115" s="131">
        <f>base!U84</f>
        <v>19</v>
      </c>
      <c r="T115" s="131">
        <f>base!V84</f>
        <v>20</v>
      </c>
      <c r="U115" s="131"/>
      <c r="V115" s="136">
        <v>114</v>
      </c>
      <c r="W115" s="136" t="s">
        <v>1</v>
      </c>
      <c r="X115" s="136">
        <v>2</v>
      </c>
      <c r="Y115" s="136" t="s">
        <v>322</v>
      </c>
      <c r="Z115" s="136">
        <v>1</v>
      </c>
    </row>
    <row r="116" spans="1:26" x14ac:dyDescent="0.25">
      <c r="A116" s="136" t="s">
        <v>76</v>
      </c>
      <c r="B116" s="131">
        <f>base!C85</f>
        <v>6</v>
      </c>
      <c r="C116" s="131">
        <f>base!D85</f>
        <v>15</v>
      </c>
      <c r="D116" s="131">
        <f>base!E85</f>
        <v>9</v>
      </c>
      <c r="E116" s="131">
        <f>base!F85</f>
        <v>8</v>
      </c>
      <c r="F116" s="131">
        <f>base!G85</f>
        <v>16</v>
      </c>
      <c r="G116" s="131">
        <f>base!H85</f>
        <v>1</v>
      </c>
      <c r="H116" s="131">
        <f>base!I85</f>
        <v>12</v>
      </c>
      <c r="I116" s="131">
        <f>base!J85</f>
        <v>11</v>
      </c>
      <c r="J116" s="131">
        <f>base!K85</f>
        <v>17</v>
      </c>
      <c r="K116" s="131">
        <f>base!L85</f>
        <v>2</v>
      </c>
      <c r="L116" s="131">
        <f>base!M85</f>
        <v>3</v>
      </c>
      <c r="M116" s="131">
        <f>base!N85</f>
        <v>10</v>
      </c>
      <c r="N116" s="131">
        <f>base!P85</f>
        <v>13</v>
      </c>
      <c r="O116" s="131">
        <f>base!Q85</f>
        <v>5</v>
      </c>
      <c r="P116" s="131">
        <f>base!R85</f>
        <v>7</v>
      </c>
      <c r="Q116" s="131">
        <f>base!S85</f>
        <v>14</v>
      </c>
      <c r="R116" s="131">
        <f>base!T85</f>
        <v>18</v>
      </c>
      <c r="S116" s="131">
        <f>base!U85</f>
        <v>19</v>
      </c>
      <c r="T116" s="131">
        <f>base!V85</f>
        <v>20</v>
      </c>
      <c r="U116" s="131"/>
      <c r="V116" s="136">
        <v>115</v>
      </c>
      <c r="W116" s="136" t="s">
        <v>1</v>
      </c>
      <c r="X116" s="136">
        <v>2</v>
      </c>
      <c r="Y116" s="136" t="s">
        <v>322</v>
      </c>
      <c r="Z116" s="136">
        <v>1</v>
      </c>
    </row>
    <row r="117" spans="1:26" x14ac:dyDescent="0.25">
      <c r="A117" s="136" t="s">
        <v>76</v>
      </c>
      <c r="B117" s="131">
        <f>base!C86</f>
        <v>7</v>
      </c>
      <c r="C117" s="131">
        <f>base!D86</f>
        <v>8</v>
      </c>
      <c r="D117" s="131">
        <f>base!E86</f>
        <v>15</v>
      </c>
      <c r="E117" s="131">
        <f>base!F86</f>
        <v>16</v>
      </c>
      <c r="F117" s="131">
        <f>base!G86</f>
        <v>6</v>
      </c>
      <c r="G117" s="131">
        <f>base!H86</f>
        <v>11</v>
      </c>
      <c r="H117" s="131">
        <f>base!I86</f>
        <v>9</v>
      </c>
      <c r="I117" s="131">
        <f>base!J86</f>
        <v>1</v>
      </c>
      <c r="J117" s="131">
        <f>base!K86</f>
        <v>4</v>
      </c>
      <c r="K117" s="131">
        <f>base!L86</f>
        <v>17</v>
      </c>
      <c r="L117" s="131">
        <f>base!M86</f>
        <v>2</v>
      </c>
      <c r="M117" s="131">
        <f>base!N86</f>
        <v>3</v>
      </c>
      <c r="N117" s="131">
        <f>base!P86</f>
        <v>5</v>
      </c>
      <c r="O117" s="131">
        <f>base!Q86</f>
        <v>12</v>
      </c>
      <c r="P117" s="131">
        <f>base!R86</f>
        <v>10</v>
      </c>
      <c r="Q117" s="131">
        <f>base!S86</f>
        <v>13</v>
      </c>
      <c r="R117" s="131">
        <f>base!T86</f>
        <v>18</v>
      </c>
      <c r="S117" s="131">
        <f>base!U86</f>
        <v>19</v>
      </c>
      <c r="T117" s="131">
        <f>base!V86</f>
        <v>20</v>
      </c>
      <c r="U117" s="131"/>
      <c r="V117" s="136">
        <v>116</v>
      </c>
      <c r="W117" s="136" t="s">
        <v>1</v>
      </c>
      <c r="X117" s="136">
        <v>2</v>
      </c>
      <c r="Y117" s="136" t="s">
        <v>322</v>
      </c>
      <c r="Z117" s="136">
        <v>1</v>
      </c>
    </row>
    <row r="118" spans="1:26" x14ac:dyDescent="0.25">
      <c r="A118" s="136" t="s">
        <v>76</v>
      </c>
      <c r="B118" s="131">
        <f>base!C87</f>
        <v>8</v>
      </c>
      <c r="C118" s="131">
        <f>base!D87</f>
        <v>9</v>
      </c>
      <c r="D118" s="131">
        <f>base!E87</f>
        <v>11</v>
      </c>
      <c r="E118" s="131">
        <f>base!F87</f>
        <v>16</v>
      </c>
      <c r="F118" s="131">
        <f>base!G87</f>
        <v>15</v>
      </c>
      <c r="G118" s="131">
        <f>base!H87</f>
        <v>2</v>
      </c>
      <c r="H118" s="131">
        <f>base!I87</f>
        <v>4</v>
      </c>
      <c r="I118" s="131">
        <f>base!J87</f>
        <v>14</v>
      </c>
      <c r="J118" s="131">
        <f>base!K87</f>
        <v>18</v>
      </c>
      <c r="K118" s="131">
        <f>base!L87</f>
        <v>6</v>
      </c>
      <c r="L118" s="131">
        <f>base!M87</f>
        <v>17</v>
      </c>
      <c r="M118" s="131">
        <f>base!N87</f>
        <v>3</v>
      </c>
      <c r="N118" s="131">
        <f>base!P87</f>
        <v>5</v>
      </c>
      <c r="O118" s="131">
        <f>base!Q87</f>
        <v>12</v>
      </c>
      <c r="P118" s="131">
        <f>base!R87</f>
        <v>10</v>
      </c>
      <c r="Q118" s="131">
        <f>base!S87</f>
        <v>7</v>
      </c>
      <c r="R118" s="131">
        <f>base!T87</f>
        <v>1</v>
      </c>
      <c r="S118" s="131">
        <f>base!U87</f>
        <v>19</v>
      </c>
      <c r="T118" s="131">
        <f>base!V87</f>
        <v>20</v>
      </c>
      <c r="U118" s="131"/>
      <c r="V118" s="136">
        <v>117</v>
      </c>
      <c r="W118" s="136" t="s">
        <v>1</v>
      </c>
      <c r="X118" s="136">
        <v>2</v>
      </c>
      <c r="Y118" s="136" t="s">
        <v>322</v>
      </c>
      <c r="Z118" s="136">
        <v>1</v>
      </c>
    </row>
    <row r="119" spans="1:26" x14ac:dyDescent="0.25">
      <c r="A119" s="136" t="s">
        <v>76</v>
      </c>
      <c r="B119" s="131">
        <f>base!C88</f>
        <v>2</v>
      </c>
      <c r="C119" s="131">
        <f>base!D88</f>
        <v>9</v>
      </c>
      <c r="D119" s="131">
        <f>base!E88</f>
        <v>16</v>
      </c>
      <c r="E119" s="131">
        <f>base!F88</f>
        <v>4</v>
      </c>
      <c r="F119" s="131">
        <f>base!G88</f>
        <v>11</v>
      </c>
      <c r="G119" s="131">
        <f>base!H88</f>
        <v>12</v>
      </c>
      <c r="H119" s="131">
        <f>base!I88</f>
        <v>6</v>
      </c>
      <c r="I119" s="131">
        <f>base!J88</f>
        <v>8</v>
      </c>
      <c r="J119" s="131">
        <f>base!K88</f>
        <v>17</v>
      </c>
      <c r="K119" s="131">
        <f>base!L88</f>
        <v>1</v>
      </c>
      <c r="L119" s="131">
        <f>base!M88</f>
        <v>10</v>
      </c>
      <c r="M119" s="131">
        <f>base!N88</f>
        <v>13</v>
      </c>
      <c r="N119" s="131">
        <f>base!P88</f>
        <v>3</v>
      </c>
      <c r="O119" s="131">
        <f>base!Q88</f>
        <v>5</v>
      </c>
      <c r="P119" s="131">
        <f>base!R88</f>
        <v>18</v>
      </c>
      <c r="Q119" s="131">
        <f>base!S88</f>
        <v>14</v>
      </c>
      <c r="R119" s="131">
        <f>base!T88</f>
        <v>7</v>
      </c>
      <c r="S119" s="131">
        <f>base!U88</f>
        <v>19</v>
      </c>
      <c r="T119" s="131">
        <f>base!V88</f>
        <v>20</v>
      </c>
      <c r="U119" s="131"/>
      <c r="V119" s="136">
        <v>118</v>
      </c>
      <c r="W119" s="136" t="s">
        <v>1</v>
      </c>
      <c r="X119" s="136">
        <v>2</v>
      </c>
      <c r="Y119" s="136" t="s">
        <v>322</v>
      </c>
      <c r="Z119" s="136">
        <v>1</v>
      </c>
    </row>
    <row r="120" spans="1:26" x14ac:dyDescent="0.25">
      <c r="A120" s="136" t="s">
        <v>76</v>
      </c>
      <c r="B120" s="131">
        <f>base!C89</f>
        <v>6</v>
      </c>
      <c r="C120" s="131">
        <f>base!D89</f>
        <v>9</v>
      </c>
      <c r="D120" s="131">
        <f>base!E89</f>
        <v>15</v>
      </c>
      <c r="E120" s="131">
        <f>base!F89</f>
        <v>16</v>
      </c>
      <c r="F120" s="131">
        <f>base!G89</f>
        <v>8</v>
      </c>
      <c r="G120" s="131">
        <f>base!H89</f>
        <v>1</v>
      </c>
      <c r="H120" s="131">
        <f>base!I89</f>
        <v>12</v>
      </c>
      <c r="I120" s="131">
        <f>base!J89</f>
        <v>2</v>
      </c>
      <c r="J120" s="131">
        <f>base!K89</f>
        <v>17</v>
      </c>
      <c r="K120" s="131">
        <f>base!L89</f>
        <v>11</v>
      </c>
      <c r="L120" s="131">
        <f>base!M89</f>
        <v>10</v>
      </c>
      <c r="M120" s="131">
        <f>base!N89</f>
        <v>3</v>
      </c>
      <c r="N120" s="131">
        <f>base!P89</f>
        <v>13</v>
      </c>
      <c r="O120" s="131">
        <f>base!Q89</f>
        <v>7</v>
      </c>
      <c r="P120" s="131">
        <f>base!R89</f>
        <v>5</v>
      </c>
      <c r="Q120" s="131">
        <f>base!S89</f>
        <v>14</v>
      </c>
      <c r="R120" s="131">
        <f>base!T89</f>
        <v>18</v>
      </c>
      <c r="S120" s="131">
        <f>base!U89</f>
        <v>19</v>
      </c>
      <c r="T120" s="131">
        <f>base!V89</f>
        <v>20</v>
      </c>
      <c r="U120" s="131"/>
      <c r="V120" s="136">
        <v>119</v>
      </c>
      <c r="W120" s="136" t="s">
        <v>1</v>
      </c>
      <c r="X120" s="136">
        <v>2</v>
      </c>
      <c r="Y120" s="136" t="s">
        <v>322</v>
      </c>
      <c r="Z120" s="136">
        <v>1</v>
      </c>
    </row>
    <row r="121" spans="1:26" x14ac:dyDescent="0.25">
      <c r="A121" s="136" t="s">
        <v>76</v>
      </c>
      <c r="B121" s="131">
        <f>base!C90</f>
        <v>5</v>
      </c>
      <c r="C121" s="131">
        <f>base!D90</f>
        <v>14</v>
      </c>
      <c r="D121" s="131">
        <f>base!E90</f>
        <v>13</v>
      </c>
      <c r="E121" s="131">
        <f>base!F90</f>
        <v>15</v>
      </c>
      <c r="F121" s="131">
        <f>base!G90</f>
        <v>1</v>
      </c>
      <c r="G121" s="131">
        <f>base!H90</f>
        <v>4</v>
      </c>
      <c r="H121" s="131">
        <f>base!I90</f>
        <v>6</v>
      </c>
      <c r="I121" s="131">
        <f>base!J90</f>
        <v>8</v>
      </c>
      <c r="J121" s="131">
        <f>base!K90</f>
        <v>3</v>
      </c>
      <c r="K121" s="131">
        <f>base!L90</f>
        <v>10</v>
      </c>
      <c r="L121" s="131">
        <f>base!M90</f>
        <v>2</v>
      </c>
      <c r="M121" s="131">
        <f>base!N90</f>
        <v>7</v>
      </c>
      <c r="N121" s="131">
        <f>base!P90</f>
        <v>9</v>
      </c>
      <c r="O121" s="131">
        <f>base!Q90</f>
        <v>11</v>
      </c>
      <c r="P121" s="131">
        <f>base!R90</f>
        <v>12</v>
      </c>
      <c r="Q121" s="131">
        <f>base!S90</f>
        <v>16</v>
      </c>
      <c r="R121" s="131">
        <f>base!T90</f>
        <v>18</v>
      </c>
      <c r="S121" s="131">
        <f>base!U90</f>
        <v>19</v>
      </c>
      <c r="T121" s="131">
        <f>base!V90</f>
        <v>20</v>
      </c>
      <c r="U121" s="131"/>
      <c r="V121" s="136">
        <v>120</v>
      </c>
      <c r="W121" s="136" t="s">
        <v>1</v>
      </c>
      <c r="X121" s="136">
        <v>2</v>
      </c>
      <c r="Y121" s="136" t="s">
        <v>322</v>
      </c>
      <c r="Z121" s="136">
        <v>1</v>
      </c>
    </row>
    <row r="122" spans="1:26" x14ac:dyDescent="0.25">
      <c r="A122" s="136" t="s">
        <v>76</v>
      </c>
      <c r="B122" s="131">
        <f>base!C91</f>
        <v>14</v>
      </c>
      <c r="C122" s="131">
        <f>base!D91</f>
        <v>5</v>
      </c>
      <c r="D122" s="131">
        <f>base!E91</f>
        <v>15</v>
      </c>
      <c r="E122" s="131">
        <f>base!F91</f>
        <v>13</v>
      </c>
      <c r="F122" s="131">
        <f>base!G91</f>
        <v>1</v>
      </c>
      <c r="G122" s="131">
        <f>base!H91</f>
        <v>8</v>
      </c>
      <c r="H122" s="131">
        <f>base!I91</f>
        <v>4</v>
      </c>
      <c r="I122" s="131">
        <f>base!J91</f>
        <v>10</v>
      </c>
      <c r="J122" s="131">
        <f>base!K91</f>
        <v>6</v>
      </c>
      <c r="K122" s="131">
        <f>base!L91</f>
        <v>9</v>
      </c>
      <c r="L122" s="131">
        <f>base!M91</f>
        <v>16</v>
      </c>
      <c r="M122" s="131">
        <f>base!N91</f>
        <v>12</v>
      </c>
      <c r="N122" s="131">
        <f>base!P91</f>
        <v>17</v>
      </c>
      <c r="O122" s="131">
        <f>base!Q91</f>
        <v>2</v>
      </c>
      <c r="P122" s="131">
        <f>base!R91</f>
        <v>3</v>
      </c>
      <c r="Q122" s="131">
        <f>base!S91</f>
        <v>7</v>
      </c>
      <c r="R122" s="131">
        <f>base!T91</f>
        <v>18</v>
      </c>
      <c r="S122" s="131">
        <f>base!U91</f>
        <v>19</v>
      </c>
      <c r="T122" s="131">
        <f>base!V91</f>
        <v>20</v>
      </c>
      <c r="U122" s="131"/>
      <c r="V122" s="136">
        <v>121</v>
      </c>
      <c r="W122" s="136" t="s">
        <v>1</v>
      </c>
      <c r="X122" s="136">
        <v>2</v>
      </c>
      <c r="Y122" s="136" t="s">
        <v>322</v>
      </c>
      <c r="Z122" s="136">
        <v>1</v>
      </c>
    </row>
    <row r="123" spans="1:26" x14ac:dyDescent="0.25">
      <c r="A123" s="136" t="s">
        <v>76</v>
      </c>
      <c r="B123" s="131">
        <f>base!C92</f>
        <v>5</v>
      </c>
      <c r="C123" s="131">
        <f>base!D92</f>
        <v>1</v>
      </c>
      <c r="D123" s="131">
        <f>base!E92</f>
        <v>14</v>
      </c>
      <c r="E123" s="131">
        <f>base!F92</f>
        <v>8</v>
      </c>
      <c r="F123" s="131">
        <f>base!G92</f>
        <v>15</v>
      </c>
      <c r="G123" s="131">
        <f>base!H92</f>
        <v>6</v>
      </c>
      <c r="H123" s="131">
        <f>base!I92</f>
        <v>4</v>
      </c>
      <c r="I123" s="131">
        <f>base!J92</f>
        <v>13</v>
      </c>
      <c r="J123" s="131">
        <f>base!K92</f>
        <v>9</v>
      </c>
      <c r="K123" s="131">
        <f>base!L92</f>
        <v>16</v>
      </c>
      <c r="L123" s="131">
        <f>base!M92</f>
        <v>12</v>
      </c>
      <c r="M123" s="131">
        <f>base!N92</f>
        <v>11</v>
      </c>
      <c r="N123" s="131">
        <f>base!P92</f>
        <v>2</v>
      </c>
      <c r="O123" s="131">
        <f>base!Q92</f>
        <v>3</v>
      </c>
      <c r="P123" s="131">
        <f>base!R92</f>
        <v>10</v>
      </c>
      <c r="Q123" s="131">
        <f>base!S92</f>
        <v>7</v>
      </c>
      <c r="R123" s="131">
        <f>base!T92</f>
        <v>18</v>
      </c>
      <c r="S123" s="131">
        <f>base!U92</f>
        <v>19</v>
      </c>
      <c r="T123" s="131">
        <f>base!V92</f>
        <v>20</v>
      </c>
      <c r="U123" s="131"/>
      <c r="V123" s="136">
        <v>122</v>
      </c>
      <c r="W123" s="136" t="s">
        <v>1</v>
      </c>
      <c r="X123" s="136">
        <v>2</v>
      </c>
      <c r="Y123" s="136" t="s">
        <v>322</v>
      </c>
      <c r="Z123" s="136">
        <v>1</v>
      </c>
    </row>
    <row r="124" spans="1:26" x14ac:dyDescent="0.25">
      <c r="A124" s="136" t="s">
        <v>76</v>
      </c>
      <c r="B124" s="131">
        <f>base!C93</f>
        <v>14</v>
      </c>
      <c r="C124" s="131">
        <f>base!D93</f>
        <v>5</v>
      </c>
      <c r="D124" s="131">
        <f>base!E93</f>
        <v>13</v>
      </c>
      <c r="E124" s="131">
        <f>base!F93</f>
        <v>11</v>
      </c>
      <c r="F124" s="131">
        <f>base!G93</f>
        <v>1</v>
      </c>
      <c r="G124" s="131">
        <f>base!H93</f>
        <v>8</v>
      </c>
      <c r="H124" s="131">
        <f>base!I93</f>
        <v>4</v>
      </c>
      <c r="I124" s="131">
        <f>base!J93</f>
        <v>15</v>
      </c>
      <c r="J124" s="131">
        <f>base!K93</f>
        <v>6</v>
      </c>
      <c r="K124" s="131">
        <f>base!L93</f>
        <v>9</v>
      </c>
      <c r="L124" s="131">
        <f>base!M93</f>
        <v>16</v>
      </c>
      <c r="M124" s="131">
        <f>base!N93</f>
        <v>12</v>
      </c>
      <c r="N124" s="131">
        <f>base!P93</f>
        <v>2</v>
      </c>
      <c r="O124" s="131">
        <f>base!Q93</f>
        <v>3</v>
      </c>
      <c r="P124" s="131">
        <f>base!R93</f>
        <v>10</v>
      </c>
      <c r="Q124" s="131">
        <f>base!S93</f>
        <v>7</v>
      </c>
      <c r="R124" s="131">
        <f>base!T93</f>
        <v>18</v>
      </c>
      <c r="S124" s="131">
        <f>base!U93</f>
        <v>19</v>
      </c>
      <c r="T124" s="131">
        <f>base!V93</f>
        <v>20</v>
      </c>
      <c r="U124" s="131"/>
      <c r="V124" s="136">
        <v>123</v>
      </c>
      <c r="W124" s="136" t="s">
        <v>1</v>
      </c>
      <c r="X124" s="136">
        <v>2</v>
      </c>
      <c r="Y124" s="136" t="s">
        <v>322</v>
      </c>
      <c r="Z124" s="136">
        <v>1</v>
      </c>
    </row>
    <row r="125" spans="1:26" x14ac:dyDescent="0.25">
      <c r="A125" s="136" t="s">
        <v>76</v>
      </c>
      <c r="B125" s="131">
        <f>base!C94</f>
        <v>14</v>
      </c>
      <c r="C125" s="131">
        <f>base!D94</f>
        <v>13</v>
      </c>
      <c r="D125" s="131">
        <f>base!E94</f>
        <v>15</v>
      </c>
      <c r="E125" s="131">
        <f>base!F94</f>
        <v>5</v>
      </c>
      <c r="F125" s="131">
        <f>base!G94</f>
        <v>1</v>
      </c>
      <c r="G125" s="131">
        <f>base!H94</f>
        <v>8</v>
      </c>
      <c r="H125" s="131">
        <f>base!I94</f>
        <v>2</v>
      </c>
      <c r="I125" s="131">
        <f>base!J94</f>
        <v>16</v>
      </c>
      <c r="J125" s="131">
        <f>base!K94</f>
        <v>7</v>
      </c>
      <c r="K125" s="131">
        <f>base!L94</f>
        <v>6</v>
      </c>
      <c r="L125" s="131">
        <f>base!M94</f>
        <v>11</v>
      </c>
      <c r="M125" s="131">
        <f>base!N94</f>
        <v>9</v>
      </c>
      <c r="N125" s="131">
        <f>base!P94</f>
        <v>17</v>
      </c>
      <c r="O125" s="131">
        <f>base!Q94</f>
        <v>3</v>
      </c>
      <c r="P125" s="131">
        <f>base!R94</f>
        <v>12</v>
      </c>
      <c r="Q125" s="131">
        <f>base!S94</f>
        <v>10</v>
      </c>
      <c r="R125" s="131">
        <f>base!T94</f>
        <v>18</v>
      </c>
      <c r="S125" s="131">
        <f>base!U94</f>
        <v>19</v>
      </c>
      <c r="T125" s="131">
        <f>base!V94</f>
        <v>20</v>
      </c>
      <c r="U125" s="131"/>
      <c r="V125" s="136">
        <v>124</v>
      </c>
      <c r="W125" s="136" t="s">
        <v>1</v>
      </c>
      <c r="X125" s="136">
        <v>2</v>
      </c>
      <c r="Y125" s="136" t="s">
        <v>322</v>
      </c>
      <c r="Z125" s="136">
        <v>1</v>
      </c>
    </row>
    <row r="126" spans="1:26" x14ac:dyDescent="0.25">
      <c r="A126" s="136" t="s">
        <v>76</v>
      </c>
      <c r="B126" s="131">
        <f>base!C95</f>
        <v>5</v>
      </c>
      <c r="C126" s="131">
        <f>base!D95</f>
        <v>13</v>
      </c>
      <c r="D126" s="131">
        <f>base!E95</f>
        <v>15</v>
      </c>
      <c r="E126" s="131">
        <f>base!F95</f>
        <v>6</v>
      </c>
      <c r="F126" s="131">
        <f>base!G95</f>
        <v>14</v>
      </c>
      <c r="G126" s="131">
        <f>base!H95</f>
        <v>16</v>
      </c>
      <c r="H126" s="131">
        <f>base!I95</f>
        <v>1</v>
      </c>
      <c r="I126" s="131">
        <f>base!J95</f>
        <v>4</v>
      </c>
      <c r="J126" s="131">
        <f>base!K95</f>
        <v>7</v>
      </c>
      <c r="K126" s="131">
        <f>base!L95</f>
        <v>8</v>
      </c>
      <c r="L126" s="131">
        <f>base!M95</f>
        <v>11</v>
      </c>
      <c r="M126" s="131">
        <f>base!N95</f>
        <v>9</v>
      </c>
      <c r="N126" s="131">
        <f>base!P95</f>
        <v>2</v>
      </c>
      <c r="O126" s="131">
        <f>base!Q95</f>
        <v>3</v>
      </c>
      <c r="P126" s="131">
        <f>base!R95</f>
        <v>12</v>
      </c>
      <c r="Q126" s="131">
        <f>base!S95</f>
        <v>10</v>
      </c>
      <c r="R126" s="131">
        <f>base!T95</f>
        <v>18</v>
      </c>
      <c r="S126" s="131">
        <f>base!U95</f>
        <v>19</v>
      </c>
      <c r="T126" s="131">
        <f>base!V95</f>
        <v>20</v>
      </c>
      <c r="U126" s="131"/>
      <c r="V126" s="136">
        <v>125</v>
      </c>
      <c r="W126" s="136" t="s">
        <v>1</v>
      </c>
      <c r="X126" s="136">
        <v>2</v>
      </c>
      <c r="Y126" s="136" t="s">
        <v>322</v>
      </c>
      <c r="Z126" s="136">
        <v>1</v>
      </c>
    </row>
    <row r="127" spans="1:26" x14ac:dyDescent="0.25">
      <c r="A127" s="136" t="s">
        <v>76</v>
      </c>
      <c r="B127" s="131">
        <f>base!C96</f>
        <v>5</v>
      </c>
      <c r="C127" s="131">
        <f>base!D96</f>
        <v>1</v>
      </c>
      <c r="D127" s="131">
        <f>base!E96</f>
        <v>14</v>
      </c>
      <c r="E127" s="131">
        <f>base!F96</f>
        <v>15</v>
      </c>
      <c r="F127" s="131">
        <f>base!G96</f>
        <v>13</v>
      </c>
      <c r="G127" s="131">
        <f>base!H96</f>
        <v>4</v>
      </c>
      <c r="H127" s="131">
        <f>base!I96</f>
        <v>10</v>
      </c>
      <c r="I127" s="131">
        <f>base!J96</f>
        <v>9</v>
      </c>
      <c r="J127" s="131">
        <f>base!K96</f>
        <v>7</v>
      </c>
      <c r="K127" s="131">
        <f>base!L96</f>
        <v>8</v>
      </c>
      <c r="L127" s="131">
        <f>base!M96</f>
        <v>16</v>
      </c>
      <c r="M127" s="131">
        <f>base!N96</f>
        <v>6</v>
      </c>
      <c r="N127" s="131">
        <f>base!P96</f>
        <v>17</v>
      </c>
      <c r="O127" s="131">
        <f>base!Q96</f>
        <v>2</v>
      </c>
      <c r="P127" s="131">
        <f>base!R96</f>
        <v>3</v>
      </c>
      <c r="Q127" s="131">
        <f>base!S96</f>
        <v>12</v>
      </c>
      <c r="R127" s="131">
        <f>base!T96</f>
        <v>18</v>
      </c>
      <c r="S127" s="131">
        <f>base!U96</f>
        <v>19</v>
      </c>
      <c r="T127" s="131">
        <f>base!V96</f>
        <v>20</v>
      </c>
      <c r="U127" s="131"/>
      <c r="V127" s="136">
        <v>126</v>
      </c>
      <c r="W127" s="136" t="s">
        <v>1</v>
      </c>
      <c r="X127" s="136">
        <v>2</v>
      </c>
      <c r="Y127" s="136" t="s">
        <v>322</v>
      </c>
      <c r="Z127" s="136">
        <v>1</v>
      </c>
    </row>
    <row r="128" spans="1:26" x14ac:dyDescent="0.25">
      <c r="A128" s="136" t="s">
        <v>76</v>
      </c>
      <c r="B128" s="131">
        <f>base!C97</f>
        <v>5</v>
      </c>
      <c r="C128" s="131">
        <f>base!D97</f>
        <v>14</v>
      </c>
      <c r="D128" s="131">
        <f>base!E97</f>
        <v>15</v>
      </c>
      <c r="E128" s="131">
        <f>base!F97</f>
        <v>1</v>
      </c>
      <c r="F128" s="131">
        <f>base!G97</f>
        <v>13</v>
      </c>
      <c r="G128" s="131">
        <f>base!H97</f>
        <v>4</v>
      </c>
      <c r="H128" s="131">
        <f>base!I97</f>
        <v>3</v>
      </c>
      <c r="I128" s="131">
        <f>base!J97</f>
        <v>10</v>
      </c>
      <c r="J128" s="131">
        <f>base!K97</f>
        <v>2</v>
      </c>
      <c r="K128" s="131">
        <f>base!L97</f>
        <v>9</v>
      </c>
      <c r="L128" s="131">
        <f>base!M97</f>
        <v>16</v>
      </c>
      <c r="M128" s="131">
        <f>base!N97</f>
        <v>11</v>
      </c>
      <c r="N128" s="131">
        <f>base!P97</f>
        <v>6</v>
      </c>
      <c r="O128" s="131">
        <f>base!Q97</f>
        <v>8</v>
      </c>
      <c r="P128" s="131">
        <f>base!R97</f>
        <v>17</v>
      </c>
      <c r="Q128" s="131">
        <f>base!S97</f>
        <v>18</v>
      </c>
      <c r="R128" s="131">
        <f>base!T97</f>
        <v>7</v>
      </c>
      <c r="S128" s="131">
        <f>base!U97</f>
        <v>19</v>
      </c>
      <c r="T128" s="131">
        <f>base!V97</f>
        <v>20</v>
      </c>
      <c r="U128" s="131"/>
      <c r="V128" s="136">
        <v>127</v>
      </c>
      <c r="W128" s="136" t="s">
        <v>1</v>
      </c>
      <c r="X128" s="136">
        <v>2</v>
      </c>
      <c r="Y128" s="136" t="s">
        <v>322</v>
      </c>
      <c r="Z128" s="136">
        <v>1</v>
      </c>
    </row>
    <row r="129" spans="1:26" x14ac:dyDescent="0.25">
      <c r="A129" s="136" t="s">
        <v>76</v>
      </c>
      <c r="B129" s="131">
        <f>base!C98</f>
        <v>14</v>
      </c>
      <c r="C129" s="131">
        <f>base!D98</f>
        <v>5</v>
      </c>
      <c r="D129" s="131">
        <f>base!E98</f>
        <v>11</v>
      </c>
      <c r="E129" s="131">
        <f>base!F98</f>
        <v>13</v>
      </c>
      <c r="F129" s="131">
        <f>base!G98</f>
        <v>15</v>
      </c>
      <c r="G129" s="131">
        <f>base!H98</f>
        <v>16</v>
      </c>
      <c r="H129" s="131">
        <f>base!I98</f>
        <v>10</v>
      </c>
      <c r="I129" s="131">
        <f>base!J98</f>
        <v>8</v>
      </c>
      <c r="J129" s="131">
        <f>base!K98</f>
        <v>2</v>
      </c>
      <c r="K129" s="131">
        <f>base!L98</f>
        <v>9</v>
      </c>
      <c r="L129" s="131">
        <f>base!M98</f>
        <v>4</v>
      </c>
      <c r="M129" s="131">
        <f>base!N98</f>
        <v>12</v>
      </c>
      <c r="N129" s="131">
        <f>base!P98</f>
        <v>17</v>
      </c>
      <c r="O129" s="131">
        <f>base!Q98</f>
        <v>1</v>
      </c>
      <c r="P129" s="131">
        <f>base!R98</f>
        <v>3</v>
      </c>
      <c r="Q129" s="131">
        <f>base!S98</f>
        <v>18</v>
      </c>
      <c r="R129" s="131">
        <f>base!T98</f>
        <v>7</v>
      </c>
      <c r="S129" s="131">
        <f>base!U98</f>
        <v>19</v>
      </c>
      <c r="T129" s="131">
        <f>base!V98</f>
        <v>20</v>
      </c>
      <c r="U129" s="131"/>
      <c r="V129" s="136">
        <v>128</v>
      </c>
      <c r="W129" s="136" t="s">
        <v>1</v>
      </c>
      <c r="X129" s="136">
        <v>2</v>
      </c>
      <c r="Y129" s="136" t="s">
        <v>322</v>
      </c>
      <c r="Z129" s="136">
        <v>1</v>
      </c>
    </row>
    <row r="130" spans="1:26" x14ac:dyDescent="0.25">
      <c r="A130" s="136" t="s">
        <v>76</v>
      </c>
      <c r="B130" s="131">
        <f>base!C99</f>
        <v>5</v>
      </c>
      <c r="C130" s="131">
        <f>base!D99</f>
        <v>4</v>
      </c>
      <c r="D130" s="131">
        <f>base!E99</f>
        <v>14</v>
      </c>
      <c r="E130" s="131">
        <f>base!F99</f>
        <v>11</v>
      </c>
      <c r="F130" s="131">
        <f>base!G99</f>
        <v>1</v>
      </c>
      <c r="G130" s="131">
        <f>base!H99</f>
        <v>8</v>
      </c>
      <c r="H130" s="131">
        <f>base!I99</f>
        <v>13</v>
      </c>
      <c r="I130" s="131">
        <f>base!J99</f>
        <v>3</v>
      </c>
      <c r="J130" s="131">
        <f>base!K99</f>
        <v>2</v>
      </c>
      <c r="K130" s="131">
        <f>base!L99</f>
        <v>9</v>
      </c>
      <c r="L130" s="131">
        <f>base!M99</f>
        <v>16</v>
      </c>
      <c r="M130" s="131">
        <f>base!N99</f>
        <v>12</v>
      </c>
      <c r="N130" s="131">
        <f>base!P99</f>
        <v>17</v>
      </c>
      <c r="O130" s="131">
        <f>base!Q99</f>
        <v>10</v>
      </c>
      <c r="P130" s="131">
        <f>base!R99</f>
        <v>15</v>
      </c>
      <c r="Q130" s="131">
        <f>base!S99</f>
        <v>18</v>
      </c>
      <c r="R130" s="131">
        <f>base!T99</f>
        <v>7</v>
      </c>
      <c r="S130" s="131">
        <f>base!U99</f>
        <v>19</v>
      </c>
      <c r="T130" s="131">
        <f>base!V99</f>
        <v>20</v>
      </c>
      <c r="U130" s="131"/>
      <c r="V130" s="136">
        <v>129</v>
      </c>
      <c r="W130" s="136" t="s">
        <v>1</v>
      </c>
      <c r="X130" s="136">
        <v>2</v>
      </c>
      <c r="Y130" s="136" t="s">
        <v>322</v>
      </c>
      <c r="Z130" s="136">
        <v>1</v>
      </c>
    </row>
    <row r="131" spans="1:26" x14ac:dyDescent="0.25">
      <c r="A131" s="136" t="s">
        <v>76</v>
      </c>
      <c r="B131" s="131">
        <f>base!C100</f>
        <v>14</v>
      </c>
      <c r="C131" s="131">
        <f>base!D100</f>
        <v>13</v>
      </c>
      <c r="D131" s="131">
        <f>base!E100</f>
        <v>15</v>
      </c>
      <c r="E131" s="131">
        <f>base!F100</f>
        <v>5</v>
      </c>
      <c r="F131" s="131">
        <f>base!G100</f>
        <v>1</v>
      </c>
      <c r="G131" s="131">
        <f>base!H100</f>
        <v>8</v>
      </c>
      <c r="H131" s="131">
        <f>base!I100</f>
        <v>2</v>
      </c>
      <c r="I131" s="131">
        <f>base!J100</f>
        <v>16</v>
      </c>
      <c r="J131" s="131">
        <f>base!K100</f>
        <v>4</v>
      </c>
      <c r="K131" s="131">
        <f>base!L100</f>
        <v>6</v>
      </c>
      <c r="L131" s="131">
        <f>base!M100</f>
        <v>3</v>
      </c>
      <c r="M131" s="131">
        <f>base!N100</f>
        <v>10</v>
      </c>
      <c r="N131" s="131">
        <f>base!P100</f>
        <v>17</v>
      </c>
      <c r="O131" s="131">
        <f>base!Q100</f>
        <v>9</v>
      </c>
      <c r="P131" s="131">
        <f>base!R100</f>
        <v>11</v>
      </c>
      <c r="Q131" s="131">
        <f>base!S100</f>
        <v>12</v>
      </c>
      <c r="R131" s="131">
        <f>base!T100</f>
        <v>18</v>
      </c>
      <c r="S131" s="131">
        <f>base!U100</f>
        <v>19</v>
      </c>
      <c r="T131" s="131">
        <f>base!V100</f>
        <v>20</v>
      </c>
      <c r="U131" s="131"/>
      <c r="V131" s="136">
        <v>130</v>
      </c>
      <c r="W131" s="136" t="s">
        <v>1</v>
      </c>
      <c r="X131" s="136">
        <v>2</v>
      </c>
      <c r="Y131" s="136" t="s">
        <v>322</v>
      </c>
      <c r="Z131" s="136">
        <v>1</v>
      </c>
    </row>
    <row r="132" spans="1:26" x14ac:dyDescent="0.25">
      <c r="A132" s="136" t="s">
        <v>76</v>
      </c>
      <c r="B132" s="131">
        <f>base!C101</f>
        <v>14</v>
      </c>
      <c r="C132" s="131">
        <f>base!D101</f>
        <v>1</v>
      </c>
      <c r="D132" s="131">
        <f>base!E101</f>
        <v>5</v>
      </c>
      <c r="E132" s="131">
        <f>base!F101</f>
        <v>10</v>
      </c>
      <c r="F132" s="131">
        <f>base!G101</f>
        <v>11</v>
      </c>
      <c r="G132" s="131">
        <f>base!H101</f>
        <v>13</v>
      </c>
      <c r="H132" s="131">
        <f>base!I101</f>
        <v>3</v>
      </c>
      <c r="I132" s="131">
        <f>base!J101</f>
        <v>15</v>
      </c>
      <c r="J132" s="131">
        <f>base!K101</f>
        <v>4</v>
      </c>
      <c r="K132" s="131">
        <f>base!L101</f>
        <v>6</v>
      </c>
      <c r="L132" s="131">
        <f>base!M101</f>
        <v>8</v>
      </c>
      <c r="M132" s="131">
        <f>base!N101</f>
        <v>2</v>
      </c>
      <c r="N132" s="131">
        <f>base!P101</f>
        <v>17</v>
      </c>
      <c r="O132" s="131">
        <f>base!Q101</f>
        <v>9</v>
      </c>
      <c r="P132" s="131">
        <f>base!R101</f>
        <v>12</v>
      </c>
      <c r="Q132" s="131">
        <f>base!S101</f>
        <v>16</v>
      </c>
      <c r="R132" s="131">
        <f>base!T101</f>
        <v>18</v>
      </c>
      <c r="S132" s="131">
        <f>base!U101</f>
        <v>19</v>
      </c>
      <c r="T132" s="131">
        <f>base!V101</f>
        <v>20</v>
      </c>
      <c r="U132" s="131"/>
      <c r="V132" s="136">
        <v>131</v>
      </c>
      <c r="W132" s="136" t="s">
        <v>1</v>
      </c>
      <c r="X132" s="136">
        <v>2</v>
      </c>
      <c r="Y132" s="136" t="s">
        <v>322</v>
      </c>
      <c r="Z132" s="136">
        <v>1</v>
      </c>
    </row>
    <row r="133" spans="1:26" x14ac:dyDescent="0.25">
      <c r="A133" s="136" t="s">
        <v>76</v>
      </c>
      <c r="B133" s="131">
        <f>base!C102</f>
        <v>5</v>
      </c>
      <c r="C133" s="131">
        <f>base!D102</f>
        <v>14</v>
      </c>
      <c r="D133" s="131">
        <f>base!E102</f>
        <v>13</v>
      </c>
      <c r="E133" s="131">
        <f>base!F102</f>
        <v>2</v>
      </c>
      <c r="F133" s="131">
        <f>base!G102</f>
        <v>15</v>
      </c>
      <c r="G133" s="131">
        <f>base!H102</f>
        <v>9</v>
      </c>
      <c r="H133" s="131">
        <f>base!I102</f>
        <v>16</v>
      </c>
      <c r="I133" s="131">
        <f>base!J102</f>
        <v>10</v>
      </c>
      <c r="J133" s="131">
        <f>base!K102</f>
        <v>1</v>
      </c>
      <c r="K133" s="131">
        <f>base!L102</f>
        <v>4</v>
      </c>
      <c r="L133" s="131">
        <f>base!M102</f>
        <v>6</v>
      </c>
      <c r="M133" s="131">
        <f>base!N102</f>
        <v>8</v>
      </c>
      <c r="N133" s="131">
        <f>base!P102</f>
        <v>7</v>
      </c>
      <c r="O133" s="131">
        <f>base!Q102</f>
        <v>17</v>
      </c>
      <c r="P133" s="131">
        <f>base!R102</f>
        <v>11</v>
      </c>
      <c r="Q133" s="131">
        <f>base!S102</f>
        <v>12</v>
      </c>
      <c r="R133" s="131">
        <f>base!T102</f>
        <v>18</v>
      </c>
      <c r="S133" s="131">
        <f>base!U102</f>
        <v>19</v>
      </c>
      <c r="T133" s="131">
        <f>base!V102</f>
        <v>20</v>
      </c>
      <c r="U133" s="131"/>
      <c r="V133" s="136">
        <v>132</v>
      </c>
      <c r="W133" s="136" t="s">
        <v>1</v>
      </c>
      <c r="X133" s="136">
        <v>2</v>
      </c>
      <c r="Y133" s="136" t="s">
        <v>322</v>
      </c>
      <c r="Z133" s="136">
        <v>1</v>
      </c>
    </row>
    <row r="134" spans="1:26" x14ac:dyDescent="0.25">
      <c r="A134" s="136" t="s">
        <v>76</v>
      </c>
      <c r="B134" s="131">
        <f>base!C103</f>
        <v>14</v>
      </c>
      <c r="C134" s="131">
        <f>base!D103</f>
        <v>1</v>
      </c>
      <c r="D134" s="131">
        <f>base!E103</f>
        <v>2</v>
      </c>
      <c r="E134" s="131">
        <f>base!F103</f>
        <v>5</v>
      </c>
      <c r="F134" s="131">
        <f>base!G103</f>
        <v>13</v>
      </c>
      <c r="G134" s="131">
        <f>base!H103</f>
        <v>8</v>
      </c>
      <c r="H134" s="131">
        <f>base!I103</f>
        <v>15</v>
      </c>
      <c r="I134" s="131">
        <f>base!J103</f>
        <v>10</v>
      </c>
      <c r="J134" s="131">
        <f>base!K103</f>
        <v>6</v>
      </c>
      <c r="K134" s="131">
        <f>base!L103</f>
        <v>9</v>
      </c>
      <c r="L134" s="131">
        <f>base!M103</f>
        <v>16</v>
      </c>
      <c r="M134" s="131">
        <f>base!N103</f>
        <v>12</v>
      </c>
      <c r="N134" s="131">
        <f>base!P103</f>
        <v>17</v>
      </c>
      <c r="O134" s="131">
        <f>base!Q103</f>
        <v>3</v>
      </c>
      <c r="P134" s="131">
        <f>base!R103</f>
        <v>4</v>
      </c>
      <c r="Q134" s="131">
        <f>base!S103</f>
        <v>7</v>
      </c>
      <c r="R134" s="131">
        <f>base!T103</f>
        <v>18</v>
      </c>
      <c r="S134" s="131">
        <f>base!U103</f>
        <v>19</v>
      </c>
      <c r="T134" s="131">
        <f>base!V103</f>
        <v>20</v>
      </c>
      <c r="U134" s="131"/>
      <c r="V134" s="136">
        <v>133</v>
      </c>
      <c r="W134" s="136" t="s">
        <v>1</v>
      </c>
      <c r="X134" s="136">
        <v>2</v>
      </c>
      <c r="Y134" s="136" t="s">
        <v>322</v>
      </c>
      <c r="Z134" s="136">
        <v>1</v>
      </c>
    </row>
    <row r="135" spans="1:26" x14ac:dyDescent="0.25">
      <c r="A135" s="136" t="s">
        <v>76</v>
      </c>
      <c r="B135" s="131">
        <f>base!C104</f>
        <v>5</v>
      </c>
      <c r="C135" s="131">
        <f>base!D104</f>
        <v>14</v>
      </c>
      <c r="D135" s="131">
        <f>base!E104</f>
        <v>8</v>
      </c>
      <c r="E135" s="131">
        <f>base!F104</f>
        <v>1</v>
      </c>
      <c r="F135" s="131">
        <f>base!G104</f>
        <v>11</v>
      </c>
      <c r="G135" s="131">
        <f>base!H104</f>
        <v>2</v>
      </c>
      <c r="H135" s="131">
        <f>base!I104</f>
        <v>10</v>
      </c>
      <c r="I135" s="131">
        <f>base!J104</f>
        <v>4</v>
      </c>
      <c r="J135" s="131">
        <f>base!K104</f>
        <v>6</v>
      </c>
      <c r="K135" s="131">
        <f>base!L104</f>
        <v>15</v>
      </c>
      <c r="L135" s="131">
        <f>base!M104</f>
        <v>9</v>
      </c>
      <c r="M135" s="131">
        <f>base!N104</f>
        <v>16</v>
      </c>
      <c r="N135" s="131">
        <f>base!P104</f>
        <v>17</v>
      </c>
      <c r="O135" s="131">
        <f>base!Q104</f>
        <v>3</v>
      </c>
      <c r="P135" s="131">
        <f>base!R104</f>
        <v>13</v>
      </c>
      <c r="Q135" s="131">
        <f>base!S104</f>
        <v>7</v>
      </c>
      <c r="R135" s="131">
        <f>base!T104</f>
        <v>18</v>
      </c>
      <c r="S135" s="131">
        <f>base!U104</f>
        <v>19</v>
      </c>
      <c r="T135" s="131">
        <f>base!V104</f>
        <v>20</v>
      </c>
      <c r="U135" s="131"/>
      <c r="V135" s="136">
        <v>134</v>
      </c>
      <c r="W135" s="136" t="s">
        <v>1</v>
      </c>
      <c r="X135" s="136">
        <v>2</v>
      </c>
      <c r="Y135" s="136" t="s">
        <v>322</v>
      </c>
      <c r="Z135" s="136">
        <v>1</v>
      </c>
    </row>
    <row r="136" spans="1:26" x14ac:dyDescent="0.25">
      <c r="A136" s="136" t="s">
        <v>76</v>
      </c>
      <c r="B136" s="131">
        <f>base!C105</f>
        <v>14</v>
      </c>
      <c r="C136" s="131">
        <f>base!D105</f>
        <v>5</v>
      </c>
      <c r="D136" s="131">
        <f>base!E105</f>
        <v>8</v>
      </c>
      <c r="E136" s="131">
        <f>base!F105</f>
        <v>4</v>
      </c>
      <c r="F136" s="131">
        <f>base!G105</f>
        <v>15</v>
      </c>
      <c r="G136" s="131">
        <f>base!H105</f>
        <v>6</v>
      </c>
      <c r="H136" s="131">
        <f>base!I105</f>
        <v>3</v>
      </c>
      <c r="I136" s="131">
        <f>base!J105</f>
        <v>10</v>
      </c>
      <c r="J136" s="131">
        <f>base!K105</f>
        <v>9</v>
      </c>
      <c r="K136" s="131">
        <f>base!L105</f>
        <v>16</v>
      </c>
      <c r="L136" s="131">
        <f>base!M105</f>
        <v>1</v>
      </c>
      <c r="M136" s="131">
        <f>base!N105</f>
        <v>12</v>
      </c>
      <c r="N136" s="131">
        <f>base!P105</f>
        <v>17</v>
      </c>
      <c r="O136" s="131">
        <f>base!Q105</f>
        <v>2</v>
      </c>
      <c r="P136" s="131">
        <f>base!R105</f>
        <v>13</v>
      </c>
      <c r="Q136" s="131">
        <f>base!S105</f>
        <v>7</v>
      </c>
      <c r="R136" s="131">
        <f>base!T105</f>
        <v>18</v>
      </c>
      <c r="S136" s="131">
        <f>base!U105</f>
        <v>19</v>
      </c>
      <c r="T136" s="131">
        <f>base!V105</f>
        <v>20</v>
      </c>
      <c r="U136" s="131"/>
      <c r="V136" s="136">
        <v>135</v>
      </c>
      <c r="W136" s="136" t="s">
        <v>1</v>
      </c>
      <c r="X136" s="136">
        <v>2</v>
      </c>
      <c r="Y136" s="136" t="s">
        <v>322</v>
      </c>
      <c r="Z136" s="136">
        <v>1</v>
      </c>
    </row>
    <row r="137" spans="1:26" x14ac:dyDescent="0.25">
      <c r="A137" s="136" t="s">
        <v>76</v>
      </c>
      <c r="B137" s="131">
        <f>base!C106</f>
        <v>14</v>
      </c>
      <c r="C137" s="131">
        <f>base!D106</f>
        <v>5</v>
      </c>
      <c r="D137" s="131">
        <f>base!E106</f>
        <v>1</v>
      </c>
      <c r="E137" s="131">
        <f>base!F106</f>
        <v>15</v>
      </c>
      <c r="F137" s="131">
        <f>base!G106</f>
        <v>10</v>
      </c>
      <c r="G137" s="131">
        <f>base!H106</f>
        <v>8</v>
      </c>
      <c r="H137" s="131">
        <f>base!I106</f>
        <v>4</v>
      </c>
      <c r="I137" s="131">
        <f>base!J106</f>
        <v>13</v>
      </c>
      <c r="J137" s="131">
        <f>base!K106</f>
        <v>9</v>
      </c>
      <c r="K137" s="131">
        <f>base!L106</f>
        <v>11</v>
      </c>
      <c r="L137" s="131">
        <f>base!M106</f>
        <v>16</v>
      </c>
      <c r="M137" s="131">
        <f>base!N106</f>
        <v>2</v>
      </c>
      <c r="N137" s="131">
        <f>base!P106</f>
        <v>6</v>
      </c>
      <c r="O137" s="131">
        <f>base!Q106</f>
        <v>17</v>
      </c>
      <c r="P137" s="131">
        <f>base!R106</f>
        <v>3</v>
      </c>
      <c r="Q137" s="131">
        <f>base!S106</f>
        <v>12</v>
      </c>
      <c r="R137" s="131">
        <f>base!T106</f>
        <v>7</v>
      </c>
      <c r="S137" s="131">
        <f>base!U106</f>
        <v>19</v>
      </c>
      <c r="T137" s="131">
        <f>base!V106</f>
        <v>20</v>
      </c>
      <c r="U137" s="131"/>
      <c r="V137" s="136">
        <v>136</v>
      </c>
      <c r="W137" s="136" t="s">
        <v>1</v>
      </c>
      <c r="X137" s="136">
        <v>2</v>
      </c>
      <c r="Y137" s="136" t="s">
        <v>322</v>
      </c>
      <c r="Z137" s="136">
        <v>1</v>
      </c>
    </row>
    <row r="138" spans="1:26" x14ac:dyDescent="0.25">
      <c r="A138" s="136" t="s">
        <v>76</v>
      </c>
      <c r="B138" s="131">
        <f>base!C107</f>
        <v>14</v>
      </c>
      <c r="C138" s="131">
        <f>base!D107</f>
        <v>5</v>
      </c>
      <c r="D138" s="131">
        <f>base!E107</f>
        <v>13</v>
      </c>
      <c r="E138" s="131">
        <f>base!F107</f>
        <v>4</v>
      </c>
      <c r="F138" s="131">
        <f>base!G107</f>
        <v>10</v>
      </c>
      <c r="G138" s="131">
        <f>base!H107</f>
        <v>1</v>
      </c>
      <c r="H138" s="131">
        <f>base!I107</f>
        <v>8</v>
      </c>
      <c r="I138" s="131">
        <f>base!J107</f>
        <v>15</v>
      </c>
      <c r="J138" s="131">
        <f>base!K107</f>
        <v>9</v>
      </c>
      <c r="K138" s="131">
        <f>base!L107</f>
        <v>11</v>
      </c>
      <c r="L138" s="131">
        <f>base!M107</f>
        <v>16</v>
      </c>
      <c r="M138" s="131">
        <f>base!N107</f>
        <v>2</v>
      </c>
      <c r="N138" s="131">
        <f>base!P107</f>
        <v>6</v>
      </c>
      <c r="O138" s="131">
        <f>base!Q107</f>
        <v>17</v>
      </c>
      <c r="P138" s="131">
        <f>base!R107</f>
        <v>3</v>
      </c>
      <c r="Q138" s="131">
        <f>base!S107</f>
        <v>12</v>
      </c>
      <c r="R138" s="131">
        <f>base!T107</f>
        <v>7</v>
      </c>
      <c r="S138" s="131">
        <f>base!U107</f>
        <v>19</v>
      </c>
      <c r="T138" s="131">
        <f>base!V107</f>
        <v>20</v>
      </c>
      <c r="U138" s="131"/>
      <c r="V138" s="136">
        <v>137</v>
      </c>
      <c r="W138" s="136" t="s">
        <v>1</v>
      </c>
      <c r="X138" s="136">
        <v>2</v>
      </c>
      <c r="Y138" s="136" t="s">
        <v>322</v>
      </c>
      <c r="Z138" s="136">
        <v>1</v>
      </c>
    </row>
    <row r="139" spans="1:26" x14ac:dyDescent="0.25">
      <c r="A139" s="136" t="s">
        <v>76</v>
      </c>
      <c r="B139" s="131">
        <f>base!C108</f>
        <v>5</v>
      </c>
      <c r="C139" s="131">
        <f>base!D108</f>
        <v>14</v>
      </c>
      <c r="D139" s="131">
        <f>base!E108</f>
        <v>10</v>
      </c>
      <c r="E139" s="131">
        <f>base!F108</f>
        <v>1</v>
      </c>
      <c r="F139" s="131">
        <f>base!G108</f>
        <v>8</v>
      </c>
      <c r="G139" s="131">
        <f>base!H108</f>
        <v>15</v>
      </c>
      <c r="H139" s="131">
        <f>base!I108</f>
        <v>4</v>
      </c>
      <c r="I139" s="131">
        <f>base!J108</f>
        <v>13</v>
      </c>
      <c r="J139" s="131">
        <f>base!K108</f>
        <v>9</v>
      </c>
      <c r="K139" s="131">
        <f>base!L108</f>
        <v>11</v>
      </c>
      <c r="L139" s="131">
        <f>base!M108</f>
        <v>16</v>
      </c>
      <c r="M139" s="131">
        <f>base!N108</f>
        <v>2</v>
      </c>
      <c r="N139" s="131">
        <f>base!P108</f>
        <v>6</v>
      </c>
      <c r="O139" s="131">
        <f>base!Q108</f>
        <v>17</v>
      </c>
      <c r="P139" s="131">
        <f>base!R108</f>
        <v>3</v>
      </c>
      <c r="Q139" s="131">
        <f>base!S108</f>
        <v>12</v>
      </c>
      <c r="R139" s="131">
        <f>base!T108</f>
        <v>7</v>
      </c>
      <c r="S139" s="131">
        <f>base!U108</f>
        <v>19</v>
      </c>
      <c r="T139" s="131">
        <f>base!V108</f>
        <v>20</v>
      </c>
      <c r="U139" s="131"/>
      <c r="V139" s="136">
        <v>138</v>
      </c>
      <c r="W139" s="136" t="s">
        <v>1</v>
      </c>
      <c r="X139" s="136">
        <v>2</v>
      </c>
      <c r="Y139" s="136" t="s">
        <v>322</v>
      </c>
      <c r="Z139" s="136">
        <v>1</v>
      </c>
    </row>
    <row r="140" spans="1:26" x14ac:dyDescent="0.25">
      <c r="A140" s="136" t="s">
        <v>76</v>
      </c>
      <c r="B140" s="131">
        <f>base!C109</f>
        <v>5</v>
      </c>
      <c r="C140" s="131">
        <f>base!D109</f>
        <v>14</v>
      </c>
      <c r="D140" s="131">
        <f>base!E109</f>
        <v>14</v>
      </c>
      <c r="E140" s="131">
        <f>base!F109</f>
        <v>1</v>
      </c>
      <c r="F140" s="131">
        <f>base!G109</f>
        <v>11</v>
      </c>
      <c r="G140" s="131">
        <f>base!H109</f>
        <v>13</v>
      </c>
      <c r="H140" s="131">
        <f>base!I109</f>
        <v>15</v>
      </c>
      <c r="I140" s="131">
        <f>base!J109</f>
        <v>8</v>
      </c>
      <c r="J140" s="131">
        <f>base!K109</f>
        <v>4</v>
      </c>
      <c r="K140" s="131">
        <f>base!L109</f>
        <v>2</v>
      </c>
      <c r="L140" s="131">
        <f>base!M109</f>
        <v>7</v>
      </c>
      <c r="M140" s="131">
        <f>base!N109</f>
        <v>9</v>
      </c>
      <c r="N140" s="131">
        <f>base!P109</f>
        <v>3</v>
      </c>
      <c r="O140" s="131">
        <f>base!Q109</f>
        <v>10</v>
      </c>
      <c r="P140" s="131">
        <f>base!R109</f>
        <v>12</v>
      </c>
      <c r="Q140" s="131">
        <f>base!S109</f>
        <v>16</v>
      </c>
      <c r="R140" s="131">
        <f>base!T109</f>
        <v>17</v>
      </c>
      <c r="S140" s="131">
        <f>base!U109</f>
        <v>18</v>
      </c>
      <c r="T140" s="131">
        <f>base!V109</f>
        <v>20</v>
      </c>
      <c r="U140" s="131"/>
      <c r="V140" s="136">
        <v>139</v>
      </c>
      <c r="W140" s="136" t="s">
        <v>1</v>
      </c>
      <c r="X140" s="136">
        <v>2</v>
      </c>
      <c r="Y140" s="136" t="s">
        <v>322</v>
      </c>
      <c r="Z140" s="136">
        <v>1</v>
      </c>
    </row>
    <row r="141" spans="1:26" x14ac:dyDescent="0.25">
      <c r="A141" s="136" t="s">
        <v>76</v>
      </c>
      <c r="B141" s="131">
        <f>base!C110</f>
        <v>13</v>
      </c>
      <c r="C141" s="131">
        <f>base!D110</f>
        <v>11</v>
      </c>
      <c r="D141" s="131">
        <f>base!E110</f>
        <v>10</v>
      </c>
      <c r="E141" s="131">
        <f>base!F110</f>
        <v>3</v>
      </c>
      <c r="F141" s="131">
        <f>base!G110</f>
        <v>14</v>
      </c>
      <c r="G141" s="131">
        <f>base!H110</f>
        <v>2</v>
      </c>
      <c r="H141" s="131">
        <f>base!I110</f>
        <v>12</v>
      </c>
      <c r="I141" s="131">
        <f>base!J110</f>
        <v>5</v>
      </c>
      <c r="J141" s="131">
        <f>base!K110</f>
        <v>4</v>
      </c>
      <c r="K141" s="131">
        <f>base!L110</f>
        <v>7</v>
      </c>
      <c r="L141" s="131">
        <f>base!M110</f>
        <v>8</v>
      </c>
      <c r="M141" s="131">
        <f>base!N110</f>
        <v>9</v>
      </c>
      <c r="N141" s="131">
        <f>base!P110</f>
        <v>1</v>
      </c>
      <c r="O141" s="131">
        <f>base!Q110</f>
        <v>16</v>
      </c>
      <c r="P141" s="131">
        <f>base!R110</f>
        <v>15</v>
      </c>
      <c r="Q141" s="131">
        <f>base!S110</f>
        <v>17</v>
      </c>
      <c r="R141" s="131">
        <f>base!T110</f>
        <v>18</v>
      </c>
      <c r="S141" s="131">
        <f>base!U110</f>
        <v>19</v>
      </c>
      <c r="T141" s="131">
        <f>base!V110</f>
        <v>20</v>
      </c>
      <c r="U141" s="131"/>
      <c r="V141" s="136">
        <v>140</v>
      </c>
      <c r="W141" s="136" t="s">
        <v>1</v>
      </c>
      <c r="X141" s="136">
        <v>2</v>
      </c>
      <c r="Y141" s="136" t="s">
        <v>322</v>
      </c>
      <c r="Z141" s="136">
        <v>1</v>
      </c>
    </row>
    <row r="142" spans="1:26" x14ac:dyDescent="0.25">
      <c r="A142" s="136" t="s">
        <v>76</v>
      </c>
      <c r="B142" s="131">
        <f>base!C111</f>
        <v>5</v>
      </c>
      <c r="C142" s="131">
        <f>base!D111</f>
        <v>14</v>
      </c>
      <c r="D142" s="131">
        <f>base!E111</f>
        <v>13</v>
      </c>
      <c r="E142" s="131">
        <f>base!F111</f>
        <v>10</v>
      </c>
      <c r="F142" s="131">
        <f>base!G111</f>
        <v>2</v>
      </c>
      <c r="G142" s="131">
        <f>base!H111</f>
        <v>11</v>
      </c>
      <c r="H142" s="131">
        <f>base!I111</f>
        <v>1</v>
      </c>
      <c r="I142" s="131">
        <f>base!J111</f>
        <v>15</v>
      </c>
      <c r="J142" s="131">
        <f>base!K111</f>
        <v>4</v>
      </c>
      <c r="K142" s="131">
        <f>base!L111</f>
        <v>7</v>
      </c>
      <c r="L142" s="131">
        <f>base!M111</f>
        <v>8</v>
      </c>
      <c r="M142" s="131">
        <f>base!N111</f>
        <v>9</v>
      </c>
      <c r="N142" s="131">
        <f>base!P111</f>
        <v>3</v>
      </c>
      <c r="O142" s="131">
        <f>base!Q111</f>
        <v>12</v>
      </c>
      <c r="P142" s="131">
        <f>base!R111</f>
        <v>16</v>
      </c>
      <c r="Q142" s="131">
        <f>base!S111</f>
        <v>17</v>
      </c>
      <c r="R142" s="131">
        <f>base!T111</f>
        <v>18</v>
      </c>
      <c r="S142" s="131">
        <f>base!U111</f>
        <v>19</v>
      </c>
      <c r="T142" s="131">
        <f>base!V111</f>
        <v>20</v>
      </c>
      <c r="U142" s="131"/>
      <c r="V142" s="136">
        <v>141</v>
      </c>
      <c r="W142" s="136" t="s">
        <v>1</v>
      </c>
      <c r="X142" s="136">
        <v>2</v>
      </c>
      <c r="Y142" s="136" t="s">
        <v>322</v>
      </c>
      <c r="Z142" s="136">
        <v>1</v>
      </c>
    </row>
    <row r="143" spans="1:26" x14ac:dyDescent="0.25">
      <c r="A143" s="136" t="s">
        <v>76</v>
      </c>
      <c r="B143" s="131">
        <f>base!C112</f>
        <v>14</v>
      </c>
      <c r="C143" s="131">
        <f>base!D112</f>
        <v>5</v>
      </c>
      <c r="D143" s="131">
        <f>base!E112</f>
        <v>15</v>
      </c>
      <c r="E143" s="131">
        <f>base!F112</f>
        <v>1</v>
      </c>
      <c r="F143" s="131">
        <f>base!G112</f>
        <v>8</v>
      </c>
      <c r="G143" s="131">
        <f>base!H112</f>
        <v>2</v>
      </c>
      <c r="H143" s="131">
        <f>base!I112</f>
        <v>11</v>
      </c>
      <c r="I143" s="131">
        <f>base!J112</f>
        <v>4</v>
      </c>
      <c r="J143" s="131">
        <f>base!K112</f>
        <v>6</v>
      </c>
      <c r="K143" s="131">
        <f>base!L112</f>
        <v>9</v>
      </c>
      <c r="L143" s="131">
        <f>base!M112</f>
        <v>3</v>
      </c>
      <c r="M143" s="131">
        <f>base!N112</f>
        <v>10</v>
      </c>
      <c r="N143" s="131">
        <f>base!P112</f>
        <v>7</v>
      </c>
      <c r="O143" s="131">
        <f>base!Q112</f>
        <v>12</v>
      </c>
      <c r="P143" s="131">
        <f>base!R112</f>
        <v>16</v>
      </c>
      <c r="Q143" s="131">
        <f>base!S112</f>
        <v>17</v>
      </c>
      <c r="R143" s="131">
        <f>base!T112</f>
        <v>18</v>
      </c>
      <c r="S143" s="131">
        <f>base!U112</f>
        <v>19</v>
      </c>
      <c r="T143" s="131">
        <f>base!V112</f>
        <v>20</v>
      </c>
      <c r="U143" s="131"/>
      <c r="V143" s="136">
        <v>142</v>
      </c>
      <c r="W143" s="136" t="s">
        <v>1</v>
      </c>
      <c r="X143" s="136">
        <v>2</v>
      </c>
      <c r="Y143" s="136" t="s">
        <v>322</v>
      </c>
      <c r="Z143" s="136">
        <v>1</v>
      </c>
    </row>
    <row r="144" spans="1:26" x14ac:dyDescent="0.25">
      <c r="A144" s="136" t="s">
        <v>76</v>
      </c>
      <c r="B144" s="131">
        <f>base!C113</f>
        <v>14</v>
      </c>
      <c r="C144" s="131">
        <f>base!D113</f>
        <v>15</v>
      </c>
      <c r="D144" s="131">
        <f>base!E113</f>
        <v>6</v>
      </c>
      <c r="E144" s="131">
        <f>base!F113</f>
        <v>5</v>
      </c>
      <c r="F144" s="131">
        <f>base!G113</f>
        <v>2</v>
      </c>
      <c r="G144" s="131">
        <f>base!H113</f>
        <v>4</v>
      </c>
      <c r="H144" s="131">
        <f>base!I113</f>
        <v>13</v>
      </c>
      <c r="I144" s="131">
        <f>base!J113</f>
        <v>16</v>
      </c>
      <c r="J144" s="131">
        <f>base!K113</f>
        <v>9</v>
      </c>
      <c r="K144" s="131">
        <f>base!L113</f>
        <v>3</v>
      </c>
      <c r="L144" s="131">
        <f>base!M113</f>
        <v>10</v>
      </c>
      <c r="M144" s="131">
        <f>base!N113</f>
        <v>8</v>
      </c>
      <c r="N144" s="131">
        <f>base!P113</f>
        <v>7</v>
      </c>
      <c r="O144" s="131">
        <f>base!Q113</f>
        <v>12</v>
      </c>
      <c r="P144" s="131">
        <f>base!R113</f>
        <v>11</v>
      </c>
      <c r="Q144" s="131">
        <f>base!S113</f>
        <v>17</v>
      </c>
      <c r="R144" s="131">
        <f>base!T113</f>
        <v>18</v>
      </c>
      <c r="S144" s="131">
        <f>base!U113</f>
        <v>19</v>
      </c>
      <c r="T144" s="131">
        <f>base!V113</f>
        <v>20</v>
      </c>
      <c r="U144" s="131"/>
      <c r="V144" s="136">
        <v>143</v>
      </c>
      <c r="W144" s="136" t="s">
        <v>1</v>
      </c>
      <c r="X144" s="136">
        <v>2</v>
      </c>
      <c r="Y144" s="136" t="s">
        <v>322</v>
      </c>
      <c r="Z144" s="136">
        <v>1</v>
      </c>
    </row>
    <row r="145" spans="1:26" x14ac:dyDescent="0.25">
      <c r="A145" s="136" t="s">
        <v>76</v>
      </c>
      <c r="B145" s="131">
        <f>base!C114</f>
        <v>5</v>
      </c>
      <c r="C145" s="131">
        <f>base!D114</f>
        <v>1</v>
      </c>
      <c r="D145" s="131">
        <f>base!E114</f>
        <v>10</v>
      </c>
      <c r="E145" s="131">
        <f>base!F114</f>
        <v>14</v>
      </c>
      <c r="F145" s="131">
        <f>base!G114</f>
        <v>11</v>
      </c>
      <c r="G145" s="131">
        <f>base!H114</f>
        <v>13</v>
      </c>
      <c r="H145" s="131">
        <f>base!I114</f>
        <v>9</v>
      </c>
      <c r="I145" s="131">
        <f>base!J114</f>
        <v>4</v>
      </c>
      <c r="J145" s="131">
        <f>base!K114</f>
        <v>6</v>
      </c>
      <c r="K145" s="131">
        <f>base!L114</f>
        <v>3</v>
      </c>
      <c r="L145" s="131">
        <f>base!M114</f>
        <v>8</v>
      </c>
      <c r="M145" s="131">
        <f>base!N114</f>
        <v>7</v>
      </c>
      <c r="N145" s="131">
        <f>base!P114</f>
        <v>12</v>
      </c>
      <c r="O145" s="131">
        <f>base!Q114</f>
        <v>15</v>
      </c>
      <c r="P145" s="131">
        <f>base!R114</f>
        <v>16</v>
      </c>
      <c r="Q145" s="131">
        <f>base!S114</f>
        <v>17</v>
      </c>
      <c r="R145" s="131">
        <f>base!T114</f>
        <v>18</v>
      </c>
      <c r="S145" s="131">
        <f>base!U114</f>
        <v>19</v>
      </c>
      <c r="T145" s="131">
        <f>base!V114</f>
        <v>20</v>
      </c>
      <c r="U145" s="131"/>
      <c r="V145" s="136">
        <v>144</v>
      </c>
      <c r="W145" s="136" t="s">
        <v>1</v>
      </c>
      <c r="X145" s="136">
        <v>2</v>
      </c>
      <c r="Y145" s="136" t="s">
        <v>322</v>
      </c>
      <c r="Z145" s="136">
        <v>1</v>
      </c>
    </row>
    <row r="146" spans="1:26" x14ac:dyDescent="0.25">
      <c r="A146" s="136" t="s">
        <v>76</v>
      </c>
      <c r="B146" s="131">
        <f>base!C115</f>
        <v>5</v>
      </c>
      <c r="C146" s="131">
        <f>base!D115</f>
        <v>15</v>
      </c>
      <c r="D146" s="131">
        <f>base!E115</f>
        <v>11</v>
      </c>
      <c r="E146" s="131">
        <f>base!F115</f>
        <v>4</v>
      </c>
      <c r="F146" s="131">
        <f>base!G115</f>
        <v>14</v>
      </c>
      <c r="G146" s="131">
        <f>base!H115</f>
        <v>3</v>
      </c>
      <c r="H146" s="131">
        <f>base!I115</f>
        <v>9</v>
      </c>
      <c r="I146" s="131">
        <f>base!J115</f>
        <v>1</v>
      </c>
      <c r="J146" s="131">
        <f>base!K115</f>
        <v>6</v>
      </c>
      <c r="K146" s="131">
        <f>base!L115</f>
        <v>2</v>
      </c>
      <c r="L146" s="131">
        <f>base!M115</f>
        <v>12</v>
      </c>
      <c r="M146" s="131">
        <f>base!N115</f>
        <v>10</v>
      </c>
      <c r="N146" s="131">
        <f>base!P115</f>
        <v>7</v>
      </c>
      <c r="O146" s="131">
        <f>base!Q115</f>
        <v>13</v>
      </c>
      <c r="P146" s="131">
        <f>base!R115</f>
        <v>16</v>
      </c>
      <c r="Q146" s="131">
        <f>base!S115</f>
        <v>17</v>
      </c>
      <c r="R146" s="131">
        <f>base!T115</f>
        <v>18</v>
      </c>
      <c r="S146" s="131">
        <f>base!U115</f>
        <v>19</v>
      </c>
      <c r="T146" s="131">
        <f>base!V115</f>
        <v>20</v>
      </c>
      <c r="U146" s="131"/>
      <c r="V146" s="136">
        <v>145</v>
      </c>
      <c r="W146" s="136" t="s">
        <v>1</v>
      </c>
      <c r="X146" s="136">
        <v>2</v>
      </c>
      <c r="Y146" s="136" t="s">
        <v>322</v>
      </c>
      <c r="Z146" s="136">
        <v>1</v>
      </c>
    </row>
    <row r="147" spans="1:26" x14ac:dyDescent="0.25">
      <c r="A147" s="136" t="s">
        <v>76</v>
      </c>
      <c r="B147" s="131">
        <f>base!C116</f>
        <v>14</v>
      </c>
      <c r="C147" s="131">
        <f>base!D116</f>
        <v>5</v>
      </c>
      <c r="D147" s="131">
        <f>base!E116</f>
        <v>1</v>
      </c>
      <c r="E147" s="131">
        <f>base!F116</f>
        <v>15</v>
      </c>
      <c r="F147" s="131">
        <f>base!G116</f>
        <v>4</v>
      </c>
      <c r="G147" s="131">
        <f>base!H116</f>
        <v>13</v>
      </c>
      <c r="H147" s="131">
        <f>base!I116</f>
        <v>10</v>
      </c>
      <c r="I147" s="131">
        <f>base!J116</f>
        <v>8</v>
      </c>
      <c r="J147" s="131">
        <f>base!K116</f>
        <v>6</v>
      </c>
      <c r="K147" s="131">
        <f>base!L116</f>
        <v>2</v>
      </c>
      <c r="L147" s="131">
        <f>base!M116</f>
        <v>12</v>
      </c>
      <c r="M147" s="131">
        <f>base!N116</f>
        <v>11</v>
      </c>
      <c r="N147" s="131">
        <f>base!P116</f>
        <v>7</v>
      </c>
      <c r="O147" s="131">
        <f>base!Q116</f>
        <v>9</v>
      </c>
      <c r="P147" s="131">
        <f>base!R116</f>
        <v>16</v>
      </c>
      <c r="Q147" s="131">
        <f>base!S116</f>
        <v>17</v>
      </c>
      <c r="R147" s="131">
        <f>base!T116</f>
        <v>18</v>
      </c>
      <c r="S147" s="131">
        <f>base!U116</f>
        <v>19</v>
      </c>
      <c r="T147" s="131">
        <f>base!V116</f>
        <v>20</v>
      </c>
      <c r="U147" s="131"/>
      <c r="V147" s="136">
        <v>146</v>
      </c>
      <c r="W147" s="136" t="s">
        <v>1</v>
      </c>
      <c r="X147" s="136">
        <v>2</v>
      </c>
      <c r="Y147" s="136" t="s">
        <v>322</v>
      </c>
      <c r="Z147" s="136">
        <v>1</v>
      </c>
    </row>
    <row r="148" spans="1:26" x14ac:dyDescent="0.25">
      <c r="A148" s="136" t="s">
        <v>76</v>
      </c>
      <c r="B148" s="131">
        <f>base!C117</f>
        <v>4</v>
      </c>
      <c r="C148" s="131">
        <f>base!D117</f>
        <v>1</v>
      </c>
      <c r="D148" s="131">
        <f>base!E117</f>
        <v>5</v>
      </c>
      <c r="E148" s="131">
        <f>base!F117</f>
        <v>13</v>
      </c>
      <c r="F148" s="131">
        <f>base!G117</f>
        <v>14</v>
      </c>
      <c r="G148" s="131">
        <f>base!H117</f>
        <v>8</v>
      </c>
      <c r="H148" s="131">
        <f>base!I117</f>
        <v>16</v>
      </c>
      <c r="I148" s="131">
        <f>base!J117</f>
        <v>10</v>
      </c>
      <c r="J148" s="131">
        <f>base!K117</f>
        <v>6</v>
      </c>
      <c r="K148" s="131">
        <f>base!L117</f>
        <v>2</v>
      </c>
      <c r="L148" s="131">
        <f>base!M117</f>
        <v>12</v>
      </c>
      <c r="M148" s="131">
        <f>base!N117</f>
        <v>11</v>
      </c>
      <c r="N148" s="131">
        <f>base!P117</f>
        <v>7</v>
      </c>
      <c r="O148" s="131">
        <f>base!Q117</f>
        <v>9</v>
      </c>
      <c r="P148" s="131">
        <f>base!R117</f>
        <v>15</v>
      </c>
      <c r="Q148" s="131">
        <f>base!S117</f>
        <v>17</v>
      </c>
      <c r="R148" s="131">
        <f>base!T117</f>
        <v>18</v>
      </c>
      <c r="S148" s="131">
        <f>base!U117</f>
        <v>19</v>
      </c>
      <c r="T148" s="131">
        <f>base!V117</f>
        <v>20</v>
      </c>
      <c r="U148" s="131"/>
      <c r="V148" s="136">
        <v>147</v>
      </c>
      <c r="W148" s="136" t="s">
        <v>1</v>
      </c>
      <c r="X148" s="136">
        <v>2</v>
      </c>
      <c r="Y148" s="136" t="s">
        <v>322</v>
      </c>
      <c r="Z148" s="136">
        <v>1</v>
      </c>
    </row>
    <row r="149" spans="1:26" x14ac:dyDescent="0.25">
      <c r="A149" s="136" t="s">
        <v>76</v>
      </c>
      <c r="B149" s="131">
        <f>base!C118</f>
        <v>14</v>
      </c>
      <c r="C149" s="131">
        <f>base!D118</f>
        <v>5</v>
      </c>
      <c r="D149" s="131">
        <f>base!E118</f>
        <v>1</v>
      </c>
      <c r="E149" s="131">
        <f>base!F118</f>
        <v>11</v>
      </c>
      <c r="F149" s="131">
        <f>base!G118</f>
        <v>10</v>
      </c>
      <c r="G149" s="131">
        <f>base!H118</f>
        <v>13</v>
      </c>
      <c r="H149" s="131">
        <f>base!I118</f>
        <v>8</v>
      </c>
      <c r="I149" s="131">
        <f>base!J118</f>
        <v>4</v>
      </c>
      <c r="J149" s="131">
        <f>base!K118</f>
        <v>7</v>
      </c>
      <c r="K149" s="131">
        <f>base!L118</f>
        <v>16</v>
      </c>
      <c r="L149" s="131">
        <f>base!M118</f>
        <v>6</v>
      </c>
      <c r="M149" s="131">
        <f>base!N118</f>
        <v>3</v>
      </c>
      <c r="N149" s="131">
        <f>base!P118</f>
        <v>9</v>
      </c>
      <c r="O149" s="131">
        <f>base!Q118</f>
        <v>15</v>
      </c>
      <c r="P149" s="131">
        <f>base!R118</f>
        <v>2</v>
      </c>
      <c r="Q149" s="131">
        <f>base!S118</f>
        <v>17</v>
      </c>
      <c r="R149" s="131">
        <f>base!T118</f>
        <v>20</v>
      </c>
      <c r="S149" s="131">
        <f>base!U118</f>
        <v>19</v>
      </c>
      <c r="T149" s="131">
        <f>base!V118</f>
        <v>12</v>
      </c>
      <c r="U149" s="131"/>
      <c r="V149" s="136">
        <v>148</v>
      </c>
      <c r="W149" s="136" t="s">
        <v>1</v>
      </c>
      <c r="X149" s="136">
        <v>2</v>
      </c>
      <c r="Y149" s="136" t="s">
        <v>322</v>
      </c>
      <c r="Z149" s="136">
        <v>1</v>
      </c>
    </row>
    <row r="150" spans="1:26" x14ac:dyDescent="0.25">
      <c r="A150" s="136" t="s">
        <v>76</v>
      </c>
      <c r="B150" s="131">
        <f>base!C119</f>
        <v>8</v>
      </c>
      <c r="C150" s="131">
        <f>base!D119</f>
        <v>9</v>
      </c>
      <c r="D150" s="131">
        <f>base!E119</f>
        <v>16</v>
      </c>
      <c r="E150" s="131">
        <f>base!F119</f>
        <v>2</v>
      </c>
      <c r="F150" s="131">
        <f>base!G119</f>
        <v>15</v>
      </c>
      <c r="G150" s="131">
        <f>base!H119</f>
        <v>1</v>
      </c>
      <c r="H150" s="131">
        <f>base!I119</f>
        <v>6</v>
      </c>
      <c r="I150" s="131">
        <f>base!J119</f>
        <v>17</v>
      </c>
      <c r="J150" s="131">
        <f>base!K119</f>
        <v>7</v>
      </c>
      <c r="K150" s="131">
        <f>base!L119</f>
        <v>4</v>
      </c>
      <c r="L150" s="131">
        <f>base!M119</f>
        <v>11</v>
      </c>
      <c r="M150" s="131">
        <f>base!N119</f>
        <v>3</v>
      </c>
      <c r="N150" s="131">
        <f>base!P119</f>
        <v>5</v>
      </c>
      <c r="O150" s="131">
        <f>base!Q119</f>
        <v>10</v>
      </c>
      <c r="P150" s="131">
        <f>base!R119</f>
        <v>13</v>
      </c>
      <c r="Q150" s="131">
        <f>base!S119</f>
        <v>20</v>
      </c>
      <c r="R150" s="131">
        <f>base!T119</f>
        <v>19</v>
      </c>
      <c r="S150" s="131">
        <f>base!U119</f>
        <v>12</v>
      </c>
      <c r="T150" s="131">
        <f>base!V119</f>
        <v>14</v>
      </c>
      <c r="U150" s="131"/>
      <c r="V150" s="136">
        <v>149</v>
      </c>
      <c r="W150" s="136" t="s">
        <v>1</v>
      </c>
      <c r="X150" s="136">
        <v>2</v>
      </c>
      <c r="Y150" s="136" t="s">
        <v>322</v>
      </c>
      <c r="Z150" s="136">
        <v>1</v>
      </c>
    </row>
    <row r="151" spans="1:26" x14ac:dyDescent="0.25">
      <c r="A151" s="136" t="s">
        <v>76</v>
      </c>
      <c r="B151" s="131">
        <f>base!C120</f>
        <v>5</v>
      </c>
      <c r="C151" s="131">
        <f>base!D120</f>
        <v>1</v>
      </c>
      <c r="D151" s="131">
        <f>base!E120</f>
        <v>14</v>
      </c>
      <c r="E151" s="131">
        <f>base!F120</f>
        <v>8</v>
      </c>
      <c r="F151" s="131">
        <f>base!G120</f>
        <v>15</v>
      </c>
      <c r="G151" s="131">
        <f>base!H120</f>
        <v>6</v>
      </c>
      <c r="H151" s="131">
        <f>base!I120</f>
        <v>4</v>
      </c>
      <c r="I151" s="131">
        <f>base!J120</f>
        <v>13</v>
      </c>
      <c r="J151" s="131">
        <f>base!K120</f>
        <v>7</v>
      </c>
      <c r="K151" s="131">
        <f>base!L120</f>
        <v>16</v>
      </c>
      <c r="L151" s="131">
        <f>base!M120</f>
        <v>11</v>
      </c>
      <c r="M151" s="131">
        <f>base!N120</f>
        <v>3</v>
      </c>
      <c r="N151" s="131">
        <f>base!P120</f>
        <v>9</v>
      </c>
      <c r="O151" s="131">
        <f>base!Q120</f>
        <v>2</v>
      </c>
      <c r="P151" s="131">
        <f>base!R120</f>
        <v>10</v>
      </c>
      <c r="Q151" s="131">
        <f>base!S120</f>
        <v>17</v>
      </c>
      <c r="R151" s="131">
        <f>base!T120</f>
        <v>20</v>
      </c>
      <c r="S151" s="131">
        <f>base!U120</f>
        <v>19</v>
      </c>
      <c r="T151" s="131">
        <f>base!V120</f>
        <v>12</v>
      </c>
      <c r="U151" s="131"/>
      <c r="V151" s="136">
        <v>150</v>
      </c>
      <c r="W151" s="136" t="s">
        <v>1</v>
      </c>
      <c r="X151" s="136">
        <v>2</v>
      </c>
      <c r="Y151" s="136" t="s">
        <v>322</v>
      </c>
      <c r="Z151" s="136">
        <v>1</v>
      </c>
    </row>
    <row r="152" spans="1:26" x14ac:dyDescent="0.25">
      <c r="A152" s="136" t="s">
        <v>76</v>
      </c>
      <c r="B152" s="131">
        <f>base!C71</f>
        <v>4</v>
      </c>
      <c r="C152" s="131">
        <f>base!D71</f>
        <v>14</v>
      </c>
      <c r="D152" s="131">
        <f>base!E71</f>
        <v>6</v>
      </c>
      <c r="E152" s="131">
        <f>base!F71</f>
        <v>5</v>
      </c>
      <c r="F152" s="131">
        <f>base!G71</f>
        <v>8</v>
      </c>
      <c r="G152" s="131">
        <f>base!H71</f>
        <v>15</v>
      </c>
      <c r="H152" s="131">
        <f>base!I71</f>
        <v>1</v>
      </c>
      <c r="I152" s="131">
        <f>base!J71</f>
        <v>11</v>
      </c>
      <c r="J152" s="131">
        <f>base!K71</f>
        <v>13</v>
      </c>
      <c r="K152" s="131">
        <f>base!L71</f>
        <v>7</v>
      </c>
      <c r="L152" s="131">
        <f>base!M71</f>
        <v>10</v>
      </c>
      <c r="M152" s="131">
        <f>base!N71</f>
        <v>2</v>
      </c>
      <c r="N152" s="131">
        <f>base!O71</f>
        <v>9</v>
      </c>
      <c r="O152" s="131">
        <f>base!Q71</f>
        <v>16</v>
      </c>
      <c r="P152" s="131">
        <f>base!R71</f>
        <v>3</v>
      </c>
      <c r="Q152" s="131">
        <f>base!S71</f>
        <v>12</v>
      </c>
      <c r="R152" s="131">
        <f>base!T71</f>
        <v>18</v>
      </c>
      <c r="S152" s="131">
        <f>base!U71</f>
        <v>19</v>
      </c>
      <c r="T152" s="131">
        <f>base!V71</f>
        <v>20</v>
      </c>
      <c r="V152" s="136">
        <v>151</v>
      </c>
      <c r="W152" s="136" t="s">
        <v>1</v>
      </c>
      <c r="X152" s="136">
        <v>2</v>
      </c>
      <c r="Y152" s="136" t="s">
        <v>322</v>
      </c>
      <c r="Z152" s="136">
        <v>1</v>
      </c>
    </row>
    <row r="153" spans="1:26" x14ac:dyDescent="0.25">
      <c r="A153" s="136" t="s">
        <v>76</v>
      </c>
      <c r="B153" s="131">
        <f>base!C72</f>
        <v>5</v>
      </c>
      <c r="C153" s="131">
        <f>base!D72</f>
        <v>7</v>
      </c>
      <c r="D153" s="131">
        <f>base!E72</f>
        <v>2</v>
      </c>
      <c r="E153" s="131">
        <f>base!F72</f>
        <v>4</v>
      </c>
      <c r="F153" s="131">
        <f>base!G72</f>
        <v>6</v>
      </c>
      <c r="G153" s="131">
        <f>base!H72</f>
        <v>3</v>
      </c>
      <c r="H153" s="131">
        <f>base!I72</f>
        <v>8</v>
      </c>
      <c r="I153" s="131">
        <f>base!J72</f>
        <v>14</v>
      </c>
      <c r="J153" s="131">
        <f>base!K72</f>
        <v>12</v>
      </c>
      <c r="K153" s="131">
        <f>base!L72</f>
        <v>9</v>
      </c>
      <c r="L153" s="131">
        <f>base!M72</f>
        <v>1</v>
      </c>
      <c r="M153" s="131">
        <f>base!N72</f>
        <v>10</v>
      </c>
      <c r="N153" s="131">
        <f>base!O72</f>
        <v>15</v>
      </c>
      <c r="O153" s="131">
        <f>base!Q72</f>
        <v>13</v>
      </c>
      <c r="P153" s="131">
        <f>base!R72</f>
        <v>16</v>
      </c>
      <c r="Q153" s="131">
        <f>base!S72</f>
        <v>17</v>
      </c>
      <c r="R153" s="131">
        <f>base!T72</f>
        <v>18</v>
      </c>
      <c r="S153" s="131">
        <f>base!U72</f>
        <v>19</v>
      </c>
      <c r="T153" s="131">
        <f>base!V72</f>
        <v>20</v>
      </c>
      <c r="V153" s="136">
        <v>152</v>
      </c>
      <c r="W153" s="136" t="s">
        <v>1</v>
      </c>
      <c r="X153" s="136">
        <v>2</v>
      </c>
      <c r="Y153" s="136" t="s">
        <v>322</v>
      </c>
      <c r="Z153" s="136">
        <v>1</v>
      </c>
    </row>
    <row r="154" spans="1:26" x14ac:dyDescent="0.25">
      <c r="A154" s="136" t="s">
        <v>76</v>
      </c>
      <c r="B154" s="131">
        <f>base!C73</f>
        <v>6</v>
      </c>
      <c r="C154" s="131">
        <f>base!D73</f>
        <v>1</v>
      </c>
      <c r="D154" s="131">
        <f>base!E73</f>
        <v>8</v>
      </c>
      <c r="E154" s="131">
        <f>base!F73</f>
        <v>3</v>
      </c>
      <c r="F154" s="131">
        <f>base!G73</f>
        <v>4</v>
      </c>
      <c r="G154" s="131">
        <f>base!H73</f>
        <v>5</v>
      </c>
      <c r="H154" s="131">
        <f>base!I73</f>
        <v>2</v>
      </c>
      <c r="I154" s="131">
        <f>base!J73</f>
        <v>7</v>
      </c>
      <c r="J154" s="131">
        <f>base!K73</f>
        <v>9</v>
      </c>
      <c r="K154" s="131">
        <f>base!L73</f>
        <v>10</v>
      </c>
      <c r="L154" s="131">
        <f>base!M73</f>
        <v>13</v>
      </c>
      <c r="M154" s="131">
        <f>base!N73</f>
        <v>15</v>
      </c>
      <c r="N154" s="131">
        <f>base!O73</f>
        <v>12</v>
      </c>
      <c r="O154" s="131">
        <f>base!Q73</f>
        <v>14</v>
      </c>
      <c r="P154" s="131">
        <f>base!R73</f>
        <v>16</v>
      </c>
      <c r="Q154" s="131">
        <f>base!S73</f>
        <v>17</v>
      </c>
      <c r="R154" s="131">
        <f>base!T73</f>
        <v>18</v>
      </c>
      <c r="S154" s="131">
        <f>base!U73</f>
        <v>19</v>
      </c>
      <c r="T154" s="131">
        <f>base!V73</f>
        <v>20</v>
      </c>
      <c r="V154" s="136">
        <v>153</v>
      </c>
      <c r="W154" s="136" t="s">
        <v>1</v>
      </c>
      <c r="X154" s="136">
        <v>2</v>
      </c>
      <c r="Y154" s="136" t="s">
        <v>322</v>
      </c>
      <c r="Z154" s="136">
        <v>1</v>
      </c>
    </row>
    <row r="155" spans="1:26" x14ac:dyDescent="0.25">
      <c r="A155" s="136" t="s">
        <v>76</v>
      </c>
      <c r="B155" s="131">
        <f>base!C74</f>
        <v>4</v>
      </c>
      <c r="C155" s="131">
        <f>base!D74</f>
        <v>5</v>
      </c>
      <c r="D155" s="131">
        <f>base!E74</f>
        <v>15</v>
      </c>
      <c r="E155" s="131">
        <f>base!F74</f>
        <v>8</v>
      </c>
      <c r="F155" s="131">
        <f>base!G74</f>
        <v>13</v>
      </c>
      <c r="G155" s="131">
        <f>base!H74</f>
        <v>14</v>
      </c>
      <c r="H155" s="131">
        <f>base!I74</f>
        <v>18</v>
      </c>
      <c r="I155" s="131">
        <f>base!J74</f>
        <v>16</v>
      </c>
      <c r="J155" s="131">
        <f>base!K74</f>
        <v>10</v>
      </c>
      <c r="K155" s="131">
        <f>base!L74</f>
        <v>11</v>
      </c>
      <c r="L155" s="131">
        <f>base!M74</f>
        <v>7</v>
      </c>
      <c r="M155" s="131">
        <f>base!N74</f>
        <v>9</v>
      </c>
      <c r="N155" s="131">
        <f>base!O74</f>
        <v>12</v>
      </c>
      <c r="O155" s="131">
        <f>base!Q74</f>
        <v>17</v>
      </c>
      <c r="P155" s="131">
        <f>base!R74</f>
        <v>6</v>
      </c>
      <c r="Q155" s="131">
        <f>base!S74</f>
        <v>3</v>
      </c>
      <c r="R155" s="131">
        <f>base!T74</f>
        <v>2</v>
      </c>
      <c r="S155" s="131">
        <f>base!U74</f>
        <v>19</v>
      </c>
      <c r="T155" s="131">
        <f>base!V74</f>
        <v>20</v>
      </c>
      <c r="V155" s="136">
        <v>154</v>
      </c>
      <c r="W155" s="136" t="s">
        <v>1</v>
      </c>
      <c r="X155" s="136">
        <v>2</v>
      </c>
      <c r="Y155" s="136" t="s">
        <v>322</v>
      </c>
      <c r="Z155" s="136">
        <v>1</v>
      </c>
    </row>
    <row r="156" spans="1:26" x14ac:dyDescent="0.25">
      <c r="A156" s="136" t="s">
        <v>76</v>
      </c>
      <c r="B156" s="131">
        <f>base!C75</f>
        <v>4</v>
      </c>
      <c r="C156" s="131">
        <f>base!D75</f>
        <v>8</v>
      </c>
      <c r="D156" s="131">
        <f>base!E75</f>
        <v>5</v>
      </c>
      <c r="E156" s="131">
        <f>base!F75</f>
        <v>13</v>
      </c>
      <c r="F156" s="131">
        <f>base!G75</f>
        <v>6</v>
      </c>
      <c r="G156" s="131">
        <f>base!H75</f>
        <v>11</v>
      </c>
      <c r="H156" s="131">
        <f>base!I75</f>
        <v>2</v>
      </c>
      <c r="I156" s="131">
        <f>base!J75</f>
        <v>7</v>
      </c>
      <c r="J156" s="131">
        <f>base!K75</f>
        <v>9</v>
      </c>
      <c r="K156" s="131">
        <f>base!L75</f>
        <v>3</v>
      </c>
      <c r="L156" s="131">
        <f>base!M75</f>
        <v>12</v>
      </c>
      <c r="M156" s="131">
        <f>base!N75</f>
        <v>10</v>
      </c>
      <c r="N156" s="131">
        <f>base!O75</f>
        <v>16</v>
      </c>
      <c r="O156" s="131">
        <f>base!Q75</f>
        <v>1</v>
      </c>
      <c r="P156" s="131">
        <f>base!R75</f>
        <v>14</v>
      </c>
      <c r="Q156" s="131">
        <f>base!S75</f>
        <v>18</v>
      </c>
      <c r="R156" s="131">
        <f>base!T75</f>
        <v>17</v>
      </c>
      <c r="S156" s="131">
        <f>base!U75</f>
        <v>19</v>
      </c>
      <c r="T156" s="131">
        <f>base!V75</f>
        <v>20</v>
      </c>
      <c r="V156" s="136">
        <v>155</v>
      </c>
      <c r="W156" s="136" t="s">
        <v>1</v>
      </c>
      <c r="X156" s="136">
        <v>2</v>
      </c>
      <c r="Y156" s="136" t="s">
        <v>322</v>
      </c>
      <c r="Z156" s="136">
        <v>1</v>
      </c>
    </row>
    <row r="157" spans="1:26" x14ac:dyDescent="0.25">
      <c r="A157" s="136" t="s">
        <v>76</v>
      </c>
      <c r="B157" s="131">
        <f>base!C76</f>
        <v>5</v>
      </c>
      <c r="C157" s="131">
        <f>base!D76</f>
        <v>7</v>
      </c>
      <c r="D157" s="131">
        <f>base!E76</f>
        <v>2</v>
      </c>
      <c r="E157" s="131">
        <f>base!F76</f>
        <v>4</v>
      </c>
      <c r="F157" s="131">
        <f>base!G76</f>
        <v>6</v>
      </c>
      <c r="G157" s="131">
        <f>base!H76</f>
        <v>3</v>
      </c>
      <c r="H157" s="131">
        <f>base!I76</f>
        <v>8</v>
      </c>
      <c r="I157" s="131">
        <f>base!J76</f>
        <v>14</v>
      </c>
      <c r="J157" s="131">
        <f>base!K76</f>
        <v>12</v>
      </c>
      <c r="K157" s="131">
        <f>base!L76</f>
        <v>9</v>
      </c>
      <c r="L157" s="131">
        <f>base!M76</f>
        <v>1</v>
      </c>
      <c r="M157" s="131">
        <f>base!N76</f>
        <v>10</v>
      </c>
      <c r="N157" s="131">
        <f>base!O76</f>
        <v>15</v>
      </c>
      <c r="O157" s="131">
        <f>base!Q76</f>
        <v>13</v>
      </c>
      <c r="P157" s="131">
        <f>base!R76</f>
        <v>16</v>
      </c>
      <c r="Q157" s="131">
        <f>base!S76</f>
        <v>17</v>
      </c>
      <c r="R157" s="131">
        <f>base!T76</f>
        <v>18</v>
      </c>
      <c r="S157" s="131">
        <f>base!U76</f>
        <v>19</v>
      </c>
      <c r="T157" s="131">
        <f>base!V76</f>
        <v>20</v>
      </c>
      <c r="V157" s="136">
        <v>156</v>
      </c>
      <c r="W157" s="136" t="s">
        <v>1</v>
      </c>
      <c r="X157" s="136">
        <v>2</v>
      </c>
      <c r="Y157" s="136" t="s">
        <v>322</v>
      </c>
      <c r="Z157" s="136">
        <v>1</v>
      </c>
    </row>
    <row r="158" spans="1:26" x14ac:dyDescent="0.25">
      <c r="A158" s="136" t="s">
        <v>76</v>
      </c>
      <c r="B158" s="131">
        <f>base!C77</f>
        <v>1</v>
      </c>
      <c r="C158" s="131">
        <f>base!D77</f>
        <v>2</v>
      </c>
      <c r="D158" s="131">
        <f>base!E77</f>
        <v>6</v>
      </c>
      <c r="E158" s="131">
        <f>base!F77</f>
        <v>4</v>
      </c>
      <c r="F158" s="131">
        <f>base!G77</f>
        <v>10</v>
      </c>
      <c r="G158" s="131">
        <f>base!H77</f>
        <v>5</v>
      </c>
      <c r="H158" s="131">
        <f>base!I77</f>
        <v>12</v>
      </c>
      <c r="I158" s="131">
        <f>base!J77</f>
        <v>9</v>
      </c>
      <c r="J158" s="131">
        <f>base!K77</f>
        <v>3</v>
      </c>
      <c r="K158" s="131">
        <f>base!L77</f>
        <v>8</v>
      </c>
      <c r="L158" s="131">
        <f>base!M77</f>
        <v>11</v>
      </c>
      <c r="M158" s="131">
        <f>base!N77</f>
        <v>7</v>
      </c>
      <c r="N158" s="131">
        <f>base!O77</f>
        <v>14</v>
      </c>
      <c r="O158" s="131">
        <f>base!Q77</f>
        <v>15</v>
      </c>
      <c r="P158" s="131">
        <f>base!R77</f>
        <v>16</v>
      </c>
      <c r="Q158" s="131">
        <f>base!S77</f>
        <v>17</v>
      </c>
      <c r="R158" s="131">
        <f>base!T77</f>
        <v>18</v>
      </c>
      <c r="S158" s="131">
        <f>base!U77</f>
        <v>19</v>
      </c>
      <c r="T158" s="131">
        <f>base!V77</f>
        <v>20</v>
      </c>
      <c r="V158" s="136">
        <v>157</v>
      </c>
      <c r="W158" s="136" t="s">
        <v>1</v>
      </c>
      <c r="X158" s="136">
        <v>2</v>
      </c>
      <c r="Y158" s="136" t="s">
        <v>322</v>
      </c>
      <c r="Z158" s="136">
        <v>1</v>
      </c>
    </row>
    <row r="159" spans="1:26" x14ac:dyDescent="0.25">
      <c r="A159" s="136" t="s">
        <v>76</v>
      </c>
      <c r="B159" s="131">
        <f>base!C78</f>
        <v>9</v>
      </c>
      <c r="C159" s="131">
        <f>base!D78</f>
        <v>8</v>
      </c>
      <c r="D159" s="131">
        <f>base!E78</f>
        <v>15</v>
      </c>
      <c r="E159" s="131">
        <f>base!F78</f>
        <v>6</v>
      </c>
      <c r="F159" s="131">
        <f>base!G78</f>
        <v>1</v>
      </c>
      <c r="G159" s="131">
        <f>base!H78</f>
        <v>11</v>
      </c>
      <c r="H159" s="131">
        <f>base!I78</f>
        <v>16</v>
      </c>
      <c r="I159" s="131">
        <f>base!J78</f>
        <v>12</v>
      </c>
      <c r="J159" s="131">
        <f>base!K78</f>
        <v>4</v>
      </c>
      <c r="K159" s="131">
        <f>base!L78</f>
        <v>17</v>
      </c>
      <c r="L159" s="131">
        <f>base!M78</f>
        <v>2</v>
      </c>
      <c r="M159" s="131">
        <f>base!N78</f>
        <v>10</v>
      </c>
      <c r="N159" s="131">
        <f>base!O78</f>
        <v>3</v>
      </c>
      <c r="O159" s="131">
        <f>base!Q78</f>
        <v>5</v>
      </c>
      <c r="P159" s="131">
        <f>base!R78</f>
        <v>13</v>
      </c>
      <c r="Q159" s="131">
        <f>base!S78</f>
        <v>7</v>
      </c>
      <c r="R159" s="131">
        <f>base!T78</f>
        <v>18</v>
      </c>
      <c r="S159" s="131">
        <f>base!U78</f>
        <v>19</v>
      </c>
      <c r="T159" s="131">
        <f>base!V78</f>
        <v>20</v>
      </c>
      <c r="V159" s="136">
        <v>158</v>
      </c>
      <c r="W159" s="136" t="s">
        <v>1</v>
      </c>
      <c r="X159" s="136">
        <v>2</v>
      </c>
      <c r="Y159" s="136" t="s">
        <v>322</v>
      </c>
      <c r="Z159" s="136">
        <v>1</v>
      </c>
    </row>
    <row r="160" spans="1:26" x14ac:dyDescent="0.25">
      <c r="A160" s="136" t="s">
        <v>76</v>
      </c>
      <c r="B160" s="131">
        <f>base!C79</f>
        <v>8</v>
      </c>
      <c r="C160" s="131">
        <f>base!D79</f>
        <v>6</v>
      </c>
      <c r="D160" s="131">
        <f>base!E79</f>
        <v>15</v>
      </c>
      <c r="E160" s="131">
        <f>base!F79</f>
        <v>12</v>
      </c>
      <c r="F160" s="131">
        <f>base!G79</f>
        <v>16</v>
      </c>
      <c r="G160" s="131">
        <f>base!H79</f>
        <v>9</v>
      </c>
      <c r="H160" s="131">
        <f>base!I79</f>
        <v>1</v>
      </c>
      <c r="I160" s="131">
        <f>base!J79</f>
        <v>11</v>
      </c>
      <c r="J160" s="131">
        <f>base!K79</f>
        <v>10</v>
      </c>
      <c r="K160" s="131">
        <f>base!L79</f>
        <v>2</v>
      </c>
      <c r="L160" s="131">
        <f>base!M79</f>
        <v>3</v>
      </c>
      <c r="M160" s="131">
        <f>base!N79</f>
        <v>4</v>
      </c>
      <c r="N160" s="131">
        <f>base!O79</f>
        <v>7</v>
      </c>
      <c r="O160" s="131">
        <f>base!Q79</f>
        <v>14</v>
      </c>
      <c r="P160" s="131">
        <f>base!R79</f>
        <v>17</v>
      </c>
      <c r="Q160" s="131">
        <f>base!S79</f>
        <v>5</v>
      </c>
      <c r="R160" s="131">
        <f>base!T79</f>
        <v>18</v>
      </c>
      <c r="S160" s="131">
        <f>base!U79</f>
        <v>19</v>
      </c>
      <c r="T160" s="131">
        <f>base!V79</f>
        <v>20</v>
      </c>
      <c r="V160" s="136">
        <v>159</v>
      </c>
      <c r="W160" s="136" t="s">
        <v>1</v>
      </c>
      <c r="X160" s="136">
        <v>2</v>
      </c>
      <c r="Y160" s="136" t="s">
        <v>322</v>
      </c>
      <c r="Z160" s="136">
        <v>1</v>
      </c>
    </row>
    <row r="161" spans="1:26" x14ac:dyDescent="0.25">
      <c r="A161" s="136" t="s">
        <v>76</v>
      </c>
      <c r="B161" s="131">
        <f>base!C80</f>
        <v>4</v>
      </c>
      <c r="C161" s="131">
        <f>base!D80</f>
        <v>18</v>
      </c>
      <c r="D161" s="131">
        <f>base!E80</f>
        <v>17</v>
      </c>
      <c r="E161" s="131">
        <f>base!F80</f>
        <v>10</v>
      </c>
      <c r="F161" s="131">
        <f>base!G80</f>
        <v>13</v>
      </c>
      <c r="G161" s="131">
        <f>base!H80</f>
        <v>14</v>
      </c>
      <c r="H161" s="131">
        <f>base!I80</f>
        <v>1</v>
      </c>
      <c r="I161" s="131">
        <f>base!J80</f>
        <v>15</v>
      </c>
      <c r="J161" s="131">
        <f>base!K80</f>
        <v>7</v>
      </c>
      <c r="K161" s="131">
        <f>base!L80</f>
        <v>2</v>
      </c>
      <c r="L161" s="131">
        <f>base!M80</f>
        <v>6</v>
      </c>
      <c r="M161" s="131">
        <f>base!N80</f>
        <v>11</v>
      </c>
      <c r="N161" s="131">
        <f>base!O80</f>
        <v>9</v>
      </c>
      <c r="O161" s="131">
        <f>base!Q80</f>
        <v>16</v>
      </c>
      <c r="P161" s="131">
        <f>base!R80</f>
        <v>3</v>
      </c>
      <c r="Q161" s="131">
        <f>base!S80</f>
        <v>8</v>
      </c>
      <c r="R161" s="131">
        <f>base!T80</f>
        <v>12</v>
      </c>
      <c r="S161" s="131">
        <f>base!U80</f>
        <v>19</v>
      </c>
      <c r="T161" s="131">
        <f>base!V80</f>
        <v>20</v>
      </c>
      <c r="V161" s="136">
        <v>160</v>
      </c>
      <c r="W161" s="136" t="s">
        <v>1</v>
      </c>
      <c r="X161" s="136">
        <v>2</v>
      </c>
      <c r="Y161" s="136" t="s">
        <v>322</v>
      </c>
      <c r="Z161" s="136">
        <v>1</v>
      </c>
    </row>
    <row r="162" spans="1:26" x14ac:dyDescent="0.25">
      <c r="A162" s="136" t="s">
        <v>76</v>
      </c>
      <c r="B162" s="131">
        <f>base!C81</f>
        <v>8</v>
      </c>
      <c r="C162" s="131">
        <f>base!D81</f>
        <v>15</v>
      </c>
      <c r="D162" s="131">
        <f>base!E81</f>
        <v>6</v>
      </c>
      <c r="E162" s="131">
        <f>base!F81</f>
        <v>9</v>
      </c>
      <c r="F162" s="131">
        <f>base!G81</f>
        <v>12</v>
      </c>
      <c r="G162" s="131">
        <f>base!H81</f>
        <v>1</v>
      </c>
      <c r="H162" s="131">
        <f>base!I81</f>
        <v>16</v>
      </c>
      <c r="I162" s="131">
        <f>base!J81</f>
        <v>11</v>
      </c>
      <c r="J162" s="131">
        <f>base!K81</f>
        <v>10</v>
      </c>
      <c r="K162" s="131">
        <f>base!L81</f>
        <v>2</v>
      </c>
      <c r="L162" s="131">
        <f>base!M81</f>
        <v>4</v>
      </c>
      <c r="M162" s="131">
        <f>base!N81</f>
        <v>3</v>
      </c>
      <c r="N162" s="131">
        <f>base!O81</f>
        <v>17</v>
      </c>
      <c r="O162" s="131">
        <f>base!Q81</f>
        <v>13</v>
      </c>
      <c r="P162" s="131">
        <f>base!R81</f>
        <v>7</v>
      </c>
      <c r="Q162" s="131">
        <f>base!S81</f>
        <v>5</v>
      </c>
      <c r="R162" s="131">
        <f>base!T81</f>
        <v>18</v>
      </c>
      <c r="S162" s="131">
        <f>base!U81</f>
        <v>19</v>
      </c>
      <c r="T162" s="131">
        <f>base!V81</f>
        <v>20</v>
      </c>
      <c r="V162" s="136">
        <v>161</v>
      </c>
      <c r="W162" s="136" t="s">
        <v>1</v>
      </c>
      <c r="X162" s="136">
        <v>2</v>
      </c>
      <c r="Y162" s="136" t="s">
        <v>322</v>
      </c>
      <c r="Z162" s="136">
        <v>1</v>
      </c>
    </row>
    <row r="163" spans="1:26" x14ac:dyDescent="0.25">
      <c r="A163" s="136" t="s">
        <v>76</v>
      </c>
      <c r="B163" s="131">
        <f>base!C82</f>
        <v>13</v>
      </c>
      <c r="C163" s="131">
        <f>base!D82</f>
        <v>5</v>
      </c>
      <c r="D163" s="131">
        <f>base!E82</f>
        <v>6</v>
      </c>
      <c r="E163" s="131">
        <f>base!F82</f>
        <v>3</v>
      </c>
      <c r="F163" s="131">
        <f>base!G82</f>
        <v>2</v>
      </c>
      <c r="G163" s="131">
        <f>base!H82</f>
        <v>1</v>
      </c>
      <c r="H163" s="131">
        <f>base!I82</f>
        <v>10</v>
      </c>
      <c r="I163" s="131">
        <f>base!J82</f>
        <v>14</v>
      </c>
      <c r="J163" s="131">
        <f>base!K82</f>
        <v>4</v>
      </c>
      <c r="K163" s="131">
        <f>base!L82</f>
        <v>8</v>
      </c>
      <c r="L163" s="131">
        <f>base!M82</f>
        <v>15</v>
      </c>
      <c r="M163" s="131">
        <f>base!N82</f>
        <v>16</v>
      </c>
      <c r="N163" s="131">
        <f>base!O82</f>
        <v>9</v>
      </c>
      <c r="O163" s="131">
        <f>base!Q82</f>
        <v>18</v>
      </c>
      <c r="P163" s="131">
        <f>base!R82</f>
        <v>17</v>
      </c>
      <c r="Q163" s="131">
        <f>base!S82</f>
        <v>7</v>
      </c>
      <c r="R163" s="131">
        <f>base!T82</f>
        <v>12</v>
      </c>
      <c r="S163" s="131">
        <f>base!U82</f>
        <v>19</v>
      </c>
      <c r="T163" s="131">
        <f>base!V82</f>
        <v>20</v>
      </c>
      <c r="V163" s="136">
        <v>162</v>
      </c>
      <c r="W163" s="136" t="s">
        <v>1</v>
      </c>
      <c r="X163" s="136">
        <v>2</v>
      </c>
      <c r="Y163" s="136" t="s">
        <v>322</v>
      </c>
      <c r="Z163" s="136">
        <v>1</v>
      </c>
    </row>
    <row r="164" spans="1:26" x14ac:dyDescent="0.25">
      <c r="A164" s="136" t="s">
        <v>76</v>
      </c>
      <c r="B164" s="131">
        <f>base!C83</f>
        <v>7</v>
      </c>
      <c r="C164" s="131">
        <f>base!D83</f>
        <v>13</v>
      </c>
      <c r="D164" s="131">
        <f>base!E83</f>
        <v>17</v>
      </c>
      <c r="E164" s="131">
        <f>base!F83</f>
        <v>4</v>
      </c>
      <c r="F164" s="131">
        <f>base!G83</f>
        <v>1</v>
      </c>
      <c r="G164" s="131">
        <f>base!H83</f>
        <v>12</v>
      </c>
      <c r="H164" s="131">
        <f>base!I83</f>
        <v>6</v>
      </c>
      <c r="I164" s="131">
        <f>base!J83</f>
        <v>2</v>
      </c>
      <c r="J164" s="131">
        <f>base!K83</f>
        <v>3</v>
      </c>
      <c r="K164" s="131">
        <f>base!L83</f>
        <v>9</v>
      </c>
      <c r="L164" s="131">
        <f>base!M83</f>
        <v>8</v>
      </c>
      <c r="M164" s="131">
        <f>base!N83</f>
        <v>10</v>
      </c>
      <c r="N164" s="131">
        <f>base!O83</f>
        <v>11</v>
      </c>
      <c r="O164" s="131">
        <f>base!Q83</f>
        <v>16</v>
      </c>
      <c r="P164" s="131">
        <f>base!R83</f>
        <v>18</v>
      </c>
      <c r="Q164" s="131">
        <f>base!S83</f>
        <v>14</v>
      </c>
      <c r="R164" s="131">
        <f>base!T83</f>
        <v>5</v>
      </c>
      <c r="S164" s="131">
        <f>base!U83</f>
        <v>19</v>
      </c>
      <c r="T164" s="131">
        <f>base!V83</f>
        <v>20</v>
      </c>
      <c r="V164" s="136">
        <v>163</v>
      </c>
      <c r="W164" s="136" t="s">
        <v>1</v>
      </c>
      <c r="X164" s="136">
        <v>2</v>
      </c>
      <c r="Y164" s="136" t="s">
        <v>322</v>
      </c>
      <c r="Z164" s="136">
        <v>1</v>
      </c>
    </row>
    <row r="165" spans="1:26" x14ac:dyDescent="0.25">
      <c r="A165" s="136" t="s">
        <v>76</v>
      </c>
      <c r="B165" s="131">
        <f>base!C84</f>
        <v>5</v>
      </c>
      <c r="C165" s="131">
        <f>base!D84</f>
        <v>17</v>
      </c>
      <c r="D165" s="131">
        <f>base!E84</f>
        <v>13</v>
      </c>
      <c r="E165" s="131">
        <f>base!F84</f>
        <v>14</v>
      </c>
      <c r="F165" s="131">
        <f>base!G84</f>
        <v>6</v>
      </c>
      <c r="G165" s="131">
        <f>base!H84</f>
        <v>1</v>
      </c>
      <c r="H165" s="131">
        <f>base!I84</f>
        <v>3</v>
      </c>
      <c r="I165" s="131">
        <f>base!J84</f>
        <v>2</v>
      </c>
      <c r="J165" s="131">
        <f>base!K84</f>
        <v>4</v>
      </c>
      <c r="K165" s="131">
        <f>base!L84</f>
        <v>8</v>
      </c>
      <c r="L165" s="131">
        <f>base!M84</f>
        <v>10</v>
      </c>
      <c r="M165" s="131">
        <f>base!N84</f>
        <v>9</v>
      </c>
      <c r="N165" s="131">
        <f>base!O84</f>
        <v>15</v>
      </c>
      <c r="O165" s="131">
        <f>base!Q84</f>
        <v>16</v>
      </c>
      <c r="P165" s="131">
        <f>base!R84</f>
        <v>18</v>
      </c>
      <c r="Q165" s="131">
        <f>base!S84</f>
        <v>12</v>
      </c>
      <c r="R165" s="131">
        <f>base!T84</f>
        <v>7</v>
      </c>
      <c r="S165" s="131">
        <f>base!U84</f>
        <v>19</v>
      </c>
      <c r="T165" s="131">
        <f>base!V84</f>
        <v>20</v>
      </c>
      <c r="V165" s="136">
        <v>164</v>
      </c>
      <c r="W165" s="136" t="s">
        <v>1</v>
      </c>
      <c r="X165" s="136">
        <v>2</v>
      </c>
      <c r="Y165" s="136" t="s">
        <v>322</v>
      </c>
      <c r="Z165" s="136">
        <v>1</v>
      </c>
    </row>
    <row r="166" spans="1:26" x14ac:dyDescent="0.25">
      <c r="A166" s="136" t="s">
        <v>76</v>
      </c>
      <c r="B166" s="131">
        <f>base!C85</f>
        <v>6</v>
      </c>
      <c r="C166" s="131">
        <f>base!D85</f>
        <v>15</v>
      </c>
      <c r="D166" s="131">
        <f>base!E85</f>
        <v>9</v>
      </c>
      <c r="E166" s="131">
        <f>base!F85</f>
        <v>8</v>
      </c>
      <c r="F166" s="131">
        <f>base!G85</f>
        <v>16</v>
      </c>
      <c r="G166" s="131">
        <f>base!H85</f>
        <v>1</v>
      </c>
      <c r="H166" s="131">
        <f>base!I85</f>
        <v>12</v>
      </c>
      <c r="I166" s="131">
        <f>base!J85</f>
        <v>11</v>
      </c>
      <c r="J166" s="131">
        <f>base!K85</f>
        <v>17</v>
      </c>
      <c r="K166" s="131">
        <f>base!L85</f>
        <v>2</v>
      </c>
      <c r="L166" s="131">
        <f>base!M85</f>
        <v>3</v>
      </c>
      <c r="M166" s="131">
        <f>base!N85</f>
        <v>10</v>
      </c>
      <c r="N166" s="131">
        <f>base!O85</f>
        <v>4</v>
      </c>
      <c r="O166" s="131">
        <f>base!Q85</f>
        <v>5</v>
      </c>
      <c r="P166" s="131">
        <f>base!R85</f>
        <v>7</v>
      </c>
      <c r="Q166" s="131">
        <f>base!S85</f>
        <v>14</v>
      </c>
      <c r="R166" s="131">
        <f>base!T85</f>
        <v>18</v>
      </c>
      <c r="S166" s="131">
        <f>base!U85</f>
        <v>19</v>
      </c>
      <c r="T166" s="131">
        <f>base!V85</f>
        <v>20</v>
      </c>
      <c r="V166" s="136">
        <v>165</v>
      </c>
      <c r="W166" s="136" t="s">
        <v>1</v>
      </c>
      <c r="X166" s="136">
        <v>2</v>
      </c>
      <c r="Y166" s="136" t="s">
        <v>322</v>
      </c>
      <c r="Z166" s="136">
        <v>1</v>
      </c>
    </row>
    <row r="167" spans="1:26" x14ac:dyDescent="0.25">
      <c r="A167" s="136" t="s">
        <v>76</v>
      </c>
      <c r="B167" s="131">
        <f>base!C86</f>
        <v>7</v>
      </c>
      <c r="C167" s="131">
        <f>base!D86</f>
        <v>8</v>
      </c>
      <c r="D167" s="131">
        <f>base!E86</f>
        <v>15</v>
      </c>
      <c r="E167" s="131">
        <f>base!F86</f>
        <v>16</v>
      </c>
      <c r="F167" s="131">
        <f>base!G86</f>
        <v>6</v>
      </c>
      <c r="G167" s="131">
        <f>base!H86</f>
        <v>11</v>
      </c>
      <c r="H167" s="131">
        <f>base!I86</f>
        <v>9</v>
      </c>
      <c r="I167" s="131">
        <f>base!J86</f>
        <v>1</v>
      </c>
      <c r="J167" s="131">
        <f>base!K86</f>
        <v>4</v>
      </c>
      <c r="K167" s="131">
        <f>base!L86</f>
        <v>17</v>
      </c>
      <c r="L167" s="131">
        <f>base!M86</f>
        <v>2</v>
      </c>
      <c r="M167" s="131">
        <f>base!N86</f>
        <v>3</v>
      </c>
      <c r="N167" s="131">
        <f>base!O86</f>
        <v>14</v>
      </c>
      <c r="O167" s="131">
        <f>base!Q86</f>
        <v>12</v>
      </c>
      <c r="P167" s="131">
        <f>base!R86</f>
        <v>10</v>
      </c>
      <c r="Q167" s="131">
        <f>base!S86</f>
        <v>13</v>
      </c>
      <c r="R167" s="131">
        <f>base!T86</f>
        <v>18</v>
      </c>
      <c r="S167" s="131">
        <f>base!U86</f>
        <v>19</v>
      </c>
      <c r="T167" s="131">
        <f>base!V86</f>
        <v>20</v>
      </c>
      <c r="V167" s="136">
        <v>166</v>
      </c>
      <c r="W167" s="136" t="s">
        <v>1</v>
      </c>
      <c r="X167" s="136">
        <v>2</v>
      </c>
      <c r="Y167" s="136" t="s">
        <v>322</v>
      </c>
      <c r="Z167" s="136">
        <v>1</v>
      </c>
    </row>
    <row r="168" spans="1:26" x14ac:dyDescent="0.25">
      <c r="A168" s="136" t="s">
        <v>76</v>
      </c>
      <c r="B168" s="131">
        <f>base!C87</f>
        <v>8</v>
      </c>
      <c r="C168" s="131">
        <f>base!D87</f>
        <v>9</v>
      </c>
      <c r="D168" s="131">
        <f>base!E87</f>
        <v>11</v>
      </c>
      <c r="E168" s="131">
        <f>base!F87</f>
        <v>16</v>
      </c>
      <c r="F168" s="131">
        <f>base!G87</f>
        <v>15</v>
      </c>
      <c r="G168" s="131">
        <f>base!H87</f>
        <v>2</v>
      </c>
      <c r="H168" s="131">
        <f>base!I87</f>
        <v>4</v>
      </c>
      <c r="I168" s="131">
        <f>base!J87</f>
        <v>14</v>
      </c>
      <c r="J168" s="131">
        <f>base!K87</f>
        <v>18</v>
      </c>
      <c r="K168" s="131">
        <f>base!L87</f>
        <v>6</v>
      </c>
      <c r="L168" s="131">
        <f>base!M87</f>
        <v>17</v>
      </c>
      <c r="M168" s="131">
        <f>base!N87</f>
        <v>3</v>
      </c>
      <c r="N168" s="131">
        <f>base!O87</f>
        <v>13</v>
      </c>
      <c r="O168" s="131">
        <f>base!Q87</f>
        <v>12</v>
      </c>
      <c r="P168" s="131">
        <f>base!R87</f>
        <v>10</v>
      </c>
      <c r="Q168" s="131">
        <f>base!S87</f>
        <v>7</v>
      </c>
      <c r="R168" s="131">
        <f>base!T87</f>
        <v>1</v>
      </c>
      <c r="S168" s="131">
        <f>base!U87</f>
        <v>19</v>
      </c>
      <c r="T168" s="131">
        <f>base!V87</f>
        <v>20</v>
      </c>
      <c r="V168" s="136">
        <v>167</v>
      </c>
      <c r="W168" s="136" t="s">
        <v>1</v>
      </c>
      <c r="X168" s="136">
        <v>2</v>
      </c>
      <c r="Y168" s="136" t="s">
        <v>322</v>
      </c>
      <c r="Z168" s="136">
        <v>1</v>
      </c>
    </row>
    <row r="169" spans="1:26" x14ac:dyDescent="0.25">
      <c r="A169" s="136" t="s">
        <v>76</v>
      </c>
      <c r="B169" s="131">
        <f>base!C88</f>
        <v>2</v>
      </c>
      <c r="C169" s="131">
        <f>base!D88</f>
        <v>9</v>
      </c>
      <c r="D169" s="131">
        <f>base!E88</f>
        <v>16</v>
      </c>
      <c r="E169" s="131">
        <f>base!F88</f>
        <v>4</v>
      </c>
      <c r="F169" s="131">
        <f>base!G88</f>
        <v>11</v>
      </c>
      <c r="G169" s="131">
        <f>base!H88</f>
        <v>12</v>
      </c>
      <c r="H169" s="131">
        <f>base!I88</f>
        <v>6</v>
      </c>
      <c r="I169" s="131">
        <f>base!J88</f>
        <v>8</v>
      </c>
      <c r="J169" s="131">
        <f>base!K88</f>
        <v>17</v>
      </c>
      <c r="K169" s="131">
        <f>base!L88</f>
        <v>1</v>
      </c>
      <c r="L169" s="131">
        <f>base!M88</f>
        <v>10</v>
      </c>
      <c r="M169" s="131">
        <f>base!N88</f>
        <v>13</v>
      </c>
      <c r="N169" s="131">
        <f>base!O88</f>
        <v>15</v>
      </c>
      <c r="O169" s="131">
        <f>base!Q88</f>
        <v>5</v>
      </c>
      <c r="P169" s="131">
        <f>base!R88</f>
        <v>18</v>
      </c>
      <c r="Q169" s="131">
        <f>base!S88</f>
        <v>14</v>
      </c>
      <c r="R169" s="131">
        <f>base!T88</f>
        <v>7</v>
      </c>
      <c r="S169" s="131">
        <f>base!U88</f>
        <v>19</v>
      </c>
      <c r="T169" s="131">
        <f>base!V88</f>
        <v>20</v>
      </c>
      <c r="V169" s="136">
        <v>168</v>
      </c>
      <c r="W169" s="136" t="s">
        <v>1</v>
      </c>
      <c r="X169" s="136">
        <v>2</v>
      </c>
      <c r="Y169" s="136" t="s">
        <v>322</v>
      </c>
      <c r="Z169" s="136">
        <v>1</v>
      </c>
    </row>
    <row r="170" spans="1:26" x14ac:dyDescent="0.25">
      <c r="A170" s="136" t="s">
        <v>76</v>
      </c>
      <c r="B170" s="131">
        <f>base!C89</f>
        <v>6</v>
      </c>
      <c r="C170" s="131">
        <f>base!D89</f>
        <v>9</v>
      </c>
      <c r="D170" s="131">
        <f>base!E89</f>
        <v>15</v>
      </c>
      <c r="E170" s="131">
        <f>base!F89</f>
        <v>16</v>
      </c>
      <c r="F170" s="131">
        <f>base!G89</f>
        <v>8</v>
      </c>
      <c r="G170" s="131">
        <f>base!H89</f>
        <v>1</v>
      </c>
      <c r="H170" s="131">
        <f>base!I89</f>
        <v>12</v>
      </c>
      <c r="I170" s="131">
        <f>base!J89</f>
        <v>2</v>
      </c>
      <c r="J170" s="131">
        <f>base!K89</f>
        <v>17</v>
      </c>
      <c r="K170" s="131">
        <f>base!L89</f>
        <v>11</v>
      </c>
      <c r="L170" s="131">
        <f>base!M89</f>
        <v>10</v>
      </c>
      <c r="M170" s="131">
        <f>base!N89</f>
        <v>3</v>
      </c>
      <c r="N170" s="131">
        <f>base!O89</f>
        <v>4</v>
      </c>
      <c r="O170" s="131">
        <f>base!Q89</f>
        <v>7</v>
      </c>
      <c r="P170" s="131">
        <f>base!R89</f>
        <v>5</v>
      </c>
      <c r="Q170" s="131">
        <f>base!S89</f>
        <v>14</v>
      </c>
      <c r="R170" s="131">
        <f>base!T89</f>
        <v>18</v>
      </c>
      <c r="S170" s="131">
        <f>base!U89</f>
        <v>19</v>
      </c>
      <c r="T170" s="131">
        <f>base!V89</f>
        <v>20</v>
      </c>
      <c r="V170" s="136">
        <v>169</v>
      </c>
      <c r="W170" s="136" t="s">
        <v>1</v>
      </c>
      <c r="X170" s="136">
        <v>2</v>
      </c>
      <c r="Y170" s="136" t="s">
        <v>322</v>
      </c>
      <c r="Z170" s="136">
        <v>1</v>
      </c>
    </row>
    <row r="171" spans="1:26" x14ac:dyDescent="0.25">
      <c r="A171" s="136" t="s">
        <v>76</v>
      </c>
      <c r="B171" s="131">
        <f>base!C90</f>
        <v>5</v>
      </c>
      <c r="C171" s="131">
        <f>base!D90</f>
        <v>14</v>
      </c>
      <c r="D171" s="131">
        <f>base!E90</f>
        <v>13</v>
      </c>
      <c r="E171" s="131">
        <f>base!F90</f>
        <v>15</v>
      </c>
      <c r="F171" s="131">
        <f>base!G90</f>
        <v>1</v>
      </c>
      <c r="G171" s="131">
        <f>base!H90</f>
        <v>4</v>
      </c>
      <c r="H171" s="131">
        <f>base!I90</f>
        <v>6</v>
      </c>
      <c r="I171" s="131">
        <f>base!J90</f>
        <v>8</v>
      </c>
      <c r="J171" s="131">
        <f>base!K90</f>
        <v>3</v>
      </c>
      <c r="K171" s="131">
        <f>base!L90</f>
        <v>10</v>
      </c>
      <c r="L171" s="131">
        <f>base!M90</f>
        <v>2</v>
      </c>
      <c r="M171" s="131">
        <f>base!N90</f>
        <v>7</v>
      </c>
      <c r="N171" s="131">
        <f>base!O90</f>
        <v>17</v>
      </c>
      <c r="O171" s="131">
        <f>base!Q90</f>
        <v>11</v>
      </c>
      <c r="P171" s="131">
        <f>base!R90</f>
        <v>12</v>
      </c>
      <c r="Q171" s="131">
        <f>base!S90</f>
        <v>16</v>
      </c>
      <c r="R171" s="131">
        <f>base!T90</f>
        <v>18</v>
      </c>
      <c r="S171" s="131">
        <f>base!U90</f>
        <v>19</v>
      </c>
      <c r="T171" s="131">
        <f>base!V90</f>
        <v>20</v>
      </c>
      <c r="V171" s="136">
        <v>170</v>
      </c>
      <c r="W171" s="136" t="s">
        <v>1</v>
      </c>
      <c r="X171" s="136">
        <v>2</v>
      </c>
      <c r="Y171" s="136" t="s">
        <v>322</v>
      </c>
      <c r="Z171" s="136">
        <v>1</v>
      </c>
    </row>
    <row r="172" spans="1:26" x14ac:dyDescent="0.25">
      <c r="A172" s="136" t="s">
        <v>76</v>
      </c>
      <c r="B172" s="131">
        <f>base!C91</f>
        <v>14</v>
      </c>
      <c r="C172" s="131">
        <f>base!D91</f>
        <v>5</v>
      </c>
      <c r="D172" s="131">
        <f>base!E91</f>
        <v>15</v>
      </c>
      <c r="E172" s="131">
        <f>base!F91</f>
        <v>13</v>
      </c>
      <c r="F172" s="131">
        <f>base!G91</f>
        <v>1</v>
      </c>
      <c r="G172" s="131">
        <f>base!H91</f>
        <v>8</v>
      </c>
      <c r="H172" s="131">
        <f>base!I91</f>
        <v>4</v>
      </c>
      <c r="I172" s="131">
        <f>base!J91</f>
        <v>10</v>
      </c>
      <c r="J172" s="131">
        <f>base!K91</f>
        <v>6</v>
      </c>
      <c r="K172" s="131">
        <f>base!L91</f>
        <v>9</v>
      </c>
      <c r="L172" s="131">
        <f>base!M91</f>
        <v>16</v>
      </c>
      <c r="M172" s="131">
        <f>base!N91</f>
        <v>12</v>
      </c>
      <c r="N172" s="131">
        <f>base!O91</f>
        <v>11</v>
      </c>
      <c r="O172" s="131">
        <f>base!Q91</f>
        <v>2</v>
      </c>
      <c r="P172" s="131">
        <f>base!R91</f>
        <v>3</v>
      </c>
      <c r="Q172" s="131">
        <f>base!S91</f>
        <v>7</v>
      </c>
      <c r="R172" s="131">
        <f>base!T91</f>
        <v>18</v>
      </c>
      <c r="S172" s="131">
        <f>base!U91</f>
        <v>19</v>
      </c>
      <c r="T172" s="131">
        <f>base!V91</f>
        <v>20</v>
      </c>
      <c r="V172" s="136">
        <v>171</v>
      </c>
      <c r="W172" s="136" t="s">
        <v>1</v>
      </c>
      <c r="X172" s="136">
        <v>2</v>
      </c>
      <c r="Y172" s="136" t="s">
        <v>322</v>
      </c>
      <c r="Z172" s="136">
        <v>1</v>
      </c>
    </row>
    <row r="173" spans="1:26" x14ac:dyDescent="0.25">
      <c r="A173" s="136" t="s">
        <v>76</v>
      </c>
      <c r="B173" s="131">
        <f>base!C92</f>
        <v>5</v>
      </c>
      <c r="C173" s="131">
        <f>base!D92</f>
        <v>1</v>
      </c>
      <c r="D173" s="131">
        <f>base!E92</f>
        <v>14</v>
      </c>
      <c r="E173" s="131">
        <f>base!F92</f>
        <v>8</v>
      </c>
      <c r="F173" s="131">
        <f>base!G92</f>
        <v>15</v>
      </c>
      <c r="G173" s="131">
        <f>base!H92</f>
        <v>6</v>
      </c>
      <c r="H173" s="131">
        <f>base!I92</f>
        <v>4</v>
      </c>
      <c r="I173" s="131">
        <f>base!J92</f>
        <v>13</v>
      </c>
      <c r="J173" s="131">
        <f>base!K92</f>
        <v>9</v>
      </c>
      <c r="K173" s="131">
        <f>base!L92</f>
        <v>16</v>
      </c>
      <c r="L173" s="131">
        <f>base!M92</f>
        <v>12</v>
      </c>
      <c r="M173" s="131">
        <f>base!N92</f>
        <v>11</v>
      </c>
      <c r="N173" s="131">
        <f>base!O92</f>
        <v>17</v>
      </c>
      <c r="O173" s="131">
        <f>base!Q92</f>
        <v>3</v>
      </c>
      <c r="P173" s="131">
        <f>base!R92</f>
        <v>10</v>
      </c>
      <c r="Q173" s="131">
        <f>base!S92</f>
        <v>7</v>
      </c>
      <c r="R173" s="131">
        <f>base!T92</f>
        <v>18</v>
      </c>
      <c r="S173" s="131">
        <f>base!U92</f>
        <v>19</v>
      </c>
      <c r="T173" s="131">
        <f>base!V92</f>
        <v>20</v>
      </c>
      <c r="V173" s="136">
        <v>172</v>
      </c>
      <c r="W173" s="136" t="s">
        <v>1</v>
      </c>
      <c r="X173" s="136">
        <v>2</v>
      </c>
      <c r="Y173" s="136" t="s">
        <v>322</v>
      </c>
      <c r="Z173" s="136">
        <v>1</v>
      </c>
    </row>
    <row r="174" spans="1:26" x14ac:dyDescent="0.25">
      <c r="A174" s="136" t="s">
        <v>76</v>
      </c>
      <c r="B174" s="131">
        <f>base!C93</f>
        <v>14</v>
      </c>
      <c r="C174" s="131">
        <f>base!D93</f>
        <v>5</v>
      </c>
      <c r="D174" s="131">
        <f>base!E93</f>
        <v>13</v>
      </c>
      <c r="E174" s="131">
        <f>base!F93</f>
        <v>11</v>
      </c>
      <c r="F174" s="131">
        <f>base!G93</f>
        <v>1</v>
      </c>
      <c r="G174" s="131">
        <f>base!H93</f>
        <v>8</v>
      </c>
      <c r="H174" s="131">
        <f>base!I93</f>
        <v>4</v>
      </c>
      <c r="I174" s="131">
        <f>base!J93</f>
        <v>15</v>
      </c>
      <c r="J174" s="131">
        <f>base!K93</f>
        <v>6</v>
      </c>
      <c r="K174" s="131">
        <f>base!L93</f>
        <v>9</v>
      </c>
      <c r="L174" s="131">
        <f>base!M93</f>
        <v>16</v>
      </c>
      <c r="M174" s="131">
        <f>base!N93</f>
        <v>12</v>
      </c>
      <c r="N174" s="131">
        <f>base!O93</f>
        <v>17</v>
      </c>
      <c r="O174" s="131">
        <f>base!Q93</f>
        <v>3</v>
      </c>
      <c r="P174" s="131">
        <f>base!R93</f>
        <v>10</v>
      </c>
      <c r="Q174" s="131">
        <f>base!S93</f>
        <v>7</v>
      </c>
      <c r="R174" s="131">
        <f>base!T93</f>
        <v>18</v>
      </c>
      <c r="S174" s="131">
        <f>base!U93</f>
        <v>19</v>
      </c>
      <c r="T174" s="131">
        <f>base!V93</f>
        <v>20</v>
      </c>
      <c r="V174" s="136">
        <v>173</v>
      </c>
      <c r="W174" s="136" t="s">
        <v>1</v>
      </c>
      <c r="X174" s="136">
        <v>2</v>
      </c>
      <c r="Y174" s="136" t="s">
        <v>322</v>
      </c>
      <c r="Z174" s="136">
        <v>1</v>
      </c>
    </row>
    <row r="175" spans="1:26" x14ac:dyDescent="0.25">
      <c r="A175" s="136" t="s">
        <v>76</v>
      </c>
      <c r="B175" s="131">
        <f>base!C94</f>
        <v>14</v>
      </c>
      <c r="C175" s="131">
        <f>base!D94</f>
        <v>13</v>
      </c>
      <c r="D175" s="131">
        <f>base!E94</f>
        <v>15</v>
      </c>
      <c r="E175" s="131">
        <f>base!F94</f>
        <v>5</v>
      </c>
      <c r="F175" s="131">
        <f>base!G94</f>
        <v>1</v>
      </c>
      <c r="G175" s="131">
        <f>base!H94</f>
        <v>8</v>
      </c>
      <c r="H175" s="131">
        <f>base!I94</f>
        <v>2</v>
      </c>
      <c r="I175" s="131">
        <f>base!J94</f>
        <v>16</v>
      </c>
      <c r="J175" s="131">
        <f>base!K94</f>
        <v>7</v>
      </c>
      <c r="K175" s="131">
        <f>base!L94</f>
        <v>6</v>
      </c>
      <c r="L175" s="131">
        <f>base!M94</f>
        <v>11</v>
      </c>
      <c r="M175" s="131">
        <f>base!N94</f>
        <v>9</v>
      </c>
      <c r="N175" s="131">
        <f>base!O94</f>
        <v>4</v>
      </c>
      <c r="O175" s="131">
        <f>base!Q94</f>
        <v>3</v>
      </c>
      <c r="P175" s="131">
        <f>base!R94</f>
        <v>12</v>
      </c>
      <c r="Q175" s="131">
        <f>base!S94</f>
        <v>10</v>
      </c>
      <c r="R175" s="131">
        <f>base!T94</f>
        <v>18</v>
      </c>
      <c r="S175" s="131">
        <f>base!U94</f>
        <v>19</v>
      </c>
      <c r="T175" s="131">
        <f>base!V94</f>
        <v>20</v>
      </c>
      <c r="V175" s="136">
        <v>174</v>
      </c>
      <c r="W175" s="136" t="s">
        <v>1</v>
      </c>
      <c r="X175" s="136">
        <v>2</v>
      </c>
      <c r="Y175" s="136" t="s">
        <v>322</v>
      </c>
      <c r="Z175" s="136">
        <v>1</v>
      </c>
    </row>
    <row r="176" spans="1:26" x14ac:dyDescent="0.25">
      <c r="A176" s="136" t="s">
        <v>76</v>
      </c>
      <c r="B176" s="131">
        <f>base!C95</f>
        <v>5</v>
      </c>
      <c r="C176" s="131">
        <f>base!D95</f>
        <v>13</v>
      </c>
      <c r="D176" s="131">
        <f>base!E95</f>
        <v>15</v>
      </c>
      <c r="E176" s="131">
        <f>base!F95</f>
        <v>6</v>
      </c>
      <c r="F176" s="131">
        <f>base!G95</f>
        <v>14</v>
      </c>
      <c r="G176" s="131">
        <f>base!H95</f>
        <v>16</v>
      </c>
      <c r="H176" s="131">
        <f>base!I95</f>
        <v>1</v>
      </c>
      <c r="I176" s="131">
        <f>base!J95</f>
        <v>4</v>
      </c>
      <c r="J176" s="131">
        <f>base!K95</f>
        <v>7</v>
      </c>
      <c r="K176" s="131">
        <f>base!L95</f>
        <v>8</v>
      </c>
      <c r="L176" s="131">
        <f>base!M95</f>
        <v>11</v>
      </c>
      <c r="M176" s="131">
        <f>base!N95</f>
        <v>9</v>
      </c>
      <c r="N176" s="131">
        <f>base!O95</f>
        <v>17</v>
      </c>
      <c r="O176" s="131">
        <f>base!Q95</f>
        <v>3</v>
      </c>
      <c r="P176" s="131">
        <f>base!R95</f>
        <v>12</v>
      </c>
      <c r="Q176" s="131">
        <f>base!S95</f>
        <v>10</v>
      </c>
      <c r="R176" s="131">
        <f>base!T95</f>
        <v>18</v>
      </c>
      <c r="S176" s="131">
        <f>base!U95</f>
        <v>19</v>
      </c>
      <c r="T176" s="131">
        <f>base!V95</f>
        <v>20</v>
      </c>
      <c r="V176" s="136">
        <v>175</v>
      </c>
      <c r="W176" s="136" t="s">
        <v>1</v>
      </c>
      <c r="X176" s="136">
        <v>2</v>
      </c>
      <c r="Y176" s="136" t="s">
        <v>322</v>
      </c>
      <c r="Z176" s="136">
        <v>1</v>
      </c>
    </row>
    <row r="177" spans="1:26" x14ac:dyDescent="0.25">
      <c r="A177" s="136" t="s">
        <v>76</v>
      </c>
      <c r="B177" s="131">
        <f>base!C96</f>
        <v>5</v>
      </c>
      <c r="C177" s="131">
        <f>base!D96</f>
        <v>1</v>
      </c>
      <c r="D177" s="131">
        <f>base!E96</f>
        <v>14</v>
      </c>
      <c r="E177" s="131">
        <f>base!F96</f>
        <v>15</v>
      </c>
      <c r="F177" s="131">
        <f>base!G96</f>
        <v>13</v>
      </c>
      <c r="G177" s="131">
        <f>base!H96</f>
        <v>4</v>
      </c>
      <c r="H177" s="131">
        <f>base!I96</f>
        <v>10</v>
      </c>
      <c r="I177" s="131">
        <f>base!J96</f>
        <v>9</v>
      </c>
      <c r="J177" s="131">
        <f>base!K96</f>
        <v>7</v>
      </c>
      <c r="K177" s="131">
        <f>base!L96</f>
        <v>8</v>
      </c>
      <c r="L177" s="131">
        <f>base!M96</f>
        <v>16</v>
      </c>
      <c r="M177" s="131">
        <f>base!N96</f>
        <v>6</v>
      </c>
      <c r="N177" s="131">
        <f>base!O96</f>
        <v>11</v>
      </c>
      <c r="O177" s="131">
        <f>base!Q96</f>
        <v>2</v>
      </c>
      <c r="P177" s="131">
        <f>base!R96</f>
        <v>3</v>
      </c>
      <c r="Q177" s="131">
        <f>base!S96</f>
        <v>12</v>
      </c>
      <c r="R177" s="131">
        <f>base!T96</f>
        <v>18</v>
      </c>
      <c r="S177" s="131">
        <f>base!U96</f>
        <v>19</v>
      </c>
      <c r="T177" s="131">
        <f>base!V96</f>
        <v>20</v>
      </c>
      <c r="V177" s="136">
        <v>176</v>
      </c>
      <c r="W177" s="136" t="s">
        <v>1</v>
      </c>
      <c r="X177" s="136">
        <v>2</v>
      </c>
      <c r="Y177" s="136" t="s">
        <v>322</v>
      </c>
      <c r="Z177" s="136">
        <v>1</v>
      </c>
    </row>
    <row r="178" spans="1:26" x14ac:dyDescent="0.25">
      <c r="A178" s="136" t="s">
        <v>76</v>
      </c>
      <c r="B178" s="131">
        <f>base!C97</f>
        <v>5</v>
      </c>
      <c r="C178" s="131">
        <f>base!D97</f>
        <v>14</v>
      </c>
      <c r="D178" s="131">
        <f>base!E97</f>
        <v>15</v>
      </c>
      <c r="E178" s="131">
        <f>base!F97</f>
        <v>1</v>
      </c>
      <c r="F178" s="131">
        <f>base!G97</f>
        <v>13</v>
      </c>
      <c r="G178" s="131">
        <f>base!H97</f>
        <v>4</v>
      </c>
      <c r="H178" s="131">
        <f>base!I97</f>
        <v>3</v>
      </c>
      <c r="I178" s="131">
        <f>base!J97</f>
        <v>10</v>
      </c>
      <c r="J178" s="131">
        <f>base!K97</f>
        <v>2</v>
      </c>
      <c r="K178" s="131">
        <f>base!L97</f>
        <v>9</v>
      </c>
      <c r="L178" s="131">
        <f>base!M97</f>
        <v>16</v>
      </c>
      <c r="M178" s="131">
        <f>base!N97</f>
        <v>11</v>
      </c>
      <c r="N178" s="131">
        <f>base!O97</f>
        <v>12</v>
      </c>
      <c r="O178" s="131">
        <f>base!Q97</f>
        <v>8</v>
      </c>
      <c r="P178" s="131">
        <f>base!R97</f>
        <v>17</v>
      </c>
      <c r="Q178" s="131">
        <f>base!S97</f>
        <v>18</v>
      </c>
      <c r="R178" s="131">
        <f>base!T97</f>
        <v>7</v>
      </c>
      <c r="S178" s="131">
        <f>base!U97</f>
        <v>19</v>
      </c>
      <c r="T178" s="131">
        <f>base!V97</f>
        <v>20</v>
      </c>
      <c r="V178" s="136">
        <v>177</v>
      </c>
      <c r="W178" s="136" t="s">
        <v>1</v>
      </c>
      <c r="X178" s="136">
        <v>2</v>
      </c>
      <c r="Y178" s="136" t="s">
        <v>322</v>
      </c>
      <c r="Z178" s="136">
        <v>1</v>
      </c>
    </row>
    <row r="179" spans="1:26" x14ac:dyDescent="0.25">
      <c r="A179" s="136" t="s">
        <v>76</v>
      </c>
      <c r="B179" s="131">
        <f>base!C98</f>
        <v>14</v>
      </c>
      <c r="C179" s="131">
        <f>base!D98</f>
        <v>5</v>
      </c>
      <c r="D179" s="131">
        <f>base!E98</f>
        <v>11</v>
      </c>
      <c r="E179" s="131">
        <f>base!F98</f>
        <v>13</v>
      </c>
      <c r="F179" s="131">
        <f>base!G98</f>
        <v>15</v>
      </c>
      <c r="G179" s="131">
        <f>base!H98</f>
        <v>16</v>
      </c>
      <c r="H179" s="131">
        <f>base!I98</f>
        <v>10</v>
      </c>
      <c r="I179" s="131">
        <f>base!J98</f>
        <v>8</v>
      </c>
      <c r="J179" s="131">
        <f>base!K98</f>
        <v>2</v>
      </c>
      <c r="K179" s="131">
        <f>base!L98</f>
        <v>9</v>
      </c>
      <c r="L179" s="131">
        <f>base!M98</f>
        <v>4</v>
      </c>
      <c r="M179" s="131">
        <f>base!N98</f>
        <v>12</v>
      </c>
      <c r="N179" s="131">
        <f>base!O98</f>
        <v>6</v>
      </c>
      <c r="O179" s="131">
        <f>base!Q98</f>
        <v>1</v>
      </c>
      <c r="P179" s="131">
        <f>base!R98</f>
        <v>3</v>
      </c>
      <c r="Q179" s="131">
        <f>base!S98</f>
        <v>18</v>
      </c>
      <c r="R179" s="131">
        <f>base!T98</f>
        <v>7</v>
      </c>
      <c r="S179" s="131">
        <f>base!U98</f>
        <v>19</v>
      </c>
      <c r="T179" s="131">
        <f>base!V98</f>
        <v>20</v>
      </c>
      <c r="V179" s="136">
        <v>178</v>
      </c>
      <c r="W179" s="136" t="s">
        <v>1</v>
      </c>
      <c r="X179" s="136">
        <v>2</v>
      </c>
      <c r="Y179" s="136" t="s">
        <v>322</v>
      </c>
      <c r="Z179" s="136">
        <v>1</v>
      </c>
    </row>
    <row r="180" spans="1:26" x14ac:dyDescent="0.25">
      <c r="A180" s="136" t="s">
        <v>76</v>
      </c>
      <c r="B180" s="131">
        <f>base!C99</f>
        <v>5</v>
      </c>
      <c r="C180" s="131">
        <f>base!D99</f>
        <v>4</v>
      </c>
      <c r="D180" s="131">
        <f>base!E99</f>
        <v>14</v>
      </c>
      <c r="E180" s="131">
        <f>base!F99</f>
        <v>11</v>
      </c>
      <c r="F180" s="131">
        <f>base!G99</f>
        <v>1</v>
      </c>
      <c r="G180" s="131">
        <f>base!H99</f>
        <v>8</v>
      </c>
      <c r="H180" s="131">
        <f>base!I99</f>
        <v>13</v>
      </c>
      <c r="I180" s="131">
        <f>base!J99</f>
        <v>3</v>
      </c>
      <c r="J180" s="131">
        <f>base!K99</f>
        <v>2</v>
      </c>
      <c r="K180" s="131">
        <f>base!L99</f>
        <v>9</v>
      </c>
      <c r="L180" s="131">
        <f>base!M99</f>
        <v>16</v>
      </c>
      <c r="M180" s="131">
        <f>base!N99</f>
        <v>12</v>
      </c>
      <c r="N180" s="131">
        <f>base!O99</f>
        <v>6</v>
      </c>
      <c r="O180" s="131">
        <f>base!Q99</f>
        <v>10</v>
      </c>
      <c r="P180" s="131">
        <f>base!R99</f>
        <v>15</v>
      </c>
      <c r="Q180" s="131">
        <f>base!S99</f>
        <v>18</v>
      </c>
      <c r="R180" s="131">
        <f>base!T99</f>
        <v>7</v>
      </c>
      <c r="S180" s="131">
        <f>base!U99</f>
        <v>19</v>
      </c>
      <c r="T180" s="131">
        <f>base!V99</f>
        <v>20</v>
      </c>
      <c r="V180" s="136">
        <v>179</v>
      </c>
      <c r="W180" s="136" t="s">
        <v>1</v>
      </c>
      <c r="X180" s="136">
        <v>2</v>
      </c>
      <c r="Y180" s="136" t="s">
        <v>322</v>
      </c>
      <c r="Z180" s="136">
        <v>1</v>
      </c>
    </row>
    <row r="181" spans="1:26" x14ac:dyDescent="0.25">
      <c r="A181" s="136" t="s">
        <v>76</v>
      </c>
      <c r="B181" s="131">
        <f>base!C100</f>
        <v>14</v>
      </c>
      <c r="C181" s="131">
        <f>base!D100</f>
        <v>13</v>
      </c>
      <c r="D181" s="131">
        <f>base!E100</f>
        <v>15</v>
      </c>
      <c r="E181" s="131">
        <f>base!F100</f>
        <v>5</v>
      </c>
      <c r="F181" s="131">
        <f>base!G100</f>
        <v>1</v>
      </c>
      <c r="G181" s="131">
        <f>base!H100</f>
        <v>8</v>
      </c>
      <c r="H181" s="131">
        <f>base!I100</f>
        <v>2</v>
      </c>
      <c r="I181" s="131">
        <f>base!J100</f>
        <v>16</v>
      </c>
      <c r="J181" s="131">
        <f>base!K100</f>
        <v>4</v>
      </c>
      <c r="K181" s="131">
        <f>base!L100</f>
        <v>6</v>
      </c>
      <c r="L181" s="131">
        <f>base!M100</f>
        <v>3</v>
      </c>
      <c r="M181" s="131">
        <f>base!N100</f>
        <v>10</v>
      </c>
      <c r="N181" s="131">
        <f>base!O100</f>
        <v>7</v>
      </c>
      <c r="O181" s="131">
        <f>base!Q100</f>
        <v>9</v>
      </c>
      <c r="P181" s="131">
        <f>base!R100</f>
        <v>11</v>
      </c>
      <c r="Q181" s="131">
        <f>base!S100</f>
        <v>12</v>
      </c>
      <c r="R181" s="131">
        <f>base!T100</f>
        <v>18</v>
      </c>
      <c r="S181" s="131">
        <f>base!U100</f>
        <v>19</v>
      </c>
      <c r="T181" s="131">
        <f>base!V100</f>
        <v>20</v>
      </c>
      <c r="V181" s="136">
        <v>180</v>
      </c>
      <c r="W181" s="136" t="s">
        <v>1</v>
      </c>
      <c r="X181" s="136">
        <v>2</v>
      </c>
      <c r="Y181" s="136" t="s">
        <v>322</v>
      </c>
      <c r="Z181" s="136">
        <v>1</v>
      </c>
    </row>
    <row r="182" spans="1:26" x14ac:dyDescent="0.25">
      <c r="A182" s="136" t="s">
        <v>76</v>
      </c>
      <c r="B182" s="131">
        <f>base!C101</f>
        <v>14</v>
      </c>
      <c r="C182" s="131">
        <f>base!D101</f>
        <v>1</v>
      </c>
      <c r="D182" s="131">
        <f>base!E101</f>
        <v>5</v>
      </c>
      <c r="E182" s="131">
        <f>base!F101</f>
        <v>10</v>
      </c>
      <c r="F182" s="131">
        <f>base!G101</f>
        <v>11</v>
      </c>
      <c r="G182" s="131">
        <f>base!H101</f>
        <v>13</v>
      </c>
      <c r="H182" s="131">
        <f>base!I101</f>
        <v>3</v>
      </c>
      <c r="I182" s="131">
        <f>base!J101</f>
        <v>15</v>
      </c>
      <c r="J182" s="131">
        <f>base!K101</f>
        <v>4</v>
      </c>
      <c r="K182" s="131">
        <f>base!L101</f>
        <v>6</v>
      </c>
      <c r="L182" s="131">
        <f>base!M101</f>
        <v>8</v>
      </c>
      <c r="M182" s="131">
        <f>base!N101</f>
        <v>2</v>
      </c>
      <c r="N182" s="131">
        <f>base!O101</f>
        <v>7</v>
      </c>
      <c r="O182" s="131">
        <f>base!Q101</f>
        <v>9</v>
      </c>
      <c r="P182" s="131">
        <f>base!R101</f>
        <v>12</v>
      </c>
      <c r="Q182" s="131">
        <f>base!S101</f>
        <v>16</v>
      </c>
      <c r="R182" s="131">
        <f>base!T101</f>
        <v>18</v>
      </c>
      <c r="S182" s="131">
        <f>base!U101</f>
        <v>19</v>
      </c>
      <c r="T182" s="131">
        <f>base!V101</f>
        <v>20</v>
      </c>
      <c r="V182" s="136">
        <v>181</v>
      </c>
      <c r="W182" s="136" t="s">
        <v>1</v>
      </c>
      <c r="X182" s="136">
        <v>2</v>
      </c>
      <c r="Y182" s="136" t="s">
        <v>322</v>
      </c>
      <c r="Z182" s="136">
        <v>1</v>
      </c>
    </row>
    <row r="183" spans="1:26" x14ac:dyDescent="0.25">
      <c r="A183" s="136" t="s">
        <v>76</v>
      </c>
      <c r="B183" s="131">
        <f>base!C102</f>
        <v>5</v>
      </c>
      <c r="C183" s="131">
        <f>base!D102</f>
        <v>14</v>
      </c>
      <c r="D183" s="131">
        <f>base!E102</f>
        <v>13</v>
      </c>
      <c r="E183" s="131">
        <f>base!F102</f>
        <v>2</v>
      </c>
      <c r="F183" s="131">
        <f>base!G102</f>
        <v>15</v>
      </c>
      <c r="G183" s="131">
        <f>base!H102</f>
        <v>9</v>
      </c>
      <c r="H183" s="131">
        <f>base!I102</f>
        <v>16</v>
      </c>
      <c r="I183" s="131">
        <f>base!J102</f>
        <v>10</v>
      </c>
      <c r="J183" s="131">
        <f>base!K102</f>
        <v>1</v>
      </c>
      <c r="K183" s="131">
        <f>base!L102</f>
        <v>4</v>
      </c>
      <c r="L183" s="131">
        <f>base!M102</f>
        <v>6</v>
      </c>
      <c r="M183" s="131">
        <f>base!N102</f>
        <v>8</v>
      </c>
      <c r="N183" s="131">
        <f>base!O102</f>
        <v>3</v>
      </c>
      <c r="O183" s="131">
        <f>base!Q102</f>
        <v>17</v>
      </c>
      <c r="P183" s="131">
        <f>base!R102</f>
        <v>11</v>
      </c>
      <c r="Q183" s="131">
        <f>base!S102</f>
        <v>12</v>
      </c>
      <c r="R183" s="131">
        <f>base!T102</f>
        <v>18</v>
      </c>
      <c r="S183" s="131">
        <f>base!U102</f>
        <v>19</v>
      </c>
      <c r="T183" s="131">
        <f>base!V102</f>
        <v>20</v>
      </c>
      <c r="V183" s="136">
        <v>182</v>
      </c>
      <c r="W183" s="136" t="s">
        <v>1</v>
      </c>
      <c r="X183" s="136">
        <v>2</v>
      </c>
      <c r="Y183" s="136" t="s">
        <v>322</v>
      </c>
      <c r="Z183" s="136">
        <v>1</v>
      </c>
    </row>
    <row r="184" spans="1:26" x14ac:dyDescent="0.25">
      <c r="A184" s="136" t="s">
        <v>76</v>
      </c>
      <c r="B184" s="131">
        <f>base!C103</f>
        <v>14</v>
      </c>
      <c r="C184" s="131">
        <f>base!D103</f>
        <v>1</v>
      </c>
      <c r="D184" s="131">
        <f>base!E103</f>
        <v>2</v>
      </c>
      <c r="E184" s="131">
        <f>base!F103</f>
        <v>5</v>
      </c>
      <c r="F184" s="131">
        <f>base!G103</f>
        <v>13</v>
      </c>
      <c r="G184" s="131">
        <f>base!H103</f>
        <v>8</v>
      </c>
      <c r="H184" s="131">
        <f>base!I103</f>
        <v>15</v>
      </c>
      <c r="I184" s="131">
        <f>base!J103</f>
        <v>10</v>
      </c>
      <c r="J184" s="131">
        <f>base!K103</f>
        <v>6</v>
      </c>
      <c r="K184" s="131">
        <f>base!L103</f>
        <v>9</v>
      </c>
      <c r="L184" s="131">
        <f>base!M103</f>
        <v>16</v>
      </c>
      <c r="M184" s="131">
        <f>base!N103</f>
        <v>12</v>
      </c>
      <c r="N184" s="131">
        <f>base!O103</f>
        <v>11</v>
      </c>
      <c r="O184" s="131">
        <f>base!Q103</f>
        <v>3</v>
      </c>
      <c r="P184" s="131">
        <f>base!R103</f>
        <v>4</v>
      </c>
      <c r="Q184" s="131">
        <f>base!S103</f>
        <v>7</v>
      </c>
      <c r="R184" s="131">
        <f>base!T103</f>
        <v>18</v>
      </c>
      <c r="S184" s="131">
        <f>base!U103</f>
        <v>19</v>
      </c>
      <c r="T184" s="131">
        <f>base!V103</f>
        <v>20</v>
      </c>
      <c r="V184" s="136">
        <v>183</v>
      </c>
      <c r="W184" s="136" t="s">
        <v>1</v>
      </c>
      <c r="X184" s="136">
        <v>2</v>
      </c>
      <c r="Y184" s="136" t="s">
        <v>322</v>
      </c>
      <c r="Z184" s="136">
        <v>1</v>
      </c>
    </row>
    <row r="185" spans="1:26" x14ac:dyDescent="0.25">
      <c r="A185" s="136" t="s">
        <v>76</v>
      </c>
      <c r="B185" s="131">
        <f>base!C104</f>
        <v>5</v>
      </c>
      <c r="C185" s="131">
        <f>base!D104</f>
        <v>14</v>
      </c>
      <c r="D185" s="131">
        <f>base!E104</f>
        <v>8</v>
      </c>
      <c r="E185" s="131">
        <f>base!F104</f>
        <v>1</v>
      </c>
      <c r="F185" s="131">
        <f>base!G104</f>
        <v>11</v>
      </c>
      <c r="G185" s="131">
        <f>base!H104</f>
        <v>2</v>
      </c>
      <c r="H185" s="131">
        <f>base!I104</f>
        <v>10</v>
      </c>
      <c r="I185" s="131">
        <f>base!J104</f>
        <v>4</v>
      </c>
      <c r="J185" s="131">
        <f>base!K104</f>
        <v>6</v>
      </c>
      <c r="K185" s="131">
        <f>base!L104</f>
        <v>15</v>
      </c>
      <c r="L185" s="131">
        <f>base!M104</f>
        <v>9</v>
      </c>
      <c r="M185" s="131">
        <f>base!N104</f>
        <v>16</v>
      </c>
      <c r="N185" s="131">
        <f>base!O104</f>
        <v>12</v>
      </c>
      <c r="O185" s="131">
        <f>base!Q104</f>
        <v>3</v>
      </c>
      <c r="P185" s="131">
        <f>base!R104</f>
        <v>13</v>
      </c>
      <c r="Q185" s="131">
        <f>base!S104</f>
        <v>7</v>
      </c>
      <c r="R185" s="131">
        <f>base!T104</f>
        <v>18</v>
      </c>
      <c r="S185" s="131">
        <f>base!U104</f>
        <v>19</v>
      </c>
      <c r="T185" s="131">
        <f>base!V104</f>
        <v>20</v>
      </c>
      <c r="V185" s="136">
        <v>184</v>
      </c>
      <c r="W185" s="136" t="s">
        <v>1</v>
      </c>
      <c r="X185" s="136">
        <v>2</v>
      </c>
      <c r="Y185" s="136" t="s">
        <v>322</v>
      </c>
      <c r="Z185" s="136">
        <v>1</v>
      </c>
    </row>
    <row r="186" spans="1:26" x14ac:dyDescent="0.25">
      <c r="A186" s="136" t="s">
        <v>76</v>
      </c>
      <c r="B186" s="131">
        <f>base!C105</f>
        <v>14</v>
      </c>
      <c r="C186" s="131">
        <f>base!D105</f>
        <v>5</v>
      </c>
      <c r="D186" s="131">
        <f>base!E105</f>
        <v>8</v>
      </c>
      <c r="E186" s="131">
        <f>base!F105</f>
        <v>4</v>
      </c>
      <c r="F186" s="131">
        <f>base!G105</f>
        <v>15</v>
      </c>
      <c r="G186" s="131">
        <f>base!H105</f>
        <v>6</v>
      </c>
      <c r="H186" s="131">
        <f>base!I105</f>
        <v>3</v>
      </c>
      <c r="I186" s="131">
        <f>base!J105</f>
        <v>10</v>
      </c>
      <c r="J186" s="131">
        <f>base!K105</f>
        <v>9</v>
      </c>
      <c r="K186" s="131">
        <f>base!L105</f>
        <v>16</v>
      </c>
      <c r="L186" s="131">
        <f>base!M105</f>
        <v>1</v>
      </c>
      <c r="M186" s="131">
        <f>base!N105</f>
        <v>12</v>
      </c>
      <c r="N186" s="131">
        <f>base!O105</f>
        <v>11</v>
      </c>
      <c r="O186" s="131">
        <f>base!Q105</f>
        <v>2</v>
      </c>
      <c r="P186" s="131">
        <f>base!R105</f>
        <v>13</v>
      </c>
      <c r="Q186" s="131">
        <f>base!S105</f>
        <v>7</v>
      </c>
      <c r="R186" s="131">
        <f>base!T105</f>
        <v>18</v>
      </c>
      <c r="S186" s="131">
        <f>base!U105</f>
        <v>19</v>
      </c>
      <c r="T186" s="131">
        <f>base!V105</f>
        <v>20</v>
      </c>
      <c r="V186" s="136">
        <v>185</v>
      </c>
      <c r="W186" s="136" t="s">
        <v>1</v>
      </c>
      <c r="X186" s="136">
        <v>2</v>
      </c>
      <c r="Y186" s="136" t="s">
        <v>322</v>
      </c>
      <c r="Z186" s="136">
        <v>1</v>
      </c>
    </row>
    <row r="187" spans="1:26" x14ac:dyDescent="0.25">
      <c r="A187" s="136" t="s">
        <v>76</v>
      </c>
      <c r="B187" s="131">
        <f>base!C106</f>
        <v>14</v>
      </c>
      <c r="C187" s="131">
        <f>base!D106</f>
        <v>5</v>
      </c>
      <c r="D187" s="131">
        <f>base!E106</f>
        <v>1</v>
      </c>
      <c r="E187" s="131">
        <f>base!F106</f>
        <v>15</v>
      </c>
      <c r="F187" s="131">
        <f>base!G106</f>
        <v>10</v>
      </c>
      <c r="G187" s="131">
        <f>base!H106</f>
        <v>8</v>
      </c>
      <c r="H187" s="131">
        <f>base!I106</f>
        <v>4</v>
      </c>
      <c r="I187" s="131">
        <f>base!J106</f>
        <v>13</v>
      </c>
      <c r="J187" s="131">
        <f>base!K106</f>
        <v>9</v>
      </c>
      <c r="K187" s="131">
        <f>base!L106</f>
        <v>11</v>
      </c>
      <c r="L187" s="131">
        <f>base!M106</f>
        <v>16</v>
      </c>
      <c r="M187" s="131">
        <f>base!N106</f>
        <v>2</v>
      </c>
      <c r="N187" s="131">
        <f>base!O106</f>
        <v>18</v>
      </c>
      <c r="O187" s="131">
        <f>base!Q106</f>
        <v>17</v>
      </c>
      <c r="P187" s="131">
        <f>base!R106</f>
        <v>3</v>
      </c>
      <c r="Q187" s="131">
        <f>base!S106</f>
        <v>12</v>
      </c>
      <c r="R187" s="131">
        <f>base!T106</f>
        <v>7</v>
      </c>
      <c r="S187" s="131">
        <f>base!U106</f>
        <v>19</v>
      </c>
      <c r="T187" s="131">
        <f>base!V106</f>
        <v>20</v>
      </c>
      <c r="V187" s="136">
        <v>186</v>
      </c>
      <c r="W187" s="136" t="s">
        <v>1</v>
      </c>
      <c r="X187" s="136">
        <v>2</v>
      </c>
      <c r="Y187" s="136" t="s">
        <v>322</v>
      </c>
      <c r="Z187" s="136">
        <v>1</v>
      </c>
    </row>
    <row r="188" spans="1:26" x14ac:dyDescent="0.25">
      <c r="A188" s="136" t="s">
        <v>76</v>
      </c>
      <c r="B188" s="131">
        <f>base!C107</f>
        <v>14</v>
      </c>
      <c r="C188" s="131">
        <f>base!D107</f>
        <v>5</v>
      </c>
      <c r="D188" s="131">
        <f>base!E107</f>
        <v>13</v>
      </c>
      <c r="E188" s="131">
        <f>base!F107</f>
        <v>4</v>
      </c>
      <c r="F188" s="131">
        <f>base!G107</f>
        <v>10</v>
      </c>
      <c r="G188" s="131">
        <f>base!H107</f>
        <v>1</v>
      </c>
      <c r="H188" s="131">
        <f>base!I107</f>
        <v>8</v>
      </c>
      <c r="I188" s="131">
        <f>base!J107</f>
        <v>15</v>
      </c>
      <c r="J188" s="131">
        <f>base!K107</f>
        <v>9</v>
      </c>
      <c r="K188" s="131">
        <f>base!L107</f>
        <v>11</v>
      </c>
      <c r="L188" s="131">
        <f>base!M107</f>
        <v>16</v>
      </c>
      <c r="M188" s="131">
        <f>base!N107</f>
        <v>2</v>
      </c>
      <c r="N188" s="131">
        <f>base!O107</f>
        <v>18</v>
      </c>
      <c r="O188" s="131">
        <f>base!Q107</f>
        <v>17</v>
      </c>
      <c r="P188" s="131">
        <f>base!R107</f>
        <v>3</v>
      </c>
      <c r="Q188" s="131">
        <f>base!S107</f>
        <v>12</v>
      </c>
      <c r="R188" s="131">
        <f>base!T107</f>
        <v>7</v>
      </c>
      <c r="S188" s="131">
        <f>base!U107</f>
        <v>19</v>
      </c>
      <c r="T188" s="131">
        <f>base!V107</f>
        <v>20</v>
      </c>
      <c r="V188" s="136">
        <v>187</v>
      </c>
      <c r="W188" s="136" t="s">
        <v>1</v>
      </c>
      <c r="X188" s="136">
        <v>2</v>
      </c>
      <c r="Y188" s="136" t="s">
        <v>322</v>
      </c>
      <c r="Z188" s="136">
        <v>1</v>
      </c>
    </row>
    <row r="189" spans="1:26" x14ac:dyDescent="0.25">
      <c r="A189" s="136" t="s">
        <v>76</v>
      </c>
      <c r="B189" s="131">
        <f>base!C108</f>
        <v>5</v>
      </c>
      <c r="C189" s="131">
        <f>base!D108</f>
        <v>14</v>
      </c>
      <c r="D189" s="131">
        <f>base!E108</f>
        <v>10</v>
      </c>
      <c r="E189" s="131">
        <f>base!F108</f>
        <v>1</v>
      </c>
      <c r="F189" s="131">
        <f>base!G108</f>
        <v>8</v>
      </c>
      <c r="G189" s="131">
        <f>base!H108</f>
        <v>15</v>
      </c>
      <c r="H189" s="131">
        <f>base!I108</f>
        <v>4</v>
      </c>
      <c r="I189" s="131">
        <f>base!J108</f>
        <v>13</v>
      </c>
      <c r="J189" s="131">
        <f>base!K108</f>
        <v>9</v>
      </c>
      <c r="K189" s="131">
        <f>base!L108</f>
        <v>11</v>
      </c>
      <c r="L189" s="131">
        <f>base!M108</f>
        <v>16</v>
      </c>
      <c r="M189" s="131">
        <f>base!N108</f>
        <v>2</v>
      </c>
      <c r="N189" s="131">
        <f>base!O108</f>
        <v>18</v>
      </c>
      <c r="O189" s="131">
        <f>base!Q108</f>
        <v>17</v>
      </c>
      <c r="P189" s="131">
        <f>base!R108</f>
        <v>3</v>
      </c>
      <c r="Q189" s="131">
        <f>base!S108</f>
        <v>12</v>
      </c>
      <c r="R189" s="131">
        <f>base!T108</f>
        <v>7</v>
      </c>
      <c r="S189" s="131">
        <f>base!U108</f>
        <v>19</v>
      </c>
      <c r="T189" s="131">
        <f>base!V108</f>
        <v>20</v>
      </c>
      <c r="V189" s="136">
        <v>188</v>
      </c>
      <c r="W189" s="136" t="s">
        <v>1</v>
      </c>
      <c r="X189" s="136">
        <v>2</v>
      </c>
      <c r="Y189" s="136" t="s">
        <v>322</v>
      </c>
      <c r="Z189" s="136">
        <v>1</v>
      </c>
    </row>
    <row r="190" spans="1:26" x14ac:dyDescent="0.25">
      <c r="A190" s="136" t="s">
        <v>76</v>
      </c>
      <c r="B190" s="131">
        <f>base!C109</f>
        <v>5</v>
      </c>
      <c r="C190" s="131">
        <f>base!D109</f>
        <v>14</v>
      </c>
      <c r="D190" s="131">
        <f>base!E109</f>
        <v>14</v>
      </c>
      <c r="E190" s="131">
        <f>base!F109</f>
        <v>1</v>
      </c>
      <c r="F190" s="131">
        <f>base!G109</f>
        <v>11</v>
      </c>
      <c r="G190" s="131">
        <f>base!H109</f>
        <v>13</v>
      </c>
      <c r="H190" s="131">
        <f>base!I109</f>
        <v>15</v>
      </c>
      <c r="I190" s="131">
        <f>base!J109</f>
        <v>8</v>
      </c>
      <c r="J190" s="131">
        <f>base!K109</f>
        <v>4</v>
      </c>
      <c r="K190" s="131">
        <f>base!L109</f>
        <v>2</v>
      </c>
      <c r="L190" s="131">
        <f>base!M109</f>
        <v>7</v>
      </c>
      <c r="M190" s="131">
        <f>base!N109</f>
        <v>9</v>
      </c>
      <c r="N190" s="131">
        <f>base!O109</f>
        <v>6</v>
      </c>
      <c r="O190" s="131">
        <f>base!Q109</f>
        <v>10</v>
      </c>
      <c r="P190" s="131">
        <f>base!R109</f>
        <v>12</v>
      </c>
      <c r="Q190" s="131">
        <f>base!S109</f>
        <v>16</v>
      </c>
      <c r="R190" s="131">
        <f>base!T109</f>
        <v>17</v>
      </c>
      <c r="S190" s="131">
        <f>base!U109</f>
        <v>18</v>
      </c>
      <c r="T190" s="131">
        <f>base!V109</f>
        <v>20</v>
      </c>
      <c r="V190" s="136">
        <v>189</v>
      </c>
      <c r="W190" s="136" t="s">
        <v>1</v>
      </c>
      <c r="X190" s="136">
        <v>2</v>
      </c>
      <c r="Y190" s="136" t="s">
        <v>322</v>
      </c>
      <c r="Z190" s="136">
        <v>1</v>
      </c>
    </row>
    <row r="191" spans="1:26" x14ac:dyDescent="0.25">
      <c r="A191" s="136" t="s">
        <v>76</v>
      </c>
      <c r="B191" s="131">
        <f>base!C110</f>
        <v>13</v>
      </c>
      <c r="C191" s="131">
        <f>base!D110</f>
        <v>11</v>
      </c>
      <c r="D191" s="131">
        <f>base!E110</f>
        <v>10</v>
      </c>
      <c r="E191" s="131">
        <f>base!F110</f>
        <v>3</v>
      </c>
      <c r="F191" s="131">
        <f>base!G110</f>
        <v>14</v>
      </c>
      <c r="G191" s="131">
        <f>base!H110</f>
        <v>2</v>
      </c>
      <c r="H191" s="131">
        <f>base!I110</f>
        <v>12</v>
      </c>
      <c r="I191" s="131">
        <f>base!J110</f>
        <v>5</v>
      </c>
      <c r="J191" s="131">
        <f>base!K110</f>
        <v>4</v>
      </c>
      <c r="K191" s="131">
        <f>base!L110</f>
        <v>7</v>
      </c>
      <c r="L191" s="131">
        <f>base!M110</f>
        <v>8</v>
      </c>
      <c r="M191" s="131">
        <f>base!N110</f>
        <v>9</v>
      </c>
      <c r="N191" s="131">
        <f>base!O110</f>
        <v>6</v>
      </c>
      <c r="O191" s="131">
        <f>base!Q110</f>
        <v>16</v>
      </c>
      <c r="P191" s="131">
        <f>base!R110</f>
        <v>15</v>
      </c>
      <c r="Q191" s="131">
        <f>base!S110</f>
        <v>17</v>
      </c>
      <c r="R191" s="131">
        <f>base!T110</f>
        <v>18</v>
      </c>
      <c r="S191" s="131">
        <f>base!U110</f>
        <v>19</v>
      </c>
      <c r="T191" s="131">
        <f>base!V110</f>
        <v>20</v>
      </c>
      <c r="V191" s="136">
        <v>190</v>
      </c>
      <c r="W191" s="136" t="s">
        <v>1</v>
      </c>
      <c r="X191" s="136">
        <v>2</v>
      </c>
      <c r="Y191" s="136" t="s">
        <v>322</v>
      </c>
      <c r="Z191" s="136">
        <v>1</v>
      </c>
    </row>
    <row r="192" spans="1:26" x14ac:dyDescent="0.25">
      <c r="A192" s="136" t="s">
        <v>76</v>
      </c>
      <c r="B192" s="131">
        <f>base!C111</f>
        <v>5</v>
      </c>
      <c r="C192" s="131">
        <f>base!D111</f>
        <v>14</v>
      </c>
      <c r="D192" s="131">
        <f>base!E111</f>
        <v>13</v>
      </c>
      <c r="E192" s="131">
        <f>base!F111</f>
        <v>10</v>
      </c>
      <c r="F192" s="131">
        <f>base!G111</f>
        <v>2</v>
      </c>
      <c r="G192" s="131">
        <f>base!H111</f>
        <v>11</v>
      </c>
      <c r="H192" s="131">
        <f>base!I111</f>
        <v>1</v>
      </c>
      <c r="I192" s="131">
        <f>base!J111</f>
        <v>15</v>
      </c>
      <c r="J192" s="131">
        <f>base!K111</f>
        <v>4</v>
      </c>
      <c r="K192" s="131">
        <f>base!L111</f>
        <v>7</v>
      </c>
      <c r="L192" s="131">
        <f>base!M111</f>
        <v>8</v>
      </c>
      <c r="M192" s="131">
        <f>base!N111</f>
        <v>9</v>
      </c>
      <c r="N192" s="131">
        <f>base!O111</f>
        <v>6</v>
      </c>
      <c r="O192" s="131">
        <f>base!Q111</f>
        <v>12</v>
      </c>
      <c r="P192" s="131">
        <f>base!R111</f>
        <v>16</v>
      </c>
      <c r="Q192" s="131">
        <f>base!S111</f>
        <v>17</v>
      </c>
      <c r="R192" s="131">
        <f>base!T111</f>
        <v>18</v>
      </c>
      <c r="S192" s="131">
        <f>base!U111</f>
        <v>19</v>
      </c>
      <c r="T192" s="131">
        <f>base!V111</f>
        <v>20</v>
      </c>
      <c r="V192" s="136">
        <v>191</v>
      </c>
      <c r="W192" s="136" t="s">
        <v>1</v>
      </c>
      <c r="X192" s="136">
        <v>2</v>
      </c>
      <c r="Y192" s="136" t="s">
        <v>322</v>
      </c>
      <c r="Z192" s="136">
        <v>1</v>
      </c>
    </row>
    <row r="193" spans="1:26" x14ac:dyDescent="0.25">
      <c r="A193" s="136" t="s">
        <v>76</v>
      </c>
      <c r="B193" s="131">
        <f>base!C112</f>
        <v>14</v>
      </c>
      <c r="C193" s="131">
        <f>base!D112</f>
        <v>5</v>
      </c>
      <c r="D193" s="131">
        <f>base!E112</f>
        <v>15</v>
      </c>
      <c r="E193" s="131">
        <f>base!F112</f>
        <v>1</v>
      </c>
      <c r="F193" s="131">
        <f>base!G112</f>
        <v>8</v>
      </c>
      <c r="G193" s="131">
        <f>base!H112</f>
        <v>2</v>
      </c>
      <c r="H193" s="131">
        <f>base!I112</f>
        <v>11</v>
      </c>
      <c r="I193" s="131">
        <f>base!J112</f>
        <v>4</v>
      </c>
      <c r="J193" s="131">
        <f>base!K112</f>
        <v>6</v>
      </c>
      <c r="K193" s="131">
        <f>base!L112</f>
        <v>9</v>
      </c>
      <c r="L193" s="131">
        <f>base!M112</f>
        <v>3</v>
      </c>
      <c r="M193" s="131">
        <f>base!N112</f>
        <v>10</v>
      </c>
      <c r="N193" s="131">
        <f>base!O112</f>
        <v>13</v>
      </c>
      <c r="O193" s="131">
        <f>base!Q112</f>
        <v>12</v>
      </c>
      <c r="P193" s="131">
        <f>base!R112</f>
        <v>16</v>
      </c>
      <c r="Q193" s="131">
        <f>base!S112</f>
        <v>17</v>
      </c>
      <c r="R193" s="131">
        <f>base!T112</f>
        <v>18</v>
      </c>
      <c r="S193" s="131">
        <f>base!U112</f>
        <v>19</v>
      </c>
      <c r="T193" s="131">
        <f>base!V112</f>
        <v>20</v>
      </c>
      <c r="V193" s="136">
        <v>192</v>
      </c>
      <c r="W193" s="136" t="s">
        <v>1</v>
      </c>
      <c r="X193" s="136">
        <v>2</v>
      </c>
      <c r="Y193" s="136" t="s">
        <v>322</v>
      </c>
      <c r="Z193" s="136">
        <v>1</v>
      </c>
    </row>
    <row r="194" spans="1:26" x14ac:dyDescent="0.25">
      <c r="A194" s="136" t="s">
        <v>76</v>
      </c>
      <c r="B194" s="131">
        <f>base!C113</f>
        <v>14</v>
      </c>
      <c r="C194" s="131">
        <f>base!D113</f>
        <v>15</v>
      </c>
      <c r="D194" s="131">
        <f>base!E113</f>
        <v>6</v>
      </c>
      <c r="E194" s="131">
        <f>base!F113</f>
        <v>5</v>
      </c>
      <c r="F194" s="131">
        <f>base!G113</f>
        <v>2</v>
      </c>
      <c r="G194" s="131">
        <f>base!H113</f>
        <v>4</v>
      </c>
      <c r="H194" s="131">
        <f>base!I113</f>
        <v>13</v>
      </c>
      <c r="I194" s="131">
        <f>base!J113</f>
        <v>16</v>
      </c>
      <c r="J194" s="131">
        <f>base!K113</f>
        <v>9</v>
      </c>
      <c r="K194" s="131">
        <f>base!L113</f>
        <v>3</v>
      </c>
      <c r="L194" s="131">
        <f>base!M113</f>
        <v>10</v>
      </c>
      <c r="M194" s="131">
        <f>base!N113</f>
        <v>8</v>
      </c>
      <c r="N194" s="131">
        <f>base!O113</f>
        <v>1</v>
      </c>
      <c r="O194" s="131">
        <f>base!Q113</f>
        <v>12</v>
      </c>
      <c r="P194" s="131">
        <f>base!R113</f>
        <v>11</v>
      </c>
      <c r="Q194" s="131">
        <f>base!S113</f>
        <v>17</v>
      </c>
      <c r="R194" s="131">
        <f>base!T113</f>
        <v>18</v>
      </c>
      <c r="S194" s="131">
        <f>base!U113</f>
        <v>19</v>
      </c>
      <c r="T194" s="131">
        <f>base!V113</f>
        <v>20</v>
      </c>
      <c r="V194" s="136">
        <v>193</v>
      </c>
      <c r="W194" s="136" t="s">
        <v>1</v>
      </c>
      <c r="X194" s="136">
        <v>2</v>
      </c>
      <c r="Y194" s="136" t="s">
        <v>322</v>
      </c>
      <c r="Z194" s="136">
        <v>1</v>
      </c>
    </row>
    <row r="195" spans="1:26" x14ac:dyDescent="0.25">
      <c r="A195" s="136" t="s">
        <v>76</v>
      </c>
      <c r="B195" s="131">
        <f>base!C114</f>
        <v>5</v>
      </c>
      <c r="C195" s="131">
        <f>base!D114</f>
        <v>1</v>
      </c>
      <c r="D195" s="131">
        <f>base!E114</f>
        <v>10</v>
      </c>
      <c r="E195" s="131">
        <f>base!F114</f>
        <v>14</v>
      </c>
      <c r="F195" s="131">
        <f>base!G114</f>
        <v>11</v>
      </c>
      <c r="G195" s="131">
        <f>base!H114</f>
        <v>13</v>
      </c>
      <c r="H195" s="131">
        <f>base!I114</f>
        <v>9</v>
      </c>
      <c r="I195" s="131">
        <f>base!J114</f>
        <v>4</v>
      </c>
      <c r="J195" s="131">
        <f>base!K114</f>
        <v>6</v>
      </c>
      <c r="K195" s="131">
        <f>base!L114</f>
        <v>3</v>
      </c>
      <c r="L195" s="131">
        <f>base!M114</f>
        <v>8</v>
      </c>
      <c r="M195" s="131">
        <f>base!N114</f>
        <v>7</v>
      </c>
      <c r="N195" s="131">
        <f>base!O114</f>
        <v>2</v>
      </c>
      <c r="O195" s="131">
        <f>base!Q114</f>
        <v>15</v>
      </c>
      <c r="P195" s="131">
        <f>base!R114</f>
        <v>16</v>
      </c>
      <c r="Q195" s="131">
        <f>base!S114</f>
        <v>17</v>
      </c>
      <c r="R195" s="131">
        <f>base!T114</f>
        <v>18</v>
      </c>
      <c r="S195" s="131">
        <f>base!U114</f>
        <v>19</v>
      </c>
      <c r="T195" s="131">
        <f>base!V114</f>
        <v>20</v>
      </c>
      <c r="V195" s="136">
        <v>194</v>
      </c>
      <c r="W195" s="136" t="s">
        <v>1</v>
      </c>
      <c r="X195" s="136">
        <v>2</v>
      </c>
      <c r="Y195" s="136" t="s">
        <v>322</v>
      </c>
      <c r="Z195" s="136">
        <v>1</v>
      </c>
    </row>
    <row r="196" spans="1:26" x14ac:dyDescent="0.25">
      <c r="A196" s="136" t="s">
        <v>76</v>
      </c>
      <c r="B196" s="131">
        <f>base!C115</f>
        <v>5</v>
      </c>
      <c r="C196" s="131">
        <f>base!D115</f>
        <v>15</v>
      </c>
      <c r="D196" s="131">
        <f>base!E115</f>
        <v>11</v>
      </c>
      <c r="E196" s="131">
        <f>base!F115</f>
        <v>4</v>
      </c>
      <c r="F196" s="131">
        <f>base!G115</f>
        <v>14</v>
      </c>
      <c r="G196" s="131">
        <f>base!H115</f>
        <v>3</v>
      </c>
      <c r="H196" s="131">
        <f>base!I115</f>
        <v>9</v>
      </c>
      <c r="I196" s="131">
        <f>base!J115</f>
        <v>1</v>
      </c>
      <c r="J196" s="131">
        <f>base!K115</f>
        <v>6</v>
      </c>
      <c r="K196" s="131">
        <f>base!L115</f>
        <v>2</v>
      </c>
      <c r="L196" s="131">
        <f>base!M115</f>
        <v>12</v>
      </c>
      <c r="M196" s="131">
        <f>base!N115</f>
        <v>10</v>
      </c>
      <c r="N196" s="131">
        <f>base!O115</f>
        <v>8</v>
      </c>
      <c r="O196" s="131">
        <f>base!Q115</f>
        <v>13</v>
      </c>
      <c r="P196" s="131">
        <f>base!R115</f>
        <v>16</v>
      </c>
      <c r="Q196" s="131">
        <f>base!S115</f>
        <v>17</v>
      </c>
      <c r="R196" s="131">
        <f>base!T115</f>
        <v>18</v>
      </c>
      <c r="S196" s="131">
        <f>base!U115</f>
        <v>19</v>
      </c>
      <c r="T196" s="131">
        <f>base!V115</f>
        <v>20</v>
      </c>
      <c r="V196" s="136">
        <v>195</v>
      </c>
      <c r="W196" s="136" t="s">
        <v>1</v>
      </c>
      <c r="X196" s="136">
        <v>2</v>
      </c>
      <c r="Y196" s="136" t="s">
        <v>322</v>
      </c>
      <c r="Z196" s="136">
        <v>1</v>
      </c>
    </row>
    <row r="197" spans="1:26" x14ac:dyDescent="0.25">
      <c r="A197" s="136" t="s">
        <v>76</v>
      </c>
      <c r="B197" s="131">
        <f>base!C116</f>
        <v>14</v>
      </c>
      <c r="C197" s="131">
        <f>base!D116</f>
        <v>5</v>
      </c>
      <c r="D197" s="131">
        <f>base!E116</f>
        <v>1</v>
      </c>
      <c r="E197" s="131">
        <f>base!F116</f>
        <v>15</v>
      </c>
      <c r="F197" s="131">
        <f>base!G116</f>
        <v>4</v>
      </c>
      <c r="G197" s="131">
        <f>base!H116</f>
        <v>13</v>
      </c>
      <c r="H197" s="131">
        <f>base!I116</f>
        <v>10</v>
      </c>
      <c r="I197" s="131">
        <f>base!J116</f>
        <v>8</v>
      </c>
      <c r="J197" s="131">
        <f>base!K116</f>
        <v>6</v>
      </c>
      <c r="K197" s="131">
        <f>base!L116</f>
        <v>2</v>
      </c>
      <c r="L197" s="131">
        <f>base!M116</f>
        <v>12</v>
      </c>
      <c r="M197" s="131">
        <f>base!N116</f>
        <v>11</v>
      </c>
      <c r="N197" s="131">
        <f>base!O116</f>
        <v>3</v>
      </c>
      <c r="O197" s="131">
        <f>base!Q116</f>
        <v>9</v>
      </c>
      <c r="P197" s="131">
        <f>base!R116</f>
        <v>16</v>
      </c>
      <c r="Q197" s="131">
        <f>base!S116</f>
        <v>17</v>
      </c>
      <c r="R197" s="131">
        <f>base!T116</f>
        <v>18</v>
      </c>
      <c r="S197" s="131">
        <f>base!U116</f>
        <v>19</v>
      </c>
      <c r="T197" s="131">
        <f>base!V116</f>
        <v>20</v>
      </c>
      <c r="V197" s="136">
        <v>196</v>
      </c>
      <c r="W197" s="136" t="s">
        <v>1</v>
      </c>
      <c r="X197" s="136">
        <v>2</v>
      </c>
      <c r="Y197" s="136" t="s">
        <v>322</v>
      </c>
      <c r="Z197" s="136">
        <v>1</v>
      </c>
    </row>
    <row r="198" spans="1:26" x14ac:dyDescent="0.25">
      <c r="A198" s="136" t="s">
        <v>76</v>
      </c>
      <c r="B198" s="131">
        <f>base!C117</f>
        <v>4</v>
      </c>
      <c r="C198" s="131">
        <f>base!D117</f>
        <v>1</v>
      </c>
      <c r="D198" s="131">
        <f>base!E117</f>
        <v>5</v>
      </c>
      <c r="E198" s="131">
        <f>base!F117</f>
        <v>13</v>
      </c>
      <c r="F198" s="131">
        <f>base!G117</f>
        <v>14</v>
      </c>
      <c r="G198" s="131">
        <f>base!H117</f>
        <v>8</v>
      </c>
      <c r="H198" s="131">
        <f>base!I117</f>
        <v>16</v>
      </c>
      <c r="I198" s="131">
        <f>base!J117</f>
        <v>10</v>
      </c>
      <c r="J198" s="131">
        <f>base!K117</f>
        <v>6</v>
      </c>
      <c r="K198" s="131">
        <f>base!L117</f>
        <v>2</v>
      </c>
      <c r="L198" s="131">
        <f>base!M117</f>
        <v>12</v>
      </c>
      <c r="M198" s="131">
        <f>base!N117</f>
        <v>11</v>
      </c>
      <c r="N198" s="131">
        <f>base!O117</f>
        <v>3</v>
      </c>
      <c r="O198" s="131">
        <f>base!Q117</f>
        <v>9</v>
      </c>
      <c r="P198" s="131">
        <f>base!R117</f>
        <v>15</v>
      </c>
      <c r="Q198" s="131">
        <f>base!S117</f>
        <v>17</v>
      </c>
      <c r="R198" s="131">
        <f>base!T117</f>
        <v>18</v>
      </c>
      <c r="S198" s="131">
        <f>base!U117</f>
        <v>19</v>
      </c>
      <c r="T198" s="131">
        <f>base!V117</f>
        <v>20</v>
      </c>
      <c r="V198" s="136">
        <v>197</v>
      </c>
      <c r="W198" s="136" t="s">
        <v>1</v>
      </c>
      <c r="X198" s="136">
        <v>2</v>
      </c>
      <c r="Y198" s="136" t="s">
        <v>322</v>
      </c>
      <c r="Z198" s="136">
        <v>1</v>
      </c>
    </row>
    <row r="199" spans="1:26" x14ac:dyDescent="0.25">
      <c r="A199" s="136" t="s">
        <v>76</v>
      </c>
      <c r="B199" s="131">
        <f>base!C118</f>
        <v>14</v>
      </c>
      <c r="C199" s="131">
        <f>base!D118</f>
        <v>5</v>
      </c>
      <c r="D199" s="131">
        <f>base!E118</f>
        <v>1</v>
      </c>
      <c r="E199" s="131">
        <f>base!F118</f>
        <v>11</v>
      </c>
      <c r="F199" s="131">
        <f>base!G118</f>
        <v>10</v>
      </c>
      <c r="G199" s="131">
        <f>base!H118</f>
        <v>13</v>
      </c>
      <c r="H199" s="131">
        <f>base!I118</f>
        <v>8</v>
      </c>
      <c r="I199" s="131">
        <f>base!J118</f>
        <v>4</v>
      </c>
      <c r="J199" s="131">
        <f>base!K118</f>
        <v>7</v>
      </c>
      <c r="K199" s="131">
        <f>base!L118</f>
        <v>16</v>
      </c>
      <c r="L199" s="131">
        <f>base!M118</f>
        <v>6</v>
      </c>
      <c r="M199" s="131">
        <f>base!N118</f>
        <v>3</v>
      </c>
      <c r="N199" s="131">
        <f>base!O118</f>
        <v>18</v>
      </c>
      <c r="O199" s="131">
        <f>base!Q118</f>
        <v>15</v>
      </c>
      <c r="P199" s="131">
        <f>base!R118</f>
        <v>2</v>
      </c>
      <c r="Q199" s="131">
        <f>base!S118</f>
        <v>17</v>
      </c>
      <c r="R199" s="131">
        <f>base!T118</f>
        <v>20</v>
      </c>
      <c r="S199" s="131">
        <f>base!U118</f>
        <v>19</v>
      </c>
      <c r="T199" s="131">
        <f>base!V118</f>
        <v>12</v>
      </c>
      <c r="V199" s="136">
        <v>198</v>
      </c>
      <c r="W199" s="136" t="s">
        <v>1</v>
      </c>
      <c r="X199" s="136">
        <v>2</v>
      </c>
      <c r="Y199" s="136" t="s">
        <v>322</v>
      </c>
      <c r="Z199" s="136">
        <v>1</v>
      </c>
    </row>
    <row r="200" spans="1:26" x14ac:dyDescent="0.25">
      <c r="A200" s="136" t="s">
        <v>76</v>
      </c>
      <c r="B200" s="131">
        <f>base!C119</f>
        <v>8</v>
      </c>
      <c r="C200" s="131">
        <f>base!D119</f>
        <v>9</v>
      </c>
      <c r="D200" s="131">
        <f>base!E119</f>
        <v>16</v>
      </c>
      <c r="E200" s="131">
        <f>base!F119</f>
        <v>2</v>
      </c>
      <c r="F200" s="131">
        <f>base!G119</f>
        <v>15</v>
      </c>
      <c r="G200" s="131">
        <f>base!H119</f>
        <v>1</v>
      </c>
      <c r="H200" s="131">
        <f>base!I119</f>
        <v>6</v>
      </c>
      <c r="I200" s="131">
        <f>base!J119</f>
        <v>17</v>
      </c>
      <c r="J200" s="131">
        <f>base!K119</f>
        <v>7</v>
      </c>
      <c r="K200" s="131">
        <f>base!L119</f>
        <v>4</v>
      </c>
      <c r="L200" s="131">
        <f>base!M119</f>
        <v>11</v>
      </c>
      <c r="M200" s="131">
        <f>base!N119</f>
        <v>3</v>
      </c>
      <c r="N200" s="131">
        <f>base!O119</f>
        <v>18</v>
      </c>
      <c r="O200" s="131">
        <f>base!Q119</f>
        <v>10</v>
      </c>
      <c r="P200" s="131">
        <f>base!R119</f>
        <v>13</v>
      </c>
      <c r="Q200" s="131">
        <f>base!S119</f>
        <v>20</v>
      </c>
      <c r="R200" s="131">
        <f>base!T119</f>
        <v>19</v>
      </c>
      <c r="S200" s="131">
        <f>base!U119</f>
        <v>12</v>
      </c>
      <c r="T200" s="131">
        <f>base!V119</f>
        <v>14</v>
      </c>
      <c r="V200" s="136">
        <v>199</v>
      </c>
      <c r="W200" s="136" t="s">
        <v>1</v>
      </c>
      <c r="X200" s="136">
        <v>2</v>
      </c>
      <c r="Y200" s="136" t="s">
        <v>322</v>
      </c>
      <c r="Z200" s="136">
        <v>1</v>
      </c>
    </row>
    <row r="201" spans="1:26" x14ac:dyDescent="0.25">
      <c r="A201" s="136" t="s">
        <v>76</v>
      </c>
      <c r="B201" s="131">
        <f>base!C120</f>
        <v>5</v>
      </c>
      <c r="C201" s="131">
        <f>base!D120</f>
        <v>1</v>
      </c>
      <c r="D201" s="131">
        <f>base!E120</f>
        <v>14</v>
      </c>
      <c r="E201" s="131">
        <f>base!F120</f>
        <v>8</v>
      </c>
      <c r="F201" s="131">
        <f>base!G120</f>
        <v>15</v>
      </c>
      <c r="G201" s="131">
        <f>base!H120</f>
        <v>6</v>
      </c>
      <c r="H201" s="131">
        <f>base!I120</f>
        <v>4</v>
      </c>
      <c r="I201" s="131">
        <f>base!J120</f>
        <v>13</v>
      </c>
      <c r="J201" s="131">
        <f>base!K120</f>
        <v>7</v>
      </c>
      <c r="K201" s="131">
        <f>base!L120</f>
        <v>16</v>
      </c>
      <c r="L201" s="131">
        <f>base!M120</f>
        <v>11</v>
      </c>
      <c r="M201" s="131">
        <f>base!N120</f>
        <v>3</v>
      </c>
      <c r="N201" s="131">
        <f>base!O120</f>
        <v>18</v>
      </c>
      <c r="O201" s="131">
        <f>base!Q120</f>
        <v>2</v>
      </c>
      <c r="P201" s="131">
        <f>base!R120</f>
        <v>10</v>
      </c>
      <c r="Q201" s="131">
        <f>base!S120</f>
        <v>17</v>
      </c>
      <c r="R201" s="131">
        <f>base!T120</f>
        <v>20</v>
      </c>
      <c r="S201" s="131">
        <f>base!U120</f>
        <v>19</v>
      </c>
      <c r="T201" s="131">
        <f>base!V120</f>
        <v>12</v>
      </c>
      <c r="V201" s="136">
        <v>200</v>
      </c>
      <c r="W201" s="136" t="s">
        <v>1</v>
      </c>
      <c r="X201" s="136">
        <v>2</v>
      </c>
      <c r="Y201" s="136" t="s">
        <v>322</v>
      </c>
      <c r="Z20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63E2524-2EB7-4A84-8E6D-206F5D363C58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9EA4B4-E4C8-4D09-B77D-66A7769210BC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52D3095-8788-4654-BA4C-8DD3D161A213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A4DB9BB-73F1-4ADC-9E66-CCE0F0706069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84E9B07-386B-4A98-BECF-3E6C9BD454A2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U2:U51 A2:A101</xm:sqref>
        </x14:conditionalFormatting>
        <x14:conditionalFormatting xmlns:xm="http://schemas.microsoft.com/office/excel/2006/main">
          <x14:cfRule type="cellIs" priority="46" operator="equal" id="{F2C7D337-B62F-485F-BA03-9FB9C34219A6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2FB7D11-83BC-4CC5-85CC-DFA323BA650A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86F12D52-6767-4981-A4B6-EFB6F670B0C0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ACDC66C-B622-419D-877C-F72A17867DD5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BF43E0F-21EB-405F-9429-DF62B02CF772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U2:U51 A2:A101</xm:sqref>
        </x14:conditionalFormatting>
        <x14:conditionalFormatting xmlns:xm="http://schemas.microsoft.com/office/excel/2006/main">
          <x14:cfRule type="cellIs" priority="31" operator="equal" id="{14902F89-EBDD-476B-8905-9CDD5FD34F2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DAA360-918B-4E4B-A9F5-60B8B2BC49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469A965-995B-4908-960B-2C5F5B431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606E00E-C00D-4E36-B132-F21E74225A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EA56037-EB2C-41AD-A043-175F5E9B7EC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B2:T201</xm:sqref>
        </x14:conditionalFormatting>
        <x14:conditionalFormatting xmlns:xm="http://schemas.microsoft.com/office/excel/2006/main">
          <x14:cfRule type="cellIs" priority="36" operator="equal" id="{C4A1ED76-9ADC-46EF-9B1B-DB5EB63842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D154B38-D8A2-42A1-AF3B-51C86FD2271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2541F54B-F81C-4619-BA26-25959E2C7C1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A0AD2E5-4EBC-428E-8636-84145855745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583E80-532B-4460-AEC2-20B3C7FE09A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B2:T201</xm:sqref>
        </x14:conditionalFormatting>
        <x14:conditionalFormatting xmlns:xm="http://schemas.microsoft.com/office/excel/2006/main">
          <x14:cfRule type="cellIs" priority="11" operator="equal" id="{3BD9726F-CFFC-4EF7-AE35-2D7445E18BE6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F90F2FA-822E-4869-9DE6-6C99AD3C04D9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D5AFDAC-240D-4EBD-B39C-8FF9390B7678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56F83E0-0804-4B08-9DBC-1C9098471B0E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D66504E-6E43-431C-8F27-A010F15586CA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U102:U151 A102:A201</xm:sqref>
        </x14:conditionalFormatting>
        <x14:conditionalFormatting xmlns:xm="http://schemas.microsoft.com/office/excel/2006/main">
          <x14:cfRule type="cellIs" priority="16" operator="equal" id="{E1753348-7D04-4B3B-BFF7-482DBF8815EE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2ECDD8-D2FB-4A48-9B06-6E6E86D16119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3E6FCA7-3095-4DCC-9356-336B6C62A20E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4FCD99-AF12-4060-8C3E-B4E7C72BF1B3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9E395-195A-4520-837B-1A2511A38FD3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U102:U151 A102:A201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5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condition3etape32!B2</f>
        <v>11</v>
      </c>
      <c r="C2" s="131">
        <f>condition3etape32!C2</f>
        <v>15</v>
      </c>
      <c r="D2" s="131">
        <f>condition3etape32!D2</f>
        <v>1</v>
      </c>
      <c r="E2" s="131">
        <f>condition3etape32!E2</f>
        <v>7</v>
      </c>
      <c r="F2" s="131">
        <f>condition3etape32!F2</f>
        <v>12</v>
      </c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6">
        <v>1</v>
      </c>
      <c r="W2" s="136" t="s">
        <v>2</v>
      </c>
      <c r="X2" s="136">
        <v>1</v>
      </c>
      <c r="Y2" s="136" t="s">
        <v>323</v>
      </c>
      <c r="Z2" s="136">
        <v>1</v>
      </c>
    </row>
    <row r="3" spans="1:26" x14ac:dyDescent="0.25">
      <c r="A3" s="136" t="s">
        <v>76</v>
      </c>
      <c r="B3" s="131">
        <f>condition3etape32!B3</f>
        <v>11</v>
      </c>
      <c r="C3" s="131">
        <f>condition3etape32!C3</f>
        <v>4</v>
      </c>
      <c r="D3" s="131">
        <f>condition3etape32!D3</f>
        <v>14</v>
      </c>
      <c r="E3" s="131">
        <f>condition3etape32!E3</f>
        <v>8</v>
      </c>
      <c r="F3" s="131">
        <f>condition3etape32!F3</f>
        <v>12</v>
      </c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6">
        <v>2</v>
      </c>
      <c r="W3" s="136" t="s">
        <v>2</v>
      </c>
      <c r="X3" s="136">
        <v>1</v>
      </c>
      <c r="Y3" s="136" t="s">
        <v>323</v>
      </c>
      <c r="Z3" s="136">
        <v>1</v>
      </c>
    </row>
    <row r="4" spans="1:26" x14ac:dyDescent="0.25">
      <c r="A4" s="136" t="s">
        <v>76</v>
      </c>
      <c r="B4" s="131">
        <f>condition3etape32!B4</f>
        <v>8</v>
      </c>
      <c r="C4" s="131">
        <f>condition3etape32!C4</f>
        <v>18</v>
      </c>
      <c r="D4" s="131">
        <f>condition3etape32!D4</f>
        <v>15</v>
      </c>
      <c r="E4" s="131">
        <f>condition3etape32!E4</f>
        <v>2</v>
      </c>
      <c r="F4" s="131">
        <f>condition3etape32!F4</f>
        <v>11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6">
        <v>3</v>
      </c>
      <c r="W4" s="136" t="s">
        <v>2</v>
      </c>
      <c r="X4" s="136">
        <v>1</v>
      </c>
      <c r="Y4" s="136" t="s">
        <v>323</v>
      </c>
      <c r="Z4" s="136">
        <v>1</v>
      </c>
    </row>
    <row r="5" spans="1:26" x14ac:dyDescent="0.25">
      <c r="A5" s="136" t="s">
        <v>76</v>
      </c>
      <c r="B5" s="131">
        <f>condition3etape32!B5</f>
        <v>14</v>
      </c>
      <c r="C5" s="131">
        <f>condition3etape32!C5</f>
        <v>12</v>
      </c>
      <c r="D5" s="131">
        <f>condition3etape32!D5</f>
        <v>3</v>
      </c>
      <c r="E5" s="131">
        <f>condition3etape32!E5</f>
        <v>4</v>
      </c>
      <c r="F5" s="131">
        <f>condition3etape32!F5</f>
        <v>5</v>
      </c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6">
        <v>4</v>
      </c>
      <c r="W5" s="136" t="s">
        <v>2</v>
      </c>
      <c r="X5" s="136">
        <v>1</v>
      </c>
      <c r="Y5" s="136" t="s">
        <v>323</v>
      </c>
      <c r="Z5" s="136">
        <v>1</v>
      </c>
    </row>
    <row r="6" spans="1:26" x14ac:dyDescent="0.25">
      <c r="A6" s="136" t="s">
        <v>76</v>
      </c>
      <c r="B6" s="131">
        <f>condition3etape32!B6</f>
        <v>7</v>
      </c>
      <c r="C6" s="131">
        <f>condition3etape32!C6</f>
        <v>3</v>
      </c>
      <c r="D6" s="131">
        <f>condition3etape32!D6</f>
        <v>5</v>
      </c>
      <c r="E6" s="131">
        <f>condition3etape32!E6</f>
        <v>10</v>
      </c>
      <c r="F6" s="131">
        <f>condition3etape32!F6</f>
        <v>2</v>
      </c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6">
        <v>5</v>
      </c>
      <c r="W6" s="136" t="s">
        <v>2</v>
      </c>
      <c r="X6" s="136">
        <v>1</v>
      </c>
      <c r="Y6" s="136" t="s">
        <v>323</v>
      </c>
      <c r="Z6" s="136">
        <v>1</v>
      </c>
    </row>
    <row r="7" spans="1:26" x14ac:dyDescent="0.25">
      <c r="A7" s="136" t="s">
        <v>76</v>
      </c>
      <c r="B7" s="131">
        <f>condition3etape32!B7</f>
        <v>11</v>
      </c>
      <c r="C7" s="131">
        <f>condition3etape32!C7</f>
        <v>15</v>
      </c>
      <c r="D7" s="131">
        <f>condition3etape32!D7</f>
        <v>10</v>
      </c>
      <c r="E7" s="131">
        <f>condition3etape32!E7</f>
        <v>7</v>
      </c>
      <c r="F7" s="131">
        <f>condition3etape32!F7</f>
        <v>5</v>
      </c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6">
        <v>6</v>
      </c>
      <c r="W7" s="136" t="s">
        <v>2</v>
      </c>
      <c r="X7" s="136">
        <v>1</v>
      </c>
      <c r="Y7" s="136" t="s">
        <v>323</v>
      </c>
      <c r="Z7" s="136">
        <v>1</v>
      </c>
    </row>
    <row r="8" spans="1:26" x14ac:dyDescent="0.25">
      <c r="A8" s="136" t="s">
        <v>76</v>
      </c>
      <c r="B8" s="131">
        <f>condition3etape32!B8</f>
        <v>5</v>
      </c>
      <c r="C8" s="131">
        <f>condition3etape32!C8</f>
        <v>11</v>
      </c>
      <c r="D8" s="131">
        <f>condition3etape32!D8</f>
        <v>16</v>
      </c>
      <c r="E8" s="131">
        <f>condition3etape32!E8</f>
        <v>10</v>
      </c>
      <c r="F8" s="131">
        <f>condition3etape32!F8</f>
        <v>2</v>
      </c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6">
        <v>7</v>
      </c>
      <c r="W8" s="136" t="s">
        <v>2</v>
      </c>
      <c r="X8" s="136">
        <v>1</v>
      </c>
      <c r="Y8" s="136" t="s">
        <v>323</v>
      </c>
      <c r="Z8" s="136">
        <v>1</v>
      </c>
    </row>
    <row r="9" spans="1:26" x14ac:dyDescent="0.25">
      <c r="A9" s="136" t="s">
        <v>76</v>
      </c>
      <c r="B9" s="131">
        <f>condition3etape32!B9</f>
        <v>8</v>
      </c>
      <c r="C9" s="131">
        <f>condition3etape32!C9</f>
        <v>11</v>
      </c>
      <c r="D9" s="131">
        <f>condition3etape32!D9</f>
        <v>10</v>
      </c>
      <c r="E9" s="131">
        <f>condition3etape32!E9</f>
        <v>2</v>
      </c>
      <c r="F9" s="131">
        <f>condition3etape32!F9</f>
        <v>12</v>
      </c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6">
        <v>8</v>
      </c>
      <c r="W9" s="136" t="s">
        <v>2</v>
      </c>
      <c r="X9" s="136">
        <v>1</v>
      </c>
      <c r="Y9" s="136" t="s">
        <v>323</v>
      </c>
      <c r="Z9" s="136">
        <v>1</v>
      </c>
    </row>
    <row r="10" spans="1:26" x14ac:dyDescent="0.25">
      <c r="A10" s="136" t="s">
        <v>76</v>
      </c>
      <c r="B10" s="131">
        <f>condition3etape32!B10</f>
        <v>12</v>
      </c>
      <c r="C10" s="131">
        <f>condition3etape32!C10</f>
        <v>2</v>
      </c>
      <c r="D10" s="131">
        <f>condition3etape32!D10</f>
        <v>15</v>
      </c>
      <c r="E10" s="131">
        <f>condition3etape32!E10</f>
        <v>1</v>
      </c>
      <c r="F10" s="131">
        <f>condition3etape32!F10</f>
        <v>4</v>
      </c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6">
        <v>9</v>
      </c>
      <c r="W10" s="136" t="s">
        <v>2</v>
      </c>
      <c r="X10" s="136">
        <v>1</v>
      </c>
      <c r="Y10" s="136" t="s">
        <v>323</v>
      </c>
      <c r="Z10" s="136">
        <v>1</v>
      </c>
    </row>
    <row r="11" spans="1:26" x14ac:dyDescent="0.25">
      <c r="A11" s="136" t="s">
        <v>76</v>
      </c>
      <c r="B11" s="131">
        <f>condition3etape32!B11</f>
        <v>13</v>
      </c>
      <c r="C11" s="131">
        <f>condition3etape32!C11</f>
        <v>10</v>
      </c>
      <c r="D11" s="131">
        <f>condition3etape32!D11</f>
        <v>3</v>
      </c>
      <c r="E11" s="131">
        <f>condition3etape32!E11</f>
        <v>12</v>
      </c>
      <c r="F11" s="131">
        <f>condition3etape32!F11</f>
        <v>15</v>
      </c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6">
        <v>10</v>
      </c>
      <c r="W11" s="136" t="s">
        <v>2</v>
      </c>
      <c r="X11" s="136">
        <v>1</v>
      </c>
      <c r="Y11" s="136" t="s">
        <v>323</v>
      </c>
      <c r="Z11" s="136">
        <v>1</v>
      </c>
    </row>
    <row r="12" spans="1:26" x14ac:dyDescent="0.25">
      <c r="A12" s="136" t="s">
        <v>76</v>
      </c>
      <c r="B12" s="131">
        <f>condition3etape32!B12</f>
        <v>8</v>
      </c>
      <c r="C12" s="131">
        <f>condition3etape32!C12</f>
        <v>5</v>
      </c>
      <c r="D12" s="131">
        <f>condition3etape32!D12</f>
        <v>16</v>
      </c>
      <c r="E12" s="131">
        <f>condition3etape32!E12</f>
        <v>3</v>
      </c>
      <c r="F12" s="131">
        <f>condition3etape32!F12</f>
        <v>11</v>
      </c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6">
        <v>11</v>
      </c>
      <c r="W12" s="136" t="s">
        <v>2</v>
      </c>
      <c r="X12" s="136">
        <v>1</v>
      </c>
      <c r="Y12" s="136" t="s">
        <v>323</v>
      </c>
      <c r="Z12" s="136">
        <v>1</v>
      </c>
    </row>
    <row r="13" spans="1:26" x14ac:dyDescent="0.25">
      <c r="A13" s="136" t="s">
        <v>76</v>
      </c>
      <c r="B13" s="131">
        <f>condition3etape32!B13</f>
        <v>6</v>
      </c>
      <c r="C13" s="131">
        <f>condition3etape32!C13</f>
        <v>9</v>
      </c>
      <c r="D13" s="131">
        <f>condition3etape32!D13</f>
        <v>13</v>
      </c>
      <c r="E13" s="131">
        <f>condition3etape32!E13</f>
        <v>10</v>
      </c>
      <c r="F13" s="131">
        <f>condition3etape32!F13</f>
        <v>7</v>
      </c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6">
        <v>12</v>
      </c>
      <c r="W13" s="136" t="s">
        <v>2</v>
      </c>
      <c r="X13" s="136">
        <v>1</v>
      </c>
      <c r="Y13" s="136" t="s">
        <v>323</v>
      </c>
      <c r="Z13" s="136">
        <v>1</v>
      </c>
    </row>
    <row r="14" spans="1:26" x14ac:dyDescent="0.25">
      <c r="A14" s="136" t="s">
        <v>76</v>
      </c>
      <c r="B14" s="131">
        <f>condition3etape32!B14</f>
        <v>18</v>
      </c>
      <c r="C14" s="131">
        <f>condition3etape32!C14</f>
        <v>2</v>
      </c>
      <c r="D14" s="131">
        <f>condition3etape32!D14</f>
        <v>6</v>
      </c>
      <c r="E14" s="131">
        <f>condition3etape32!E14</f>
        <v>11</v>
      </c>
      <c r="F14" s="131">
        <f>condition3etape32!F14</f>
        <v>5</v>
      </c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6">
        <v>13</v>
      </c>
      <c r="W14" s="136" t="s">
        <v>2</v>
      </c>
      <c r="X14" s="136">
        <v>1</v>
      </c>
      <c r="Y14" s="136" t="s">
        <v>323</v>
      </c>
      <c r="Z14" s="136">
        <v>1</v>
      </c>
    </row>
    <row r="15" spans="1:26" x14ac:dyDescent="0.25">
      <c r="A15" s="136" t="s">
        <v>76</v>
      </c>
      <c r="B15" s="131">
        <f>condition3etape32!B15</f>
        <v>2</v>
      </c>
      <c r="C15" s="131">
        <f>condition3etape32!C15</f>
        <v>16</v>
      </c>
      <c r="D15" s="131">
        <f>condition3etape32!D15</f>
        <v>6</v>
      </c>
      <c r="E15" s="131">
        <f>condition3etape32!E15</f>
        <v>11</v>
      </c>
      <c r="F15" s="131">
        <f>condition3etape32!F15</f>
        <v>12</v>
      </c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6">
        <v>14</v>
      </c>
      <c r="W15" s="136" t="s">
        <v>2</v>
      </c>
      <c r="X15" s="136">
        <v>1</v>
      </c>
      <c r="Y15" s="136" t="s">
        <v>323</v>
      </c>
      <c r="Z15" s="136">
        <v>1</v>
      </c>
    </row>
    <row r="16" spans="1:26" x14ac:dyDescent="0.25">
      <c r="A16" s="136" t="s">
        <v>76</v>
      </c>
      <c r="B16" s="131">
        <f>condition3etape32!B16</f>
        <v>9</v>
      </c>
      <c r="C16" s="131">
        <f>condition3etape32!C16</f>
        <v>3</v>
      </c>
      <c r="D16" s="131">
        <f>condition3etape32!D16</f>
        <v>12</v>
      </c>
      <c r="E16" s="131">
        <f>condition3etape32!E16</f>
        <v>6</v>
      </c>
      <c r="F16" s="131">
        <f>condition3etape32!F16</f>
        <v>15</v>
      </c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6">
        <v>15</v>
      </c>
      <c r="W16" s="136" t="s">
        <v>2</v>
      </c>
      <c r="X16" s="136">
        <v>1</v>
      </c>
      <c r="Y16" s="136" t="s">
        <v>323</v>
      </c>
      <c r="Z16" s="136">
        <v>1</v>
      </c>
    </row>
    <row r="17" spans="1:26" x14ac:dyDescent="0.25">
      <c r="A17" s="136" t="s">
        <v>76</v>
      </c>
      <c r="B17" s="131">
        <f>condition3etape32!B17</f>
        <v>12</v>
      </c>
      <c r="C17" s="131">
        <f>condition3etape32!C17</f>
        <v>16</v>
      </c>
      <c r="D17" s="131">
        <f>condition3etape32!D17</f>
        <v>1</v>
      </c>
      <c r="E17" s="131">
        <f>condition3etape32!E17</f>
        <v>2</v>
      </c>
      <c r="F17" s="131">
        <f>condition3etape32!F17</f>
        <v>6</v>
      </c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6">
        <v>16</v>
      </c>
      <c r="W17" s="136" t="s">
        <v>2</v>
      </c>
      <c r="X17" s="136">
        <v>1</v>
      </c>
      <c r="Y17" s="136" t="s">
        <v>323</v>
      </c>
      <c r="Z17" s="136">
        <v>1</v>
      </c>
    </row>
    <row r="18" spans="1:26" x14ac:dyDescent="0.25">
      <c r="A18" s="136" t="s">
        <v>76</v>
      </c>
      <c r="B18" s="131">
        <f>condition3etape32!B18</f>
        <v>11</v>
      </c>
      <c r="C18" s="131">
        <f>condition3etape32!C18</f>
        <v>3</v>
      </c>
      <c r="D18" s="131">
        <f>condition3etape32!D18</f>
        <v>9</v>
      </c>
      <c r="E18" s="131">
        <f>condition3etape32!E18</f>
        <v>10</v>
      </c>
      <c r="F18" s="131">
        <f>condition3etape32!F18</f>
        <v>7</v>
      </c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6">
        <v>17</v>
      </c>
      <c r="W18" s="136" t="s">
        <v>2</v>
      </c>
      <c r="X18" s="136">
        <v>1</v>
      </c>
      <c r="Y18" s="136" t="s">
        <v>323</v>
      </c>
      <c r="Z18" s="136">
        <v>1</v>
      </c>
    </row>
    <row r="19" spans="1:26" x14ac:dyDescent="0.25">
      <c r="A19" s="136" t="s">
        <v>76</v>
      </c>
      <c r="B19" s="131">
        <f>condition3etape32!B19</f>
        <v>10</v>
      </c>
      <c r="C19" s="131">
        <f>condition3etape32!C19</f>
        <v>6</v>
      </c>
      <c r="D19" s="131">
        <f>condition3etape32!D19</f>
        <v>2</v>
      </c>
      <c r="E19" s="131">
        <f>condition3etape32!E19</f>
        <v>9</v>
      </c>
      <c r="F19" s="131">
        <f>condition3etape32!F19</f>
        <v>3</v>
      </c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6">
        <v>18</v>
      </c>
      <c r="W19" s="136" t="s">
        <v>2</v>
      </c>
      <c r="X19" s="136">
        <v>1</v>
      </c>
      <c r="Y19" s="136" t="s">
        <v>323</v>
      </c>
      <c r="Z19" s="136">
        <v>1</v>
      </c>
    </row>
    <row r="20" spans="1:26" x14ac:dyDescent="0.25">
      <c r="A20" s="136" t="s">
        <v>76</v>
      </c>
      <c r="B20" s="131">
        <f>condition3etape32!B20</f>
        <v>7</v>
      </c>
      <c r="C20" s="131">
        <f>condition3etape32!C20</f>
        <v>10</v>
      </c>
      <c r="D20" s="131">
        <f>condition3etape32!D20</f>
        <v>5</v>
      </c>
      <c r="E20" s="131">
        <f>condition3etape32!E20</f>
        <v>6</v>
      </c>
      <c r="F20" s="131">
        <f>condition3etape32!F20</f>
        <v>13</v>
      </c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6">
        <v>19</v>
      </c>
      <c r="W20" s="136" t="s">
        <v>2</v>
      </c>
      <c r="X20" s="136">
        <v>1</v>
      </c>
      <c r="Y20" s="136" t="s">
        <v>323</v>
      </c>
      <c r="Z20" s="136">
        <v>1</v>
      </c>
    </row>
    <row r="21" spans="1:26" x14ac:dyDescent="0.25">
      <c r="A21" s="136" t="s">
        <v>76</v>
      </c>
      <c r="B21" s="131">
        <f>condition3etape32!B21</f>
        <v>11</v>
      </c>
      <c r="C21" s="131">
        <f>condition3etape32!C21</f>
        <v>7</v>
      </c>
      <c r="D21" s="131">
        <f>condition3etape32!D21</f>
        <v>15</v>
      </c>
      <c r="E21" s="131">
        <f>condition3etape32!E21</f>
        <v>8</v>
      </c>
      <c r="F21" s="131">
        <f>condition3etape32!F21</f>
        <v>16</v>
      </c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6">
        <v>20</v>
      </c>
      <c r="W21" s="136" t="s">
        <v>2</v>
      </c>
      <c r="X21" s="136">
        <v>1</v>
      </c>
      <c r="Y21" s="136" t="s">
        <v>323</v>
      </c>
      <c r="Z21" s="136">
        <v>1</v>
      </c>
    </row>
    <row r="22" spans="1:26" x14ac:dyDescent="0.25">
      <c r="A22" s="136" t="s">
        <v>76</v>
      </c>
      <c r="B22" s="131">
        <f>condition3etape32!B22</f>
        <v>5</v>
      </c>
      <c r="C22" s="131">
        <f>condition3etape32!C22</f>
        <v>8</v>
      </c>
      <c r="D22" s="131">
        <f>condition3etape32!D22</f>
        <v>11</v>
      </c>
      <c r="E22" s="131">
        <f>condition3etape32!E22</f>
        <v>7</v>
      </c>
      <c r="F22" s="131">
        <f>condition3etape32!F22</f>
        <v>16</v>
      </c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6">
        <v>21</v>
      </c>
      <c r="W22" s="136" t="s">
        <v>2</v>
      </c>
      <c r="X22" s="136">
        <v>1</v>
      </c>
      <c r="Y22" s="136" t="s">
        <v>323</v>
      </c>
      <c r="Z22" s="136">
        <v>1</v>
      </c>
    </row>
    <row r="23" spans="1:26" x14ac:dyDescent="0.25">
      <c r="A23" s="136" t="s">
        <v>76</v>
      </c>
      <c r="B23" s="131">
        <f>condition3etape32!B23</f>
        <v>3</v>
      </c>
      <c r="C23" s="131">
        <f>condition3etape32!C23</f>
        <v>19</v>
      </c>
      <c r="D23" s="131">
        <f>condition3etape32!D23</f>
        <v>20</v>
      </c>
      <c r="E23" s="131">
        <f>condition3etape32!E23</f>
        <v>18</v>
      </c>
      <c r="F23" s="131">
        <f>condition3etape32!F23</f>
        <v>10</v>
      </c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6">
        <v>22</v>
      </c>
      <c r="W23" s="136" t="s">
        <v>2</v>
      </c>
      <c r="X23" s="136">
        <v>1</v>
      </c>
      <c r="Y23" s="136" t="s">
        <v>323</v>
      </c>
      <c r="Z23" s="136">
        <v>1</v>
      </c>
    </row>
    <row r="24" spans="1:26" x14ac:dyDescent="0.25">
      <c r="A24" s="136" t="s">
        <v>76</v>
      </c>
      <c r="B24" s="131">
        <f>condition3etape32!B24</f>
        <v>13</v>
      </c>
      <c r="C24" s="131">
        <f>condition3etape32!C24</f>
        <v>4</v>
      </c>
      <c r="D24" s="131">
        <f>condition3etape32!D24</f>
        <v>8</v>
      </c>
      <c r="E24" s="131">
        <f>condition3etape32!E24</f>
        <v>11</v>
      </c>
      <c r="F24" s="131">
        <f>condition3etape32!F24</f>
        <v>9</v>
      </c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6">
        <v>23</v>
      </c>
      <c r="W24" s="136" t="s">
        <v>2</v>
      </c>
      <c r="X24" s="136">
        <v>1</v>
      </c>
      <c r="Y24" s="136" t="s">
        <v>323</v>
      </c>
      <c r="Z24" s="136">
        <v>1</v>
      </c>
    </row>
    <row r="25" spans="1:26" x14ac:dyDescent="0.25">
      <c r="A25" s="136" t="s">
        <v>76</v>
      </c>
      <c r="B25" s="131">
        <f>condition3etape32!B25</f>
        <v>10</v>
      </c>
      <c r="C25" s="131">
        <f>condition3etape32!C25</f>
        <v>13</v>
      </c>
      <c r="D25" s="131">
        <f>condition3etape32!D25</f>
        <v>15</v>
      </c>
      <c r="E25" s="131">
        <f>condition3etape32!E25</f>
        <v>5</v>
      </c>
      <c r="F25" s="131">
        <f>condition3etape32!F25</f>
        <v>9</v>
      </c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6">
        <v>24</v>
      </c>
      <c r="W25" s="136" t="s">
        <v>2</v>
      </c>
      <c r="X25" s="136">
        <v>1</v>
      </c>
      <c r="Y25" s="136" t="s">
        <v>323</v>
      </c>
      <c r="Z25" s="136">
        <v>1</v>
      </c>
    </row>
    <row r="26" spans="1:26" x14ac:dyDescent="0.25">
      <c r="A26" s="136" t="s">
        <v>76</v>
      </c>
      <c r="B26" s="131">
        <f>condition3etape32!B26</f>
        <v>16</v>
      </c>
      <c r="C26" s="131">
        <f>condition3etape32!C26</f>
        <v>10</v>
      </c>
      <c r="D26" s="131">
        <f>condition3etape32!D26</f>
        <v>4</v>
      </c>
      <c r="E26" s="131">
        <f>condition3etape32!E26</f>
        <v>14</v>
      </c>
      <c r="F26" s="131">
        <f>condition3etape32!F26</f>
        <v>2</v>
      </c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6">
        <v>25</v>
      </c>
      <c r="W26" s="136" t="s">
        <v>2</v>
      </c>
      <c r="X26" s="136">
        <v>1</v>
      </c>
      <c r="Y26" s="136" t="s">
        <v>323</v>
      </c>
      <c r="Z26" s="136">
        <v>1</v>
      </c>
    </row>
    <row r="27" spans="1:26" x14ac:dyDescent="0.25">
      <c r="A27" s="136" t="s">
        <v>76</v>
      </c>
      <c r="B27" s="131">
        <f>condition3etape32!B27</f>
        <v>3</v>
      </c>
      <c r="C27" s="131">
        <f>condition3etape32!C27</f>
        <v>9</v>
      </c>
      <c r="D27" s="131">
        <f>condition3etape32!D27</f>
        <v>5</v>
      </c>
      <c r="E27" s="131">
        <f>condition3etape32!E27</f>
        <v>2</v>
      </c>
      <c r="F27" s="131">
        <f>condition3etape32!F27</f>
        <v>6</v>
      </c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6">
        <v>26</v>
      </c>
      <c r="W27" s="136" t="s">
        <v>2</v>
      </c>
      <c r="X27" s="136">
        <v>1</v>
      </c>
      <c r="Y27" s="136" t="s">
        <v>323</v>
      </c>
      <c r="Z27" s="136">
        <v>1</v>
      </c>
    </row>
    <row r="28" spans="1:26" x14ac:dyDescent="0.25">
      <c r="A28" s="136" t="s">
        <v>76</v>
      </c>
      <c r="B28" s="131">
        <f>condition3etape32!B28</f>
        <v>4</v>
      </c>
      <c r="C28" s="131">
        <f>condition3etape32!C28</f>
        <v>5</v>
      </c>
      <c r="D28" s="131">
        <f>condition3etape32!D28</f>
        <v>11</v>
      </c>
      <c r="E28" s="131">
        <f>condition3etape32!E28</f>
        <v>6</v>
      </c>
      <c r="F28" s="131">
        <f>condition3etape32!F28</f>
        <v>12</v>
      </c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6">
        <v>27</v>
      </c>
      <c r="W28" s="136" t="s">
        <v>2</v>
      </c>
      <c r="X28" s="136">
        <v>1</v>
      </c>
      <c r="Y28" s="136" t="s">
        <v>323</v>
      </c>
      <c r="Z28" s="136">
        <v>1</v>
      </c>
    </row>
    <row r="29" spans="1:26" x14ac:dyDescent="0.25">
      <c r="A29" s="136" t="s">
        <v>76</v>
      </c>
      <c r="B29" s="131">
        <f>condition3etape32!B29</f>
        <v>12</v>
      </c>
      <c r="C29" s="131">
        <f>condition3etape32!C29</f>
        <v>16</v>
      </c>
      <c r="D29" s="131">
        <f>condition3etape32!D29</f>
        <v>11</v>
      </c>
      <c r="E29" s="131">
        <f>condition3etape32!E29</f>
        <v>4</v>
      </c>
      <c r="F29" s="131">
        <f>condition3etape32!F29</f>
        <v>1</v>
      </c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6">
        <v>28</v>
      </c>
      <c r="W29" s="136" t="s">
        <v>2</v>
      </c>
      <c r="X29" s="136">
        <v>1</v>
      </c>
      <c r="Y29" s="136" t="s">
        <v>323</v>
      </c>
      <c r="Z29" s="136">
        <v>1</v>
      </c>
    </row>
    <row r="30" spans="1:26" x14ac:dyDescent="0.25">
      <c r="A30" s="136" t="s">
        <v>76</v>
      </c>
      <c r="B30" s="131">
        <f>condition3etape32!B30</f>
        <v>4</v>
      </c>
      <c r="C30" s="131">
        <f>condition3etape32!C30</f>
        <v>1</v>
      </c>
      <c r="D30" s="131">
        <f>condition3etape32!D30</f>
        <v>15</v>
      </c>
      <c r="E30" s="131">
        <f>condition3etape32!E30</f>
        <v>6</v>
      </c>
      <c r="F30" s="131">
        <f>condition3etape32!F30</f>
        <v>10</v>
      </c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6">
        <v>29</v>
      </c>
      <c r="W30" s="136" t="s">
        <v>2</v>
      </c>
      <c r="X30" s="136">
        <v>1</v>
      </c>
      <c r="Y30" s="136" t="s">
        <v>323</v>
      </c>
      <c r="Z30" s="136">
        <v>1</v>
      </c>
    </row>
    <row r="31" spans="1:26" x14ac:dyDescent="0.25">
      <c r="A31" s="136" t="s">
        <v>76</v>
      </c>
      <c r="B31" s="131">
        <f>condition3etape32!B31</f>
        <v>16</v>
      </c>
      <c r="C31" s="131">
        <f>condition3etape32!C31</f>
        <v>7</v>
      </c>
      <c r="D31" s="131">
        <f>condition3etape32!D31</f>
        <v>17</v>
      </c>
      <c r="E31" s="131">
        <f>condition3etape32!E31</f>
        <v>3</v>
      </c>
      <c r="F31" s="131">
        <f>condition3etape32!F31</f>
        <v>13</v>
      </c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6">
        <v>30</v>
      </c>
      <c r="W31" s="136" t="s">
        <v>2</v>
      </c>
      <c r="X31" s="136">
        <v>1</v>
      </c>
      <c r="Y31" s="136" t="s">
        <v>323</v>
      </c>
      <c r="Z31" s="136">
        <v>1</v>
      </c>
    </row>
    <row r="32" spans="1:26" x14ac:dyDescent="0.25">
      <c r="A32" s="136" t="s">
        <v>76</v>
      </c>
      <c r="B32" s="131">
        <f>condition3etape32!B32</f>
        <v>1</v>
      </c>
      <c r="C32" s="131">
        <f>condition3etape32!C32</f>
        <v>5</v>
      </c>
      <c r="D32" s="131">
        <f>condition3etape32!D32</f>
        <v>2</v>
      </c>
      <c r="E32" s="131">
        <f>condition3etape32!E32</f>
        <v>17</v>
      </c>
      <c r="F32" s="131">
        <f>condition3etape32!F32</f>
        <v>12</v>
      </c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6">
        <v>31</v>
      </c>
      <c r="W32" s="136" t="s">
        <v>2</v>
      </c>
      <c r="X32" s="136">
        <v>1</v>
      </c>
      <c r="Y32" s="136" t="s">
        <v>323</v>
      </c>
      <c r="Z32" s="136">
        <v>1</v>
      </c>
    </row>
    <row r="33" spans="1:26" x14ac:dyDescent="0.25">
      <c r="A33" s="136" t="s">
        <v>76</v>
      </c>
      <c r="B33" s="131">
        <f>condition3etape32!B33</f>
        <v>5</v>
      </c>
      <c r="C33" s="131">
        <f>condition3etape32!C33</f>
        <v>8</v>
      </c>
      <c r="D33" s="131">
        <f>condition3etape32!D33</f>
        <v>13</v>
      </c>
      <c r="E33" s="131">
        <f>condition3etape32!E33</f>
        <v>10</v>
      </c>
      <c r="F33" s="131">
        <f>condition3etape32!F33</f>
        <v>11</v>
      </c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6">
        <v>32</v>
      </c>
      <c r="W33" s="136" t="s">
        <v>2</v>
      </c>
      <c r="X33" s="136">
        <v>1</v>
      </c>
      <c r="Y33" s="136" t="s">
        <v>323</v>
      </c>
      <c r="Z33" s="136">
        <v>1</v>
      </c>
    </row>
    <row r="34" spans="1:26" x14ac:dyDescent="0.25">
      <c r="A34" s="136" t="s">
        <v>76</v>
      </c>
      <c r="B34" s="131">
        <f>condition3etape32!B34</f>
        <v>6</v>
      </c>
      <c r="C34" s="131">
        <f>condition3etape32!C34</f>
        <v>17</v>
      </c>
      <c r="D34" s="131">
        <f>condition3etape32!D34</f>
        <v>15</v>
      </c>
      <c r="E34" s="131">
        <f>condition3etape32!E34</f>
        <v>4</v>
      </c>
      <c r="F34" s="131">
        <f>condition3etape32!F34</f>
        <v>2</v>
      </c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6">
        <v>33</v>
      </c>
      <c r="W34" s="136" t="s">
        <v>2</v>
      </c>
      <c r="X34" s="136">
        <v>1</v>
      </c>
      <c r="Y34" s="136" t="s">
        <v>323</v>
      </c>
      <c r="Z34" s="136">
        <v>1</v>
      </c>
    </row>
    <row r="35" spans="1:26" x14ac:dyDescent="0.25">
      <c r="A35" s="136" t="s">
        <v>76</v>
      </c>
      <c r="B35" s="131">
        <f>condition3etape32!B35</f>
        <v>1</v>
      </c>
      <c r="C35" s="131">
        <f>condition3etape32!C35</f>
        <v>10</v>
      </c>
      <c r="D35" s="131">
        <f>condition3etape32!D35</f>
        <v>15</v>
      </c>
      <c r="E35" s="131">
        <f>condition3etape32!E35</f>
        <v>5</v>
      </c>
      <c r="F35" s="131">
        <f>condition3etape32!F35</f>
        <v>8</v>
      </c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6">
        <v>34</v>
      </c>
      <c r="W35" s="136" t="s">
        <v>2</v>
      </c>
      <c r="X35" s="136">
        <v>1</v>
      </c>
      <c r="Y35" s="136" t="s">
        <v>323</v>
      </c>
      <c r="Z35" s="136">
        <v>1</v>
      </c>
    </row>
    <row r="36" spans="1:26" x14ac:dyDescent="0.25">
      <c r="A36" s="136" t="s">
        <v>76</v>
      </c>
      <c r="B36" s="131">
        <f>condition3etape32!B36</f>
        <v>3</v>
      </c>
      <c r="C36" s="131">
        <f>condition3etape32!C36</f>
        <v>12</v>
      </c>
      <c r="D36" s="131">
        <f>condition3etape32!D36</f>
        <v>7</v>
      </c>
      <c r="E36" s="131">
        <f>condition3etape32!E36</f>
        <v>16</v>
      </c>
      <c r="F36" s="131">
        <f>condition3etape32!F36</f>
        <v>6</v>
      </c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6">
        <v>35</v>
      </c>
      <c r="W36" s="136" t="s">
        <v>2</v>
      </c>
      <c r="X36" s="136">
        <v>1</v>
      </c>
      <c r="Y36" s="136" t="s">
        <v>323</v>
      </c>
      <c r="Z36" s="136">
        <v>1</v>
      </c>
    </row>
    <row r="37" spans="1:26" x14ac:dyDescent="0.25">
      <c r="A37" s="136" t="s">
        <v>76</v>
      </c>
      <c r="B37" s="131">
        <f>condition3etape32!B37</f>
        <v>11</v>
      </c>
      <c r="C37" s="131">
        <f>condition3etape32!C37</f>
        <v>3</v>
      </c>
      <c r="D37" s="131">
        <f>condition3etape32!D37</f>
        <v>6</v>
      </c>
      <c r="E37" s="131">
        <f>condition3etape32!E37</f>
        <v>9</v>
      </c>
      <c r="F37" s="131">
        <f>condition3etape32!F37</f>
        <v>5</v>
      </c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6">
        <v>36</v>
      </c>
      <c r="W37" s="136" t="s">
        <v>2</v>
      </c>
      <c r="X37" s="136">
        <v>1</v>
      </c>
      <c r="Y37" s="136" t="s">
        <v>323</v>
      </c>
      <c r="Z37" s="136">
        <v>1</v>
      </c>
    </row>
    <row r="38" spans="1:26" x14ac:dyDescent="0.25">
      <c r="A38" s="136" t="s">
        <v>76</v>
      </c>
      <c r="B38" s="131">
        <f>condition3etape32!B38</f>
        <v>7</v>
      </c>
      <c r="C38" s="131">
        <f>condition3etape32!C38</f>
        <v>10</v>
      </c>
      <c r="D38" s="131">
        <f>condition3etape32!D38</f>
        <v>11</v>
      </c>
      <c r="E38" s="131">
        <f>condition3etape32!E38</f>
        <v>6</v>
      </c>
      <c r="F38" s="131">
        <f>condition3etape32!F38</f>
        <v>14</v>
      </c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6">
        <v>37</v>
      </c>
      <c r="W38" s="136" t="s">
        <v>2</v>
      </c>
      <c r="X38" s="136">
        <v>1</v>
      </c>
      <c r="Y38" s="136" t="s">
        <v>323</v>
      </c>
      <c r="Z38" s="136">
        <v>1</v>
      </c>
    </row>
    <row r="39" spans="1:26" x14ac:dyDescent="0.25">
      <c r="A39" s="136" t="s">
        <v>76</v>
      </c>
      <c r="B39" s="131">
        <f>condition3etape32!B39</f>
        <v>6</v>
      </c>
      <c r="C39" s="131">
        <f>condition3etape32!C39</f>
        <v>9</v>
      </c>
      <c r="D39" s="131">
        <f>condition3etape32!D39</f>
        <v>2</v>
      </c>
      <c r="E39" s="131">
        <f>condition3etape32!E39</f>
        <v>14</v>
      </c>
      <c r="F39" s="131">
        <f>condition3etape32!F39</f>
        <v>1</v>
      </c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6">
        <v>38</v>
      </c>
      <c r="W39" s="136" t="s">
        <v>2</v>
      </c>
      <c r="X39" s="136">
        <v>1</v>
      </c>
      <c r="Y39" s="136" t="s">
        <v>323</v>
      </c>
      <c r="Z39" s="136">
        <v>1</v>
      </c>
    </row>
    <row r="40" spans="1:26" x14ac:dyDescent="0.25">
      <c r="A40" s="136" t="s">
        <v>76</v>
      </c>
      <c r="B40" s="131">
        <f>condition3etape32!B40</f>
        <v>14</v>
      </c>
      <c r="C40" s="131">
        <f>condition3etape32!C40</f>
        <v>8</v>
      </c>
      <c r="D40" s="131">
        <f>condition3etape32!D40</f>
        <v>11</v>
      </c>
      <c r="E40" s="131">
        <f>condition3etape32!E40</f>
        <v>17</v>
      </c>
      <c r="F40" s="131">
        <f>condition3etape32!F40</f>
        <v>15</v>
      </c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6">
        <v>39</v>
      </c>
      <c r="W40" s="136" t="s">
        <v>2</v>
      </c>
      <c r="X40" s="136">
        <v>1</v>
      </c>
      <c r="Y40" s="136" t="s">
        <v>323</v>
      </c>
      <c r="Z40" s="136">
        <v>1</v>
      </c>
    </row>
    <row r="41" spans="1:26" x14ac:dyDescent="0.25">
      <c r="A41" s="136" t="s">
        <v>76</v>
      </c>
      <c r="B41" s="131">
        <f>condition3etape32!B41</f>
        <v>3</v>
      </c>
      <c r="C41" s="131">
        <f>condition3etape32!C41</f>
        <v>6</v>
      </c>
      <c r="D41" s="131">
        <f>condition3etape32!D41</f>
        <v>15</v>
      </c>
      <c r="E41" s="131">
        <f>condition3etape32!E41</f>
        <v>8</v>
      </c>
      <c r="F41" s="131">
        <f>condition3etape32!F41</f>
        <v>9</v>
      </c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6">
        <v>40</v>
      </c>
      <c r="W41" s="136" t="s">
        <v>2</v>
      </c>
      <c r="X41" s="136">
        <v>1</v>
      </c>
      <c r="Y41" s="136" t="s">
        <v>323</v>
      </c>
      <c r="Z41" s="136">
        <v>1</v>
      </c>
    </row>
    <row r="42" spans="1:26" x14ac:dyDescent="0.25">
      <c r="A42" s="136" t="s">
        <v>76</v>
      </c>
      <c r="B42" s="131">
        <f>condition3etape32!B42</f>
        <v>15</v>
      </c>
      <c r="C42" s="131">
        <f>condition3etape32!C42</f>
        <v>11</v>
      </c>
      <c r="D42" s="131">
        <f>condition3etape32!D42</f>
        <v>5</v>
      </c>
      <c r="E42" s="131">
        <f>condition3etape32!E42</f>
        <v>16</v>
      </c>
      <c r="F42" s="131">
        <f>condition3etape32!F42</f>
        <v>1</v>
      </c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6">
        <v>41</v>
      </c>
      <c r="W42" s="136" t="s">
        <v>2</v>
      </c>
      <c r="X42" s="136">
        <v>1</v>
      </c>
      <c r="Y42" s="136" t="s">
        <v>323</v>
      </c>
      <c r="Z42" s="136">
        <v>1</v>
      </c>
    </row>
    <row r="43" spans="1:26" x14ac:dyDescent="0.25">
      <c r="A43" s="136" t="s">
        <v>76</v>
      </c>
      <c r="B43" s="131">
        <f>condition3etape32!B43</f>
        <v>13</v>
      </c>
      <c r="C43" s="131">
        <f>condition3etape32!C43</f>
        <v>15</v>
      </c>
      <c r="D43" s="131">
        <f>condition3etape32!D43</f>
        <v>6</v>
      </c>
      <c r="E43" s="131">
        <f>condition3etape32!E43</f>
        <v>5</v>
      </c>
      <c r="F43" s="131">
        <f>condition3etape32!F43</f>
        <v>12</v>
      </c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6">
        <v>42</v>
      </c>
      <c r="W43" s="136" t="s">
        <v>2</v>
      </c>
      <c r="X43" s="136">
        <v>1</v>
      </c>
      <c r="Y43" s="136" t="s">
        <v>323</v>
      </c>
      <c r="Z43" s="136">
        <v>1</v>
      </c>
    </row>
    <row r="44" spans="1:26" x14ac:dyDescent="0.25">
      <c r="A44" s="136" t="s">
        <v>76</v>
      </c>
      <c r="B44" s="131">
        <f>condition3etape32!B44</f>
        <v>11</v>
      </c>
      <c r="C44" s="131">
        <f>condition3etape32!C44</f>
        <v>8</v>
      </c>
      <c r="D44" s="131">
        <f>condition3etape32!D44</f>
        <v>14</v>
      </c>
      <c r="E44" s="131">
        <f>condition3etape32!E44</f>
        <v>3</v>
      </c>
      <c r="F44" s="131">
        <f>condition3etape32!F44</f>
        <v>12</v>
      </c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6">
        <v>43</v>
      </c>
      <c r="W44" s="136" t="s">
        <v>2</v>
      </c>
      <c r="X44" s="136">
        <v>1</v>
      </c>
      <c r="Y44" s="136" t="s">
        <v>323</v>
      </c>
      <c r="Z44" s="136">
        <v>1</v>
      </c>
    </row>
    <row r="45" spans="1:26" x14ac:dyDescent="0.25">
      <c r="A45" s="136" t="s">
        <v>76</v>
      </c>
      <c r="B45" s="131">
        <f>condition3etape32!B45</f>
        <v>8</v>
      </c>
      <c r="C45" s="131">
        <f>condition3etape32!C45</f>
        <v>14</v>
      </c>
      <c r="D45" s="131">
        <f>condition3etape32!D45</f>
        <v>15</v>
      </c>
      <c r="E45" s="131">
        <f>condition3etape32!E45</f>
        <v>3</v>
      </c>
      <c r="F45" s="131">
        <f>condition3etape32!F45</f>
        <v>11</v>
      </c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6">
        <v>44</v>
      </c>
      <c r="W45" s="136" t="s">
        <v>2</v>
      </c>
      <c r="X45" s="136">
        <v>1</v>
      </c>
      <c r="Y45" s="136" t="s">
        <v>323</v>
      </c>
      <c r="Z45" s="136">
        <v>1</v>
      </c>
    </row>
    <row r="46" spans="1:26" x14ac:dyDescent="0.25">
      <c r="A46" s="136" t="s">
        <v>76</v>
      </c>
      <c r="B46" s="131">
        <f>condition3etape32!B46</f>
        <v>13</v>
      </c>
      <c r="C46" s="131">
        <f>condition3etape32!C46</f>
        <v>8</v>
      </c>
      <c r="D46" s="131">
        <f>condition3etape32!D46</f>
        <v>9</v>
      </c>
      <c r="E46" s="131">
        <f>condition3etape32!E46</f>
        <v>17</v>
      </c>
      <c r="F46" s="131">
        <f>condition3etape32!F46</f>
        <v>12</v>
      </c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6">
        <v>45</v>
      </c>
      <c r="W46" s="136" t="s">
        <v>2</v>
      </c>
      <c r="X46" s="136">
        <v>1</v>
      </c>
      <c r="Y46" s="136" t="s">
        <v>323</v>
      </c>
      <c r="Z46" s="136">
        <v>1</v>
      </c>
    </row>
    <row r="47" spans="1:26" x14ac:dyDescent="0.25">
      <c r="A47" s="136" t="s">
        <v>76</v>
      </c>
      <c r="B47" s="131">
        <f>condition3etape32!B47</f>
        <v>3</v>
      </c>
      <c r="C47" s="131">
        <f>condition3etape32!C47</f>
        <v>13</v>
      </c>
      <c r="D47" s="131">
        <f>condition3etape32!D47</f>
        <v>9</v>
      </c>
      <c r="E47" s="131">
        <f>condition3etape32!E47</f>
        <v>12</v>
      </c>
      <c r="F47" s="131">
        <f>condition3etape32!F47</f>
        <v>11</v>
      </c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6">
        <v>46</v>
      </c>
      <c r="W47" s="136" t="s">
        <v>2</v>
      </c>
      <c r="X47" s="136">
        <v>1</v>
      </c>
      <c r="Y47" s="136" t="s">
        <v>323</v>
      </c>
      <c r="Z47" s="136">
        <v>1</v>
      </c>
    </row>
    <row r="48" spans="1:26" x14ac:dyDescent="0.25">
      <c r="A48" s="136" t="s">
        <v>76</v>
      </c>
      <c r="B48" s="131">
        <f>condition3etape32!B48</f>
        <v>6</v>
      </c>
      <c r="C48" s="131">
        <f>condition3etape32!C48</f>
        <v>7</v>
      </c>
      <c r="D48" s="131">
        <f>condition3etape32!D48</f>
        <v>11</v>
      </c>
      <c r="E48" s="131">
        <f>condition3etape32!E48</f>
        <v>2</v>
      </c>
      <c r="F48" s="131">
        <f>condition3etape32!F48</f>
        <v>4</v>
      </c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6">
        <v>47</v>
      </c>
      <c r="W48" s="136" t="s">
        <v>2</v>
      </c>
      <c r="X48" s="136">
        <v>1</v>
      </c>
      <c r="Y48" s="136" t="s">
        <v>323</v>
      </c>
      <c r="Z48" s="136">
        <v>1</v>
      </c>
    </row>
    <row r="49" spans="1:26" x14ac:dyDescent="0.25">
      <c r="A49" s="136" t="s">
        <v>76</v>
      </c>
      <c r="B49" s="131">
        <f>condition3etape32!B49</f>
        <v>7</v>
      </c>
      <c r="C49" s="131">
        <f>condition3etape32!C49</f>
        <v>3</v>
      </c>
      <c r="D49" s="131">
        <f>condition3etape32!D49</f>
        <v>1</v>
      </c>
      <c r="E49" s="131">
        <f>condition3etape32!E49</f>
        <v>5</v>
      </c>
      <c r="F49" s="131">
        <f>condition3etape32!F49</f>
        <v>16</v>
      </c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6">
        <v>48</v>
      </c>
      <c r="W49" s="136" t="s">
        <v>2</v>
      </c>
      <c r="X49" s="136">
        <v>1</v>
      </c>
      <c r="Y49" s="136" t="s">
        <v>323</v>
      </c>
      <c r="Z49" s="136">
        <v>1</v>
      </c>
    </row>
    <row r="50" spans="1:26" x14ac:dyDescent="0.25">
      <c r="A50" s="136" t="s">
        <v>76</v>
      </c>
      <c r="B50" s="131">
        <f>condition3etape32!B50</f>
        <v>12</v>
      </c>
      <c r="C50" s="131">
        <f>condition3etape32!C50</f>
        <v>10</v>
      </c>
      <c r="D50" s="131">
        <f>condition3etape32!D50</f>
        <v>14</v>
      </c>
      <c r="E50" s="131">
        <f>condition3etape32!E50</f>
        <v>17</v>
      </c>
      <c r="F50" s="131">
        <f>condition3etape32!F50</f>
        <v>5</v>
      </c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6">
        <v>49</v>
      </c>
      <c r="W50" s="136" t="s">
        <v>2</v>
      </c>
      <c r="X50" s="136">
        <v>1</v>
      </c>
      <c r="Y50" s="136" t="s">
        <v>323</v>
      </c>
      <c r="Z50" s="136">
        <v>1</v>
      </c>
    </row>
    <row r="51" spans="1:26" x14ac:dyDescent="0.25">
      <c r="A51" s="136" t="s">
        <v>76</v>
      </c>
      <c r="B51" s="131">
        <f>condition3etape32!B51</f>
        <v>3</v>
      </c>
      <c r="C51" s="131">
        <f>condition3etape32!C51</f>
        <v>10</v>
      </c>
      <c r="D51" s="131">
        <f>condition3etape32!D51</f>
        <v>4</v>
      </c>
      <c r="E51" s="131">
        <f>condition3etape32!E51</f>
        <v>2</v>
      </c>
      <c r="F51" s="131">
        <f>condition3etape32!F51</f>
        <v>12</v>
      </c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6">
        <v>50</v>
      </c>
      <c r="W51" s="136" t="s">
        <v>2</v>
      </c>
      <c r="X51" s="136">
        <v>1</v>
      </c>
      <c r="Y51" s="136" t="s">
        <v>323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1513E5-4160-4C41-ABDB-646CC105BFCA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8DB0961-9026-42FA-B75B-4E2CD546E5EC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17C5272-3C0A-4FBE-9220-879CB523D008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23D9117-C438-40EA-B0F3-195CD91262BD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F59686-9927-47BB-B0F1-144638918FA9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U2:U51 A2:A51</xm:sqref>
        </x14:conditionalFormatting>
        <x14:conditionalFormatting xmlns:xm="http://schemas.microsoft.com/office/excel/2006/main">
          <x14:cfRule type="cellIs" priority="26" operator="equal" id="{856C0C2D-4AA4-4357-A2E7-991F7E2C7759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521BB20-CA43-46CD-8773-249BCD75D124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33DF77-FE2D-4DB1-9B85-C0876591824B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5FD726C-E796-439B-95B6-E83B105692B1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AED78A2-054C-41B3-B5C5-9CC290B4D191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U2:U51 A2:A51</xm:sqref>
        </x14:conditionalFormatting>
        <x14:conditionalFormatting xmlns:xm="http://schemas.microsoft.com/office/excel/2006/main">
          <x14:cfRule type="cellIs" priority="11" operator="equal" id="{FD805CCE-EFCA-4A5D-B2C9-51B16768252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0986F98-5CE4-437C-B3AA-B425A57C19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FEB05F-859E-4DD2-B293-BD209C312FB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5B157F-69C2-40AE-8A45-778CFD5E05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B631FB-1044-4808-BCDA-CDBD7931DEA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16" operator="equal" id="{E54293A7-CD49-4AF6-B3D4-6AB7C21771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696045-C3A6-4309-91E8-03849E2D30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07C9CF-638B-4354-A399-69916DE017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D2A71-A553-41C9-A68E-56778896C70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0AB447-5C14-4019-BBA7-2862EE2A6B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X9" sqref="X9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40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condition3etape31!B2</f>
        <v>5</v>
      </c>
      <c r="C2" s="131">
        <f>condition3etape31!C2</f>
        <v>12</v>
      </c>
      <c r="D2" s="131">
        <f>condition3etape31!D2</f>
        <v>6</v>
      </c>
      <c r="E2" s="131">
        <f>condition3etape31!E2</f>
        <v>10</v>
      </c>
      <c r="F2" s="131">
        <f>condition3etape31!F2</f>
        <v>4</v>
      </c>
      <c r="G2" s="131">
        <f>base!H71</f>
        <v>15</v>
      </c>
      <c r="H2" s="131">
        <f>base!I71</f>
        <v>1</v>
      </c>
      <c r="I2" s="131">
        <f>base!J71</f>
        <v>11</v>
      </c>
      <c r="J2" s="131">
        <f>base!K71</f>
        <v>13</v>
      </c>
      <c r="K2" s="131">
        <f>base!L71</f>
        <v>7</v>
      </c>
      <c r="L2" s="131">
        <f>base!M71</f>
        <v>10</v>
      </c>
      <c r="M2" s="131">
        <f>base!N71</f>
        <v>2</v>
      </c>
      <c r="N2" s="131">
        <f>base!O71</f>
        <v>9</v>
      </c>
      <c r="O2" s="131">
        <f>base!P71</f>
        <v>17</v>
      </c>
      <c r="P2" s="131">
        <f>base!Q71</f>
        <v>16</v>
      </c>
      <c r="Q2" s="131">
        <f>base!R71</f>
        <v>3</v>
      </c>
      <c r="R2" s="131">
        <f>base!S71</f>
        <v>12</v>
      </c>
      <c r="S2" s="131">
        <f>base!T71</f>
        <v>18</v>
      </c>
      <c r="T2" s="131">
        <f>base!U71</f>
        <v>19</v>
      </c>
      <c r="U2" s="131">
        <f>base!V71</f>
        <v>20</v>
      </c>
      <c r="V2" s="136">
        <v>1</v>
      </c>
      <c r="W2" s="136" t="s">
        <v>2</v>
      </c>
      <c r="X2" s="136">
        <v>3</v>
      </c>
      <c r="Y2" s="136" t="s">
        <v>324</v>
      </c>
      <c r="Z2" s="136">
        <v>1</v>
      </c>
    </row>
    <row r="3" spans="1:26" x14ac:dyDescent="0.25">
      <c r="A3" s="136" t="s">
        <v>76</v>
      </c>
      <c r="B3" s="131">
        <f>condition3etape31!B3</f>
        <v>12</v>
      </c>
      <c r="C3" s="131">
        <f>condition3etape31!C3</f>
        <v>3</v>
      </c>
      <c r="D3" s="131">
        <f>condition3etape31!D3</f>
        <v>7</v>
      </c>
      <c r="E3" s="131">
        <f>condition3etape31!E3</f>
        <v>18</v>
      </c>
      <c r="F3" s="131">
        <f>condition3etape31!F3</f>
        <v>9</v>
      </c>
      <c r="G3" s="131">
        <f>base!H72</f>
        <v>3</v>
      </c>
      <c r="H3" s="131">
        <f>base!I72</f>
        <v>8</v>
      </c>
      <c r="I3" s="131">
        <f>base!J72</f>
        <v>14</v>
      </c>
      <c r="J3" s="131">
        <f>base!K72</f>
        <v>12</v>
      </c>
      <c r="K3" s="131">
        <f>base!L72</f>
        <v>9</v>
      </c>
      <c r="L3" s="131">
        <f>base!M72</f>
        <v>1</v>
      </c>
      <c r="M3" s="131">
        <f>base!N72</f>
        <v>10</v>
      </c>
      <c r="N3" s="131">
        <f>base!O72</f>
        <v>15</v>
      </c>
      <c r="O3" s="131">
        <f>base!P72</f>
        <v>11</v>
      </c>
      <c r="P3" s="131">
        <f>base!Q72</f>
        <v>13</v>
      </c>
      <c r="Q3" s="131">
        <f>base!R72</f>
        <v>16</v>
      </c>
      <c r="R3" s="131">
        <f>base!S72</f>
        <v>17</v>
      </c>
      <c r="S3" s="131">
        <f>base!T72</f>
        <v>18</v>
      </c>
      <c r="T3" s="131">
        <f>base!U72</f>
        <v>19</v>
      </c>
      <c r="U3" s="131">
        <f>base!V72</f>
        <v>20</v>
      </c>
      <c r="V3" s="136">
        <v>2</v>
      </c>
      <c r="W3" s="136" t="s">
        <v>2</v>
      </c>
      <c r="X3" s="136">
        <v>3</v>
      </c>
      <c r="Y3" s="136" t="s">
        <v>324</v>
      </c>
      <c r="Z3" s="136">
        <v>1</v>
      </c>
    </row>
    <row r="4" spans="1:26" x14ac:dyDescent="0.25">
      <c r="A4" s="136" t="s">
        <v>76</v>
      </c>
      <c r="B4" s="131">
        <f>condition3etape31!B4</f>
        <v>16</v>
      </c>
      <c r="C4" s="131">
        <f>condition3etape31!C4</f>
        <v>12</v>
      </c>
      <c r="D4" s="131">
        <f>condition3etape31!D4</f>
        <v>13</v>
      </c>
      <c r="E4" s="131">
        <f>condition3etape31!E4</f>
        <v>8</v>
      </c>
      <c r="F4" s="131">
        <f>condition3etape31!F4</f>
        <v>6</v>
      </c>
      <c r="G4" s="131">
        <f>base!H73</f>
        <v>5</v>
      </c>
      <c r="H4" s="131">
        <f>base!I73</f>
        <v>2</v>
      </c>
      <c r="I4" s="131">
        <f>base!J73</f>
        <v>7</v>
      </c>
      <c r="J4" s="131">
        <f>base!K73</f>
        <v>9</v>
      </c>
      <c r="K4" s="131">
        <f>base!L73</f>
        <v>10</v>
      </c>
      <c r="L4" s="131">
        <f>base!M73</f>
        <v>13</v>
      </c>
      <c r="M4" s="131">
        <f>base!N73</f>
        <v>15</v>
      </c>
      <c r="N4" s="131">
        <f>base!O73</f>
        <v>12</v>
      </c>
      <c r="O4" s="131">
        <f>base!P73</f>
        <v>11</v>
      </c>
      <c r="P4" s="131">
        <f>base!Q73</f>
        <v>14</v>
      </c>
      <c r="Q4" s="131">
        <f>base!R73</f>
        <v>16</v>
      </c>
      <c r="R4" s="131">
        <f>base!S73</f>
        <v>17</v>
      </c>
      <c r="S4" s="131">
        <f>base!T73</f>
        <v>18</v>
      </c>
      <c r="T4" s="131">
        <f>base!U73</f>
        <v>19</v>
      </c>
      <c r="U4" s="131">
        <f>base!V73</f>
        <v>20</v>
      </c>
      <c r="V4" s="136">
        <v>3</v>
      </c>
      <c r="W4" s="136" t="s">
        <v>2</v>
      </c>
      <c r="X4" s="136">
        <v>3</v>
      </c>
      <c r="Y4" s="136" t="s">
        <v>324</v>
      </c>
      <c r="Z4" s="136">
        <v>1</v>
      </c>
    </row>
    <row r="5" spans="1:26" x14ac:dyDescent="0.25">
      <c r="A5" s="136" t="s">
        <v>76</v>
      </c>
      <c r="B5" s="131">
        <f>condition3etape31!B5</f>
        <v>7</v>
      </c>
      <c r="C5" s="131">
        <f>condition3etape31!C5</f>
        <v>13</v>
      </c>
      <c r="D5" s="131">
        <f>condition3etape31!D5</f>
        <v>12</v>
      </c>
      <c r="E5" s="131">
        <f>condition3etape31!E5</f>
        <v>6</v>
      </c>
      <c r="F5" s="131">
        <f>condition3etape31!F5</f>
        <v>2</v>
      </c>
      <c r="G5" s="131">
        <f>base!H74</f>
        <v>14</v>
      </c>
      <c r="H5" s="131">
        <f>base!I74</f>
        <v>18</v>
      </c>
      <c r="I5" s="131">
        <f>base!J74</f>
        <v>16</v>
      </c>
      <c r="J5" s="131">
        <f>base!K74</f>
        <v>10</v>
      </c>
      <c r="K5" s="131">
        <f>base!L74</f>
        <v>11</v>
      </c>
      <c r="L5" s="131">
        <f>base!M74</f>
        <v>7</v>
      </c>
      <c r="M5" s="131">
        <f>base!N74</f>
        <v>9</v>
      </c>
      <c r="N5" s="131">
        <f>base!O74</f>
        <v>12</v>
      </c>
      <c r="O5" s="131">
        <f>base!P74</f>
        <v>1</v>
      </c>
      <c r="P5" s="131">
        <f>base!Q74</f>
        <v>17</v>
      </c>
      <c r="Q5" s="131">
        <f>base!R74</f>
        <v>6</v>
      </c>
      <c r="R5" s="131">
        <f>base!S74</f>
        <v>3</v>
      </c>
      <c r="S5" s="131">
        <f>base!T74</f>
        <v>2</v>
      </c>
      <c r="T5" s="131">
        <f>base!U74</f>
        <v>19</v>
      </c>
      <c r="U5" s="131">
        <f>base!V74</f>
        <v>20</v>
      </c>
      <c r="V5" s="136">
        <v>4</v>
      </c>
      <c r="W5" s="136" t="s">
        <v>2</v>
      </c>
      <c r="X5" s="136">
        <v>3</v>
      </c>
      <c r="Y5" s="136" t="s">
        <v>324</v>
      </c>
      <c r="Z5" s="136">
        <v>1</v>
      </c>
    </row>
    <row r="6" spans="1:26" x14ac:dyDescent="0.25">
      <c r="A6" s="136" t="s">
        <v>76</v>
      </c>
      <c r="B6" s="131">
        <f>condition3etape31!B6</f>
        <v>20</v>
      </c>
      <c r="C6" s="131">
        <f>condition3etape31!C6</f>
        <v>17</v>
      </c>
      <c r="D6" s="131">
        <f>condition3etape31!D6</f>
        <v>9</v>
      </c>
      <c r="E6" s="131">
        <f>condition3etape31!E6</f>
        <v>12</v>
      </c>
      <c r="F6" s="131">
        <f>condition3etape31!F6</f>
        <v>6</v>
      </c>
      <c r="G6" s="131">
        <f>base!H75</f>
        <v>11</v>
      </c>
      <c r="H6" s="131">
        <f>base!I75</f>
        <v>2</v>
      </c>
      <c r="I6" s="131">
        <f>base!J75</f>
        <v>7</v>
      </c>
      <c r="J6" s="131">
        <f>base!K75</f>
        <v>9</v>
      </c>
      <c r="K6" s="131">
        <f>base!L75</f>
        <v>3</v>
      </c>
      <c r="L6" s="131">
        <f>base!M75</f>
        <v>12</v>
      </c>
      <c r="M6" s="131">
        <f>base!N75</f>
        <v>10</v>
      </c>
      <c r="N6" s="131">
        <f>base!O75</f>
        <v>16</v>
      </c>
      <c r="O6" s="131">
        <f>base!P75</f>
        <v>15</v>
      </c>
      <c r="P6" s="131">
        <f>base!Q75</f>
        <v>1</v>
      </c>
      <c r="Q6" s="131">
        <f>base!R75</f>
        <v>14</v>
      </c>
      <c r="R6" s="131">
        <f>base!S75</f>
        <v>18</v>
      </c>
      <c r="S6" s="131">
        <f>base!T75</f>
        <v>17</v>
      </c>
      <c r="T6" s="131">
        <f>base!U75</f>
        <v>19</v>
      </c>
      <c r="U6" s="131">
        <f>base!V75</f>
        <v>20</v>
      </c>
      <c r="V6" s="136">
        <v>5</v>
      </c>
      <c r="W6" s="136" t="s">
        <v>2</v>
      </c>
      <c r="X6" s="136">
        <v>3</v>
      </c>
      <c r="Y6" s="136" t="s">
        <v>324</v>
      </c>
      <c r="Z6" s="136">
        <v>1</v>
      </c>
    </row>
    <row r="7" spans="1:26" x14ac:dyDescent="0.25">
      <c r="A7" s="136" t="s">
        <v>76</v>
      </c>
      <c r="B7" s="131">
        <f>condition3etape31!B7</f>
        <v>1</v>
      </c>
      <c r="C7" s="131">
        <f>condition3etape31!C7</f>
        <v>5</v>
      </c>
      <c r="D7" s="131">
        <f>condition3etape31!D7</f>
        <v>8</v>
      </c>
      <c r="E7" s="131">
        <f>condition3etape31!E7</f>
        <v>18</v>
      </c>
      <c r="F7" s="131">
        <f>condition3etape31!F7</f>
        <v>13</v>
      </c>
      <c r="G7" s="131">
        <f>base!H76</f>
        <v>3</v>
      </c>
      <c r="H7" s="131">
        <f>base!I76</f>
        <v>8</v>
      </c>
      <c r="I7" s="131">
        <f>base!J76</f>
        <v>14</v>
      </c>
      <c r="J7" s="131">
        <f>base!K76</f>
        <v>12</v>
      </c>
      <c r="K7" s="131">
        <f>base!L76</f>
        <v>9</v>
      </c>
      <c r="L7" s="131">
        <f>base!M76</f>
        <v>1</v>
      </c>
      <c r="M7" s="131">
        <f>base!N76</f>
        <v>10</v>
      </c>
      <c r="N7" s="131">
        <f>base!O76</f>
        <v>15</v>
      </c>
      <c r="O7" s="131">
        <f>base!P76</f>
        <v>11</v>
      </c>
      <c r="P7" s="131">
        <f>base!Q76</f>
        <v>13</v>
      </c>
      <c r="Q7" s="131">
        <f>base!R76</f>
        <v>16</v>
      </c>
      <c r="R7" s="131">
        <f>base!S76</f>
        <v>17</v>
      </c>
      <c r="S7" s="131">
        <f>base!T76</f>
        <v>18</v>
      </c>
      <c r="T7" s="131">
        <f>base!U76</f>
        <v>19</v>
      </c>
      <c r="U7" s="131">
        <f>base!V76</f>
        <v>20</v>
      </c>
      <c r="V7" s="136">
        <v>6</v>
      </c>
      <c r="W7" s="136" t="s">
        <v>2</v>
      </c>
      <c r="X7" s="136">
        <v>3</v>
      </c>
      <c r="Y7" s="136" t="s">
        <v>324</v>
      </c>
      <c r="Z7" s="136">
        <v>1</v>
      </c>
    </row>
    <row r="8" spans="1:26" x14ac:dyDescent="0.25">
      <c r="A8" s="136" t="s">
        <v>76</v>
      </c>
      <c r="B8" s="131">
        <f>condition3etape31!B8</f>
        <v>12</v>
      </c>
      <c r="C8" s="131">
        <f>condition3etape31!C8</f>
        <v>11</v>
      </c>
      <c r="D8" s="131">
        <f>condition3etape31!D8</f>
        <v>13</v>
      </c>
      <c r="E8" s="131">
        <f>condition3etape31!E8</f>
        <v>4</v>
      </c>
      <c r="F8" s="131">
        <f>condition3etape31!F8</f>
        <v>5</v>
      </c>
      <c r="G8" s="131">
        <f>base!H77</f>
        <v>5</v>
      </c>
      <c r="H8" s="131">
        <f>base!I77</f>
        <v>12</v>
      </c>
      <c r="I8" s="131">
        <f>base!J77</f>
        <v>9</v>
      </c>
      <c r="J8" s="131">
        <f>base!K77</f>
        <v>3</v>
      </c>
      <c r="K8" s="131">
        <f>base!L77</f>
        <v>8</v>
      </c>
      <c r="L8" s="131">
        <f>base!M77</f>
        <v>11</v>
      </c>
      <c r="M8" s="131">
        <f>base!N77</f>
        <v>7</v>
      </c>
      <c r="N8" s="131">
        <f>base!O77</f>
        <v>14</v>
      </c>
      <c r="O8" s="131">
        <f>base!P77</f>
        <v>13</v>
      </c>
      <c r="P8" s="131">
        <f>base!Q77</f>
        <v>15</v>
      </c>
      <c r="Q8" s="131">
        <f>base!R77</f>
        <v>16</v>
      </c>
      <c r="R8" s="131">
        <f>base!S77</f>
        <v>17</v>
      </c>
      <c r="S8" s="131">
        <f>base!T77</f>
        <v>18</v>
      </c>
      <c r="T8" s="131">
        <f>base!U77</f>
        <v>19</v>
      </c>
      <c r="U8" s="131">
        <f>base!V77</f>
        <v>20</v>
      </c>
      <c r="V8" s="136">
        <v>7</v>
      </c>
      <c r="W8" s="136" t="s">
        <v>2</v>
      </c>
      <c r="X8" s="136">
        <v>3</v>
      </c>
      <c r="Y8" s="136" t="s">
        <v>324</v>
      </c>
      <c r="Z8" s="136">
        <v>1</v>
      </c>
    </row>
    <row r="9" spans="1:26" x14ac:dyDescent="0.25">
      <c r="A9" s="136" t="s">
        <v>76</v>
      </c>
      <c r="B9" s="131">
        <f>condition3etape31!B9</f>
        <v>4</v>
      </c>
      <c r="C9" s="131">
        <f>condition3etape31!C9</f>
        <v>2</v>
      </c>
      <c r="D9" s="131">
        <f>condition3etape31!D9</f>
        <v>12</v>
      </c>
      <c r="E9" s="131">
        <f>condition3etape31!E9</f>
        <v>5</v>
      </c>
      <c r="F9" s="131">
        <f>condition3etape31!F9</f>
        <v>14</v>
      </c>
      <c r="G9" s="131">
        <f>base!H78</f>
        <v>11</v>
      </c>
      <c r="H9" s="131">
        <f>base!I78</f>
        <v>16</v>
      </c>
      <c r="I9" s="131">
        <f>base!J78</f>
        <v>12</v>
      </c>
      <c r="J9" s="131">
        <f>base!K78</f>
        <v>4</v>
      </c>
      <c r="K9" s="131">
        <f>base!L78</f>
        <v>17</v>
      </c>
      <c r="L9" s="131">
        <f>base!M78</f>
        <v>2</v>
      </c>
      <c r="M9" s="131">
        <f>base!N78</f>
        <v>10</v>
      </c>
      <c r="N9" s="131">
        <f>base!O78</f>
        <v>3</v>
      </c>
      <c r="O9" s="131">
        <f>base!P78</f>
        <v>14</v>
      </c>
      <c r="P9" s="131">
        <f>base!Q78</f>
        <v>5</v>
      </c>
      <c r="Q9" s="131">
        <f>base!R78</f>
        <v>13</v>
      </c>
      <c r="R9" s="131">
        <f>base!S78</f>
        <v>7</v>
      </c>
      <c r="S9" s="131">
        <f>base!T78</f>
        <v>18</v>
      </c>
      <c r="T9" s="131">
        <f>base!U78</f>
        <v>19</v>
      </c>
      <c r="U9" s="131">
        <f>base!V78</f>
        <v>20</v>
      </c>
      <c r="V9" s="136">
        <v>8</v>
      </c>
      <c r="W9" s="136" t="s">
        <v>2</v>
      </c>
      <c r="X9" s="136">
        <v>3</v>
      </c>
      <c r="Y9" s="136" t="s">
        <v>324</v>
      </c>
      <c r="Z9" s="136">
        <v>1</v>
      </c>
    </row>
    <row r="10" spans="1:26" x14ac:dyDescent="0.25">
      <c r="A10" s="136" t="s">
        <v>76</v>
      </c>
      <c r="B10" s="131">
        <f>condition3etape31!B10</f>
        <v>13</v>
      </c>
      <c r="C10" s="131">
        <f>condition3etape31!C10</f>
        <v>6</v>
      </c>
      <c r="D10" s="131">
        <f>condition3etape31!D10</f>
        <v>16</v>
      </c>
      <c r="E10" s="131">
        <f>condition3etape31!E10</f>
        <v>2</v>
      </c>
      <c r="F10" s="131">
        <f>condition3etape31!F10</f>
        <v>9</v>
      </c>
      <c r="G10" s="131">
        <f>base!H79</f>
        <v>9</v>
      </c>
      <c r="H10" s="131">
        <f>base!I79</f>
        <v>1</v>
      </c>
      <c r="I10" s="131">
        <f>base!J79</f>
        <v>11</v>
      </c>
      <c r="J10" s="131">
        <f>base!K79</f>
        <v>10</v>
      </c>
      <c r="K10" s="131">
        <f>base!L79</f>
        <v>2</v>
      </c>
      <c r="L10" s="131">
        <f>base!M79</f>
        <v>3</v>
      </c>
      <c r="M10" s="131">
        <f>base!N79</f>
        <v>4</v>
      </c>
      <c r="N10" s="131">
        <f>base!O79</f>
        <v>7</v>
      </c>
      <c r="O10" s="131">
        <f>base!P79</f>
        <v>13</v>
      </c>
      <c r="P10" s="131">
        <f>base!Q79</f>
        <v>14</v>
      </c>
      <c r="Q10" s="131">
        <f>base!R79</f>
        <v>17</v>
      </c>
      <c r="R10" s="131">
        <f>base!S79</f>
        <v>5</v>
      </c>
      <c r="S10" s="131">
        <f>base!T79</f>
        <v>18</v>
      </c>
      <c r="T10" s="131">
        <f>base!U79</f>
        <v>19</v>
      </c>
      <c r="U10" s="131">
        <f>base!V79</f>
        <v>20</v>
      </c>
      <c r="V10" s="136">
        <v>9</v>
      </c>
      <c r="W10" s="136" t="s">
        <v>2</v>
      </c>
      <c r="X10" s="136">
        <v>3</v>
      </c>
      <c r="Y10" s="136" t="s">
        <v>324</v>
      </c>
      <c r="Z10" s="136">
        <v>1</v>
      </c>
    </row>
    <row r="11" spans="1:26" x14ac:dyDescent="0.25">
      <c r="A11" s="136" t="s">
        <v>76</v>
      </c>
      <c r="B11" s="131">
        <f>condition3etape31!B11</f>
        <v>8</v>
      </c>
      <c r="C11" s="131">
        <f>condition3etape31!C11</f>
        <v>6</v>
      </c>
      <c r="D11" s="131">
        <f>condition3etape31!D11</f>
        <v>12</v>
      </c>
      <c r="E11" s="131">
        <f>condition3etape31!E11</f>
        <v>14</v>
      </c>
      <c r="F11" s="131">
        <f>condition3etape31!F11</f>
        <v>2</v>
      </c>
      <c r="G11" s="131">
        <f>base!H80</f>
        <v>14</v>
      </c>
      <c r="H11" s="131">
        <f>base!I80</f>
        <v>1</v>
      </c>
      <c r="I11" s="131">
        <f>base!J80</f>
        <v>15</v>
      </c>
      <c r="J11" s="131">
        <f>base!K80</f>
        <v>7</v>
      </c>
      <c r="K11" s="131">
        <f>base!L80</f>
        <v>2</v>
      </c>
      <c r="L11" s="131">
        <f>base!M80</f>
        <v>6</v>
      </c>
      <c r="M11" s="131">
        <f>base!N80</f>
        <v>11</v>
      </c>
      <c r="N11" s="131">
        <f>base!O80</f>
        <v>9</v>
      </c>
      <c r="O11" s="131">
        <f>base!P80</f>
        <v>5</v>
      </c>
      <c r="P11" s="131">
        <f>base!Q80</f>
        <v>16</v>
      </c>
      <c r="Q11" s="131">
        <f>base!R80</f>
        <v>3</v>
      </c>
      <c r="R11" s="131">
        <f>base!S80</f>
        <v>8</v>
      </c>
      <c r="S11" s="131">
        <f>base!T80</f>
        <v>12</v>
      </c>
      <c r="T11" s="131">
        <f>base!U80</f>
        <v>19</v>
      </c>
      <c r="U11" s="131">
        <f>base!V80</f>
        <v>20</v>
      </c>
      <c r="V11" s="136">
        <v>10</v>
      </c>
      <c r="W11" s="136" t="s">
        <v>2</v>
      </c>
      <c r="X11" s="136">
        <v>3</v>
      </c>
      <c r="Y11" s="136" t="s">
        <v>324</v>
      </c>
      <c r="Z11" s="136">
        <v>1</v>
      </c>
    </row>
    <row r="12" spans="1:26" x14ac:dyDescent="0.25">
      <c r="A12" s="136" t="s">
        <v>76</v>
      </c>
      <c r="B12" s="131">
        <f>condition3etape31!B12</f>
        <v>15</v>
      </c>
      <c r="C12" s="131">
        <f>condition3etape31!C12</f>
        <v>13</v>
      </c>
      <c r="D12" s="131">
        <f>condition3etape31!D12</f>
        <v>18</v>
      </c>
      <c r="E12" s="131">
        <f>condition3etape31!E12</f>
        <v>16</v>
      </c>
      <c r="F12" s="131">
        <f>condition3etape31!F12</f>
        <v>10</v>
      </c>
      <c r="G12" s="131">
        <f>base!H81</f>
        <v>1</v>
      </c>
      <c r="H12" s="131">
        <f>base!I81</f>
        <v>16</v>
      </c>
      <c r="I12" s="131">
        <f>base!J81</f>
        <v>11</v>
      </c>
      <c r="J12" s="131">
        <f>base!K81</f>
        <v>10</v>
      </c>
      <c r="K12" s="131">
        <f>base!L81</f>
        <v>2</v>
      </c>
      <c r="L12" s="131">
        <f>base!M81</f>
        <v>4</v>
      </c>
      <c r="M12" s="131">
        <f>base!N81</f>
        <v>3</v>
      </c>
      <c r="N12" s="131">
        <f>base!O81</f>
        <v>17</v>
      </c>
      <c r="O12" s="131">
        <f>base!P81</f>
        <v>14</v>
      </c>
      <c r="P12" s="131">
        <f>base!Q81</f>
        <v>13</v>
      </c>
      <c r="Q12" s="131">
        <f>base!R81</f>
        <v>7</v>
      </c>
      <c r="R12" s="131">
        <f>base!S81</f>
        <v>5</v>
      </c>
      <c r="S12" s="131">
        <f>base!T81</f>
        <v>18</v>
      </c>
      <c r="T12" s="131">
        <f>base!U81</f>
        <v>19</v>
      </c>
      <c r="U12" s="131">
        <f>base!V81</f>
        <v>20</v>
      </c>
      <c r="V12" s="136">
        <v>11</v>
      </c>
      <c r="W12" s="136" t="s">
        <v>2</v>
      </c>
      <c r="X12" s="136">
        <v>3</v>
      </c>
      <c r="Y12" s="136" t="s">
        <v>324</v>
      </c>
      <c r="Z12" s="136">
        <v>1</v>
      </c>
    </row>
    <row r="13" spans="1:26" x14ac:dyDescent="0.25">
      <c r="A13" s="136" t="s">
        <v>76</v>
      </c>
      <c r="B13" s="131">
        <f>condition3etape31!B13</f>
        <v>4</v>
      </c>
      <c r="C13" s="131">
        <f>condition3etape31!C13</f>
        <v>5</v>
      </c>
      <c r="D13" s="131">
        <f>condition3etape31!D13</f>
        <v>9</v>
      </c>
      <c r="E13" s="131">
        <f>condition3etape31!E13</f>
        <v>10</v>
      </c>
      <c r="F13" s="131">
        <f>condition3etape31!F13</f>
        <v>6</v>
      </c>
      <c r="G13" s="131">
        <f>base!H82</f>
        <v>1</v>
      </c>
      <c r="H13" s="131">
        <f>base!I82</f>
        <v>10</v>
      </c>
      <c r="I13" s="131">
        <f>base!J82</f>
        <v>14</v>
      </c>
      <c r="J13" s="131">
        <f>base!K82</f>
        <v>4</v>
      </c>
      <c r="K13" s="131">
        <f>base!L82</f>
        <v>8</v>
      </c>
      <c r="L13" s="131">
        <f>base!M82</f>
        <v>15</v>
      </c>
      <c r="M13" s="131">
        <f>base!N82</f>
        <v>16</v>
      </c>
      <c r="N13" s="131">
        <f>base!O82</f>
        <v>9</v>
      </c>
      <c r="O13" s="131">
        <f>base!P82</f>
        <v>11</v>
      </c>
      <c r="P13" s="131">
        <f>base!Q82</f>
        <v>18</v>
      </c>
      <c r="Q13" s="131">
        <f>base!R82</f>
        <v>17</v>
      </c>
      <c r="R13" s="131">
        <f>base!S82</f>
        <v>7</v>
      </c>
      <c r="S13" s="131">
        <f>base!T82</f>
        <v>12</v>
      </c>
      <c r="T13" s="131">
        <f>base!U82</f>
        <v>19</v>
      </c>
      <c r="U13" s="131">
        <f>base!V82</f>
        <v>20</v>
      </c>
      <c r="V13" s="136">
        <v>12</v>
      </c>
      <c r="W13" s="136" t="s">
        <v>2</v>
      </c>
      <c r="X13" s="136">
        <v>3</v>
      </c>
      <c r="Y13" s="136" t="s">
        <v>324</v>
      </c>
      <c r="Z13" s="136">
        <v>1</v>
      </c>
    </row>
    <row r="14" spans="1:26" x14ac:dyDescent="0.25">
      <c r="A14" s="136" t="s">
        <v>76</v>
      </c>
      <c r="B14" s="131">
        <f>condition3etape31!B14</f>
        <v>4</v>
      </c>
      <c r="C14" s="131">
        <f>condition3etape31!C14</f>
        <v>13</v>
      </c>
      <c r="D14" s="131">
        <f>condition3etape31!D14</f>
        <v>9</v>
      </c>
      <c r="E14" s="131">
        <f>condition3etape31!E14</f>
        <v>10</v>
      </c>
      <c r="F14" s="131">
        <f>condition3etape31!F14</f>
        <v>5</v>
      </c>
      <c r="G14" s="131">
        <f>base!H83</f>
        <v>12</v>
      </c>
      <c r="H14" s="131">
        <f>base!I83</f>
        <v>6</v>
      </c>
      <c r="I14" s="131">
        <f>base!J83</f>
        <v>2</v>
      </c>
      <c r="J14" s="131">
        <f>base!K83</f>
        <v>3</v>
      </c>
      <c r="K14" s="131">
        <f>base!L83</f>
        <v>9</v>
      </c>
      <c r="L14" s="131">
        <f>base!M83</f>
        <v>8</v>
      </c>
      <c r="M14" s="131">
        <f>base!N83</f>
        <v>10</v>
      </c>
      <c r="N14" s="131">
        <f>base!O83</f>
        <v>11</v>
      </c>
      <c r="O14" s="131">
        <f>base!P83</f>
        <v>15</v>
      </c>
      <c r="P14" s="131">
        <f>base!Q83</f>
        <v>16</v>
      </c>
      <c r="Q14" s="131">
        <f>base!R83</f>
        <v>18</v>
      </c>
      <c r="R14" s="131">
        <f>base!S83</f>
        <v>14</v>
      </c>
      <c r="S14" s="131">
        <f>base!T83</f>
        <v>5</v>
      </c>
      <c r="T14" s="131">
        <f>base!U83</f>
        <v>19</v>
      </c>
      <c r="U14" s="131">
        <f>base!V83</f>
        <v>20</v>
      </c>
      <c r="V14" s="136">
        <v>13</v>
      </c>
      <c r="W14" s="136" t="s">
        <v>2</v>
      </c>
      <c r="X14" s="136">
        <v>3</v>
      </c>
      <c r="Y14" s="136" t="s">
        <v>324</v>
      </c>
      <c r="Z14" s="136">
        <v>1</v>
      </c>
    </row>
    <row r="15" spans="1:26" x14ac:dyDescent="0.25">
      <c r="A15" s="136" t="s">
        <v>76</v>
      </c>
      <c r="B15" s="131">
        <f>condition3etape31!B15</f>
        <v>4</v>
      </c>
      <c r="C15" s="131">
        <f>condition3etape31!C15</f>
        <v>1</v>
      </c>
      <c r="D15" s="131">
        <f>condition3etape31!D15</f>
        <v>10</v>
      </c>
      <c r="E15" s="131">
        <f>condition3etape31!E15</f>
        <v>11</v>
      </c>
      <c r="F15" s="131">
        <f>condition3etape31!F15</f>
        <v>18</v>
      </c>
      <c r="G15" s="131">
        <f>base!H84</f>
        <v>1</v>
      </c>
      <c r="H15" s="131">
        <f>base!I84</f>
        <v>3</v>
      </c>
      <c r="I15" s="131">
        <f>base!J84</f>
        <v>2</v>
      </c>
      <c r="J15" s="131">
        <f>base!K84</f>
        <v>4</v>
      </c>
      <c r="K15" s="131">
        <f>base!L84</f>
        <v>8</v>
      </c>
      <c r="L15" s="131">
        <f>base!M84</f>
        <v>10</v>
      </c>
      <c r="M15" s="131">
        <f>base!N84</f>
        <v>9</v>
      </c>
      <c r="N15" s="131">
        <f>base!O84</f>
        <v>15</v>
      </c>
      <c r="O15" s="131">
        <f>base!P84</f>
        <v>11</v>
      </c>
      <c r="P15" s="131">
        <f>base!Q84</f>
        <v>16</v>
      </c>
      <c r="Q15" s="131">
        <f>base!R84</f>
        <v>18</v>
      </c>
      <c r="R15" s="131">
        <f>base!S84</f>
        <v>12</v>
      </c>
      <c r="S15" s="131">
        <f>base!T84</f>
        <v>7</v>
      </c>
      <c r="T15" s="131">
        <f>base!U84</f>
        <v>19</v>
      </c>
      <c r="U15" s="131">
        <f>base!V84</f>
        <v>20</v>
      </c>
      <c r="V15" s="136">
        <v>14</v>
      </c>
      <c r="W15" s="136" t="s">
        <v>2</v>
      </c>
      <c r="X15" s="136">
        <v>3</v>
      </c>
      <c r="Y15" s="136" t="s">
        <v>324</v>
      </c>
      <c r="Z15" s="136">
        <v>1</v>
      </c>
    </row>
    <row r="16" spans="1:26" x14ac:dyDescent="0.25">
      <c r="A16" s="136" t="s">
        <v>76</v>
      </c>
      <c r="B16" s="131">
        <f>condition3etape31!B16</f>
        <v>14</v>
      </c>
      <c r="C16" s="131">
        <f>condition3etape31!C16</f>
        <v>16</v>
      </c>
      <c r="D16" s="131">
        <f>condition3etape31!D16</f>
        <v>7</v>
      </c>
      <c r="E16" s="131">
        <f>condition3etape31!E16</f>
        <v>3</v>
      </c>
      <c r="F16" s="131">
        <f>condition3etape31!F16</f>
        <v>11</v>
      </c>
      <c r="G16" s="131">
        <f>base!H85</f>
        <v>1</v>
      </c>
      <c r="H16" s="131">
        <f>base!I85</f>
        <v>12</v>
      </c>
      <c r="I16" s="131">
        <f>base!J85</f>
        <v>11</v>
      </c>
      <c r="J16" s="131">
        <f>base!K85</f>
        <v>17</v>
      </c>
      <c r="K16" s="131">
        <f>base!L85</f>
        <v>2</v>
      </c>
      <c r="L16" s="131">
        <f>base!M85</f>
        <v>3</v>
      </c>
      <c r="M16" s="131">
        <f>base!N85</f>
        <v>10</v>
      </c>
      <c r="N16" s="131">
        <f>base!O85</f>
        <v>4</v>
      </c>
      <c r="O16" s="131">
        <f>base!P85</f>
        <v>13</v>
      </c>
      <c r="P16" s="131">
        <f>base!Q85</f>
        <v>5</v>
      </c>
      <c r="Q16" s="131">
        <f>base!R85</f>
        <v>7</v>
      </c>
      <c r="R16" s="131">
        <f>base!S85</f>
        <v>14</v>
      </c>
      <c r="S16" s="131">
        <f>base!T85</f>
        <v>18</v>
      </c>
      <c r="T16" s="131">
        <f>base!U85</f>
        <v>19</v>
      </c>
      <c r="U16" s="131">
        <f>base!V85</f>
        <v>20</v>
      </c>
      <c r="V16" s="136">
        <v>15</v>
      </c>
      <c r="W16" s="136" t="s">
        <v>2</v>
      </c>
      <c r="X16" s="136">
        <v>3</v>
      </c>
      <c r="Y16" s="136" t="s">
        <v>324</v>
      </c>
      <c r="Z16" s="136">
        <v>1</v>
      </c>
    </row>
    <row r="17" spans="1:26" x14ac:dyDescent="0.25">
      <c r="A17" s="136" t="s">
        <v>76</v>
      </c>
      <c r="B17" s="131">
        <f>condition3etape31!B17</f>
        <v>1</v>
      </c>
      <c r="C17" s="131">
        <f>condition3etape31!C17</f>
        <v>16</v>
      </c>
      <c r="D17" s="131">
        <f>condition3etape31!D17</f>
        <v>11</v>
      </c>
      <c r="E17" s="131">
        <f>condition3etape31!E17</f>
        <v>14</v>
      </c>
      <c r="F17" s="131">
        <f>condition3etape31!F17</f>
        <v>3</v>
      </c>
      <c r="G17" s="131">
        <f>base!H86</f>
        <v>11</v>
      </c>
      <c r="H17" s="131">
        <f>base!I86</f>
        <v>9</v>
      </c>
      <c r="I17" s="131">
        <f>base!J86</f>
        <v>1</v>
      </c>
      <c r="J17" s="131">
        <f>base!K86</f>
        <v>4</v>
      </c>
      <c r="K17" s="131">
        <f>base!L86</f>
        <v>17</v>
      </c>
      <c r="L17" s="131">
        <f>base!M86</f>
        <v>2</v>
      </c>
      <c r="M17" s="131">
        <f>base!N86</f>
        <v>3</v>
      </c>
      <c r="N17" s="131">
        <f>base!O86</f>
        <v>14</v>
      </c>
      <c r="O17" s="131">
        <f>base!P86</f>
        <v>5</v>
      </c>
      <c r="P17" s="131">
        <f>base!Q86</f>
        <v>12</v>
      </c>
      <c r="Q17" s="131">
        <f>base!R86</f>
        <v>10</v>
      </c>
      <c r="R17" s="131">
        <f>base!S86</f>
        <v>13</v>
      </c>
      <c r="S17" s="131">
        <f>base!T86</f>
        <v>18</v>
      </c>
      <c r="T17" s="131">
        <f>base!U86</f>
        <v>19</v>
      </c>
      <c r="U17" s="131">
        <f>base!V86</f>
        <v>20</v>
      </c>
      <c r="V17" s="136">
        <v>16</v>
      </c>
      <c r="W17" s="136" t="s">
        <v>2</v>
      </c>
      <c r="X17" s="136">
        <v>3</v>
      </c>
      <c r="Y17" s="136" t="s">
        <v>324</v>
      </c>
      <c r="Z17" s="136">
        <v>1</v>
      </c>
    </row>
    <row r="18" spans="1:26" x14ac:dyDescent="0.25">
      <c r="A18" s="136" t="s">
        <v>76</v>
      </c>
      <c r="B18" s="131">
        <f>condition3etape31!B18</f>
        <v>11</v>
      </c>
      <c r="C18" s="131">
        <f>condition3etape31!C18</f>
        <v>3</v>
      </c>
      <c r="D18" s="131">
        <f>condition3etape31!D18</f>
        <v>8</v>
      </c>
      <c r="E18" s="131">
        <f>condition3etape31!E18</f>
        <v>2</v>
      </c>
      <c r="F18" s="131">
        <f>condition3etape31!F18</f>
        <v>5</v>
      </c>
      <c r="G18" s="131">
        <f>base!H87</f>
        <v>2</v>
      </c>
      <c r="H18" s="131">
        <f>base!I87</f>
        <v>4</v>
      </c>
      <c r="I18" s="131">
        <f>base!J87</f>
        <v>14</v>
      </c>
      <c r="J18" s="131">
        <f>base!K87</f>
        <v>18</v>
      </c>
      <c r="K18" s="131">
        <f>base!L87</f>
        <v>6</v>
      </c>
      <c r="L18" s="131">
        <f>base!M87</f>
        <v>17</v>
      </c>
      <c r="M18" s="131">
        <f>base!N87</f>
        <v>3</v>
      </c>
      <c r="N18" s="131">
        <f>base!O87</f>
        <v>13</v>
      </c>
      <c r="O18" s="131">
        <f>base!P87</f>
        <v>5</v>
      </c>
      <c r="P18" s="131">
        <f>base!Q87</f>
        <v>12</v>
      </c>
      <c r="Q18" s="131">
        <f>base!R87</f>
        <v>10</v>
      </c>
      <c r="R18" s="131">
        <f>base!S87</f>
        <v>7</v>
      </c>
      <c r="S18" s="131">
        <f>base!T87</f>
        <v>1</v>
      </c>
      <c r="T18" s="131">
        <f>base!U87</f>
        <v>19</v>
      </c>
      <c r="U18" s="131">
        <f>base!V87</f>
        <v>20</v>
      </c>
      <c r="V18" s="136">
        <v>17</v>
      </c>
      <c r="W18" s="136" t="s">
        <v>2</v>
      </c>
      <c r="X18" s="136">
        <v>3</v>
      </c>
      <c r="Y18" s="136" t="s">
        <v>324</v>
      </c>
      <c r="Z18" s="136">
        <v>1</v>
      </c>
    </row>
    <row r="19" spans="1:26" x14ac:dyDescent="0.25">
      <c r="A19" s="136" t="s">
        <v>76</v>
      </c>
      <c r="B19" s="131">
        <f>condition3etape31!B19</f>
        <v>18</v>
      </c>
      <c r="C19" s="131">
        <f>condition3etape31!C19</f>
        <v>10</v>
      </c>
      <c r="D19" s="131">
        <f>condition3etape31!D19</f>
        <v>12</v>
      </c>
      <c r="E19" s="131">
        <f>condition3etape31!E19</f>
        <v>16</v>
      </c>
      <c r="F19" s="131">
        <f>condition3etape31!F19</f>
        <v>13</v>
      </c>
      <c r="G19" s="131">
        <f>base!H88</f>
        <v>12</v>
      </c>
      <c r="H19" s="131">
        <f>base!I88</f>
        <v>6</v>
      </c>
      <c r="I19" s="131">
        <f>base!J88</f>
        <v>8</v>
      </c>
      <c r="J19" s="131">
        <f>base!K88</f>
        <v>17</v>
      </c>
      <c r="K19" s="131">
        <f>base!L88</f>
        <v>1</v>
      </c>
      <c r="L19" s="131">
        <f>base!M88</f>
        <v>10</v>
      </c>
      <c r="M19" s="131">
        <f>base!N88</f>
        <v>13</v>
      </c>
      <c r="N19" s="131">
        <f>base!O88</f>
        <v>15</v>
      </c>
      <c r="O19" s="131">
        <f>base!P88</f>
        <v>3</v>
      </c>
      <c r="P19" s="131">
        <f>base!Q88</f>
        <v>5</v>
      </c>
      <c r="Q19" s="131">
        <f>base!R88</f>
        <v>18</v>
      </c>
      <c r="R19" s="131">
        <f>base!S88</f>
        <v>14</v>
      </c>
      <c r="S19" s="131">
        <f>base!T88</f>
        <v>7</v>
      </c>
      <c r="T19" s="131">
        <f>base!U88</f>
        <v>19</v>
      </c>
      <c r="U19" s="131">
        <f>base!V88</f>
        <v>20</v>
      </c>
      <c r="V19" s="136">
        <v>18</v>
      </c>
      <c r="W19" s="136" t="s">
        <v>2</v>
      </c>
      <c r="X19" s="136">
        <v>3</v>
      </c>
      <c r="Y19" s="136" t="s">
        <v>324</v>
      </c>
      <c r="Z19" s="136">
        <v>1</v>
      </c>
    </row>
    <row r="20" spans="1:26" x14ac:dyDescent="0.25">
      <c r="A20" s="136" t="s">
        <v>76</v>
      </c>
      <c r="B20" s="131">
        <f>condition3etape31!B20</f>
        <v>5</v>
      </c>
      <c r="C20" s="131">
        <f>condition3etape31!C20</f>
        <v>16</v>
      </c>
      <c r="D20" s="131">
        <f>condition3etape31!D20</f>
        <v>2</v>
      </c>
      <c r="E20" s="131">
        <f>condition3etape31!E20</f>
        <v>10</v>
      </c>
      <c r="F20" s="131">
        <f>condition3etape31!F20</f>
        <v>1</v>
      </c>
      <c r="G20" s="131">
        <f>base!H89</f>
        <v>1</v>
      </c>
      <c r="H20" s="131">
        <f>base!I89</f>
        <v>12</v>
      </c>
      <c r="I20" s="131">
        <f>base!J89</f>
        <v>2</v>
      </c>
      <c r="J20" s="131">
        <f>base!K89</f>
        <v>17</v>
      </c>
      <c r="K20" s="131">
        <f>base!L89</f>
        <v>11</v>
      </c>
      <c r="L20" s="131">
        <f>base!M89</f>
        <v>10</v>
      </c>
      <c r="M20" s="131">
        <f>base!N89</f>
        <v>3</v>
      </c>
      <c r="N20" s="131">
        <f>base!O89</f>
        <v>4</v>
      </c>
      <c r="O20" s="131">
        <f>base!P89</f>
        <v>13</v>
      </c>
      <c r="P20" s="131">
        <f>base!Q89</f>
        <v>7</v>
      </c>
      <c r="Q20" s="131">
        <f>base!R89</f>
        <v>5</v>
      </c>
      <c r="R20" s="131">
        <f>base!S89</f>
        <v>14</v>
      </c>
      <c r="S20" s="131">
        <f>base!T89</f>
        <v>18</v>
      </c>
      <c r="T20" s="131">
        <f>base!U89</f>
        <v>19</v>
      </c>
      <c r="U20" s="131">
        <f>base!V89</f>
        <v>20</v>
      </c>
      <c r="V20" s="136">
        <v>19</v>
      </c>
      <c r="W20" s="136" t="s">
        <v>2</v>
      </c>
      <c r="X20" s="136">
        <v>3</v>
      </c>
      <c r="Y20" s="136" t="s">
        <v>324</v>
      </c>
      <c r="Z20" s="136">
        <v>1</v>
      </c>
    </row>
    <row r="21" spans="1:26" x14ac:dyDescent="0.25">
      <c r="A21" s="136" t="s">
        <v>76</v>
      </c>
      <c r="B21" s="131">
        <f>condition3etape31!B21</f>
        <v>3</v>
      </c>
      <c r="C21" s="131">
        <f>condition3etape31!C21</f>
        <v>12</v>
      </c>
      <c r="D21" s="131">
        <f>condition3etape31!D21</f>
        <v>1</v>
      </c>
      <c r="E21" s="131">
        <f>condition3etape31!E21</f>
        <v>14</v>
      </c>
      <c r="F21" s="131">
        <f>condition3etape31!F21</f>
        <v>18</v>
      </c>
      <c r="G21" s="131">
        <f>base!H90</f>
        <v>4</v>
      </c>
      <c r="H21" s="131">
        <f>base!I90</f>
        <v>6</v>
      </c>
      <c r="I21" s="131">
        <f>base!J90</f>
        <v>8</v>
      </c>
      <c r="J21" s="131">
        <f>base!K90</f>
        <v>3</v>
      </c>
      <c r="K21" s="131">
        <f>base!L90</f>
        <v>10</v>
      </c>
      <c r="L21" s="131">
        <f>base!M90</f>
        <v>2</v>
      </c>
      <c r="M21" s="131">
        <f>base!N90</f>
        <v>7</v>
      </c>
      <c r="N21" s="131">
        <f>base!O90</f>
        <v>17</v>
      </c>
      <c r="O21" s="131">
        <f>base!P90</f>
        <v>9</v>
      </c>
      <c r="P21" s="131">
        <f>base!Q90</f>
        <v>11</v>
      </c>
      <c r="Q21" s="131">
        <f>base!R90</f>
        <v>12</v>
      </c>
      <c r="R21" s="131">
        <f>base!S90</f>
        <v>16</v>
      </c>
      <c r="S21" s="131">
        <f>base!T90</f>
        <v>18</v>
      </c>
      <c r="T21" s="131">
        <f>base!U90</f>
        <v>19</v>
      </c>
      <c r="U21" s="131">
        <f>base!V90</f>
        <v>20</v>
      </c>
      <c r="V21" s="136">
        <v>20</v>
      </c>
      <c r="W21" s="136" t="s">
        <v>2</v>
      </c>
      <c r="X21" s="136">
        <v>3</v>
      </c>
      <c r="Y21" s="136" t="s">
        <v>324</v>
      </c>
      <c r="Z21" s="136">
        <v>1</v>
      </c>
    </row>
    <row r="22" spans="1:26" x14ac:dyDescent="0.25">
      <c r="A22" s="136" t="s">
        <v>76</v>
      </c>
      <c r="B22" s="131">
        <f>condition3etape31!B22</f>
        <v>9</v>
      </c>
      <c r="C22" s="131">
        <f>condition3etape31!C22</f>
        <v>8</v>
      </c>
      <c r="D22" s="131">
        <f>condition3etape31!D22</f>
        <v>17</v>
      </c>
      <c r="E22" s="131">
        <f>condition3etape31!E22</f>
        <v>6</v>
      </c>
      <c r="F22" s="131">
        <f>condition3etape31!F22</f>
        <v>7</v>
      </c>
      <c r="G22" s="131">
        <f>base!H91</f>
        <v>8</v>
      </c>
      <c r="H22" s="131">
        <f>base!I91</f>
        <v>4</v>
      </c>
      <c r="I22" s="131">
        <f>base!J91</f>
        <v>10</v>
      </c>
      <c r="J22" s="131">
        <f>base!K91</f>
        <v>6</v>
      </c>
      <c r="K22" s="131">
        <f>base!L91</f>
        <v>9</v>
      </c>
      <c r="L22" s="131">
        <f>base!M91</f>
        <v>16</v>
      </c>
      <c r="M22" s="131">
        <f>base!N91</f>
        <v>12</v>
      </c>
      <c r="N22" s="131">
        <f>base!O91</f>
        <v>11</v>
      </c>
      <c r="O22" s="131">
        <f>base!P91</f>
        <v>17</v>
      </c>
      <c r="P22" s="131">
        <f>base!Q91</f>
        <v>2</v>
      </c>
      <c r="Q22" s="131">
        <f>base!R91</f>
        <v>3</v>
      </c>
      <c r="R22" s="131">
        <f>base!S91</f>
        <v>7</v>
      </c>
      <c r="S22" s="131">
        <f>base!T91</f>
        <v>18</v>
      </c>
      <c r="T22" s="131">
        <f>base!U91</f>
        <v>19</v>
      </c>
      <c r="U22" s="131">
        <f>base!V91</f>
        <v>20</v>
      </c>
      <c r="V22" s="136">
        <v>21</v>
      </c>
      <c r="W22" s="136" t="s">
        <v>2</v>
      </c>
      <c r="X22" s="136">
        <v>3</v>
      </c>
      <c r="Y22" s="136" t="s">
        <v>324</v>
      </c>
      <c r="Z22" s="136">
        <v>1</v>
      </c>
    </row>
    <row r="23" spans="1:26" x14ac:dyDescent="0.25">
      <c r="A23" s="136" t="s">
        <v>76</v>
      </c>
      <c r="B23" s="131">
        <f>condition3etape31!B23</f>
        <v>4</v>
      </c>
      <c r="C23" s="131">
        <f>condition3etape31!C23</f>
        <v>1</v>
      </c>
      <c r="D23" s="131">
        <f>condition3etape31!D23</f>
        <v>11</v>
      </c>
      <c r="E23" s="131">
        <f>condition3etape31!E23</f>
        <v>5</v>
      </c>
      <c r="F23" s="131">
        <f>condition3etape31!F23</f>
        <v>8</v>
      </c>
      <c r="G23" s="131">
        <f>base!H92</f>
        <v>6</v>
      </c>
      <c r="H23" s="131">
        <f>base!I92</f>
        <v>4</v>
      </c>
      <c r="I23" s="131">
        <f>base!J92</f>
        <v>13</v>
      </c>
      <c r="J23" s="131">
        <f>base!K92</f>
        <v>9</v>
      </c>
      <c r="K23" s="131">
        <f>base!L92</f>
        <v>16</v>
      </c>
      <c r="L23" s="131">
        <f>base!M92</f>
        <v>12</v>
      </c>
      <c r="M23" s="131">
        <f>base!N92</f>
        <v>11</v>
      </c>
      <c r="N23" s="131">
        <f>base!O92</f>
        <v>17</v>
      </c>
      <c r="O23" s="131">
        <f>base!P92</f>
        <v>2</v>
      </c>
      <c r="P23" s="131">
        <f>base!Q92</f>
        <v>3</v>
      </c>
      <c r="Q23" s="131">
        <f>base!R92</f>
        <v>10</v>
      </c>
      <c r="R23" s="131">
        <f>base!S92</f>
        <v>7</v>
      </c>
      <c r="S23" s="131">
        <f>base!T92</f>
        <v>18</v>
      </c>
      <c r="T23" s="131">
        <f>base!U92</f>
        <v>19</v>
      </c>
      <c r="U23" s="131">
        <f>base!V92</f>
        <v>20</v>
      </c>
      <c r="V23" s="136">
        <v>22</v>
      </c>
      <c r="W23" s="136" t="s">
        <v>2</v>
      </c>
      <c r="X23" s="136">
        <v>3</v>
      </c>
      <c r="Y23" s="136" t="s">
        <v>324</v>
      </c>
      <c r="Z23" s="136">
        <v>1</v>
      </c>
    </row>
    <row r="24" spans="1:26" x14ac:dyDescent="0.25">
      <c r="A24" s="136" t="s">
        <v>76</v>
      </c>
      <c r="B24" s="131">
        <f>condition3etape31!B24</f>
        <v>13</v>
      </c>
      <c r="C24" s="131">
        <f>condition3etape31!C24</f>
        <v>16</v>
      </c>
      <c r="D24" s="131">
        <f>condition3etape31!D24</f>
        <v>17</v>
      </c>
      <c r="E24" s="131">
        <f>condition3etape31!E24</f>
        <v>18</v>
      </c>
      <c r="F24" s="131">
        <f>condition3etape31!F24</f>
        <v>10</v>
      </c>
      <c r="G24" s="131">
        <f>base!H93</f>
        <v>8</v>
      </c>
      <c r="H24" s="131">
        <f>base!I93</f>
        <v>4</v>
      </c>
      <c r="I24" s="131">
        <f>base!J93</f>
        <v>15</v>
      </c>
      <c r="J24" s="131">
        <f>base!K93</f>
        <v>6</v>
      </c>
      <c r="K24" s="131">
        <f>base!L93</f>
        <v>9</v>
      </c>
      <c r="L24" s="131">
        <f>base!M93</f>
        <v>16</v>
      </c>
      <c r="M24" s="131">
        <f>base!N93</f>
        <v>12</v>
      </c>
      <c r="N24" s="131">
        <f>base!O93</f>
        <v>17</v>
      </c>
      <c r="O24" s="131">
        <f>base!P93</f>
        <v>2</v>
      </c>
      <c r="P24" s="131">
        <f>base!Q93</f>
        <v>3</v>
      </c>
      <c r="Q24" s="131">
        <f>base!R93</f>
        <v>10</v>
      </c>
      <c r="R24" s="131">
        <f>base!S93</f>
        <v>7</v>
      </c>
      <c r="S24" s="131">
        <f>base!T93</f>
        <v>18</v>
      </c>
      <c r="T24" s="131">
        <f>base!U93</f>
        <v>19</v>
      </c>
      <c r="U24" s="131">
        <f>base!V93</f>
        <v>20</v>
      </c>
      <c r="V24" s="136">
        <v>23</v>
      </c>
      <c r="W24" s="136" t="s">
        <v>2</v>
      </c>
      <c r="X24" s="136">
        <v>3</v>
      </c>
      <c r="Y24" s="136" t="s">
        <v>324</v>
      </c>
      <c r="Z24" s="136">
        <v>1</v>
      </c>
    </row>
    <row r="25" spans="1:26" x14ac:dyDescent="0.25">
      <c r="A25" s="136" t="s">
        <v>76</v>
      </c>
      <c r="B25" s="131">
        <f>condition3etape31!B25</f>
        <v>11</v>
      </c>
      <c r="C25" s="131">
        <f>condition3etape31!C25</f>
        <v>2</v>
      </c>
      <c r="D25" s="131">
        <f>condition3etape31!D25</f>
        <v>9</v>
      </c>
      <c r="E25" s="131">
        <f>condition3etape31!E25</f>
        <v>7</v>
      </c>
      <c r="F25" s="131">
        <f>condition3etape31!F25</f>
        <v>8</v>
      </c>
      <c r="G25" s="131">
        <f>base!H94</f>
        <v>8</v>
      </c>
      <c r="H25" s="131">
        <f>base!I94</f>
        <v>2</v>
      </c>
      <c r="I25" s="131">
        <f>base!J94</f>
        <v>16</v>
      </c>
      <c r="J25" s="131">
        <f>base!K94</f>
        <v>7</v>
      </c>
      <c r="K25" s="131">
        <f>base!L94</f>
        <v>6</v>
      </c>
      <c r="L25" s="131">
        <f>base!M94</f>
        <v>11</v>
      </c>
      <c r="M25" s="131">
        <f>base!N94</f>
        <v>9</v>
      </c>
      <c r="N25" s="131">
        <f>base!O94</f>
        <v>4</v>
      </c>
      <c r="O25" s="131">
        <f>base!P94</f>
        <v>17</v>
      </c>
      <c r="P25" s="131">
        <f>base!Q94</f>
        <v>3</v>
      </c>
      <c r="Q25" s="131">
        <f>base!R94</f>
        <v>12</v>
      </c>
      <c r="R25" s="131">
        <f>base!S94</f>
        <v>10</v>
      </c>
      <c r="S25" s="131">
        <f>base!T94</f>
        <v>18</v>
      </c>
      <c r="T25" s="131">
        <f>base!U94</f>
        <v>19</v>
      </c>
      <c r="U25" s="131">
        <f>base!V94</f>
        <v>20</v>
      </c>
      <c r="V25" s="136">
        <v>24</v>
      </c>
      <c r="W25" s="136" t="s">
        <v>2</v>
      </c>
      <c r="X25" s="136">
        <v>3</v>
      </c>
      <c r="Y25" s="136" t="s">
        <v>324</v>
      </c>
      <c r="Z25" s="136">
        <v>1</v>
      </c>
    </row>
    <row r="26" spans="1:26" x14ac:dyDescent="0.25">
      <c r="A26" s="136" t="s">
        <v>76</v>
      </c>
      <c r="B26" s="131">
        <f>condition3etape31!B26</f>
        <v>14</v>
      </c>
      <c r="C26" s="131">
        <f>condition3etape31!C26</f>
        <v>9</v>
      </c>
      <c r="D26" s="131">
        <f>condition3etape31!D26</f>
        <v>8</v>
      </c>
      <c r="E26" s="131">
        <f>condition3etape31!E26</f>
        <v>12</v>
      </c>
      <c r="F26" s="131">
        <f>condition3etape31!F26</f>
        <v>15</v>
      </c>
      <c r="G26" s="131">
        <f>base!H95</f>
        <v>16</v>
      </c>
      <c r="H26" s="131">
        <f>base!I95</f>
        <v>1</v>
      </c>
      <c r="I26" s="131">
        <f>base!J95</f>
        <v>4</v>
      </c>
      <c r="J26" s="131">
        <f>base!K95</f>
        <v>7</v>
      </c>
      <c r="K26" s="131">
        <f>base!L95</f>
        <v>8</v>
      </c>
      <c r="L26" s="131">
        <f>base!M95</f>
        <v>11</v>
      </c>
      <c r="M26" s="131">
        <f>base!N95</f>
        <v>9</v>
      </c>
      <c r="N26" s="131">
        <f>base!O95</f>
        <v>17</v>
      </c>
      <c r="O26" s="131">
        <f>base!P95</f>
        <v>2</v>
      </c>
      <c r="P26" s="131">
        <f>base!Q95</f>
        <v>3</v>
      </c>
      <c r="Q26" s="131">
        <f>base!R95</f>
        <v>12</v>
      </c>
      <c r="R26" s="131">
        <f>base!S95</f>
        <v>10</v>
      </c>
      <c r="S26" s="131">
        <f>base!T95</f>
        <v>18</v>
      </c>
      <c r="T26" s="131">
        <f>base!U95</f>
        <v>19</v>
      </c>
      <c r="U26" s="131">
        <f>base!V95</f>
        <v>20</v>
      </c>
      <c r="V26" s="136">
        <v>25</v>
      </c>
      <c r="W26" s="136" t="s">
        <v>2</v>
      </c>
      <c r="X26" s="136">
        <v>3</v>
      </c>
      <c r="Y26" s="136" t="s">
        <v>324</v>
      </c>
      <c r="Z26" s="136">
        <v>1</v>
      </c>
    </row>
    <row r="27" spans="1:26" x14ac:dyDescent="0.25">
      <c r="A27" s="136" t="s">
        <v>76</v>
      </c>
      <c r="B27" s="131">
        <f>condition3etape31!B27</f>
        <v>1</v>
      </c>
      <c r="C27" s="131">
        <f>condition3etape31!C27</f>
        <v>9</v>
      </c>
      <c r="D27" s="131">
        <f>condition3etape31!D27</f>
        <v>7</v>
      </c>
      <c r="E27" s="131">
        <f>condition3etape31!E27</f>
        <v>16</v>
      </c>
      <c r="F27" s="131">
        <f>condition3etape31!F27</f>
        <v>11</v>
      </c>
      <c r="G27" s="131">
        <f>base!H96</f>
        <v>4</v>
      </c>
      <c r="H27" s="131">
        <f>base!I96</f>
        <v>10</v>
      </c>
      <c r="I27" s="131">
        <f>base!J96</f>
        <v>9</v>
      </c>
      <c r="J27" s="131">
        <f>base!K96</f>
        <v>7</v>
      </c>
      <c r="K27" s="131">
        <f>base!L96</f>
        <v>8</v>
      </c>
      <c r="L27" s="131">
        <f>base!M96</f>
        <v>16</v>
      </c>
      <c r="M27" s="131">
        <f>base!N96</f>
        <v>6</v>
      </c>
      <c r="N27" s="131">
        <f>base!O96</f>
        <v>11</v>
      </c>
      <c r="O27" s="131">
        <f>base!P96</f>
        <v>17</v>
      </c>
      <c r="P27" s="131">
        <f>base!Q96</f>
        <v>2</v>
      </c>
      <c r="Q27" s="131">
        <f>base!R96</f>
        <v>3</v>
      </c>
      <c r="R27" s="131">
        <f>base!S96</f>
        <v>12</v>
      </c>
      <c r="S27" s="131">
        <f>base!T96</f>
        <v>18</v>
      </c>
      <c r="T27" s="131">
        <f>base!U96</f>
        <v>19</v>
      </c>
      <c r="U27" s="131">
        <f>base!V96</f>
        <v>20</v>
      </c>
      <c r="V27" s="136">
        <v>26</v>
      </c>
      <c r="W27" s="136" t="s">
        <v>2</v>
      </c>
      <c r="X27" s="136">
        <v>3</v>
      </c>
      <c r="Y27" s="136" t="s">
        <v>324</v>
      </c>
      <c r="Z27" s="136">
        <v>1</v>
      </c>
    </row>
    <row r="28" spans="1:26" x14ac:dyDescent="0.25">
      <c r="A28" s="136" t="s">
        <v>76</v>
      </c>
      <c r="B28" s="131">
        <f>condition3etape31!B28</f>
        <v>8</v>
      </c>
      <c r="C28" s="131">
        <f>condition3etape31!C28</f>
        <v>3</v>
      </c>
      <c r="D28" s="131">
        <f>condition3etape31!D28</f>
        <v>1</v>
      </c>
      <c r="E28" s="131">
        <f>condition3etape31!E28</f>
        <v>5</v>
      </c>
      <c r="F28" s="131">
        <f>condition3etape31!F28</f>
        <v>4</v>
      </c>
      <c r="G28" s="131">
        <f>base!H97</f>
        <v>4</v>
      </c>
      <c r="H28" s="131">
        <f>base!I97</f>
        <v>3</v>
      </c>
      <c r="I28" s="131">
        <f>base!J97</f>
        <v>10</v>
      </c>
      <c r="J28" s="131">
        <f>base!K97</f>
        <v>2</v>
      </c>
      <c r="K28" s="131">
        <f>base!L97</f>
        <v>9</v>
      </c>
      <c r="L28" s="131">
        <f>base!M97</f>
        <v>16</v>
      </c>
      <c r="M28" s="131">
        <f>base!N97</f>
        <v>11</v>
      </c>
      <c r="N28" s="131">
        <f>base!O97</f>
        <v>12</v>
      </c>
      <c r="O28" s="131">
        <f>base!P97</f>
        <v>6</v>
      </c>
      <c r="P28" s="131">
        <f>base!Q97</f>
        <v>8</v>
      </c>
      <c r="Q28" s="131">
        <f>base!R97</f>
        <v>17</v>
      </c>
      <c r="R28" s="131">
        <f>base!S97</f>
        <v>18</v>
      </c>
      <c r="S28" s="131">
        <f>base!T97</f>
        <v>7</v>
      </c>
      <c r="T28" s="131">
        <f>base!U97</f>
        <v>19</v>
      </c>
      <c r="U28" s="131">
        <f>base!V97</f>
        <v>20</v>
      </c>
      <c r="V28" s="136">
        <v>27</v>
      </c>
      <c r="W28" s="136" t="s">
        <v>2</v>
      </c>
      <c r="X28" s="136">
        <v>3</v>
      </c>
      <c r="Y28" s="136" t="s">
        <v>324</v>
      </c>
      <c r="Z28" s="136">
        <v>1</v>
      </c>
    </row>
    <row r="29" spans="1:26" x14ac:dyDescent="0.25">
      <c r="A29" s="136" t="s">
        <v>76</v>
      </c>
      <c r="B29" s="131">
        <f>condition3etape31!B29</f>
        <v>6</v>
      </c>
      <c r="C29" s="131">
        <f>condition3etape31!C29</f>
        <v>11</v>
      </c>
      <c r="D29" s="131">
        <f>condition3etape31!D29</f>
        <v>4</v>
      </c>
      <c r="E29" s="131">
        <f>condition3etape31!E29</f>
        <v>1</v>
      </c>
      <c r="F29" s="131">
        <f>condition3etape31!F29</f>
        <v>2</v>
      </c>
      <c r="G29" s="131">
        <f>base!H98</f>
        <v>16</v>
      </c>
      <c r="H29" s="131">
        <f>base!I98</f>
        <v>10</v>
      </c>
      <c r="I29" s="131">
        <f>base!J98</f>
        <v>8</v>
      </c>
      <c r="J29" s="131">
        <f>base!K98</f>
        <v>2</v>
      </c>
      <c r="K29" s="131">
        <f>base!L98</f>
        <v>9</v>
      </c>
      <c r="L29" s="131">
        <f>base!M98</f>
        <v>4</v>
      </c>
      <c r="M29" s="131">
        <f>base!N98</f>
        <v>12</v>
      </c>
      <c r="N29" s="131">
        <f>base!O98</f>
        <v>6</v>
      </c>
      <c r="O29" s="131">
        <f>base!P98</f>
        <v>17</v>
      </c>
      <c r="P29" s="131">
        <f>base!Q98</f>
        <v>1</v>
      </c>
      <c r="Q29" s="131">
        <f>base!R98</f>
        <v>3</v>
      </c>
      <c r="R29" s="131">
        <f>base!S98</f>
        <v>18</v>
      </c>
      <c r="S29" s="131">
        <f>base!T98</f>
        <v>7</v>
      </c>
      <c r="T29" s="131">
        <f>base!U98</f>
        <v>19</v>
      </c>
      <c r="U29" s="131">
        <f>base!V98</f>
        <v>20</v>
      </c>
      <c r="V29" s="136">
        <v>28</v>
      </c>
      <c r="W29" s="136" t="s">
        <v>2</v>
      </c>
      <c r="X29" s="136">
        <v>3</v>
      </c>
      <c r="Y29" s="136" t="s">
        <v>324</v>
      </c>
      <c r="Z29" s="136">
        <v>1</v>
      </c>
    </row>
    <row r="30" spans="1:26" x14ac:dyDescent="0.25">
      <c r="A30" s="136" t="s">
        <v>76</v>
      </c>
      <c r="B30" s="131">
        <f>condition3etape31!B30</f>
        <v>3</v>
      </c>
      <c r="C30" s="131">
        <f>condition3etape31!C30</f>
        <v>7</v>
      </c>
      <c r="D30" s="131">
        <f>condition3etape31!D30</f>
        <v>6</v>
      </c>
      <c r="E30" s="131">
        <f>condition3etape31!E30</f>
        <v>14</v>
      </c>
      <c r="F30" s="131">
        <f>condition3etape31!F30</f>
        <v>8</v>
      </c>
      <c r="G30" s="131">
        <f>base!H99</f>
        <v>8</v>
      </c>
      <c r="H30" s="131">
        <f>base!I99</f>
        <v>13</v>
      </c>
      <c r="I30" s="131">
        <f>base!J99</f>
        <v>3</v>
      </c>
      <c r="J30" s="131">
        <f>base!K99</f>
        <v>2</v>
      </c>
      <c r="K30" s="131">
        <f>base!L99</f>
        <v>9</v>
      </c>
      <c r="L30" s="131">
        <f>base!M99</f>
        <v>16</v>
      </c>
      <c r="M30" s="131">
        <f>base!N99</f>
        <v>12</v>
      </c>
      <c r="N30" s="131">
        <f>base!O99</f>
        <v>6</v>
      </c>
      <c r="O30" s="131">
        <f>base!P99</f>
        <v>17</v>
      </c>
      <c r="P30" s="131">
        <f>base!Q99</f>
        <v>10</v>
      </c>
      <c r="Q30" s="131">
        <f>base!R99</f>
        <v>15</v>
      </c>
      <c r="R30" s="131">
        <f>base!S99</f>
        <v>18</v>
      </c>
      <c r="S30" s="131">
        <f>base!T99</f>
        <v>7</v>
      </c>
      <c r="T30" s="131">
        <f>base!U99</f>
        <v>19</v>
      </c>
      <c r="U30" s="131">
        <f>base!V99</f>
        <v>20</v>
      </c>
      <c r="V30" s="136">
        <v>29</v>
      </c>
      <c r="W30" s="136" t="s">
        <v>2</v>
      </c>
      <c r="X30" s="136">
        <v>3</v>
      </c>
      <c r="Y30" s="136" t="s">
        <v>324</v>
      </c>
      <c r="Z30" s="136">
        <v>1</v>
      </c>
    </row>
    <row r="31" spans="1:26" x14ac:dyDescent="0.25">
      <c r="A31" s="136" t="s">
        <v>76</v>
      </c>
      <c r="B31" s="131">
        <f>condition3etape31!B31</f>
        <v>8</v>
      </c>
      <c r="C31" s="131">
        <f>condition3etape31!C31</f>
        <v>17</v>
      </c>
      <c r="D31" s="131">
        <f>condition3etape31!D31</f>
        <v>12</v>
      </c>
      <c r="E31" s="131">
        <f>condition3etape31!E31</f>
        <v>11</v>
      </c>
      <c r="F31" s="131">
        <f>condition3etape31!F31</f>
        <v>1</v>
      </c>
      <c r="G31" s="131">
        <f>base!H100</f>
        <v>8</v>
      </c>
      <c r="H31" s="131">
        <f>base!I100</f>
        <v>2</v>
      </c>
      <c r="I31" s="131">
        <f>base!J100</f>
        <v>16</v>
      </c>
      <c r="J31" s="131">
        <f>base!K100</f>
        <v>4</v>
      </c>
      <c r="K31" s="131">
        <f>base!L100</f>
        <v>6</v>
      </c>
      <c r="L31" s="131">
        <f>base!M100</f>
        <v>3</v>
      </c>
      <c r="M31" s="131">
        <f>base!N100</f>
        <v>10</v>
      </c>
      <c r="N31" s="131">
        <f>base!O100</f>
        <v>7</v>
      </c>
      <c r="O31" s="131">
        <f>base!P100</f>
        <v>17</v>
      </c>
      <c r="P31" s="131">
        <f>base!Q100</f>
        <v>9</v>
      </c>
      <c r="Q31" s="131">
        <f>base!R100</f>
        <v>11</v>
      </c>
      <c r="R31" s="131">
        <f>base!S100</f>
        <v>12</v>
      </c>
      <c r="S31" s="131">
        <f>base!T100</f>
        <v>18</v>
      </c>
      <c r="T31" s="131">
        <f>base!U100</f>
        <v>19</v>
      </c>
      <c r="U31" s="131">
        <f>base!V100</f>
        <v>20</v>
      </c>
      <c r="V31" s="136">
        <v>30</v>
      </c>
      <c r="W31" s="136" t="s">
        <v>2</v>
      </c>
      <c r="X31" s="136">
        <v>3</v>
      </c>
      <c r="Y31" s="136" t="s">
        <v>324</v>
      </c>
      <c r="Z31" s="136">
        <v>1</v>
      </c>
    </row>
    <row r="32" spans="1:26" x14ac:dyDescent="0.25">
      <c r="A32" s="136" t="s">
        <v>76</v>
      </c>
      <c r="B32" s="131">
        <f>condition3etape31!B32</f>
        <v>8</v>
      </c>
      <c r="C32" s="131">
        <f>condition3etape31!C32</f>
        <v>18</v>
      </c>
      <c r="D32" s="131">
        <f>condition3etape31!D32</f>
        <v>9</v>
      </c>
      <c r="E32" s="131">
        <f>condition3etape31!E32</f>
        <v>20</v>
      </c>
      <c r="F32" s="131">
        <f>condition3etape31!F32</f>
        <v>10</v>
      </c>
      <c r="G32" s="131">
        <f>base!H101</f>
        <v>13</v>
      </c>
      <c r="H32" s="131">
        <f>base!I101</f>
        <v>3</v>
      </c>
      <c r="I32" s="131">
        <f>base!J101</f>
        <v>15</v>
      </c>
      <c r="J32" s="131">
        <f>base!K101</f>
        <v>4</v>
      </c>
      <c r="K32" s="131">
        <f>base!L101</f>
        <v>6</v>
      </c>
      <c r="L32" s="131">
        <f>base!M101</f>
        <v>8</v>
      </c>
      <c r="M32" s="131">
        <f>base!N101</f>
        <v>2</v>
      </c>
      <c r="N32" s="131">
        <f>base!O101</f>
        <v>7</v>
      </c>
      <c r="O32" s="131">
        <f>base!P101</f>
        <v>17</v>
      </c>
      <c r="P32" s="131">
        <f>base!Q101</f>
        <v>9</v>
      </c>
      <c r="Q32" s="131">
        <f>base!R101</f>
        <v>12</v>
      </c>
      <c r="R32" s="131">
        <f>base!S101</f>
        <v>16</v>
      </c>
      <c r="S32" s="131">
        <f>base!T101</f>
        <v>18</v>
      </c>
      <c r="T32" s="131">
        <f>base!U101</f>
        <v>19</v>
      </c>
      <c r="U32" s="131">
        <f>base!V101</f>
        <v>20</v>
      </c>
      <c r="V32" s="136">
        <v>31</v>
      </c>
      <c r="W32" s="136" t="s">
        <v>2</v>
      </c>
      <c r="X32" s="136">
        <v>3</v>
      </c>
      <c r="Y32" s="136" t="s">
        <v>324</v>
      </c>
      <c r="Z32" s="136">
        <v>1</v>
      </c>
    </row>
    <row r="33" spans="1:26" x14ac:dyDescent="0.25">
      <c r="A33" s="136" t="s">
        <v>76</v>
      </c>
      <c r="B33" s="131">
        <f>condition3etape31!B33</f>
        <v>9</v>
      </c>
      <c r="C33" s="131">
        <f>condition3etape31!C33</f>
        <v>8</v>
      </c>
      <c r="D33" s="131">
        <f>condition3etape31!D33</f>
        <v>2</v>
      </c>
      <c r="E33" s="131">
        <f>condition3etape31!E33</f>
        <v>11</v>
      </c>
      <c r="F33" s="131">
        <f>condition3etape31!F33</f>
        <v>10</v>
      </c>
      <c r="G33" s="131">
        <f>base!H102</f>
        <v>9</v>
      </c>
      <c r="H33" s="131">
        <f>base!I102</f>
        <v>16</v>
      </c>
      <c r="I33" s="131">
        <f>base!J102</f>
        <v>10</v>
      </c>
      <c r="J33" s="131">
        <f>base!K102</f>
        <v>1</v>
      </c>
      <c r="K33" s="131">
        <f>base!L102</f>
        <v>4</v>
      </c>
      <c r="L33" s="131">
        <f>base!M102</f>
        <v>6</v>
      </c>
      <c r="M33" s="131">
        <f>base!N102</f>
        <v>8</v>
      </c>
      <c r="N33" s="131">
        <f>base!O102</f>
        <v>3</v>
      </c>
      <c r="O33" s="131">
        <f>base!P102</f>
        <v>7</v>
      </c>
      <c r="P33" s="131">
        <f>base!Q102</f>
        <v>17</v>
      </c>
      <c r="Q33" s="131">
        <f>base!R102</f>
        <v>11</v>
      </c>
      <c r="R33" s="131">
        <f>base!S102</f>
        <v>12</v>
      </c>
      <c r="S33" s="131">
        <f>base!T102</f>
        <v>18</v>
      </c>
      <c r="T33" s="131">
        <f>base!U102</f>
        <v>19</v>
      </c>
      <c r="U33" s="131">
        <f>base!V102</f>
        <v>20</v>
      </c>
      <c r="V33" s="136">
        <v>32</v>
      </c>
      <c r="W33" s="136" t="s">
        <v>2</v>
      </c>
      <c r="X33" s="136">
        <v>3</v>
      </c>
      <c r="Y33" s="136" t="s">
        <v>324</v>
      </c>
      <c r="Z33" s="136">
        <v>1</v>
      </c>
    </row>
    <row r="34" spans="1:26" x14ac:dyDescent="0.25">
      <c r="A34" s="136" t="s">
        <v>76</v>
      </c>
      <c r="B34" s="131">
        <f>condition3etape31!B34</f>
        <v>11</v>
      </c>
      <c r="C34" s="131">
        <f>condition3etape31!C34</f>
        <v>14</v>
      </c>
      <c r="D34" s="131">
        <f>condition3etape31!D34</f>
        <v>10</v>
      </c>
      <c r="E34" s="131">
        <f>condition3etape31!E34</f>
        <v>8</v>
      </c>
      <c r="F34" s="131">
        <f>condition3etape31!F34</f>
        <v>4</v>
      </c>
      <c r="G34" s="131">
        <f>base!H103</f>
        <v>8</v>
      </c>
      <c r="H34" s="131">
        <f>base!I103</f>
        <v>15</v>
      </c>
      <c r="I34" s="131">
        <f>base!J103</f>
        <v>10</v>
      </c>
      <c r="J34" s="131">
        <f>base!K103</f>
        <v>6</v>
      </c>
      <c r="K34" s="131">
        <f>base!L103</f>
        <v>9</v>
      </c>
      <c r="L34" s="131">
        <f>base!M103</f>
        <v>16</v>
      </c>
      <c r="M34" s="131">
        <f>base!N103</f>
        <v>12</v>
      </c>
      <c r="N34" s="131">
        <f>base!O103</f>
        <v>11</v>
      </c>
      <c r="O34" s="131">
        <f>base!P103</f>
        <v>17</v>
      </c>
      <c r="P34" s="131">
        <f>base!Q103</f>
        <v>3</v>
      </c>
      <c r="Q34" s="131">
        <f>base!R103</f>
        <v>4</v>
      </c>
      <c r="R34" s="131">
        <f>base!S103</f>
        <v>7</v>
      </c>
      <c r="S34" s="131">
        <f>base!T103</f>
        <v>18</v>
      </c>
      <c r="T34" s="131">
        <f>base!U103</f>
        <v>19</v>
      </c>
      <c r="U34" s="131">
        <f>base!V103</f>
        <v>20</v>
      </c>
      <c r="V34" s="136">
        <v>33</v>
      </c>
      <c r="W34" s="136" t="s">
        <v>2</v>
      </c>
      <c r="X34" s="136">
        <v>3</v>
      </c>
      <c r="Y34" s="136" t="s">
        <v>324</v>
      </c>
      <c r="Z34" s="136">
        <v>1</v>
      </c>
    </row>
    <row r="35" spans="1:26" x14ac:dyDescent="0.25">
      <c r="A35" s="136" t="s">
        <v>76</v>
      </c>
      <c r="B35" s="131">
        <f>condition3etape31!B35</f>
        <v>8</v>
      </c>
      <c r="C35" s="131">
        <f>condition3etape31!C35</f>
        <v>2</v>
      </c>
      <c r="D35" s="131">
        <f>condition3etape31!D35</f>
        <v>5</v>
      </c>
      <c r="E35" s="131">
        <f>condition3etape31!E35</f>
        <v>1</v>
      </c>
      <c r="F35" s="131">
        <f>condition3etape31!F35</f>
        <v>9</v>
      </c>
      <c r="G35" s="131">
        <f>base!H104</f>
        <v>2</v>
      </c>
      <c r="H35" s="131">
        <f>base!I104</f>
        <v>10</v>
      </c>
      <c r="I35" s="131">
        <f>base!J104</f>
        <v>4</v>
      </c>
      <c r="J35" s="131">
        <f>base!K104</f>
        <v>6</v>
      </c>
      <c r="K35" s="131">
        <f>base!L104</f>
        <v>15</v>
      </c>
      <c r="L35" s="131">
        <f>base!M104</f>
        <v>9</v>
      </c>
      <c r="M35" s="131">
        <f>base!N104</f>
        <v>16</v>
      </c>
      <c r="N35" s="131">
        <f>base!O104</f>
        <v>12</v>
      </c>
      <c r="O35" s="131">
        <f>base!P104</f>
        <v>17</v>
      </c>
      <c r="P35" s="131">
        <f>base!Q104</f>
        <v>3</v>
      </c>
      <c r="Q35" s="131">
        <f>base!R104</f>
        <v>13</v>
      </c>
      <c r="R35" s="131">
        <f>base!S104</f>
        <v>7</v>
      </c>
      <c r="S35" s="131">
        <f>base!T104</f>
        <v>18</v>
      </c>
      <c r="T35" s="131">
        <f>base!U104</f>
        <v>19</v>
      </c>
      <c r="U35" s="131">
        <f>base!V104</f>
        <v>20</v>
      </c>
      <c r="V35" s="136">
        <v>34</v>
      </c>
      <c r="W35" s="136" t="s">
        <v>2</v>
      </c>
      <c r="X35" s="136">
        <v>3</v>
      </c>
      <c r="Y35" s="136" t="s">
        <v>324</v>
      </c>
      <c r="Z35" s="136">
        <v>1</v>
      </c>
    </row>
    <row r="36" spans="1:26" x14ac:dyDescent="0.25">
      <c r="A36" s="136" t="s">
        <v>76</v>
      </c>
      <c r="B36" s="131">
        <f>condition3etape31!B36</f>
        <v>12</v>
      </c>
      <c r="C36" s="131">
        <f>condition3etape31!C36</f>
        <v>10</v>
      </c>
      <c r="D36" s="131">
        <f>condition3etape31!D36</f>
        <v>16</v>
      </c>
      <c r="E36" s="131">
        <f>condition3etape31!E36</f>
        <v>1</v>
      </c>
      <c r="F36" s="131">
        <f>condition3etape31!F36</f>
        <v>11</v>
      </c>
      <c r="G36" s="131">
        <f>base!H105</f>
        <v>6</v>
      </c>
      <c r="H36" s="131">
        <f>base!I105</f>
        <v>3</v>
      </c>
      <c r="I36" s="131">
        <f>base!J105</f>
        <v>10</v>
      </c>
      <c r="J36" s="131">
        <f>base!K105</f>
        <v>9</v>
      </c>
      <c r="K36" s="131">
        <f>base!L105</f>
        <v>16</v>
      </c>
      <c r="L36" s="131">
        <f>base!M105</f>
        <v>1</v>
      </c>
      <c r="M36" s="131">
        <f>base!N105</f>
        <v>12</v>
      </c>
      <c r="N36" s="131">
        <f>base!O105</f>
        <v>11</v>
      </c>
      <c r="O36" s="131">
        <f>base!P105</f>
        <v>17</v>
      </c>
      <c r="P36" s="131">
        <f>base!Q105</f>
        <v>2</v>
      </c>
      <c r="Q36" s="131">
        <f>base!R105</f>
        <v>13</v>
      </c>
      <c r="R36" s="131">
        <f>base!S105</f>
        <v>7</v>
      </c>
      <c r="S36" s="131">
        <f>base!T105</f>
        <v>18</v>
      </c>
      <c r="T36" s="131">
        <f>base!U105</f>
        <v>19</v>
      </c>
      <c r="U36" s="131">
        <f>base!V105</f>
        <v>20</v>
      </c>
      <c r="V36" s="136">
        <v>35</v>
      </c>
      <c r="W36" s="136" t="s">
        <v>2</v>
      </c>
      <c r="X36" s="136">
        <v>3</v>
      </c>
      <c r="Y36" s="136" t="s">
        <v>324</v>
      </c>
      <c r="Z36" s="136">
        <v>1</v>
      </c>
    </row>
    <row r="37" spans="1:26" x14ac:dyDescent="0.25">
      <c r="A37" s="136" t="s">
        <v>76</v>
      </c>
      <c r="B37" s="131">
        <f>condition3etape31!B37</f>
        <v>11</v>
      </c>
      <c r="C37" s="131">
        <f>condition3etape31!C37</f>
        <v>12</v>
      </c>
      <c r="D37" s="131">
        <f>condition3etape31!D37</f>
        <v>14</v>
      </c>
      <c r="E37" s="131">
        <f>condition3etape31!E37</f>
        <v>10</v>
      </c>
      <c r="F37" s="131">
        <f>condition3etape31!F37</f>
        <v>3</v>
      </c>
      <c r="G37" s="131">
        <f>base!H106</f>
        <v>8</v>
      </c>
      <c r="H37" s="131">
        <f>base!I106</f>
        <v>4</v>
      </c>
      <c r="I37" s="131">
        <f>base!J106</f>
        <v>13</v>
      </c>
      <c r="J37" s="131">
        <f>base!K106</f>
        <v>9</v>
      </c>
      <c r="K37" s="131">
        <f>base!L106</f>
        <v>11</v>
      </c>
      <c r="L37" s="131">
        <f>base!M106</f>
        <v>16</v>
      </c>
      <c r="M37" s="131">
        <f>base!N106</f>
        <v>2</v>
      </c>
      <c r="N37" s="131">
        <f>base!O106</f>
        <v>18</v>
      </c>
      <c r="O37" s="131">
        <f>base!P106</f>
        <v>6</v>
      </c>
      <c r="P37" s="131">
        <f>base!Q106</f>
        <v>17</v>
      </c>
      <c r="Q37" s="131">
        <f>base!R106</f>
        <v>3</v>
      </c>
      <c r="R37" s="131">
        <f>base!S106</f>
        <v>12</v>
      </c>
      <c r="S37" s="131">
        <f>base!T106</f>
        <v>7</v>
      </c>
      <c r="T37" s="131">
        <f>base!U106</f>
        <v>19</v>
      </c>
      <c r="U37" s="131">
        <f>base!V106</f>
        <v>20</v>
      </c>
      <c r="V37" s="136">
        <v>36</v>
      </c>
      <c r="W37" s="136" t="s">
        <v>2</v>
      </c>
      <c r="X37" s="136">
        <v>3</v>
      </c>
      <c r="Y37" s="136" t="s">
        <v>324</v>
      </c>
      <c r="Z37" s="136">
        <v>1</v>
      </c>
    </row>
    <row r="38" spans="1:26" x14ac:dyDescent="0.25">
      <c r="A38" s="136" t="s">
        <v>76</v>
      </c>
      <c r="B38" s="131">
        <f>condition3etape31!B38</f>
        <v>3</v>
      </c>
      <c r="C38" s="131">
        <f>condition3etape31!C38</f>
        <v>12</v>
      </c>
      <c r="D38" s="131">
        <f>condition3etape31!D38</f>
        <v>8</v>
      </c>
      <c r="E38" s="131">
        <f>condition3etape31!E38</f>
        <v>11</v>
      </c>
      <c r="F38" s="131">
        <f>condition3etape31!F38</f>
        <v>5</v>
      </c>
      <c r="G38" s="131">
        <f>base!H107</f>
        <v>1</v>
      </c>
      <c r="H38" s="131">
        <f>base!I107</f>
        <v>8</v>
      </c>
      <c r="I38" s="131">
        <f>base!J107</f>
        <v>15</v>
      </c>
      <c r="J38" s="131">
        <f>base!K107</f>
        <v>9</v>
      </c>
      <c r="K38" s="131">
        <f>base!L107</f>
        <v>11</v>
      </c>
      <c r="L38" s="131">
        <f>base!M107</f>
        <v>16</v>
      </c>
      <c r="M38" s="131">
        <f>base!N107</f>
        <v>2</v>
      </c>
      <c r="N38" s="131">
        <f>base!O107</f>
        <v>18</v>
      </c>
      <c r="O38" s="131">
        <f>base!P107</f>
        <v>6</v>
      </c>
      <c r="P38" s="131">
        <f>base!Q107</f>
        <v>17</v>
      </c>
      <c r="Q38" s="131">
        <f>base!R107</f>
        <v>3</v>
      </c>
      <c r="R38" s="131">
        <f>base!S107</f>
        <v>12</v>
      </c>
      <c r="S38" s="131">
        <f>base!T107</f>
        <v>7</v>
      </c>
      <c r="T38" s="131">
        <f>base!U107</f>
        <v>19</v>
      </c>
      <c r="U38" s="131">
        <f>base!V107</f>
        <v>20</v>
      </c>
      <c r="V38" s="136">
        <v>37</v>
      </c>
      <c r="W38" s="136" t="s">
        <v>2</v>
      </c>
      <c r="X38" s="136">
        <v>3</v>
      </c>
      <c r="Y38" s="136" t="s">
        <v>324</v>
      </c>
      <c r="Z38" s="136">
        <v>1</v>
      </c>
    </row>
    <row r="39" spans="1:26" x14ac:dyDescent="0.25">
      <c r="A39" s="136" t="s">
        <v>76</v>
      </c>
      <c r="B39" s="131">
        <f>condition3etape31!B39</f>
        <v>11</v>
      </c>
      <c r="C39" s="131">
        <f>condition3etape31!C39</f>
        <v>13</v>
      </c>
      <c r="D39" s="131">
        <f>condition3etape31!D39</f>
        <v>5</v>
      </c>
      <c r="E39" s="131">
        <f>condition3etape31!E39</f>
        <v>16</v>
      </c>
      <c r="F39" s="131">
        <f>condition3etape31!F39</f>
        <v>14</v>
      </c>
      <c r="G39" s="131">
        <f>base!H108</f>
        <v>15</v>
      </c>
      <c r="H39" s="131">
        <f>base!I108</f>
        <v>4</v>
      </c>
      <c r="I39" s="131">
        <f>base!J108</f>
        <v>13</v>
      </c>
      <c r="J39" s="131">
        <f>base!K108</f>
        <v>9</v>
      </c>
      <c r="K39" s="131">
        <f>base!L108</f>
        <v>11</v>
      </c>
      <c r="L39" s="131">
        <f>base!M108</f>
        <v>16</v>
      </c>
      <c r="M39" s="131">
        <f>base!N108</f>
        <v>2</v>
      </c>
      <c r="N39" s="131">
        <f>base!O108</f>
        <v>18</v>
      </c>
      <c r="O39" s="131">
        <f>base!P108</f>
        <v>6</v>
      </c>
      <c r="P39" s="131">
        <f>base!Q108</f>
        <v>17</v>
      </c>
      <c r="Q39" s="131">
        <f>base!R108</f>
        <v>3</v>
      </c>
      <c r="R39" s="131">
        <f>base!S108</f>
        <v>12</v>
      </c>
      <c r="S39" s="131">
        <f>base!T108</f>
        <v>7</v>
      </c>
      <c r="T39" s="131">
        <f>base!U108</f>
        <v>19</v>
      </c>
      <c r="U39" s="131">
        <f>base!V108</f>
        <v>20</v>
      </c>
      <c r="V39" s="136">
        <v>38</v>
      </c>
      <c r="W39" s="136" t="s">
        <v>2</v>
      </c>
      <c r="X39" s="136">
        <v>3</v>
      </c>
      <c r="Y39" s="136" t="s">
        <v>324</v>
      </c>
      <c r="Z39" s="136">
        <v>1</v>
      </c>
    </row>
    <row r="40" spans="1:26" x14ac:dyDescent="0.25">
      <c r="A40" s="136" t="s">
        <v>76</v>
      </c>
      <c r="B40" s="131">
        <f>condition3etape31!B40</f>
        <v>3</v>
      </c>
      <c r="C40" s="131">
        <f>condition3etape31!C40</f>
        <v>6</v>
      </c>
      <c r="D40" s="131">
        <f>condition3etape31!D40</f>
        <v>9</v>
      </c>
      <c r="E40" s="131">
        <f>condition3etape31!E40</f>
        <v>5</v>
      </c>
      <c r="F40" s="131">
        <f>condition3etape31!F40</f>
        <v>2</v>
      </c>
      <c r="G40" s="131">
        <f>base!H109</f>
        <v>13</v>
      </c>
      <c r="H40" s="131">
        <f>base!I109</f>
        <v>15</v>
      </c>
      <c r="I40" s="131">
        <f>base!J109</f>
        <v>8</v>
      </c>
      <c r="J40" s="131">
        <f>base!K109</f>
        <v>4</v>
      </c>
      <c r="K40" s="131">
        <f>base!L109</f>
        <v>2</v>
      </c>
      <c r="L40" s="131">
        <f>base!M109</f>
        <v>7</v>
      </c>
      <c r="M40" s="131">
        <f>base!N109</f>
        <v>9</v>
      </c>
      <c r="N40" s="131">
        <f>base!O109</f>
        <v>6</v>
      </c>
      <c r="O40" s="131">
        <f>base!P109</f>
        <v>3</v>
      </c>
      <c r="P40" s="131">
        <f>base!Q109</f>
        <v>10</v>
      </c>
      <c r="Q40" s="131">
        <f>base!R109</f>
        <v>12</v>
      </c>
      <c r="R40" s="131">
        <f>base!S109</f>
        <v>16</v>
      </c>
      <c r="S40" s="131">
        <f>base!T109</f>
        <v>17</v>
      </c>
      <c r="T40" s="131">
        <f>base!U109</f>
        <v>18</v>
      </c>
      <c r="U40" s="131">
        <f>base!V109</f>
        <v>20</v>
      </c>
      <c r="V40" s="136">
        <v>39</v>
      </c>
      <c r="W40" s="136" t="s">
        <v>2</v>
      </c>
      <c r="X40" s="136">
        <v>3</v>
      </c>
      <c r="Y40" s="136" t="s">
        <v>324</v>
      </c>
      <c r="Z40" s="136">
        <v>1</v>
      </c>
    </row>
    <row r="41" spans="1:26" x14ac:dyDescent="0.25">
      <c r="A41" s="136" t="s">
        <v>76</v>
      </c>
      <c r="B41" s="131">
        <f>condition3etape31!B41</f>
        <v>13</v>
      </c>
      <c r="C41" s="131">
        <f>condition3etape31!C41</f>
        <v>8</v>
      </c>
      <c r="D41" s="131">
        <f>condition3etape31!D41</f>
        <v>9</v>
      </c>
      <c r="E41" s="131">
        <f>condition3etape31!E41</f>
        <v>6</v>
      </c>
      <c r="F41" s="131">
        <f>condition3etape31!F41</f>
        <v>3</v>
      </c>
      <c r="G41" s="131">
        <f>base!H110</f>
        <v>2</v>
      </c>
      <c r="H41" s="131">
        <f>base!I110</f>
        <v>12</v>
      </c>
      <c r="I41" s="131">
        <f>base!J110</f>
        <v>5</v>
      </c>
      <c r="J41" s="131">
        <f>base!K110</f>
        <v>4</v>
      </c>
      <c r="K41" s="131">
        <f>base!L110</f>
        <v>7</v>
      </c>
      <c r="L41" s="131">
        <f>base!M110</f>
        <v>8</v>
      </c>
      <c r="M41" s="131">
        <f>base!N110</f>
        <v>9</v>
      </c>
      <c r="N41" s="131">
        <f>base!O110</f>
        <v>6</v>
      </c>
      <c r="O41" s="131">
        <f>base!P110</f>
        <v>1</v>
      </c>
      <c r="P41" s="131">
        <f>base!Q110</f>
        <v>16</v>
      </c>
      <c r="Q41" s="131">
        <f>base!R110</f>
        <v>15</v>
      </c>
      <c r="R41" s="131">
        <f>base!S110</f>
        <v>17</v>
      </c>
      <c r="S41" s="131">
        <f>base!T110</f>
        <v>18</v>
      </c>
      <c r="T41" s="131">
        <f>base!U110</f>
        <v>19</v>
      </c>
      <c r="U41" s="131">
        <f>base!V110</f>
        <v>20</v>
      </c>
      <c r="V41" s="136">
        <v>40</v>
      </c>
      <c r="W41" s="136" t="s">
        <v>2</v>
      </c>
      <c r="X41" s="136">
        <v>3</v>
      </c>
      <c r="Y41" s="136" t="s">
        <v>324</v>
      </c>
      <c r="Z41" s="136">
        <v>1</v>
      </c>
    </row>
    <row r="42" spans="1:26" x14ac:dyDescent="0.25">
      <c r="A42" s="136" t="s">
        <v>76</v>
      </c>
      <c r="B42" s="131">
        <f>condition3etape31!B42</f>
        <v>8</v>
      </c>
      <c r="C42" s="131">
        <f>condition3etape31!C42</f>
        <v>7</v>
      </c>
      <c r="D42" s="131">
        <f>condition3etape31!D42</f>
        <v>1</v>
      </c>
      <c r="E42" s="131">
        <f>condition3etape31!E42</f>
        <v>16</v>
      </c>
      <c r="F42" s="131">
        <f>condition3etape31!F42</f>
        <v>6</v>
      </c>
      <c r="G42" s="131">
        <f>base!H111</f>
        <v>11</v>
      </c>
      <c r="H42" s="131">
        <f>base!I111</f>
        <v>1</v>
      </c>
      <c r="I42" s="131">
        <f>base!J111</f>
        <v>15</v>
      </c>
      <c r="J42" s="131">
        <f>base!K111</f>
        <v>4</v>
      </c>
      <c r="K42" s="131">
        <f>base!L111</f>
        <v>7</v>
      </c>
      <c r="L42" s="131">
        <f>base!M111</f>
        <v>8</v>
      </c>
      <c r="M42" s="131">
        <f>base!N111</f>
        <v>9</v>
      </c>
      <c r="N42" s="131">
        <f>base!O111</f>
        <v>6</v>
      </c>
      <c r="O42" s="131">
        <f>base!P111</f>
        <v>3</v>
      </c>
      <c r="P42" s="131">
        <f>base!Q111</f>
        <v>12</v>
      </c>
      <c r="Q42" s="131">
        <f>base!R111</f>
        <v>16</v>
      </c>
      <c r="R42" s="131">
        <f>base!S111</f>
        <v>17</v>
      </c>
      <c r="S42" s="131">
        <f>base!T111</f>
        <v>18</v>
      </c>
      <c r="T42" s="131">
        <f>base!U111</f>
        <v>19</v>
      </c>
      <c r="U42" s="131">
        <f>base!V111</f>
        <v>20</v>
      </c>
      <c r="V42" s="136">
        <v>41</v>
      </c>
      <c r="W42" s="136" t="s">
        <v>2</v>
      </c>
      <c r="X42" s="136">
        <v>3</v>
      </c>
      <c r="Y42" s="136" t="s">
        <v>324</v>
      </c>
      <c r="Z42" s="136">
        <v>1</v>
      </c>
    </row>
    <row r="43" spans="1:26" x14ac:dyDescent="0.25">
      <c r="A43" s="136" t="s">
        <v>76</v>
      </c>
      <c r="B43" s="131">
        <f>condition3etape31!B43</f>
        <v>11</v>
      </c>
      <c r="C43" s="131">
        <f>condition3etape31!C43</f>
        <v>17</v>
      </c>
      <c r="D43" s="131">
        <f>condition3etape31!D43</f>
        <v>4</v>
      </c>
      <c r="E43" s="131">
        <f>condition3etape31!E43</f>
        <v>12</v>
      </c>
      <c r="F43" s="131">
        <f>condition3etape31!F43</f>
        <v>10</v>
      </c>
      <c r="G43" s="131">
        <f>base!H112</f>
        <v>2</v>
      </c>
      <c r="H43" s="131">
        <f>base!I112</f>
        <v>11</v>
      </c>
      <c r="I43" s="131">
        <f>base!J112</f>
        <v>4</v>
      </c>
      <c r="J43" s="131">
        <f>base!K112</f>
        <v>6</v>
      </c>
      <c r="K43" s="131">
        <f>base!L112</f>
        <v>9</v>
      </c>
      <c r="L43" s="131">
        <f>base!M112</f>
        <v>3</v>
      </c>
      <c r="M43" s="131">
        <f>base!N112</f>
        <v>10</v>
      </c>
      <c r="N43" s="131">
        <f>base!O112</f>
        <v>13</v>
      </c>
      <c r="O43" s="131">
        <f>base!P112</f>
        <v>7</v>
      </c>
      <c r="P43" s="131">
        <f>base!Q112</f>
        <v>12</v>
      </c>
      <c r="Q43" s="131">
        <f>base!R112</f>
        <v>16</v>
      </c>
      <c r="R43" s="131">
        <f>base!S112</f>
        <v>17</v>
      </c>
      <c r="S43" s="131">
        <f>base!T112</f>
        <v>18</v>
      </c>
      <c r="T43" s="131">
        <f>base!U112</f>
        <v>19</v>
      </c>
      <c r="U43" s="131">
        <f>base!V112</f>
        <v>20</v>
      </c>
      <c r="V43" s="136">
        <v>42</v>
      </c>
      <c r="W43" s="136" t="s">
        <v>2</v>
      </c>
      <c r="X43" s="136">
        <v>3</v>
      </c>
      <c r="Y43" s="136" t="s">
        <v>324</v>
      </c>
      <c r="Z43" s="136">
        <v>1</v>
      </c>
    </row>
    <row r="44" spans="1:26" x14ac:dyDescent="0.25">
      <c r="A44" s="136" t="s">
        <v>76</v>
      </c>
      <c r="B44" s="131">
        <f>condition3etape31!B44</f>
        <v>8</v>
      </c>
      <c r="C44" s="131">
        <f>condition3etape31!C44</f>
        <v>3</v>
      </c>
      <c r="D44" s="131">
        <f>condition3etape31!D44</f>
        <v>9</v>
      </c>
      <c r="E44" s="131">
        <f>condition3etape31!E44</f>
        <v>15</v>
      </c>
      <c r="F44" s="131">
        <f>condition3etape31!F44</f>
        <v>13</v>
      </c>
      <c r="G44" s="131">
        <f>base!H113</f>
        <v>4</v>
      </c>
      <c r="H44" s="131">
        <f>base!I113</f>
        <v>13</v>
      </c>
      <c r="I44" s="131">
        <f>base!J113</f>
        <v>16</v>
      </c>
      <c r="J44" s="131">
        <f>base!K113</f>
        <v>9</v>
      </c>
      <c r="K44" s="131">
        <f>base!L113</f>
        <v>3</v>
      </c>
      <c r="L44" s="131">
        <f>base!M113</f>
        <v>10</v>
      </c>
      <c r="M44" s="131">
        <f>base!N113</f>
        <v>8</v>
      </c>
      <c r="N44" s="131">
        <f>base!O113</f>
        <v>1</v>
      </c>
      <c r="O44" s="131">
        <f>base!P113</f>
        <v>7</v>
      </c>
      <c r="P44" s="131">
        <f>base!Q113</f>
        <v>12</v>
      </c>
      <c r="Q44" s="131">
        <f>base!R113</f>
        <v>11</v>
      </c>
      <c r="R44" s="131">
        <f>base!S113</f>
        <v>17</v>
      </c>
      <c r="S44" s="131">
        <f>base!T113</f>
        <v>18</v>
      </c>
      <c r="T44" s="131">
        <f>base!U113</f>
        <v>19</v>
      </c>
      <c r="U44" s="131">
        <f>base!V113</f>
        <v>20</v>
      </c>
      <c r="V44" s="136">
        <v>43</v>
      </c>
      <c r="W44" s="136" t="s">
        <v>2</v>
      </c>
      <c r="X44" s="136">
        <v>3</v>
      </c>
      <c r="Y44" s="136" t="s">
        <v>324</v>
      </c>
      <c r="Z44" s="136">
        <v>1</v>
      </c>
    </row>
    <row r="45" spans="1:26" x14ac:dyDescent="0.25">
      <c r="A45" s="136" t="s">
        <v>76</v>
      </c>
      <c r="B45" s="131">
        <f>condition3etape31!B45</f>
        <v>12</v>
      </c>
      <c r="C45" s="131">
        <f>condition3etape31!C45</f>
        <v>4</v>
      </c>
      <c r="D45" s="131">
        <f>condition3etape31!D45</f>
        <v>16</v>
      </c>
      <c r="E45" s="131">
        <f>condition3etape31!E45</f>
        <v>14</v>
      </c>
      <c r="F45" s="131">
        <f>condition3etape31!F45</f>
        <v>5</v>
      </c>
      <c r="G45" s="131">
        <f>base!H114</f>
        <v>13</v>
      </c>
      <c r="H45" s="131">
        <f>base!I114</f>
        <v>9</v>
      </c>
      <c r="I45" s="131">
        <f>base!J114</f>
        <v>4</v>
      </c>
      <c r="J45" s="131">
        <f>base!K114</f>
        <v>6</v>
      </c>
      <c r="K45" s="131">
        <f>base!L114</f>
        <v>3</v>
      </c>
      <c r="L45" s="131">
        <f>base!M114</f>
        <v>8</v>
      </c>
      <c r="M45" s="131">
        <f>base!N114</f>
        <v>7</v>
      </c>
      <c r="N45" s="131">
        <f>base!O114</f>
        <v>2</v>
      </c>
      <c r="O45" s="131">
        <f>base!P114</f>
        <v>12</v>
      </c>
      <c r="P45" s="131">
        <f>base!Q114</f>
        <v>15</v>
      </c>
      <c r="Q45" s="131">
        <f>base!R114</f>
        <v>16</v>
      </c>
      <c r="R45" s="131">
        <f>base!S114</f>
        <v>17</v>
      </c>
      <c r="S45" s="131">
        <f>base!T114</f>
        <v>18</v>
      </c>
      <c r="T45" s="131">
        <f>base!U114</f>
        <v>19</v>
      </c>
      <c r="U45" s="131">
        <f>base!V114</f>
        <v>20</v>
      </c>
      <c r="V45" s="136">
        <v>44</v>
      </c>
      <c r="W45" s="136" t="s">
        <v>2</v>
      </c>
      <c r="X45" s="136">
        <v>3</v>
      </c>
      <c r="Y45" s="136" t="s">
        <v>324</v>
      </c>
      <c r="Z45" s="136">
        <v>1</v>
      </c>
    </row>
    <row r="46" spans="1:26" x14ac:dyDescent="0.25">
      <c r="A46" s="136" t="s">
        <v>76</v>
      </c>
      <c r="B46" s="131">
        <f>condition3etape31!B46</f>
        <v>8</v>
      </c>
      <c r="C46" s="131">
        <f>condition3etape31!C46</f>
        <v>1</v>
      </c>
      <c r="D46" s="131">
        <f>condition3etape31!D46</f>
        <v>5</v>
      </c>
      <c r="E46" s="131">
        <f>condition3etape31!E46</f>
        <v>11</v>
      </c>
      <c r="F46" s="131">
        <f>condition3etape31!F46</f>
        <v>7</v>
      </c>
      <c r="G46" s="131">
        <f>base!H115</f>
        <v>3</v>
      </c>
      <c r="H46" s="131">
        <f>base!I115</f>
        <v>9</v>
      </c>
      <c r="I46" s="131">
        <f>base!J115</f>
        <v>1</v>
      </c>
      <c r="J46" s="131">
        <f>base!K115</f>
        <v>6</v>
      </c>
      <c r="K46" s="131">
        <f>base!L115</f>
        <v>2</v>
      </c>
      <c r="L46" s="131">
        <f>base!M115</f>
        <v>12</v>
      </c>
      <c r="M46" s="131">
        <f>base!N115</f>
        <v>10</v>
      </c>
      <c r="N46" s="131">
        <f>base!O115</f>
        <v>8</v>
      </c>
      <c r="O46" s="131">
        <f>base!P115</f>
        <v>7</v>
      </c>
      <c r="P46" s="131">
        <f>base!Q115</f>
        <v>13</v>
      </c>
      <c r="Q46" s="131">
        <f>base!R115</f>
        <v>16</v>
      </c>
      <c r="R46" s="131">
        <f>base!S115</f>
        <v>17</v>
      </c>
      <c r="S46" s="131">
        <f>base!T115</f>
        <v>18</v>
      </c>
      <c r="T46" s="131">
        <f>base!U115</f>
        <v>19</v>
      </c>
      <c r="U46" s="131">
        <f>base!V115</f>
        <v>20</v>
      </c>
      <c r="V46" s="136">
        <v>45</v>
      </c>
      <c r="W46" s="136" t="s">
        <v>2</v>
      </c>
      <c r="X46" s="136">
        <v>3</v>
      </c>
      <c r="Y46" s="136" t="s">
        <v>324</v>
      </c>
      <c r="Z46" s="136">
        <v>1</v>
      </c>
    </row>
    <row r="47" spans="1:26" x14ac:dyDescent="0.25">
      <c r="A47" s="136" t="s">
        <v>76</v>
      </c>
      <c r="B47" s="131">
        <f>condition3etape31!B47</f>
        <v>5</v>
      </c>
      <c r="C47" s="131">
        <f>condition3etape31!C47</f>
        <v>6</v>
      </c>
      <c r="D47" s="131">
        <f>condition3etape31!D47</f>
        <v>15</v>
      </c>
      <c r="E47" s="131">
        <f>condition3etape31!E47</f>
        <v>1</v>
      </c>
      <c r="F47" s="131">
        <f>condition3etape31!F47</f>
        <v>13</v>
      </c>
      <c r="G47" s="131">
        <f>base!H116</f>
        <v>13</v>
      </c>
      <c r="H47" s="131">
        <f>base!I116</f>
        <v>10</v>
      </c>
      <c r="I47" s="131">
        <f>base!J116</f>
        <v>8</v>
      </c>
      <c r="J47" s="131">
        <f>base!K116</f>
        <v>6</v>
      </c>
      <c r="K47" s="131">
        <f>base!L116</f>
        <v>2</v>
      </c>
      <c r="L47" s="131">
        <f>base!M116</f>
        <v>12</v>
      </c>
      <c r="M47" s="131">
        <f>base!N116</f>
        <v>11</v>
      </c>
      <c r="N47" s="131">
        <f>base!O116</f>
        <v>3</v>
      </c>
      <c r="O47" s="131">
        <f>base!P116</f>
        <v>7</v>
      </c>
      <c r="P47" s="131">
        <f>base!Q116</f>
        <v>9</v>
      </c>
      <c r="Q47" s="131">
        <f>base!R116</f>
        <v>16</v>
      </c>
      <c r="R47" s="131">
        <f>base!S116</f>
        <v>17</v>
      </c>
      <c r="S47" s="131">
        <f>base!T116</f>
        <v>18</v>
      </c>
      <c r="T47" s="131">
        <f>base!U116</f>
        <v>19</v>
      </c>
      <c r="U47" s="131">
        <f>base!V116</f>
        <v>20</v>
      </c>
      <c r="V47" s="136">
        <v>46</v>
      </c>
      <c r="W47" s="136" t="s">
        <v>2</v>
      </c>
      <c r="X47" s="136">
        <v>3</v>
      </c>
      <c r="Y47" s="136" t="s">
        <v>324</v>
      </c>
      <c r="Z47" s="136">
        <v>1</v>
      </c>
    </row>
    <row r="48" spans="1:26" x14ac:dyDescent="0.25">
      <c r="A48" s="136" t="s">
        <v>76</v>
      </c>
      <c r="B48" s="131">
        <f>condition3etape31!B48</f>
        <v>6</v>
      </c>
      <c r="C48" s="131">
        <f>condition3etape31!C48</f>
        <v>10</v>
      </c>
      <c r="D48" s="131">
        <f>condition3etape31!D48</f>
        <v>8</v>
      </c>
      <c r="E48" s="131">
        <f>condition3etape31!E48</f>
        <v>11</v>
      </c>
      <c r="F48" s="131">
        <f>condition3etape31!F48</f>
        <v>14</v>
      </c>
      <c r="G48" s="131">
        <f>base!H117</f>
        <v>8</v>
      </c>
      <c r="H48" s="131">
        <f>base!I117</f>
        <v>16</v>
      </c>
      <c r="I48" s="131">
        <f>base!J117</f>
        <v>10</v>
      </c>
      <c r="J48" s="131">
        <f>base!K117</f>
        <v>6</v>
      </c>
      <c r="K48" s="131">
        <f>base!L117</f>
        <v>2</v>
      </c>
      <c r="L48" s="131">
        <f>base!M117</f>
        <v>12</v>
      </c>
      <c r="M48" s="131">
        <f>base!N117</f>
        <v>11</v>
      </c>
      <c r="N48" s="131">
        <f>base!O117</f>
        <v>3</v>
      </c>
      <c r="O48" s="131">
        <f>base!P117</f>
        <v>7</v>
      </c>
      <c r="P48" s="131">
        <f>base!Q117</f>
        <v>9</v>
      </c>
      <c r="Q48" s="131">
        <f>base!R117</f>
        <v>15</v>
      </c>
      <c r="R48" s="131">
        <f>base!S117</f>
        <v>17</v>
      </c>
      <c r="S48" s="131">
        <f>base!T117</f>
        <v>18</v>
      </c>
      <c r="T48" s="131">
        <f>base!U117</f>
        <v>19</v>
      </c>
      <c r="U48" s="131">
        <f>base!V117</f>
        <v>20</v>
      </c>
      <c r="V48" s="136">
        <v>47</v>
      </c>
      <c r="W48" s="136" t="s">
        <v>2</v>
      </c>
      <c r="X48" s="136">
        <v>3</v>
      </c>
      <c r="Y48" s="136" t="s">
        <v>324</v>
      </c>
      <c r="Z48" s="136">
        <v>1</v>
      </c>
    </row>
    <row r="49" spans="1:26" x14ac:dyDescent="0.25">
      <c r="A49" s="136" t="s">
        <v>76</v>
      </c>
      <c r="B49" s="131">
        <f>condition3etape31!B49</f>
        <v>4</v>
      </c>
      <c r="C49" s="131">
        <f>condition3etape31!C49</f>
        <v>13</v>
      </c>
      <c r="D49" s="131">
        <f>condition3etape31!D49</f>
        <v>16</v>
      </c>
      <c r="E49" s="131">
        <f>condition3etape31!E49</f>
        <v>18</v>
      </c>
      <c r="F49" s="131">
        <f>condition3etape31!F49</f>
        <v>2</v>
      </c>
      <c r="G49" s="131">
        <f>base!H118</f>
        <v>13</v>
      </c>
      <c r="H49" s="131">
        <f>base!I118</f>
        <v>8</v>
      </c>
      <c r="I49" s="131">
        <f>base!J118</f>
        <v>4</v>
      </c>
      <c r="J49" s="131">
        <f>base!K118</f>
        <v>7</v>
      </c>
      <c r="K49" s="131">
        <f>base!L118</f>
        <v>16</v>
      </c>
      <c r="L49" s="131">
        <f>base!M118</f>
        <v>6</v>
      </c>
      <c r="M49" s="131">
        <f>base!N118</f>
        <v>3</v>
      </c>
      <c r="N49" s="131">
        <f>base!O118</f>
        <v>18</v>
      </c>
      <c r="O49" s="131">
        <f>base!P118</f>
        <v>9</v>
      </c>
      <c r="P49" s="131">
        <f>base!Q118</f>
        <v>15</v>
      </c>
      <c r="Q49" s="131">
        <f>base!R118</f>
        <v>2</v>
      </c>
      <c r="R49" s="131">
        <f>base!S118</f>
        <v>17</v>
      </c>
      <c r="S49" s="131">
        <f>base!T118</f>
        <v>20</v>
      </c>
      <c r="T49" s="131">
        <f>base!U118</f>
        <v>19</v>
      </c>
      <c r="U49" s="131">
        <f>base!V118</f>
        <v>12</v>
      </c>
      <c r="V49" s="136">
        <v>48</v>
      </c>
      <c r="W49" s="136" t="s">
        <v>2</v>
      </c>
      <c r="X49" s="136">
        <v>3</v>
      </c>
      <c r="Y49" s="136" t="s">
        <v>324</v>
      </c>
      <c r="Z49" s="136">
        <v>1</v>
      </c>
    </row>
    <row r="50" spans="1:26" x14ac:dyDescent="0.25">
      <c r="A50" s="136" t="s">
        <v>76</v>
      </c>
      <c r="B50" s="131">
        <f>condition3etape31!B50</f>
        <v>4</v>
      </c>
      <c r="C50" s="131">
        <f>condition3etape31!C50</f>
        <v>7</v>
      </c>
      <c r="D50" s="131">
        <f>condition3etape31!D50</f>
        <v>8</v>
      </c>
      <c r="E50" s="131">
        <f>condition3etape31!E50</f>
        <v>13</v>
      </c>
      <c r="F50" s="131">
        <f>condition3etape31!F50</f>
        <v>10</v>
      </c>
      <c r="G50" s="131">
        <f>base!H119</f>
        <v>1</v>
      </c>
      <c r="H50" s="131">
        <f>base!I119</f>
        <v>6</v>
      </c>
      <c r="I50" s="131">
        <f>base!J119</f>
        <v>17</v>
      </c>
      <c r="J50" s="131">
        <f>base!K119</f>
        <v>7</v>
      </c>
      <c r="K50" s="131">
        <f>base!L119</f>
        <v>4</v>
      </c>
      <c r="L50" s="131">
        <f>base!M119</f>
        <v>11</v>
      </c>
      <c r="M50" s="131">
        <f>base!N119</f>
        <v>3</v>
      </c>
      <c r="N50" s="131">
        <f>base!O119</f>
        <v>18</v>
      </c>
      <c r="O50" s="131">
        <f>base!P119</f>
        <v>5</v>
      </c>
      <c r="P50" s="131">
        <f>base!Q119</f>
        <v>10</v>
      </c>
      <c r="Q50" s="131">
        <f>base!R119</f>
        <v>13</v>
      </c>
      <c r="R50" s="131">
        <f>base!S119</f>
        <v>20</v>
      </c>
      <c r="S50" s="131">
        <f>base!T119</f>
        <v>19</v>
      </c>
      <c r="T50" s="131">
        <f>base!U119</f>
        <v>12</v>
      </c>
      <c r="U50" s="131">
        <f>base!V119</f>
        <v>14</v>
      </c>
      <c r="V50" s="136">
        <v>49</v>
      </c>
      <c r="W50" s="136" t="s">
        <v>2</v>
      </c>
      <c r="X50" s="136">
        <v>3</v>
      </c>
      <c r="Y50" s="136" t="s">
        <v>324</v>
      </c>
      <c r="Z50" s="136">
        <v>1</v>
      </c>
    </row>
    <row r="51" spans="1:26" x14ac:dyDescent="0.25">
      <c r="A51" s="136" t="s">
        <v>76</v>
      </c>
      <c r="B51" s="131">
        <f>condition3etape31!B51</f>
        <v>13</v>
      </c>
      <c r="C51" s="131">
        <f>condition3etape31!C51</f>
        <v>18</v>
      </c>
      <c r="D51" s="131">
        <f>condition3etape31!D51</f>
        <v>17</v>
      </c>
      <c r="E51" s="131">
        <f>condition3etape31!E51</f>
        <v>11</v>
      </c>
      <c r="F51" s="131">
        <f>condition3etape31!F51</f>
        <v>9</v>
      </c>
      <c r="G51" s="131">
        <f>base!H120</f>
        <v>6</v>
      </c>
      <c r="H51" s="131">
        <f>base!I120</f>
        <v>4</v>
      </c>
      <c r="I51" s="131">
        <f>base!J120</f>
        <v>13</v>
      </c>
      <c r="J51" s="131">
        <f>base!K120</f>
        <v>7</v>
      </c>
      <c r="K51" s="131">
        <f>base!L120</f>
        <v>16</v>
      </c>
      <c r="L51" s="131">
        <f>base!M120</f>
        <v>11</v>
      </c>
      <c r="M51" s="131">
        <f>base!N120</f>
        <v>3</v>
      </c>
      <c r="N51" s="131">
        <f>base!O120</f>
        <v>18</v>
      </c>
      <c r="O51" s="131">
        <f>base!P120</f>
        <v>9</v>
      </c>
      <c r="P51" s="131">
        <f>base!Q120</f>
        <v>2</v>
      </c>
      <c r="Q51" s="131">
        <f>base!R120</f>
        <v>10</v>
      </c>
      <c r="R51" s="131">
        <f>base!S120</f>
        <v>17</v>
      </c>
      <c r="S51" s="131">
        <f>base!T120</f>
        <v>20</v>
      </c>
      <c r="T51" s="131">
        <f>base!U120</f>
        <v>19</v>
      </c>
      <c r="U51" s="131">
        <f>base!V120</f>
        <v>12</v>
      </c>
      <c r="V51" s="136">
        <v>50</v>
      </c>
      <c r="W51" s="136" t="s">
        <v>2</v>
      </c>
      <c r="X51" s="136">
        <v>3</v>
      </c>
      <c r="Y51" s="136" t="s">
        <v>324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F931FC0-12D9-4879-9F4D-B059DE89A1A0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6048DF5-32FE-4C8D-8FBA-8C373C9621A5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F4AA087-10B3-41D4-856A-834644920ECC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62BECF1-75B8-4FCF-B231-D912B9DB3D79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644FEF1-0748-4D40-B35F-A998DAED4183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6" operator="equal" id="{C8F83176-DE0E-4174-AA9C-243DD6443C5D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F13EAB2-03E7-4234-95CF-FD03D9F30EF3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FCE1CEC-32A8-4CA2-92E8-30BEED0C0C99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26308B-18D7-4258-BCC4-71A02C4B17F9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C35EC9-A9AA-43D4-A009-A0B782BAC54D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25E909AA-0C47-47DA-8111-BF7F608DBD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1CE04A3-4EBA-44F3-A499-B7F6A01790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0BFE814-3126-4CBA-BB96-DFE908914A5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973FEBB-CCF2-4753-8B0A-4F1FABF1BCC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DE8C36-5146-4D7A-9E4C-03058D4E2F1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E41BC64-0DF2-4A44-8C56-9CB1330838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8E9C7B5-349E-4605-A77A-EACE9909FD3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F70EABC-3016-4BC4-BF87-37882D1D16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B0DA81-ADEF-41B0-A3A1-B441AF1493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D0AAE7-2310-48D3-91E4-FD0588F7398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40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base!H71</f>
        <v>15</v>
      </c>
      <c r="C2" s="131">
        <f>base!I71</f>
        <v>1</v>
      </c>
      <c r="D2" s="131">
        <f>base!J71</f>
        <v>11</v>
      </c>
      <c r="E2" s="131">
        <f>base!K71</f>
        <v>13</v>
      </c>
      <c r="F2" s="131">
        <f>base!L71</f>
        <v>7</v>
      </c>
      <c r="G2" s="131">
        <f>base!M71</f>
        <v>10</v>
      </c>
      <c r="H2" s="131">
        <f>base!N71</f>
        <v>2</v>
      </c>
      <c r="I2" s="131">
        <f>base!O71</f>
        <v>9</v>
      </c>
      <c r="J2" s="131">
        <f>base!P71</f>
        <v>17</v>
      </c>
      <c r="K2" s="131">
        <f>base!Q71</f>
        <v>16</v>
      </c>
      <c r="L2" s="131">
        <f>base!R71</f>
        <v>3</v>
      </c>
      <c r="M2" s="131">
        <f>base!S71</f>
        <v>12</v>
      </c>
      <c r="N2" s="131">
        <f>base!T71</f>
        <v>18</v>
      </c>
      <c r="O2" s="131">
        <f>base!U71</f>
        <v>19</v>
      </c>
      <c r="P2" s="131">
        <f>base!V71</f>
        <v>20</v>
      </c>
      <c r="Q2" s="131">
        <f>condition3etape31!G2</f>
        <v>14</v>
      </c>
      <c r="R2" s="131">
        <f>condition3etape31!H2</f>
        <v>3</v>
      </c>
      <c r="S2" s="131">
        <f>condition3etape31!I2</f>
        <v>15</v>
      </c>
      <c r="T2" s="131">
        <f>condition3etape31!J2</f>
        <v>1</v>
      </c>
      <c r="U2" s="131">
        <f>condition3etape31!K2</f>
        <v>13</v>
      </c>
      <c r="V2" s="136">
        <v>1</v>
      </c>
      <c r="W2" s="136" t="s">
        <v>2</v>
      </c>
      <c r="X2" s="136">
        <v>3</v>
      </c>
      <c r="Y2" s="136" t="s">
        <v>325</v>
      </c>
      <c r="Z2" s="136">
        <v>1</v>
      </c>
    </row>
    <row r="3" spans="1:26" x14ac:dyDescent="0.25">
      <c r="A3" s="136" t="s">
        <v>76</v>
      </c>
      <c r="B3" s="131">
        <f>base!H72</f>
        <v>3</v>
      </c>
      <c r="C3" s="131">
        <f>base!I72</f>
        <v>8</v>
      </c>
      <c r="D3" s="131">
        <f>base!J72</f>
        <v>14</v>
      </c>
      <c r="E3" s="131">
        <f>base!K72</f>
        <v>12</v>
      </c>
      <c r="F3" s="131">
        <f>base!L72</f>
        <v>9</v>
      </c>
      <c r="G3" s="131">
        <f>base!M72</f>
        <v>1</v>
      </c>
      <c r="H3" s="131">
        <f>base!N72</f>
        <v>10</v>
      </c>
      <c r="I3" s="131">
        <f>base!O72</f>
        <v>15</v>
      </c>
      <c r="J3" s="131">
        <f>base!P72</f>
        <v>11</v>
      </c>
      <c r="K3" s="131">
        <f>base!Q72</f>
        <v>13</v>
      </c>
      <c r="L3" s="131">
        <f>base!R72</f>
        <v>16</v>
      </c>
      <c r="M3" s="131">
        <f>base!S72</f>
        <v>17</v>
      </c>
      <c r="N3" s="131">
        <f>base!T72</f>
        <v>18</v>
      </c>
      <c r="O3" s="131">
        <f>base!U72</f>
        <v>19</v>
      </c>
      <c r="P3" s="131">
        <f>base!V72</f>
        <v>20</v>
      </c>
      <c r="Q3" s="131">
        <f>condition3etape31!G3</f>
        <v>3</v>
      </c>
      <c r="R3" s="131">
        <f>condition3etape31!H3</f>
        <v>12</v>
      </c>
      <c r="S3" s="131">
        <f>condition3etape31!I3</f>
        <v>16</v>
      </c>
      <c r="T3" s="131">
        <f>condition3etape31!J3</f>
        <v>9</v>
      </c>
      <c r="U3" s="131">
        <f>condition3etape31!K3</f>
        <v>18</v>
      </c>
      <c r="V3" s="136">
        <v>2</v>
      </c>
      <c r="W3" s="136" t="s">
        <v>2</v>
      </c>
      <c r="X3" s="136">
        <v>3</v>
      </c>
      <c r="Y3" s="136" t="s">
        <v>325</v>
      </c>
      <c r="Z3" s="136">
        <v>1</v>
      </c>
    </row>
    <row r="4" spans="1:26" x14ac:dyDescent="0.25">
      <c r="A4" s="136" t="s">
        <v>76</v>
      </c>
      <c r="B4" s="131">
        <f>base!H73</f>
        <v>5</v>
      </c>
      <c r="C4" s="131">
        <f>base!I73</f>
        <v>2</v>
      </c>
      <c r="D4" s="131">
        <f>base!J73</f>
        <v>7</v>
      </c>
      <c r="E4" s="131">
        <f>base!K73</f>
        <v>9</v>
      </c>
      <c r="F4" s="131">
        <f>base!L73</f>
        <v>10</v>
      </c>
      <c r="G4" s="131">
        <f>base!M73</f>
        <v>13</v>
      </c>
      <c r="H4" s="131">
        <f>base!N73</f>
        <v>15</v>
      </c>
      <c r="I4" s="131">
        <f>base!O73</f>
        <v>12</v>
      </c>
      <c r="J4" s="131">
        <f>base!P73</f>
        <v>11</v>
      </c>
      <c r="K4" s="131">
        <f>base!Q73</f>
        <v>14</v>
      </c>
      <c r="L4" s="131">
        <f>base!R73</f>
        <v>16</v>
      </c>
      <c r="M4" s="131">
        <f>base!S73</f>
        <v>17</v>
      </c>
      <c r="N4" s="131">
        <f>base!T73</f>
        <v>18</v>
      </c>
      <c r="O4" s="131">
        <f>base!U73</f>
        <v>19</v>
      </c>
      <c r="P4" s="131">
        <f>base!V73</f>
        <v>20</v>
      </c>
      <c r="Q4" s="131">
        <f>condition3etape31!G4</f>
        <v>7</v>
      </c>
      <c r="R4" s="131">
        <f>condition3etape31!H4</f>
        <v>3</v>
      </c>
      <c r="S4" s="131">
        <f>condition3etape31!I4</f>
        <v>4</v>
      </c>
      <c r="T4" s="131">
        <f>condition3etape31!J4</f>
        <v>17</v>
      </c>
      <c r="U4" s="131">
        <f>condition3etape31!K4</f>
        <v>15</v>
      </c>
      <c r="V4" s="136">
        <v>3</v>
      </c>
      <c r="W4" s="136" t="s">
        <v>2</v>
      </c>
      <c r="X4" s="136">
        <v>3</v>
      </c>
      <c r="Y4" s="136" t="s">
        <v>325</v>
      </c>
      <c r="Z4" s="136">
        <v>1</v>
      </c>
    </row>
    <row r="5" spans="1:26" x14ac:dyDescent="0.25">
      <c r="A5" s="136" t="s">
        <v>76</v>
      </c>
      <c r="B5" s="131">
        <f>base!H74</f>
        <v>14</v>
      </c>
      <c r="C5" s="131">
        <f>base!I74</f>
        <v>18</v>
      </c>
      <c r="D5" s="131">
        <f>base!J74</f>
        <v>16</v>
      </c>
      <c r="E5" s="131">
        <f>base!K74</f>
        <v>10</v>
      </c>
      <c r="F5" s="131">
        <f>base!L74</f>
        <v>11</v>
      </c>
      <c r="G5" s="131">
        <f>base!M74</f>
        <v>7</v>
      </c>
      <c r="H5" s="131">
        <f>base!N74</f>
        <v>9</v>
      </c>
      <c r="I5" s="131">
        <f>base!O74</f>
        <v>12</v>
      </c>
      <c r="J5" s="131">
        <f>base!P74</f>
        <v>1</v>
      </c>
      <c r="K5" s="131">
        <f>base!Q74</f>
        <v>17</v>
      </c>
      <c r="L5" s="131">
        <f>base!R74</f>
        <v>6</v>
      </c>
      <c r="M5" s="131">
        <f>base!S74</f>
        <v>3</v>
      </c>
      <c r="N5" s="131">
        <f>base!T74</f>
        <v>2</v>
      </c>
      <c r="O5" s="131">
        <f>base!U74</f>
        <v>19</v>
      </c>
      <c r="P5" s="131">
        <f>base!V74</f>
        <v>20</v>
      </c>
      <c r="Q5" s="131">
        <f>condition3etape31!G5</f>
        <v>16</v>
      </c>
      <c r="R5" s="131">
        <f>condition3etape31!H5</f>
        <v>4</v>
      </c>
      <c r="S5" s="131">
        <f>condition3etape31!I5</f>
        <v>3</v>
      </c>
      <c r="T5" s="131">
        <f>condition3etape31!J5</f>
        <v>15</v>
      </c>
      <c r="U5" s="131">
        <f>condition3etape31!K5</f>
        <v>11</v>
      </c>
      <c r="V5" s="136">
        <v>4</v>
      </c>
      <c r="W5" s="136" t="s">
        <v>2</v>
      </c>
      <c r="X5" s="136">
        <v>3</v>
      </c>
      <c r="Y5" s="136" t="s">
        <v>325</v>
      </c>
      <c r="Z5" s="136">
        <v>1</v>
      </c>
    </row>
    <row r="6" spans="1:26" x14ac:dyDescent="0.25">
      <c r="A6" s="136" t="s">
        <v>76</v>
      </c>
      <c r="B6" s="131">
        <f>base!H75</f>
        <v>11</v>
      </c>
      <c r="C6" s="131">
        <f>base!I75</f>
        <v>2</v>
      </c>
      <c r="D6" s="131">
        <f>base!J75</f>
        <v>7</v>
      </c>
      <c r="E6" s="131">
        <f>base!K75</f>
        <v>9</v>
      </c>
      <c r="F6" s="131">
        <f>base!L75</f>
        <v>3</v>
      </c>
      <c r="G6" s="131">
        <f>base!M75</f>
        <v>12</v>
      </c>
      <c r="H6" s="131">
        <f>base!N75</f>
        <v>10</v>
      </c>
      <c r="I6" s="131">
        <f>base!O75</f>
        <v>16</v>
      </c>
      <c r="J6" s="131">
        <f>base!P75</f>
        <v>15</v>
      </c>
      <c r="K6" s="131">
        <f>base!Q75</f>
        <v>1</v>
      </c>
      <c r="L6" s="131">
        <f>base!R75</f>
        <v>14</v>
      </c>
      <c r="M6" s="131">
        <f>base!S75</f>
        <v>18</v>
      </c>
      <c r="N6" s="131">
        <f>base!T75</f>
        <v>17</v>
      </c>
      <c r="O6" s="131">
        <f>base!U75</f>
        <v>19</v>
      </c>
      <c r="P6" s="131">
        <f>base!V75</f>
        <v>20</v>
      </c>
      <c r="Q6" s="131">
        <f>condition3etape31!G6</f>
        <v>11</v>
      </c>
      <c r="R6" s="131">
        <f>condition3etape31!H6</f>
        <v>8</v>
      </c>
      <c r="S6" s="131">
        <f>condition3etape31!I6</f>
        <v>18</v>
      </c>
      <c r="T6" s="131">
        <f>condition3etape31!J6</f>
        <v>3</v>
      </c>
      <c r="U6" s="131">
        <f>condition3etape31!K6</f>
        <v>15</v>
      </c>
      <c r="V6" s="136">
        <v>5</v>
      </c>
      <c r="W6" s="136" t="s">
        <v>2</v>
      </c>
      <c r="X6" s="136">
        <v>3</v>
      </c>
      <c r="Y6" s="136" t="s">
        <v>325</v>
      </c>
      <c r="Z6" s="136">
        <v>1</v>
      </c>
    </row>
    <row r="7" spans="1:26" x14ac:dyDescent="0.25">
      <c r="A7" s="136" t="s">
        <v>76</v>
      </c>
      <c r="B7" s="131">
        <f>base!H76</f>
        <v>3</v>
      </c>
      <c r="C7" s="131">
        <f>base!I76</f>
        <v>8</v>
      </c>
      <c r="D7" s="131">
        <f>base!J76</f>
        <v>14</v>
      </c>
      <c r="E7" s="131">
        <f>base!K76</f>
        <v>12</v>
      </c>
      <c r="F7" s="131">
        <f>base!L76</f>
        <v>9</v>
      </c>
      <c r="G7" s="131">
        <f>base!M76</f>
        <v>1</v>
      </c>
      <c r="H7" s="131">
        <f>base!N76</f>
        <v>10</v>
      </c>
      <c r="I7" s="131">
        <f>base!O76</f>
        <v>15</v>
      </c>
      <c r="J7" s="131">
        <f>base!P76</f>
        <v>11</v>
      </c>
      <c r="K7" s="131">
        <f>base!Q76</f>
        <v>13</v>
      </c>
      <c r="L7" s="131">
        <f>base!R76</f>
        <v>16</v>
      </c>
      <c r="M7" s="131">
        <f>base!S76</f>
        <v>17</v>
      </c>
      <c r="N7" s="131">
        <f>base!T76</f>
        <v>18</v>
      </c>
      <c r="O7" s="131">
        <f>base!U76</f>
        <v>19</v>
      </c>
      <c r="P7" s="131">
        <f>base!V76</f>
        <v>20</v>
      </c>
      <c r="Q7" s="131">
        <f>condition3etape31!G7</f>
        <v>10</v>
      </c>
      <c r="R7" s="131">
        <f>condition3etape31!H7</f>
        <v>14</v>
      </c>
      <c r="S7" s="131">
        <f>condition3etape31!I7</f>
        <v>17</v>
      </c>
      <c r="T7" s="131">
        <f>condition3etape31!J7</f>
        <v>9</v>
      </c>
      <c r="U7" s="131">
        <f>condition3etape31!K7</f>
        <v>4</v>
      </c>
      <c r="V7" s="136">
        <v>6</v>
      </c>
      <c r="W7" s="136" t="s">
        <v>2</v>
      </c>
      <c r="X7" s="136">
        <v>3</v>
      </c>
      <c r="Y7" s="136" t="s">
        <v>325</v>
      </c>
      <c r="Z7" s="136">
        <v>1</v>
      </c>
    </row>
    <row r="8" spans="1:26" x14ac:dyDescent="0.25">
      <c r="A8" s="136" t="s">
        <v>76</v>
      </c>
      <c r="B8" s="131">
        <f>base!H77</f>
        <v>5</v>
      </c>
      <c r="C8" s="131">
        <f>base!I77</f>
        <v>12</v>
      </c>
      <c r="D8" s="131">
        <f>base!J77</f>
        <v>9</v>
      </c>
      <c r="E8" s="131">
        <f>base!K77</f>
        <v>3</v>
      </c>
      <c r="F8" s="131">
        <f>base!L77</f>
        <v>8</v>
      </c>
      <c r="G8" s="131">
        <f>base!M77</f>
        <v>11</v>
      </c>
      <c r="H8" s="131">
        <f>base!N77</f>
        <v>7</v>
      </c>
      <c r="I8" s="131">
        <f>base!O77</f>
        <v>14</v>
      </c>
      <c r="J8" s="131">
        <f>base!P77</f>
        <v>13</v>
      </c>
      <c r="K8" s="131">
        <f>base!Q77</f>
        <v>15</v>
      </c>
      <c r="L8" s="131">
        <f>base!R77</f>
        <v>16</v>
      </c>
      <c r="M8" s="131">
        <f>base!S77</f>
        <v>17</v>
      </c>
      <c r="N8" s="131">
        <f>base!T77</f>
        <v>18</v>
      </c>
      <c r="O8" s="131">
        <f>base!U77</f>
        <v>19</v>
      </c>
      <c r="P8" s="131">
        <f>base!V77</f>
        <v>20</v>
      </c>
      <c r="Q8" s="131">
        <f>condition3etape31!G8</f>
        <v>3</v>
      </c>
      <c r="R8" s="131">
        <f>condition3etape31!H8</f>
        <v>2</v>
      </c>
      <c r="S8" s="131">
        <f>condition3etape31!I8</f>
        <v>4</v>
      </c>
      <c r="T8" s="131">
        <f>condition3etape31!J8</f>
        <v>13</v>
      </c>
      <c r="U8" s="131">
        <f>condition3etape31!K8</f>
        <v>14</v>
      </c>
      <c r="V8" s="136">
        <v>7</v>
      </c>
      <c r="W8" s="136" t="s">
        <v>2</v>
      </c>
      <c r="X8" s="136">
        <v>3</v>
      </c>
      <c r="Y8" s="136" t="s">
        <v>325</v>
      </c>
      <c r="Z8" s="136">
        <v>1</v>
      </c>
    </row>
    <row r="9" spans="1:26" x14ac:dyDescent="0.25">
      <c r="A9" s="136" t="s">
        <v>76</v>
      </c>
      <c r="B9" s="131">
        <f>base!H78</f>
        <v>11</v>
      </c>
      <c r="C9" s="131">
        <f>base!I78</f>
        <v>16</v>
      </c>
      <c r="D9" s="131">
        <f>base!J78</f>
        <v>12</v>
      </c>
      <c r="E9" s="131">
        <f>base!K78</f>
        <v>4</v>
      </c>
      <c r="F9" s="131">
        <f>base!L78</f>
        <v>17</v>
      </c>
      <c r="G9" s="131">
        <f>base!M78</f>
        <v>2</v>
      </c>
      <c r="H9" s="131">
        <f>base!N78</f>
        <v>10</v>
      </c>
      <c r="I9" s="131">
        <f>base!O78</f>
        <v>3</v>
      </c>
      <c r="J9" s="131">
        <f>base!P78</f>
        <v>14</v>
      </c>
      <c r="K9" s="131">
        <f>base!Q78</f>
        <v>5</v>
      </c>
      <c r="L9" s="131">
        <f>base!R78</f>
        <v>13</v>
      </c>
      <c r="M9" s="131">
        <f>base!S78</f>
        <v>7</v>
      </c>
      <c r="N9" s="131">
        <f>base!T78</f>
        <v>18</v>
      </c>
      <c r="O9" s="131">
        <f>base!U78</f>
        <v>19</v>
      </c>
      <c r="P9" s="131">
        <f>base!V78</f>
        <v>20</v>
      </c>
      <c r="Q9" s="131">
        <f>condition3etape31!G9</f>
        <v>13</v>
      </c>
      <c r="R9" s="131">
        <f>condition3etape31!H9</f>
        <v>11</v>
      </c>
      <c r="S9" s="131">
        <f>condition3etape31!I9</f>
        <v>3</v>
      </c>
      <c r="T9" s="131">
        <f>condition3etape31!J9</f>
        <v>14</v>
      </c>
      <c r="U9" s="131">
        <f>condition3etape31!K9</f>
        <v>5</v>
      </c>
      <c r="V9" s="136">
        <v>8</v>
      </c>
      <c r="W9" s="136" t="s">
        <v>2</v>
      </c>
      <c r="X9" s="136">
        <v>3</v>
      </c>
      <c r="Y9" s="136" t="s">
        <v>325</v>
      </c>
      <c r="Z9" s="136">
        <v>1</v>
      </c>
    </row>
    <row r="10" spans="1:26" x14ac:dyDescent="0.25">
      <c r="A10" s="136" t="s">
        <v>76</v>
      </c>
      <c r="B10" s="131">
        <f>base!H79</f>
        <v>9</v>
      </c>
      <c r="C10" s="131">
        <f>base!I79</f>
        <v>1</v>
      </c>
      <c r="D10" s="131">
        <f>base!J79</f>
        <v>11</v>
      </c>
      <c r="E10" s="131">
        <f>base!K79</f>
        <v>10</v>
      </c>
      <c r="F10" s="131">
        <f>base!L79</f>
        <v>2</v>
      </c>
      <c r="G10" s="131">
        <f>base!M79</f>
        <v>3</v>
      </c>
      <c r="H10" s="131">
        <f>base!N79</f>
        <v>4</v>
      </c>
      <c r="I10" s="131">
        <f>base!O79</f>
        <v>7</v>
      </c>
      <c r="J10" s="131">
        <f>base!P79</f>
        <v>13</v>
      </c>
      <c r="K10" s="131">
        <f>base!Q79</f>
        <v>14</v>
      </c>
      <c r="L10" s="131">
        <f>base!R79</f>
        <v>17</v>
      </c>
      <c r="M10" s="131">
        <f>base!S79</f>
        <v>5</v>
      </c>
      <c r="N10" s="131">
        <f>base!T79</f>
        <v>18</v>
      </c>
      <c r="O10" s="131">
        <f>base!U79</f>
        <v>19</v>
      </c>
      <c r="P10" s="131">
        <f>base!V79</f>
        <v>20</v>
      </c>
      <c r="Q10" s="131">
        <f>condition3etape31!G10</f>
        <v>4</v>
      </c>
      <c r="R10" s="131">
        <f>condition3etape31!H10</f>
        <v>15</v>
      </c>
      <c r="S10" s="131">
        <f>condition3etape31!I10</f>
        <v>7</v>
      </c>
      <c r="T10" s="131">
        <f>condition3etape31!J10</f>
        <v>11</v>
      </c>
      <c r="U10" s="131">
        <f>condition3etape31!K10</f>
        <v>18</v>
      </c>
      <c r="V10" s="136">
        <v>9</v>
      </c>
      <c r="W10" s="136" t="s">
        <v>2</v>
      </c>
      <c r="X10" s="136">
        <v>3</v>
      </c>
      <c r="Y10" s="136" t="s">
        <v>325</v>
      </c>
      <c r="Z10" s="136">
        <v>1</v>
      </c>
    </row>
    <row r="11" spans="1:26" x14ac:dyDescent="0.25">
      <c r="A11" s="136" t="s">
        <v>76</v>
      </c>
      <c r="B11" s="131">
        <f>base!H80</f>
        <v>14</v>
      </c>
      <c r="C11" s="131">
        <f>base!I80</f>
        <v>1</v>
      </c>
      <c r="D11" s="131">
        <f>base!J80</f>
        <v>15</v>
      </c>
      <c r="E11" s="131">
        <f>base!K80</f>
        <v>7</v>
      </c>
      <c r="F11" s="131">
        <f>base!L80</f>
        <v>2</v>
      </c>
      <c r="G11" s="131">
        <f>base!M80</f>
        <v>6</v>
      </c>
      <c r="H11" s="131">
        <f>base!N80</f>
        <v>11</v>
      </c>
      <c r="I11" s="131">
        <f>base!O80</f>
        <v>9</v>
      </c>
      <c r="J11" s="131">
        <f>base!P80</f>
        <v>5</v>
      </c>
      <c r="K11" s="131">
        <f>base!Q80</f>
        <v>16</v>
      </c>
      <c r="L11" s="131">
        <f>base!R80</f>
        <v>3</v>
      </c>
      <c r="M11" s="131">
        <f>base!S80</f>
        <v>8</v>
      </c>
      <c r="N11" s="131">
        <f>base!T80</f>
        <v>12</v>
      </c>
      <c r="O11" s="131">
        <f>base!U80</f>
        <v>19</v>
      </c>
      <c r="P11" s="131">
        <f>base!V80</f>
        <v>20</v>
      </c>
      <c r="Q11" s="131">
        <f>condition3etape31!G11</f>
        <v>17</v>
      </c>
      <c r="R11" s="131">
        <f>condition3etape31!H11</f>
        <v>15</v>
      </c>
      <c r="S11" s="131">
        <f>condition3etape31!I11</f>
        <v>3</v>
      </c>
      <c r="T11" s="131">
        <f>condition3etape31!J11</f>
        <v>5</v>
      </c>
      <c r="U11" s="131">
        <f>condition3etape31!K11</f>
        <v>11</v>
      </c>
      <c r="V11" s="136">
        <v>10</v>
      </c>
      <c r="W11" s="136" t="s">
        <v>2</v>
      </c>
      <c r="X11" s="136">
        <v>3</v>
      </c>
      <c r="Y11" s="136" t="s">
        <v>325</v>
      </c>
      <c r="Z11" s="136">
        <v>1</v>
      </c>
    </row>
    <row r="12" spans="1:26" x14ac:dyDescent="0.25">
      <c r="A12" s="136" t="s">
        <v>76</v>
      </c>
      <c r="B12" s="131">
        <f>base!H81</f>
        <v>1</v>
      </c>
      <c r="C12" s="131">
        <f>base!I81</f>
        <v>16</v>
      </c>
      <c r="D12" s="131">
        <f>base!J81</f>
        <v>11</v>
      </c>
      <c r="E12" s="131">
        <f>base!K81</f>
        <v>10</v>
      </c>
      <c r="F12" s="131">
        <f>base!L81</f>
        <v>2</v>
      </c>
      <c r="G12" s="131">
        <f>base!M81</f>
        <v>4</v>
      </c>
      <c r="H12" s="131">
        <f>base!N81</f>
        <v>3</v>
      </c>
      <c r="I12" s="131">
        <f>base!O81</f>
        <v>17</v>
      </c>
      <c r="J12" s="131">
        <f>base!P81</f>
        <v>14</v>
      </c>
      <c r="K12" s="131">
        <f>base!Q81</f>
        <v>13</v>
      </c>
      <c r="L12" s="131">
        <f>base!R81</f>
        <v>7</v>
      </c>
      <c r="M12" s="131">
        <f>base!S81</f>
        <v>5</v>
      </c>
      <c r="N12" s="131">
        <f>base!T81</f>
        <v>18</v>
      </c>
      <c r="O12" s="131">
        <f>base!U81</f>
        <v>19</v>
      </c>
      <c r="P12" s="131">
        <f>base!V81</f>
        <v>20</v>
      </c>
      <c r="Q12" s="131">
        <f>condition3etape31!G12</f>
        <v>6</v>
      </c>
      <c r="R12" s="131">
        <f>condition3etape31!H12</f>
        <v>4</v>
      </c>
      <c r="S12" s="131">
        <f>condition3etape31!I12</f>
        <v>9</v>
      </c>
      <c r="T12" s="131">
        <f>condition3etape31!J12</f>
        <v>7</v>
      </c>
      <c r="U12" s="131">
        <f>condition3etape31!K12</f>
        <v>1</v>
      </c>
      <c r="V12" s="136">
        <v>11</v>
      </c>
      <c r="W12" s="136" t="s">
        <v>2</v>
      </c>
      <c r="X12" s="136">
        <v>3</v>
      </c>
      <c r="Y12" s="136" t="s">
        <v>325</v>
      </c>
      <c r="Z12" s="136">
        <v>1</v>
      </c>
    </row>
    <row r="13" spans="1:26" x14ac:dyDescent="0.25">
      <c r="A13" s="136" t="s">
        <v>76</v>
      </c>
      <c r="B13" s="131">
        <f>base!H82</f>
        <v>1</v>
      </c>
      <c r="C13" s="131">
        <f>base!I82</f>
        <v>10</v>
      </c>
      <c r="D13" s="131">
        <f>base!J82</f>
        <v>14</v>
      </c>
      <c r="E13" s="131">
        <f>base!K82</f>
        <v>4</v>
      </c>
      <c r="F13" s="131">
        <f>base!L82</f>
        <v>8</v>
      </c>
      <c r="G13" s="131">
        <f>base!M82</f>
        <v>15</v>
      </c>
      <c r="H13" s="131">
        <f>base!N82</f>
        <v>16</v>
      </c>
      <c r="I13" s="131">
        <f>base!O82</f>
        <v>9</v>
      </c>
      <c r="J13" s="131">
        <f>base!P82</f>
        <v>11</v>
      </c>
      <c r="K13" s="131">
        <f>base!Q82</f>
        <v>18</v>
      </c>
      <c r="L13" s="131">
        <f>base!R82</f>
        <v>17</v>
      </c>
      <c r="M13" s="131">
        <f>base!S82</f>
        <v>7</v>
      </c>
      <c r="N13" s="131">
        <f>base!T82</f>
        <v>12</v>
      </c>
      <c r="O13" s="131">
        <f>base!U82</f>
        <v>19</v>
      </c>
      <c r="P13" s="131">
        <f>base!V82</f>
        <v>20</v>
      </c>
      <c r="Q13" s="131">
        <f>condition3etape31!G13</f>
        <v>13</v>
      </c>
      <c r="R13" s="131">
        <f>condition3etape31!H13</f>
        <v>14</v>
      </c>
      <c r="S13" s="131">
        <f>condition3etape31!I13</f>
        <v>18</v>
      </c>
      <c r="T13" s="131">
        <f>condition3etape31!J13</f>
        <v>1</v>
      </c>
      <c r="U13" s="131">
        <f>condition3etape31!K13</f>
        <v>15</v>
      </c>
      <c r="V13" s="136">
        <v>12</v>
      </c>
      <c r="W13" s="136" t="s">
        <v>2</v>
      </c>
      <c r="X13" s="136">
        <v>3</v>
      </c>
      <c r="Y13" s="136" t="s">
        <v>325</v>
      </c>
      <c r="Z13" s="136">
        <v>1</v>
      </c>
    </row>
    <row r="14" spans="1:26" x14ac:dyDescent="0.25">
      <c r="A14" s="136" t="s">
        <v>76</v>
      </c>
      <c r="B14" s="131">
        <f>base!H83</f>
        <v>12</v>
      </c>
      <c r="C14" s="131">
        <f>base!I83</f>
        <v>6</v>
      </c>
      <c r="D14" s="131">
        <f>base!J83</f>
        <v>2</v>
      </c>
      <c r="E14" s="131">
        <f>base!K83</f>
        <v>3</v>
      </c>
      <c r="F14" s="131">
        <f>base!L83</f>
        <v>9</v>
      </c>
      <c r="G14" s="131">
        <f>base!M83</f>
        <v>8</v>
      </c>
      <c r="H14" s="131">
        <f>base!N83</f>
        <v>10</v>
      </c>
      <c r="I14" s="131">
        <f>base!O83</f>
        <v>11</v>
      </c>
      <c r="J14" s="131">
        <f>base!P83</f>
        <v>15</v>
      </c>
      <c r="K14" s="131">
        <f>base!Q83</f>
        <v>16</v>
      </c>
      <c r="L14" s="131">
        <f>base!R83</f>
        <v>18</v>
      </c>
      <c r="M14" s="131">
        <f>base!S83</f>
        <v>14</v>
      </c>
      <c r="N14" s="131">
        <f>base!T83</f>
        <v>5</v>
      </c>
      <c r="O14" s="131">
        <f>base!U83</f>
        <v>19</v>
      </c>
      <c r="P14" s="131">
        <f>base!V83</f>
        <v>20</v>
      </c>
      <c r="Q14" s="131">
        <f>condition3etape31!G14</f>
        <v>13</v>
      </c>
      <c r="R14" s="131">
        <f>condition3etape31!H14</f>
        <v>4</v>
      </c>
      <c r="S14" s="131">
        <f>condition3etape31!I14</f>
        <v>18</v>
      </c>
      <c r="T14" s="131">
        <f>condition3etape31!J14</f>
        <v>1</v>
      </c>
      <c r="U14" s="131">
        <f>condition3etape31!K14</f>
        <v>14</v>
      </c>
      <c r="V14" s="136">
        <v>13</v>
      </c>
      <c r="W14" s="136" t="s">
        <v>2</v>
      </c>
      <c r="X14" s="136">
        <v>3</v>
      </c>
      <c r="Y14" s="136" t="s">
        <v>325</v>
      </c>
      <c r="Z14" s="136">
        <v>1</v>
      </c>
    </row>
    <row r="15" spans="1:26" x14ac:dyDescent="0.25">
      <c r="A15" s="136" t="s">
        <v>76</v>
      </c>
      <c r="B15" s="131">
        <f>base!H84</f>
        <v>1</v>
      </c>
      <c r="C15" s="131">
        <f>base!I84</f>
        <v>3</v>
      </c>
      <c r="D15" s="131">
        <f>base!J84</f>
        <v>2</v>
      </c>
      <c r="E15" s="131">
        <f>base!K84</f>
        <v>4</v>
      </c>
      <c r="F15" s="131">
        <f>base!L84</f>
        <v>8</v>
      </c>
      <c r="G15" s="131">
        <f>base!M84</f>
        <v>10</v>
      </c>
      <c r="H15" s="131">
        <f>base!N84</f>
        <v>9</v>
      </c>
      <c r="I15" s="131">
        <f>base!O84</f>
        <v>15</v>
      </c>
      <c r="J15" s="131">
        <f>base!P84</f>
        <v>11</v>
      </c>
      <c r="K15" s="131">
        <f>base!Q84</f>
        <v>16</v>
      </c>
      <c r="L15" s="131">
        <f>base!R84</f>
        <v>18</v>
      </c>
      <c r="M15" s="131">
        <f>base!S84</f>
        <v>12</v>
      </c>
      <c r="N15" s="131">
        <f>base!T84</f>
        <v>7</v>
      </c>
      <c r="O15" s="131">
        <f>base!U84</f>
        <v>19</v>
      </c>
      <c r="P15" s="131">
        <f>base!V84</f>
        <v>20</v>
      </c>
      <c r="Q15" s="131">
        <f>condition3etape31!G15</f>
        <v>13</v>
      </c>
      <c r="R15" s="131">
        <f>condition3etape31!H15</f>
        <v>10</v>
      </c>
      <c r="S15" s="131">
        <f>condition3etape31!I15</f>
        <v>1</v>
      </c>
      <c r="T15" s="131">
        <f>condition3etape31!J15</f>
        <v>2</v>
      </c>
      <c r="U15" s="131">
        <f>condition3etape31!K15</f>
        <v>9</v>
      </c>
      <c r="V15" s="136">
        <v>14</v>
      </c>
      <c r="W15" s="136" t="s">
        <v>2</v>
      </c>
      <c r="X15" s="136">
        <v>3</v>
      </c>
      <c r="Y15" s="136" t="s">
        <v>325</v>
      </c>
      <c r="Z15" s="136">
        <v>1</v>
      </c>
    </row>
    <row r="16" spans="1:26" x14ac:dyDescent="0.25">
      <c r="A16" s="136" t="s">
        <v>76</v>
      </c>
      <c r="B16" s="131">
        <f>base!H85</f>
        <v>1</v>
      </c>
      <c r="C16" s="131">
        <f>base!I85</f>
        <v>12</v>
      </c>
      <c r="D16" s="131">
        <f>base!J85</f>
        <v>11</v>
      </c>
      <c r="E16" s="131">
        <f>base!K85</f>
        <v>17</v>
      </c>
      <c r="F16" s="131">
        <f>base!L85</f>
        <v>2</v>
      </c>
      <c r="G16" s="131">
        <f>base!M85</f>
        <v>3</v>
      </c>
      <c r="H16" s="131">
        <f>base!N85</f>
        <v>10</v>
      </c>
      <c r="I16" s="131">
        <f>base!O85</f>
        <v>4</v>
      </c>
      <c r="J16" s="131">
        <f>base!P85</f>
        <v>13</v>
      </c>
      <c r="K16" s="131">
        <f>base!Q85</f>
        <v>5</v>
      </c>
      <c r="L16" s="131">
        <f>base!R85</f>
        <v>7</v>
      </c>
      <c r="M16" s="131">
        <f>base!S85</f>
        <v>14</v>
      </c>
      <c r="N16" s="131">
        <f>base!T85</f>
        <v>18</v>
      </c>
      <c r="O16" s="131">
        <f>base!U85</f>
        <v>19</v>
      </c>
      <c r="P16" s="131">
        <f>base!V85</f>
        <v>20</v>
      </c>
      <c r="Q16" s="131">
        <f>condition3etape31!G16</f>
        <v>5</v>
      </c>
      <c r="R16" s="131">
        <f>condition3etape31!H16</f>
        <v>7</v>
      </c>
      <c r="S16" s="131">
        <f>condition3etape31!I16</f>
        <v>16</v>
      </c>
      <c r="T16" s="131">
        <f>condition3etape31!J16</f>
        <v>12</v>
      </c>
      <c r="U16" s="131">
        <f>condition3etape31!K16</f>
        <v>2</v>
      </c>
      <c r="V16" s="136">
        <v>15</v>
      </c>
      <c r="W16" s="136" t="s">
        <v>2</v>
      </c>
      <c r="X16" s="136">
        <v>3</v>
      </c>
      <c r="Y16" s="136" t="s">
        <v>325</v>
      </c>
      <c r="Z16" s="136">
        <v>1</v>
      </c>
    </row>
    <row r="17" spans="1:26" x14ac:dyDescent="0.25">
      <c r="A17" s="136" t="s">
        <v>76</v>
      </c>
      <c r="B17" s="131">
        <f>base!H86</f>
        <v>11</v>
      </c>
      <c r="C17" s="131">
        <f>base!I86</f>
        <v>9</v>
      </c>
      <c r="D17" s="131">
        <f>base!J86</f>
        <v>1</v>
      </c>
      <c r="E17" s="131">
        <f>base!K86</f>
        <v>4</v>
      </c>
      <c r="F17" s="131">
        <f>base!L86</f>
        <v>17</v>
      </c>
      <c r="G17" s="131">
        <f>base!M86</f>
        <v>2</v>
      </c>
      <c r="H17" s="131">
        <f>base!N86</f>
        <v>3</v>
      </c>
      <c r="I17" s="131">
        <f>base!O86</f>
        <v>14</v>
      </c>
      <c r="J17" s="131">
        <f>base!P86</f>
        <v>5</v>
      </c>
      <c r="K17" s="131">
        <f>base!Q86</f>
        <v>12</v>
      </c>
      <c r="L17" s="131">
        <f>base!R86</f>
        <v>10</v>
      </c>
      <c r="M17" s="131">
        <f>base!S86</f>
        <v>13</v>
      </c>
      <c r="N17" s="131">
        <f>base!T86</f>
        <v>18</v>
      </c>
      <c r="O17" s="131">
        <f>base!U86</f>
        <v>19</v>
      </c>
      <c r="P17" s="131">
        <f>base!V86</f>
        <v>20</v>
      </c>
      <c r="Q17" s="131">
        <f>condition3etape31!G17</f>
        <v>10</v>
      </c>
      <c r="R17" s="131">
        <f>condition3etape31!H17</f>
        <v>7</v>
      </c>
      <c r="S17" s="131">
        <f>condition3etape31!I17</f>
        <v>2</v>
      </c>
      <c r="T17" s="131">
        <f>condition3etape31!J17</f>
        <v>5</v>
      </c>
      <c r="U17" s="131">
        <f>condition3etape31!K17</f>
        <v>12</v>
      </c>
      <c r="V17" s="136">
        <v>16</v>
      </c>
      <c r="W17" s="136" t="s">
        <v>2</v>
      </c>
      <c r="X17" s="136">
        <v>3</v>
      </c>
      <c r="Y17" s="136" t="s">
        <v>325</v>
      </c>
      <c r="Z17" s="136">
        <v>1</v>
      </c>
    </row>
    <row r="18" spans="1:26" x14ac:dyDescent="0.25">
      <c r="A18" s="136" t="s">
        <v>76</v>
      </c>
      <c r="B18" s="131">
        <f>base!H87</f>
        <v>2</v>
      </c>
      <c r="C18" s="131">
        <f>base!I87</f>
        <v>4</v>
      </c>
      <c r="D18" s="131">
        <f>base!J87</f>
        <v>14</v>
      </c>
      <c r="E18" s="131">
        <f>base!K87</f>
        <v>18</v>
      </c>
      <c r="F18" s="131">
        <f>base!L87</f>
        <v>6</v>
      </c>
      <c r="G18" s="131">
        <f>base!M87</f>
        <v>17</v>
      </c>
      <c r="H18" s="131">
        <f>base!N87</f>
        <v>3</v>
      </c>
      <c r="I18" s="131">
        <f>base!O87</f>
        <v>13</v>
      </c>
      <c r="J18" s="131">
        <f>base!P87</f>
        <v>5</v>
      </c>
      <c r="K18" s="131">
        <f>base!Q87</f>
        <v>12</v>
      </c>
      <c r="L18" s="131">
        <f>base!R87</f>
        <v>10</v>
      </c>
      <c r="M18" s="131">
        <f>base!S87</f>
        <v>7</v>
      </c>
      <c r="N18" s="131">
        <f>base!T87</f>
        <v>1</v>
      </c>
      <c r="O18" s="131">
        <f>base!U87</f>
        <v>19</v>
      </c>
      <c r="P18" s="131">
        <f>base!V87</f>
        <v>20</v>
      </c>
      <c r="Q18" s="131">
        <f>condition3etape31!G18</f>
        <v>2</v>
      </c>
      <c r="R18" s="131">
        <f>condition3etape31!H18</f>
        <v>12</v>
      </c>
      <c r="S18" s="131">
        <f>condition3etape31!I18</f>
        <v>17</v>
      </c>
      <c r="T18" s="131">
        <f>condition3etape31!J18</f>
        <v>11</v>
      </c>
      <c r="U18" s="131">
        <f>condition3etape31!K18</f>
        <v>14</v>
      </c>
      <c r="V18" s="136">
        <v>17</v>
      </c>
      <c r="W18" s="136" t="s">
        <v>2</v>
      </c>
      <c r="X18" s="136">
        <v>3</v>
      </c>
      <c r="Y18" s="136" t="s">
        <v>325</v>
      </c>
      <c r="Z18" s="136">
        <v>1</v>
      </c>
    </row>
    <row r="19" spans="1:26" x14ac:dyDescent="0.25">
      <c r="A19" s="136" t="s">
        <v>76</v>
      </c>
      <c r="B19" s="131">
        <f>base!H88</f>
        <v>12</v>
      </c>
      <c r="C19" s="131">
        <f>base!I88</f>
        <v>6</v>
      </c>
      <c r="D19" s="131">
        <f>base!J88</f>
        <v>8</v>
      </c>
      <c r="E19" s="131">
        <f>base!K88</f>
        <v>17</v>
      </c>
      <c r="F19" s="131">
        <f>base!L88</f>
        <v>1</v>
      </c>
      <c r="G19" s="131">
        <f>base!M88</f>
        <v>10</v>
      </c>
      <c r="H19" s="131">
        <f>base!N88</f>
        <v>13</v>
      </c>
      <c r="I19" s="131">
        <f>base!O88</f>
        <v>15</v>
      </c>
      <c r="J19" s="131">
        <f>base!P88</f>
        <v>3</v>
      </c>
      <c r="K19" s="131">
        <f>base!Q88</f>
        <v>5</v>
      </c>
      <c r="L19" s="131">
        <f>base!R88</f>
        <v>18</v>
      </c>
      <c r="M19" s="131">
        <f>base!S88</f>
        <v>14</v>
      </c>
      <c r="N19" s="131">
        <f>base!T88</f>
        <v>7</v>
      </c>
      <c r="O19" s="131">
        <f>base!U88</f>
        <v>19</v>
      </c>
      <c r="P19" s="131">
        <f>base!V88</f>
        <v>20</v>
      </c>
      <c r="Q19" s="131">
        <f>condition3etape31!G19</f>
        <v>9</v>
      </c>
      <c r="R19" s="131">
        <f>condition3etape31!H19</f>
        <v>1</v>
      </c>
      <c r="S19" s="131">
        <f>condition3etape31!I19</f>
        <v>3</v>
      </c>
      <c r="T19" s="131">
        <f>condition3etape31!J19</f>
        <v>7</v>
      </c>
      <c r="U19" s="131">
        <f>condition3etape31!K19</f>
        <v>4</v>
      </c>
      <c r="V19" s="136">
        <v>18</v>
      </c>
      <c r="W19" s="136" t="s">
        <v>2</v>
      </c>
      <c r="X19" s="136">
        <v>3</v>
      </c>
      <c r="Y19" s="136" t="s">
        <v>325</v>
      </c>
      <c r="Z19" s="136">
        <v>1</v>
      </c>
    </row>
    <row r="20" spans="1:26" x14ac:dyDescent="0.25">
      <c r="A20" s="136" t="s">
        <v>76</v>
      </c>
      <c r="B20" s="131">
        <f>base!H89</f>
        <v>1</v>
      </c>
      <c r="C20" s="131">
        <f>base!I89</f>
        <v>12</v>
      </c>
      <c r="D20" s="131">
        <f>base!J89</f>
        <v>2</v>
      </c>
      <c r="E20" s="131">
        <f>base!K89</f>
        <v>17</v>
      </c>
      <c r="F20" s="131">
        <f>base!L89</f>
        <v>11</v>
      </c>
      <c r="G20" s="131">
        <f>base!M89</f>
        <v>10</v>
      </c>
      <c r="H20" s="131">
        <f>base!N89</f>
        <v>3</v>
      </c>
      <c r="I20" s="131">
        <f>base!O89</f>
        <v>4</v>
      </c>
      <c r="J20" s="131">
        <f>base!P89</f>
        <v>13</v>
      </c>
      <c r="K20" s="131">
        <f>base!Q89</f>
        <v>7</v>
      </c>
      <c r="L20" s="131">
        <f>base!R89</f>
        <v>5</v>
      </c>
      <c r="M20" s="131">
        <f>base!S89</f>
        <v>14</v>
      </c>
      <c r="N20" s="131">
        <f>base!T89</f>
        <v>18</v>
      </c>
      <c r="O20" s="131">
        <f>base!U89</f>
        <v>19</v>
      </c>
      <c r="P20" s="131">
        <f>base!V89</f>
        <v>20</v>
      </c>
      <c r="Q20" s="131">
        <f>condition3etape31!G20</f>
        <v>14</v>
      </c>
      <c r="R20" s="131">
        <f>condition3etape31!H20</f>
        <v>7</v>
      </c>
      <c r="S20" s="131">
        <f>condition3etape31!I20</f>
        <v>11</v>
      </c>
      <c r="T20" s="131">
        <f>condition3etape31!J20</f>
        <v>1</v>
      </c>
      <c r="U20" s="131">
        <f>condition3etape31!K20</f>
        <v>10</v>
      </c>
      <c r="V20" s="136">
        <v>19</v>
      </c>
      <c r="W20" s="136" t="s">
        <v>2</v>
      </c>
      <c r="X20" s="136">
        <v>3</v>
      </c>
      <c r="Y20" s="136" t="s">
        <v>325</v>
      </c>
      <c r="Z20" s="136">
        <v>1</v>
      </c>
    </row>
    <row r="21" spans="1:26" x14ac:dyDescent="0.25">
      <c r="A21" s="136" t="s">
        <v>76</v>
      </c>
      <c r="B21" s="131">
        <f>base!H90</f>
        <v>4</v>
      </c>
      <c r="C21" s="131">
        <f>base!I90</f>
        <v>6</v>
      </c>
      <c r="D21" s="131">
        <f>base!J90</f>
        <v>8</v>
      </c>
      <c r="E21" s="131">
        <f>base!K90</f>
        <v>3</v>
      </c>
      <c r="F21" s="131">
        <f>base!L90</f>
        <v>10</v>
      </c>
      <c r="G21" s="131">
        <f>base!M90</f>
        <v>2</v>
      </c>
      <c r="H21" s="131">
        <f>base!N90</f>
        <v>7</v>
      </c>
      <c r="I21" s="131">
        <f>base!O90</f>
        <v>17</v>
      </c>
      <c r="J21" s="131">
        <f>base!P90</f>
        <v>9</v>
      </c>
      <c r="K21" s="131">
        <f>base!Q90</f>
        <v>11</v>
      </c>
      <c r="L21" s="131">
        <f>base!R90</f>
        <v>12</v>
      </c>
      <c r="M21" s="131">
        <f>base!S90</f>
        <v>16</v>
      </c>
      <c r="N21" s="131">
        <f>base!T90</f>
        <v>18</v>
      </c>
      <c r="O21" s="131">
        <f>base!U90</f>
        <v>19</v>
      </c>
      <c r="P21" s="131">
        <f>base!V90</f>
        <v>20</v>
      </c>
      <c r="Q21" s="131">
        <f>condition3etape31!G21</f>
        <v>12</v>
      </c>
      <c r="R21" s="131">
        <f>condition3etape31!H21</f>
        <v>3</v>
      </c>
      <c r="S21" s="131">
        <f>condition3etape31!I21</f>
        <v>10</v>
      </c>
      <c r="T21" s="131">
        <f>condition3etape31!J21</f>
        <v>5</v>
      </c>
      <c r="U21" s="131">
        <f>condition3etape31!K21</f>
        <v>9</v>
      </c>
      <c r="V21" s="136">
        <v>20</v>
      </c>
      <c r="W21" s="136" t="s">
        <v>2</v>
      </c>
      <c r="X21" s="136">
        <v>3</v>
      </c>
      <c r="Y21" s="136" t="s">
        <v>325</v>
      </c>
      <c r="Z21" s="136">
        <v>1</v>
      </c>
    </row>
    <row r="22" spans="1:26" x14ac:dyDescent="0.25">
      <c r="A22" s="136" t="s">
        <v>76</v>
      </c>
      <c r="B22" s="131">
        <f>base!H91</f>
        <v>8</v>
      </c>
      <c r="C22" s="131">
        <f>base!I91</f>
        <v>4</v>
      </c>
      <c r="D22" s="131">
        <f>base!J91</f>
        <v>10</v>
      </c>
      <c r="E22" s="131">
        <f>base!K91</f>
        <v>6</v>
      </c>
      <c r="F22" s="131">
        <f>base!L91</f>
        <v>9</v>
      </c>
      <c r="G22" s="131">
        <f>base!M91</f>
        <v>16</v>
      </c>
      <c r="H22" s="131">
        <f>base!N91</f>
        <v>12</v>
      </c>
      <c r="I22" s="131">
        <f>base!O91</f>
        <v>11</v>
      </c>
      <c r="J22" s="131">
        <f>base!P91</f>
        <v>17</v>
      </c>
      <c r="K22" s="131">
        <f>base!Q91</f>
        <v>2</v>
      </c>
      <c r="L22" s="131">
        <f>base!R91</f>
        <v>3</v>
      </c>
      <c r="M22" s="131">
        <f>base!S91</f>
        <v>7</v>
      </c>
      <c r="N22" s="131">
        <f>base!T91</f>
        <v>18</v>
      </c>
      <c r="O22" s="131">
        <f>base!U91</f>
        <v>19</v>
      </c>
      <c r="P22" s="131">
        <f>base!V91</f>
        <v>20</v>
      </c>
      <c r="Q22" s="131">
        <f>condition3etape31!G22</f>
        <v>18</v>
      </c>
      <c r="R22" s="131">
        <f>condition3etape31!H22</f>
        <v>17</v>
      </c>
      <c r="S22" s="131">
        <f>condition3etape31!I22</f>
        <v>8</v>
      </c>
      <c r="T22" s="131">
        <f>condition3etape31!J22</f>
        <v>15</v>
      </c>
      <c r="U22" s="131">
        <f>condition3etape31!K22</f>
        <v>16</v>
      </c>
      <c r="V22" s="136">
        <v>21</v>
      </c>
      <c r="W22" s="136" t="s">
        <v>2</v>
      </c>
      <c r="X22" s="136">
        <v>3</v>
      </c>
      <c r="Y22" s="136" t="s">
        <v>325</v>
      </c>
      <c r="Z22" s="136">
        <v>1</v>
      </c>
    </row>
    <row r="23" spans="1:26" x14ac:dyDescent="0.25">
      <c r="A23" s="136" t="s">
        <v>76</v>
      </c>
      <c r="B23" s="131">
        <f>base!H92</f>
        <v>6</v>
      </c>
      <c r="C23" s="131">
        <f>base!I92</f>
        <v>4</v>
      </c>
      <c r="D23" s="131">
        <f>base!J92</f>
        <v>13</v>
      </c>
      <c r="E23" s="131">
        <f>base!K92</f>
        <v>9</v>
      </c>
      <c r="F23" s="131">
        <f>base!L92</f>
        <v>16</v>
      </c>
      <c r="G23" s="131">
        <f>base!M92</f>
        <v>12</v>
      </c>
      <c r="H23" s="131">
        <f>base!N92</f>
        <v>11</v>
      </c>
      <c r="I23" s="131">
        <f>base!O92</f>
        <v>17</v>
      </c>
      <c r="J23" s="131">
        <f>base!P92</f>
        <v>2</v>
      </c>
      <c r="K23" s="131">
        <f>base!Q92</f>
        <v>3</v>
      </c>
      <c r="L23" s="131">
        <f>base!R92</f>
        <v>10</v>
      </c>
      <c r="M23" s="131">
        <f>base!S92</f>
        <v>7</v>
      </c>
      <c r="N23" s="131">
        <f>base!T92</f>
        <v>18</v>
      </c>
      <c r="O23" s="131">
        <f>base!U92</f>
        <v>19</v>
      </c>
      <c r="P23" s="131">
        <f>base!V92</f>
        <v>20</v>
      </c>
      <c r="Q23" s="131">
        <f>condition3etape31!G23</f>
        <v>13</v>
      </c>
      <c r="R23" s="131">
        <f>condition3etape31!H23</f>
        <v>10</v>
      </c>
      <c r="S23" s="131">
        <f>condition3etape31!I23</f>
        <v>2</v>
      </c>
      <c r="T23" s="131">
        <f>condition3etape31!J23</f>
        <v>14</v>
      </c>
      <c r="U23" s="131">
        <f>condition3etape31!K23</f>
        <v>17</v>
      </c>
      <c r="V23" s="136">
        <v>22</v>
      </c>
      <c r="W23" s="136" t="s">
        <v>2</v>
      </c>
      <c r="X23" s="136">
        <v>3</v>
      </c>
      <c r="Y23" s="136" t="s">
        <v>325</v>
      </c>
      <c r="Z23" s="136">
        <v>1</v>
      </c>
    </row>
    <row r="24" spans="1:26" x14ac:dyDescent="0.25">
      <c r="A24" s="136" t="s">
        <v>76</v>
      </c>
      <c r="B24" s="131">
        <f>base!H93</f>
        <v>8</v>
      </c>
      <c r="C24" s="131">
        <f>base!I93</f>
        <v>4</v>
      </c>
      <c r="D24" s="131">
        <f>base!J93</f>
        <v>15</v>
      </c>
      <c r="E24" s="131">
        <f>base!K93</f>
        <v>6</v>
      </c>
      <c r="F24" s="131">
        <f>base!L93</f>
        <v>9</v>
      </c>
      <c r="G24" s="131">
        <f>base!M93</f>
        <v>16</v>
      </c>
      <c r="H24" s="131">
        <f>base!N93</f>
        <v>12</v>
      </c>
      <c r="I24" s="131">
        <f>base!O93</f>
        <v>17</v>
      </c>
      <c r="J24" s="131">
        <f>base!P93</f>
        <v>2</v>
      </c>
      <c r="K24" s="131">
        <f>base!Q93</f>
        <v>3</v>
      </c>
      <c r="L24" s="131">
        <f>base!R93</f>
        <v>10</v>
      </c>
      <c r="M24" s="131">
        <f>base!S93</f>
        <v>7</v>
      </c>
      <c r="N24" s="131">
        <f>base!T93</f>
        <v>18</v>
      </c>
      <c r="O24" s="131">
        <f>base!U93</f>
        <v>19</v>
      </c>
      <c r="P24" s="131">
        <f>base!V93</f>
        <v>20</v>
      </c>
      <c r="Q24" s="131">
        <f>condition3etape31!G24</f>
        <v>4</v>
      </c>
      <c r="R24" s="131">
        <f>condition3etape31!H24</f>
        <v>7</v>
      </c>
      <c r="S24" s="131">
        <f>condition3etape31!I24</f>
        <v>8</v>
      </c>
      <c r="T24" s="131">
        <f>condition3etape31!J24</f>
        <v>9</v>
      </c>
      <c r="U24" s="131">
        <f>condition3etape31!K24</f>
        <v>1</v>
      </c>
      <c r="V24" s="136">
        <v>23</v>
      </c>
      <c r="W24" s="136" t="s">
        <v>2</v>
      </c>
      <c r="X24" s="136">
        <v>3</v>
      </c>
      <c r="Y24" s="136" t="s">
        <v>325</v>
      </c>
      <c r="Z24" s="136">
        <v>1</v>
      </c>
    </row>
    <row r="25" spans="1:26" x14ac:dyDescent="0.25">
      <c r="A25" s="136" t="s">
        <v>76</v>
      </c>
      <c r="B25" s="131">
        <f>base!H94</f>
        <v>8</v>
      </c>
      <c r="C25" s="131">
        <f>base!I94</f>
        <v>2</v>
      </c>
      <c r="D25" s="131">
        <f>base!J94</f>
        <v>16</v>
      </c>
      <c r="E25" s="131">
        <f>base!K94</f>
        <v>7</v>
      </c>
      <c r="F25" s="131">
        <f>base!L94</f>
        <v>6</v>
      </c>
      <c r="G25" s="131">
        <f>base!M94</f>
        <v>11</v>
      </c>
      <c r="H25" s="131">
        <f>base!N94</f>
        <v>9</v>
      </c>
      <c r="I25" s="131">
        <f>base!O94</f>
        <v>4</v>
      </c>
      <c r="J25" s="131">
        <f>base!P94</f>
        <v>17</v>
      </c>
      <c r="K25" s="131">
        <f>base!Q94</f>
        <v>3</v>
      </c>
      <c r="L25" s="131">
        <f>base!R94</f>
        <v>12</v>
      </c>
      <c r="M25" s="131">
        <f>base!S94</f>
        <v>10</v>
      </c>
      <c r="N25" s="131">
        <f>base!T94</f>
        <v>18</v>
      </c>
      <c r="O25" s="131">
        <f>base!U94</f>
        <v>19</v>
      </c>
      <c r="P25" s="131">
        <f>base!V94</f>
        <v>20</v>
      </c>
      <c r="Q25" s="131">
        <f>condition3etape31!G25</f>
        <v>2</v>
      </c>
      <c r="R25" s="131">
        <f>condition3etape31!H25</f>
        <v>11</v>
      </c>
      <c r="S25" s="131">
        <f>condition3etape31!I25</f>
        <v>18</v>
      </c>
      <c r="T25" s="131">
        <f>condition3etape31!J25</f>
        <v>16</v>
      </c>
      <c r="U25" s="131">
        <f>condition3etape31!K25</f>
        <v>17</v>
      </c>
      <c r="V25" s="136">
        <v>24</v>
      </c>
      <c r="W25" s="136" t="s">
        <v>2</v>
      </c>
      <c r="X25" s="136">
        <v>3</v>
      </c>
      <c r="Y25" s="136" t="s">
        <v>325</v>
      </c>
      <c r="Z25" s="136">
        <v>1</v>
      </c>
    </row>
    <row r="26" spans="1:26" x14ac:dyDescent="0.25">
      <c r="A26" s="136" t="s">
        <v>76</v>
      </c>
      <c r="B26" s="131">
        <f>base!H95</f>
        <v>16</v>
      </c>
      <c r="C26" s="131">
        <f>base!I95</f>
        <v>1</v>
      </c>
      <c r="D26" s="131">
        <f>base!J95</f>
        <v>4</v>
      </c>
      <c r="E26" s="131">
        <f>base!K95</f>
        <v>7</v>
      </c>
      <c r="F26" s="131">
        <f>base!L95</f>
        <v>8</v>
      </c>
      <c r="G26" s="131">
        <f>base!M95</f>
        <v>11</v>
      </c>
      <c r="H26" s="131">
        <f>base!N95</f>
        <v>9</v>
      </c>
      <c r="I26" s="131">
        <f>base!O95</f>
        <v>17</v>
      </c>
      <c r="J26" s="131">
        <f>base!P95</f>
        <v>2</v>
      </c>
      <c r="K26" s="131">
        <f>base!Q95</f>
        <v>3</v>
      </c>
      <c r="L26" s="131">
        <f>base!R95</f>
        <v>12</v>
      </c>
      <c r="M26" s="131">
        <f>base!S95</f>
        <v>10</v>
      </c>
      <c r="N26" s="131">
        <f>base!T95</f>
        <v>18</v>
      </c>
      <c r="O26" s="131">
        <f>base!U95</f>
        <v>19</v>
      </c>
      <c r="P26" s="131">
        <f>base!V95</f>
        <v>20</v>
      </c>
      <c r="Q26" s="131">
        <f>condition3etape31!G26</f>
        <v>5</v>
      </c>
      <c r="R26" s="131">
        <f>condition3etape31!H26</f>
        <v>18</v>
      </c>
      <c r="S26" s="131">
        <f>condition3etape31!I26</f>
        <v>17</v>
      </c>
      <c r="T26" s="131">
        <f>condition3etape31!J26</f>
        <v>3</v>
      </c>
      <c r="U26" s="131">
        <f>condition3etape31!K26</f>
        <v>6</v>
      </c>
      <c r="V26" s="136">
        <v>25</v>
      </c>
      <c r="W26" s="136" t="s">
        <v>2</v>
      </c>
      <c r="X26" s="136">
        <v>3</v>
      </c>
      <c r="Y26" s="136" t="s">
        <v>325</v>
      </c>
      <c r="Z26" s="136">
        <v>1</v>
      </c>
    </row>
    <row r="27" spans="1:26" x14ac:dyDescent="0.25">
      <c r="A27" s="136" t="s">
        <v>76</v>
      </c>
      <c r="B27" s="131">
        <f>base!H96</f>
        <v>4</v>
      </c>
      <c r="C27" s="131">
        <f>base!I96</f>
        <v>10</v>
      </c>
      <c r="D27" s="131">
        <f>base!J96</f>
        <v>9</v>
      </c>
      <c r="E27" s="131">
        <f>base!K96</f>
        <v>7</v>
      </c>
      <c r="F27" s="131">
        <f>base!L96</f>
        <v>8</v>
      </c>
      <c r="G27" s="131">
        <f>base!M96</f>
        <v>16</v>
      </c>
      <c r="H27" s="131">
        <f>base!N96</f>
        <v>6</v>
      </c>
      <c r="I27" s="131">
        <f>base!O96</f>
        <v>11</v>
      </c>
      <c r="J27" s="131">
        <f>base!P96</f>
        <v>17</v>
      </c>
      <c r="K27" s="131">
        <f>base!Q96</f>
        <v>2</v>
      </c>
      <c r="L27" s="131">
        <f>base!R96</f>
        <v>3</v>
      </c>
      <c r="M27" s="131">
        <f>base!S96</f>
        <v>12</v>
      </c>
      <c r="N27" s="131">
        <f>base!T96</f>
        <v>18</v>
      </c>
      <c r="O27" s="131">
        <f>base!U96</f>
        <v>19</v>
      </c>
      <c r="P27" s="131">
        <f>base!V96</f>
        <v>20</v>
      </c>
      <c r="Q27" s="131">
        <f>condition3etape31!G27</f>
        <v>10</v>
      </c>
      <c r="R27" s="131">
        <f>condition3etape31!H27</f>
        <v>18</v>
      </c>
      <c r="S27" s="131">
        <f>condition3etape31!I27</f>
        <v>16</v>
      </c>
      <c r="T27" s="131">
        <f>condition3etape31!J27</f>
        <v>7</v>
      </c>
      <c r="U27" s="131">
        <f>condition3etape31!K27</f>
        <v>2</v>
      </c>
      <c r="V27" s="136">
        <v>26</v>
      </c>
      <c r="W27" s="136" t="s">
        <v>2</v>
      </c>
      <c r="X27" s="136">
        <v>3</v>
      </c>
      <c r="Y27" s="136" t="s">
        <v>325</v>
      </c>
      <c r="Z27" s="136">
        <v>1</v>
      </c>
    </row>
    <row r="28" spans="1:26" x14ac:dyDescent="0.25">
      <c r="A28" s="136" t="s">
        <v>76</v>
      </c>
      <c r="B28" s="131">
        <f>base!H97</f>
        <v>4</v>
      </c>
      <c r="C28" s="131">
        <f>base!I97</f>
        <v>3</v>
      </c>
      <c r="D28" s="131">
        <f>base!J97</f>
        <v>10</v>
      </c>
      <c r="E28" s="131">
        <f>base!K97</f>
        <v>2</v>
      </c>
      <c r="F28" s="131">
        <f>base!L97</f>
        <v>9</v>
      </c>
      <c r="G28" s="131">
        <f>base!M97</f>
        <v>16</v>
      </c>
      <c r="H28" s="131">
        <f>base!N97</f>
        <v>11</v>
      </c>
      <c r="I28" s="131">
        <f>base!O97</f>
        <v>12</v>
      </c>
      <c r="J28" s="131">
        <f>base!P97</f>
        <v>6</v>
      </c>
      <c r="K28" s="131">
        <f>base!Q97</f>
        <v>8</v>
      </c>
      <c r="L28" s="131">
        <f>base!R97</f>
        <v>17</v>
      </c>
      <c r="M28" s="131">
        <f>base!S97</f>
        <v>18</v>
      </c>
      <c r="N28" s="131">
        <f>base!T97</f>
        <v>7</v>
      </c>
      <c r="O28" s="131">
        <f>base!U97</f>
        <v>19</v>
      </c>
      <c r="P28" s="131">
        <f>base!V97</f>
        <v>20</v>
      </c>
      <c r="Q28" s="131">
        <f>condition3etape31!G28</f>
        <v>17</v>
      </c>
      <c r="R28" s="131">
        <f>condition3etape31!H28</f>
        <v>12</v>
      </c>
      <c r="S28" s="131">
        <f>condition3etape31!I28</f>
        <v>10</v>
      </c>
      <c r="T28" s="131">
        <f>condition3etape31!J28</f>
        <v>14</v>
      </c>
      <c r="U28" s="131">
        <f>condition3etape31!K28</f>
        <v>13</v>
      </c>
      <c r="V28" s="136">
        <v>27</v>
      </c>
      <c r="W28" s="136" t="s">
        <v>2</v>
      </c>
      <c r="X28" s="136">
        <v>3</v>
      </c>
      <c r="Y28" s="136" t="s">
        <v>325</v>
      </c>
      <c r="Z28" s="136">
        <v>1</v>
      </c>
    </row>
    <row r="29" spans="1:26" x14ac:dyDescent="0.25">
      <c r="A29" s="136" t="s">
        <v>76</v>
      </c>
      <c r="B29" s="131">
        <f>base!H98</f>
        <v>16</v>
      </c>
      <c r="C29" s="131">
        <f>base!I98</f>
        <v>10</v>
      </c>
      <c r="D29" s="131">
        <f>base!J98</f>
        <v>8</v>
      </c>
      <c r="E29" s="131">
        <f>base!K98</f>
        <v>2</v>
      </c>
      <c r="F29" s="131">
        <f>base!L98</f>
        <v>9</v>
      </c>
      <c r="G29" s="131">
        <f>base!M98</f>
        <v>4</v>
      </c>
      <c r="H29" s="131">
        <f>base!N98</f>
        <v>12</v>
      </c>
      <c r="I29" s="131">
        <f>base!O98</f>
        <v>6</v>
      </c>
      <c r="J29" s="131">
        <f>base!P98</f>
        <v>17</v>
      </c>
      <c r="K29" s="131">
        <f>base!Q98</f>
        <v>1</v>
      </c>
      <c r="L29" s="131">
        <f>base!R98</f>
        <v>3</v>
      </c>
      <c r="M29" s="131">
        <f>base!S98</f>
        <v>18</v>
      </c>
      <c r="N29" s="131">
        <f>base!T98</f>
        <v>7</v>
      </c>
      <c r="O29" s="131">
        <f>base!U98</f>
        <v>19</v>
      </c>
      <c r="P29" s="131">
        <f>base!V98</f>
        <v>20</v>
      </c>
      <c r="Q29" s="131">
        <f>condition3etape31!G29</f>
        <v>15</v>
      </c>
      <c r="R29" s="131">
        <f>condition3etape31!H29</f>
        <v>2</v>
      </c>
      <c r="S29" s="131">
        <f>condition3etape31!I29</f>
        <v>13</v>
      </c>
      <c r="T29" s="131">
        <f>condition3etape31!J29</f>
        <v>10</v>
      </c>
      <c r="U29" s="131">
        <f>condition3etape31!K29</f>
        <v>11</v>
      </c>
      <c r="V29" s="136">
        <v>28</v>
      </c>
      <c r="W29" s="136" t="s">
        <v>2</v>
      </c>
      <c r="X29" s="136">
        <v>3</v>
      </c>
      <c r="Y29" s="136" t="s">
        <v>325</v>
      </c>
      <c r="Z29" s="136">
        <v>1</v>
      </c>
    </row>
    <row r="30" spans="1:26" x14ac:dyDescent="0.25">
      <c r="A30" s="136" t="s">
        <v>76</v>
      </c>
      <c r="B30" s="131">
        <f>base!H99</f>
        <v>8</v>
      </c>
      <c r="C30" s="131">
        <f>base!I99</f>
        <v>13</v>
      </c>
      <c r="D30" s="131">
        <f>base!J99</f>
        <v>3</v>
      </c>
      <c r="E30" s="131">
        <f>base!K99</f>
        <v>2</v>
      </c>
      <c r="F30" s="131">
        <f>base!L99</f>
        <v>9</v>
      </c>
      <c r="G30" s="131">
        <f>base!M99</f>
        <v>16</v>
      </c>
      <c r="H30" s="131">
        <f>base!N99</f>
        <v>12</v>
      </c>
      <c r="I30" s="131">
        <f>base!O99</f>
        <v>6</v>
      </c>
      <c r="J30" s="131">
        <f>base!P99</f>
        <v>17</v>
      </c>
      <c r="K30" s="131">
        <f>base!Q99</f>
        <v>10</v>
      </c>
      <c r="L30" s="131">
        <f>base!R99</f>
        <v>15</v>
      </c>
      <c r="M30" s="131">
        <f>base!S99</f>
        <v>18</v>
      </c>
      <c r="N30" s="131">
        <f>base!T99</f>
        <v>7</v>
      </c>
      <c r="O30" s="131">
        <f>base!U99</f>
        <v>19</v>
      </c>
      <c r="P30" s="131">
        <f>base!V99</f>
        <v>20</v>
      </c>
      <c r="Q30" s="131">
        <f>condition3etape31!G30</f>
        <v>12</v>
      </c>
      <c r="R30" s="131">
        <f>condition3etape31!H30</f>
        <v>16</v>
      </c>
      <c r="S30" s="131">
        <f>condition3etape31!I30</f>
        <v>15</v>
      </c>
      <c r="T30" s="131">
        <f>condition3etape31!J30</f>
        <v>5</v>
      </c>
      <c r="U30" s="131">
        <f>condition3etape31!K30</f>
        <v>17</v>
      </c>
      <c r="V30" s="136">
        <v>29</v>
      </c>
      <c r="W30" s="136" t="s">
        <v>2</v>
      </c>
      <c r="X30" s="136">
        <v>3</v>
      </c>
      <c r="Y30" s="136" t="s">
        <v>325</v>
      </c>
      <c r="Z30" s="136">
        <v>1</v>
      </c>
    </row>
    <row r="31" spans="1:26" x14ac:dyDescent="0.25">
      <c r="A31" s="136" t="s">
        <v>76</v>
      </c>
      <c r="B31" s="131">
        <f>base!H100</f>
        <v>8</v>
      </c>
      <c r="C31" s="131">
        <f>base!I100</f>
        <v>2</v>
      </c>
      <c r="D31" s="131">
        <f>base!J100</f>
        <v>16</v>
      </c>
      <c r="E31" s="131">
        <f>base!K100</f>
        <v>4</v>
      </c>
      <c r="F31" s="131">
        <f>base!L100</f>
        <v>6</v>
      </c>
      <c r="G31" s="131">
        <f>base!M100</f>
        <v>3</v>
      </c>
      <c r="H31" s="131">
        <f>base!N100</f>
        <v>10</v>
      </c>
      <c r="I31" s="131">
        <f>base!O100</f>
        <v>7</v>
      </c>
      <c r="J31" s="131">
        <f>base!P100</f>
        <v>17</v>
      </c>
      <c r="K31" s="131">
        <f>base!Q100</f>
        <v>9</v>
      </c>
      <c r="L31" s="131">
        <f>base!R100</f>
        <v>11</v>
      </c>
      <c r="M31" s="131">
        <f>base!S100</f>
        <v>12</v>
      </c>
      <c r="N31" s="131">
        <f>base!T100</f>
        <v>18</v>
      </c>
      <c r="O31" s="131">
        <f>base!U100</f>
        <v>19</v>
      </c>
      <c r="P31" s="131">
        <f>base!V100</f>
        <v>20</v>
      </c>
      <c r="Q31" s="131">
        <f>condition3etape31!G31</f>
        <v>17</v>
      </c>
      <c r="R31" s="131">
        <f>condition3etape31!H31</f>
        <v>8</v>
      </c>
      <c r="S31" s="131">
        <f>condition3etape31!I31</f>
        <v>3</v>
      </c>
      <c r="T31" s="131">
        <f>condition3etape31!J31</f>
        <v>2</v>
      </c>
      <c r="U31" s="131">
        <f>condition3etape31!K31</f>
        <v>10</v>
      </c>
      <c r="V31" s="136">
        <v>30</v>
      </c>
      <c r="W31" s="136" t="s">
        <v>2</v>
      </c>
      <c r="X31" s="136">
        <v>3</v>
      </c>
      <c r="Y31" s="136" t="s">
        <v>325</v>
      </c>
      <c r="Z31" s="136">
        <v>1</v>
      </c>
    </row>
    <row r="32" spans="1:26" x14ac:dyDescent="0.25">
      <c r="A32" s="136" t="s">
        <v>76</v>
      </c>
      <c r="B32" s="131">
        <f>base!H101</f>
        <v>13</v>
      </c>
      <c r="C32" s="131">
        <f>base!I101</f>
        <v>3</v>
      </c>
      <c r="D32" s="131">
        <f>base!J101</f>
        <v>15</v>
      </c>
      <c r="E32" s="131">
        <f>base!K101</f>
        <v>4</v>
      </c>
      <c r="F32" s="131">
        <f>base!L101</f>
        <v>6</v>
      </c>
      <c r="G32" s="131">
        <f>base!M101</f>
        <v>8</v>
      </c>
      <c r="H32" s="131">
        <f>base!N101</f>
        <v>2</v>
      </c>
      <c r="I32" s="131">
        <f>base!O101</f>
        <v>7</v>
      </c>
      <c r="J32" s="131">
        <f>base!P101</f>
        <v>17</v>
      </c>
      <c r="K32" s="131">
        <f>base!Q101</f>
        <v>9</v>
      </c>
      <c r="L32" s="131">
        <f>base!R101</f>
        <v>12</v>
      </c>
      <c r="M32" s="131">
        <f>base!S101</f>
        <v>16</v>
      </c>
      <c r="N32" s="131">
        <f>base!T101</f>
        <v>18</v>
      </c>
      <c r="O32" s="131">
        <f>base!U101</f>
        <v>19</v>
      </c>
      <c r="P32" s="131">
        <f>base!V101</f>
        <v>20</v>
      </c>
      <c r="Q32" s="131">
        <f>condition3etape31!G32</f>
        <v>17</v>
      </c>
      <c r="R32" s="131">
        <f>condition3etape31!H32</f>
        <v>9</v>
      </c>
      <c r="S32" s="131">
        <f>condition3etape31!I32</f>
        <v>18</v>
      </c>
      <c r="T32" s="131">
        <f>condition3etape31!J32</f>
        <v>11</v>
      </c>
      <c r="U32" s="131">
        <f>condition3etape31!K32</f>
        <v>1</v>
      </c>
      <c r="V32" s="136">
        <v>31</v>
      </c>
      <c r="W32" s="136" t="s">
        <v>2</v>
      </c>
      <c r="X32" s="136">
        <v>3</v>
      </c>
      <c r="Y32" s="136" t="s">
        <v>325</v>
      </c>
      <c r="Z32" s="136">
        <v>1</v>
      </c>
    </row>
    <row r="33" spans="1:26" x14ac:dyDescent="0.25">
      <c r="A33" s="136" t="s">
        <v>76</v>
      </c>
      <c r="B33" s="131">
        <f>base!H102</f>
        <v>9</v>
      </c>
      <c r="C33" s="131">
        <f>base!I102</f>
        <v>16</v>
      </c>
      <c r="D33" s="131">
        <f>base!J102</f>
        <v>10</v>
      </c>
      <c r="E33" s="131">
        <f>base!K102</f>
        <v>1</v>
      </c>
      <c r="F33" s="131">
        <f>base!L102</f>
        <v>4</v>
      </c>
      <c r="G33" s="131">
        <f>base!M102</f>
        <v>6</v>
      </c>
      <c r="H33" s="131">
        <f>base!N102</f>
        <v>8</v>
      </c>
      <c r="I33" s="131">
        <f>base!O102</f>
        <v>3</v>
      </c>
      <c r="J33" s="131">
        <f>base!P102</f>
        <v>7</v>
      </c>
      <c r="K33" s="131">
        <f>base!Q102</f>
        <v>17</v>
      </c>
      <c r="L33" s="131">
        <f>base!R102</f>
        <v>11</v>
      </c>
      <c r="M33" s="131">
        <f>base!S102</f>
        <v>12</v>
      </c>
      <c r="N33" s="131">
        <f>base!T102</f>
        <v>18</v>
      </c>
      <c r="O33" s="131">
        <f>base!U102</f>
        <v>19</v>
      </c>
      <c r="P33" s="131">
        <f>base!V102</f>
        <v>20</v>
      </c>
      <c r="Q33" s="131">
        <f>condition3etape31!G33</f>
        <v>18</v>
      </c>
      <c r="R33" s="131">
        <f>condition3etape31!H33</f>
        <v>17</v>
      </c>
      <c r="S33" s="131">
        <f>condition3etape31!I33</f>
        <v>11</v>
      </c>
      <c r="T33" s="131">
        <f>condition3etape31!J33</f>
        <v>2</v>
      </c>
      <c r="U33" s="131">
        <f>condition3etape31!K33</f>
        <v>1</v>
      </c>
      <c r="V33" s="136">
        <v>32</v>
      </c>
      <c r="W33" s="136" t="s">
        <v>2</v>
      </c>
      <c r="X33" s="136">
        <v>3</v>
      </c>
      <c r="Y33" s="136" t="s">
        <v>325</v>
      </c>
      <c r="Z33" s="136">
        <v>1</v>
      </c>
    </row>
    <row r="34" spans="1:26" x14ac:dyDescent="0.25">
      <c r="A34" s="136" t="s">
        <v>76</v>
      </c>
      <c r="B34" s="131">
        <f>base!H103</f>
        <v>8</v>
      </c>
      <c r="C34" s="131">
        <f>base!I103</f>
        <v>15</v>
      </c>
      <c r="D34" s="131">
        <f>base!J103</f>
        <v>10</v>
      </c>
      <c r="E34" s="131">
        <f>base!K103</f>
        <v>6</v>
      </c>
      <c r="F34" s="131">
        <f>base!L103</f>
        <v>9</v>
      </c>
      <c r="G34" s="131">
        <f>base!M103</f>
        <v>16</v>
      </c>
      <c r="H34" s="131">
        <f>base!N103</f>
        <v>12</v>
      </c>
      <c r="I34" s="131">
        <f>base!O103</f>
        <v>11</v>
      </c>
      <c r="J34" s="131">
        <f>base!P103</f>
        <v>17</v>
      </c>
      <c r="K34" s="131">
        <f>base!Q103</f>
        <v>3</v>
      </c>
      <c r="L34" s="131">
        <f>base!R103</f>
        <v>4</v>
      </c>
      <c r="M34" s="131">
        <f>base!S103</f>
        <v>7</v>
      </c>
      <c r="N34" s="131">
        <f>base!T103</f>
        <v>18</v>
      </c>
      <c r="O34" s="131">
        <f>base!U103</f>
        <v>19</v>
      </c>
      <c r="P34" s="131">
        <f>base!V103</f>
        <v>20</v>
      </c>
      <c r="Q34" s="131">
        <f>condition3etape31!G34</f>
        <v>2</v>
      </c>
      <c r="R34" s="131">
        <f>condition3etape31!H34</f>
        <v>5</v>
      </c>
      <c r="S34" s="131">
        <f>condition3etape31!I34</f>
        <v>1</v>
      </c>
      <c r="T34" s="131">
        <f>condition3etape31!J34</f>
        <v>17</v>
      </c>
      <c r="U34" s="131">
        <f>condition3etape31!K34</f>
        <v>13</v>
      </c>
      <c r="V34" s="136">
        <v>33</v>
      </c>
      <c r="W34" s="136" t="s">
        <v>2</v>
      </c>
      <c r="X34" s="136">
        <v>3</v>
      </c>
      <c r="Y34" s="136" t="s">
        <v>325</v>
      </c>
      <c r="Z34" s="136">
        <v>1</v>
      </c>
    </row>
    <row r="35" spans="1:26" x14ac:dyDescent="0.25">
      <c r="A35" s="136" t="s">
        <v>76</v>
      </c>
      <c r="B35" s="131">
        <f>base!H104</f>
        <v>2</v>
      </c>
      <c r="C35" s="131">
        <f>base!I104</f>
        <v>10</v>
      </c>
      <c r="D35" s="131">
        <f>base!J104</f>
        <v>4</v>
      </c>
      <c r="E35" s="131">
        <f>base!K104</f>
        <v>6</v>
      </c>
      <c r="F35" s="131">
        <f>base!L104</f>
        <v>15</v>
      </c>
      <c r="G35" s="131">
        <f>base!M104</f>
        <v>9</v>
      </c>
      <c r="H35" s="131">
        <f>base!N104</f>
        <v>16</v>
      </c>
      <c r="I35" s="131">
        <f>base!O104</f>
        <v>12</v>
      </c>
      <c r="J35" s="131">
        <f>base!P104</f>
        <v>17</v>
      </c>
      <c r="K35" s="131">
        <f>base!Q104</f>
        <v>3</v>
      </c>
      <c r="L35" s="131">
        <f>base!R104</f>
        <v>13</v>
      </c>
      <c r="M35" s="131">
        <f>base!S104</f>
        <v>7</v>
      </c>
      <c r="N35" s="131">
        <f>base!T104</f>
        <v>18</v>
      </c>
      <c r="O35" s="131">
        <f>base!U104</f>
        <v>19</v>
      </c>
      <c r="P35" s="131">
        <f>base!V104</f>
        <v>20</v>
      </c>
      <c r="Q35" s="131">
        <f>condition3etape31!G35</f>
        <v>17</v>
      </c>
      <c r="R35" s="131">
        <f>condition3etape31!H35</f>
        <v>11</v>
      </c>
      <c r="S35" s="131">
        <f>condition3etape31!I35</f>
        <v>14</v>
      </c>
      <c r="T35" s="131">
        <f>condition3etape31!J35</f>
        <v>10</v>
      </c>
      <c r="U35" s="131">
        <f>condition3etape31!K35</f>
        <v>18</v>
      </c>
      <c r="V35" s="136">
        <v>34</v>
      </c>
      <c r="W35" s="136" t="s">
        <v>2</v>
      </c>
      <c r="X35" s="136">
        <v>3</v>
      </c>
      <c r="Y35" s="136" t="s">
        <v>325</v>
      </c>
      <c r="Z35" s="136">
        <v>1</v>
      </c>
    </row>
    <row r="36" spans="1:26" x14ac:dyDescent="0.25">
      <c r="A36" s="136" t="s">
        <v>76</v>
      </c>
      <c r="B36" s="131">
        <f>base!H105</f>
        <v>6</v>
      </c>
      <c r="C36" s="131">
        <f>base!I105</f>
        <v>3</v>
      </c>
      <c r="D36" s="131">
        <f>base!J105</f>
        <v>10</v>
      </c>
      <c r="E36" s="131">
        <f>base!K105</f>
        <v>9</v>
      </c>
      <c r="F36" s="131">
        <f>base!L105</f>
        <v>16</v>
      </c>
      <c r="G36" s="131">
        <f>base!M105</f>
        <v>1</v>
      </c>
      <c r="H36" s="131">
        <f>base!N105</f>
        <v>12</v>
      </c>
      <c r="I36" s="131">
        <f>base!O105</f>
        <v>11</v>
      </c>
      <c r="J36" s="131">
        <f>base!P105</f>
        <v>17</v>
      </c>
      <c r="K36" s="131">
        <f>base!Q105</f>
        <v>2</v>
      </c>
      <c r="L36" s="131">
        <f>base!R105</f>
        <v>13</v>
      </c>
      <c r="M36" s="131">
        <f>base!S105</f>
        <v>7</v>
      </c>
      <c r="N36" s="131">
        <f>base!T105</f>
        <v>18</v>
      </c>
      <c r="O36" s="131">
        <f>base!U105</f>
        <v>19</v>
      </c>
      <c r="P36" s="131">
        <f>base!V105</f>
        <v>20</v>
      </c>
      <c r="Q36" s="131">
        <f>condition3etape31!G36</f>
        <v>3</v>
      </c>
      <c r="R36" s="131">
        <f>condition3etape31!H36</f>
        <v>1</v>
      </c>
      <c r="S36" s="131">
        <f>condition3etape31!I36</f>
        <v>7</v>
      </c>
      <c r="T36" s="131">
        <f>condition3etape31!J36</f>
        <v>10</v>
      </c>
      <c r="U36" s="131">
        <f>condition3etape31!K36</f>
        <v>2</v>
      </c>
      <c r="V36" s="136">
        <v>35</v>
      </c>
      <c r="W36" s="136" t="s">
        <v>2</v>
      </c>
      <c r="X36" s="136">
        <v>3</v>
      </c>
      <c r="Y36" s="136" t="s">
        <v>325</v>
      </c>
      <c r="Z36" s="136">
        <v>1</v>
      </c>
    </row>
    <row r="37" spans="1:26" x14ac:dyDescent="0.25">
      <c r="A37" s="136" t="s">
        <v>76</v>
      </c>
      <c r="B37" s="131">
        <f>base!H106</f>
        <v>8</v>
      </c>
      <c r="C37" s="131">
        <f>base!I106</f>
        <v>4</v>
      </c>
      <c r="D37" s="131">
        <f>base!J106</f>
        <v>13</v>
      </c>
      <c r="E37" s="131">
        <f>base!K106</f>
        <v>9</v>
      </c>
      <c r="F37" s="131">
        <f>base!L106</f>
        <v>11</v>
      </c>
      <c r="G37" s="131">
        <f>base!M106</f>
        <v>16</v>
      </c>
      <c r="H37" s="131">
        <f>base!N106</f>
        <v>2</v>
      </c>
      <c r="I37" s="131">
        <f>base!O106</f>
        <v>18</v>
      </c>
      <c r="J37" s="131">
        <f>base!P106</f>
        <v>6</v>
      </c>
      <c r="K37" s="131">
        <f>base!Q106</f>
        <v>17</v>
      </c>
      <c r="L37" s="131">
        <f>base!R106</f>
        <v>3</v>
      </c>
      <c r="M37" s="131">
        <f>base!S106</f>
        <v>12</v>
      </c>
      <c r="N37" s="131">
        <f>base!T106</f>
        <v>7</v>
      </c>
      <c r="O37" s="131">
        <f>base!U106</f>
        <v>19</v>
      </c>
      <c r="P37" s="131">
        <f>base!V106</f>
        <v>20</v>
      </c>
      <c r="Q37" s="131">
        <f>condition3etape31!G37</f>
        <v>2</v>
      </c>
      <c r="R37" s="131">
        <f>condition3etape31!H37</f>
        <v>3</v>
      </c>
      <c r="S37" s="131">
        <f>condition3etape31!I37</f>
        <v>5</v>
      </c>
      <c r="T37" s="131">
        <f>condition3etape31!J37</f>
        <v>1</v>
      </c>
      <c r="U37" s="131">
        <f>condition3etape31!K37</f>
        <v>12</v>
      </c>
      <c r="V37" s="136">
        <v>36</v>
      </c>
      <c r="W37" s="136" t="s">
        <v>2</v>
      </c>
      <c r="X37" s="136">
        <v>3</v>
      </c>
      <c r="Y37" s="136" t="s">
        <v>325</v>
      </c>
      <c r="Z37" s="136">
        <v>1</v>
      </c>
    </row>
    <row r="38" spans="1:26" x14ac:dyDescent="0.25">
      <c r="A38" s="136" t="s">
        <v>76</v>
      </c>
      <c r="B38" s="131">
        <f>base!H107</f>
        <v>1</v>
      </c>
      <c r="C38" s="131">
        <f>base!I107</f>
        <v>8</v>
      </c>
      <c r="D38" s="131">
        <f>base!J107</f>
        <v>15</v>
      </c>
      <c r="E38" s="131">
        <f>base!K107</f>
        <v>9</v>
      </c>
      <c r="F38" s="131">
        <f>base!L107</f>
        <v>11</v>
      </c>
      <c r="G38" s="131">
        <f>base!M107</f>
        <v>16</v>
      </c>
      <c r="H38" s="131">
        <f>base!N107</f>
        <v>2</v>
      </c>
      <c r="I38" s="131">
        <f>base!O107</f>
        <v>18</v>
      </c>
      <c r="J38" s="131">
        <f>base!P107</f>
        <v>6</v>
      </c>
      <c r="K38" s="131">
        <f>base!Q107</f>
        <v>17</v>
      </c>
      <c r="L38" s="131">
        <f>base!R107</f>
        <v>3</v>
      </c>
      <c r="M38" s="131">
        <f>base!S107</f>
        <v>12</v>
      </c>
      <c r="N38" s="131">
        <f>base!T107</f>
        <v>7</v>
      </c>
      <c r="O38" s="131">
        <f>base!U107</f>
        <v>19</v>
      </c>
      <c r="P38" s="131">
        <f>base!V107</f>
        <v>20</v>
      </c>
      <c r="Q38" s="131">
        <f>condition3etape31!G38</f>
        <v>12</v>
      </c>
      <c r="R38" s="131">
        <f>condition3etape31!H38</f>
        <v>3</v>
      </c>
      <c r="S38" s="131">
        <f>condition3etape31!I38</f>
        <v>17</v>
      </c>
      <c r="T38" s="131">
        <f>condition3etape31!J38</f>
        <v>2</v>
      </c>
      <c r="U38" s="131">
        <f>condition3etape31!K38</f>
        <v>14</v>
      </c>
      <c r="V38" s="136">
        <v>37</v>
      </c>
      <c r="W38" s="136" t="s">
        <v>2</v>
      </c>
      <c r="X38" s="136">
        <v>3</v>
      </c>
      <c r="Y38" s="136" t="s">
        <v>325</v>
      </c>
      <c r="Z38" s="136">
        <v>1</v>
      </c>
    </row>
    <row r="39" spans="1:26" x14ac:dyDescent="0.25">
      <c r="A39" s="136" t="s">
        <v>76</v>
      </c>
      <c r="B39" s="131">
        <f>base!H108</f>
        <v>15</v>
      </c>
      <c r="C39" s="131">
        <f>base!I108</f>
        <v>4</v>
      </c>
      <c r="D39" s="131">
        <f>base!J108</f>
        <v>13</v>
      </c>
      <c r="E39" s="131">
        <f>base!K108</f>
        <v>9</v>
      </c>
      <c r="F39" s="131">
        <f>base!L108</f>
        <v>11</v>
      </c>
      <c r="G39" s="131">
        <f>base!M108</f>
        <v>16</v>
      </c>
      <c r="H39" s="131">
        <f>base!N108</f>
        <v>2</v>
      </c>
      <c r="I39" s="131">
        <f>base!O108</f>
        <v>18</v>
      </c>
      <c r="J39" s="131">
        <f>base!P108</f>
        <v>6</v>
      </c>
      <c r="K39" s="131">
        <f>base!Q108</f>
        <v>17</v>
      </c>
      <c r="L39" s="131">
        <f>base!R108</f>
        <v>3</v>
      </c>
      <c r="M39" s="131">
        <f>base!S108</f>
        <v>12</v>
      </c>
      <c r="N39" s="131">
        <f>base!T108</f>
        <v>7</v>
      </c>
      <c r="O39" s="131">
        <f>base!U108</f>
        <v>19</v>
      </c>
      <c r="P39" s="131">
        <f>base!V108</f>
        <v>20</v>
      </c>
      <c r="Q39" s="131">
        <f>condition3etape31!G39</f>
        <v>2</v>
      </c>
      <c r="R39" s="131">
        <f>condition3etape31!H39</f>
        <v>4</v>
      </c>
      <c r="S39" s="131">
        <f>condition3etape31!I39</f>
        <v>14</v>
      </c>
      <c r="T39" s="131">
        <f>condition3etape31!J39</f>
        <v>7</v>
      </c>
      <c r="U39" s="131">
        <f>condition3etape31!K39</f>
        <v>5</v>
      </c>
      <c r="V39" s="136">
        <v>38</v>
      </c>
      <c r="W39" s="136" t="s">
        <v>2</v>
      </c>
      <c r="X39" s="136">
        <v>3</v>
      </c>
      <c r="Y39" s="136" t="s">
        <v>325</v>
      </c>
      <c r="Z39" s="136">
        <v>1</v>
      </c>
    </row>
    <row r="40" spans="1:26" x14ac:dyDescent="0.25">
      <c r="A40" s="136" t="s">
        <v>76</v>
      </c>
      <c r="B40" s="131">
        <f>base!H109</f>
        <v>13</v>
      </c>
      <c r="C40" s="131">
        <f>base!I109</f>
        <v>15</v>
      </c>
      <c r="D40" s="131">
        <f>base!J109</f>
        <v>8</v>
      </c>
      <c r="E40" s="131">
        <f>base!K109</f>
        <v>4</v>
      </c>
      <c r="F40" s="131">
        <f>base!L109</f>
        <v>2</v>
      </c>
      <c r="G40" s="131">
        <f>base!M109</f>
        <v>7</v>
      </c>
      <c r="H40" s="131">
        <f>base!N109</f>
        <v>9</v>
      </c>
      <c r="I40" s="131">
        <f>base!O109</f>
        <v>6</v>
      </c>
      <c r="J40" s="131">
        <f>base!P109</f>
        <v>3</v>
      </c>
      <c r="K40" s="131">
        <f>base!Q109</f>
        <v>10</v>
      </c>
      <c r="L40" s="131">
        <f>base!R109</f>
        <v>12</v>
      </c>
      <c r="M40" s="131">
        <f>base!S109</f>
        <v>16</v>
      </c>
      <c r="N40" s="131">
        <f>base!T109</f>
        <v>17</v>
      </c>
      <c r="O40" s="131">
        <f>base!U109</f>
        <v>18</v>
      </c>
      <c r="P40" s="131">
        <f>base!V109</f>
        <v>20</v>
      </c>
      <c r="Q40" s="131">
        <f>condition3etape31!G40</f>
        <v>12</v>
      </c>
      <c r="R40" s="131">
        <f>condition3etape31!H40</f>
        <v>15</v>
      </c>
      <c r="S40" s="131">
        <f>condition3etape31!I40</f>
        <v>18</v>
      </c>
      <c r="T40" s="131">
        <f>condition3etape31!J40</f>
        <v>14</v>
      </c>
      <c r="U40" s="131">
        <f>condition3etape31!K40</f>
        <v>11</v>
      </c>
      <c r="V40" s="136">
        <v>39</v>
      </c>
      <c r="W40" s="136" t="s">
        <v>2</v>
      </c>
      <c r="X40" s="136">
        <v>3</v>
      </c>
      <c r="Y40" s="136" t="s">
        <v>325</v>
      </c>
      <c r="Z40" s="136">
        <v>1</v>
      </c>
    </row>
    <row r="41" spans="1:26" x14ac:dyDescent="0.25">
      <c r="A41" s="136" t="s">
        <v>76</v>
      </c>
      <c r="B41" s="131">
        <f>base!H110</f>
        <v>2</v>
      </c>
      <c r="C41" s="131">
        <f>base!I110</f>
        <v>12</v>
      </c>
      <c r="D41" s="131">
        <f>base!J110</f>
        <v>5</v>
      </c>
      <c r="E41" s="131">
        <f>base!K110</f>
        <v>4</v>
      </c>
      <c r="F41" s="131">
        <f>base!L110</f>
        <v>7</v>
      </c>
      <c r="G41" s="131">
        <f>base!M110</f>
        <v>8</v>
      </c>
      <c r="H41" s="131">
        <f>base!N110</f>
        <v>9</v>
      </c>
      <c r="I41" s="131">
        <f>base!O110</f>
        <v>6</v>
      </c>
      <c r="J41" s="131">
        <f>base!P110</f>
        <v>1</v>
      </c>
      <c r="K41" s="131">
        <f>base!Q110</f>
        <v>16</v>
      </c>
      <c r="L41" s="131">
        <f>base!R110</f>
        <v>15</v>
      </c>
      <c r="M41" s="131">
        <f>base!S110</f>
        <v>17</v>
      </c>
      <c r="N41" s="131">
        <f>base!T110</f>
        <v>18</v>
      </c>
      <c r="O41" s="131">
        <f>base!U110</f>
        <v>19</v>
      </c>
      <c r="P41" s="131">
        <f>base!V110</f>
        <v>20</v>
      </c>
      <c r="Q41" s="131">
        <f>condition3etape31!G41</f>
        <v>4</v>
      </c>
      <c r="R41" s="131">
        <f>condition3etape31!H41</f>
        <v>17</v>
      </c>
      <c r="S41" s="131">
        <f>condition3etape31!I41</f>
        <v>18</v>
      </c>
      <c r="T41" s="131">
        <f>condition3etape31!J41</f>
        <v>15</v>
      </c>
      <c r="U41" s="131">
        <f>condition3etape31!K41</f>
        <v>12</v>
      </c>
      <c r="V41" s="136">
        <v>40</v>
      </c>
      <c r="W41" s="136" t="s">
        <v>2</v>
      </c>
      <c r="X41" s="136">
        <v>3</v>
      </c>
      <c r="Y41" s="136" t="s">
        <v>325</v>
      </c>
      <c r="Z41" s="136">
        <v>1</v>
      </c>
    </row>
    <row r="42" spans="1:26" x14ac:dyDescent="0.25">
      <c r="A42" s="136" t="s">
        <v>76</v>
      </c>
      <c r="B42" s="131">
        <f>base!H111</f>
        <v>11</v>
      </c>
      <c r="C42" s="131">
        <f>base!I111</f>
        <v>1</v>
      </c>
      <c r="D42" s="131">
        <f>base!J111</f>
        <v>15</v>
      </c>
      <c r="E42" s="131">
        <f>base!K111</f>
        <v>4</v>
      </c>
      <c r="F42" s="131">
        <f>base!L111</f>
        <v>7</v>
      </c>
      <c r="G42" s="131">
        <f>base!M111</f>
        <v>8</v>
      </c>
      <c r="H42" s="131">
        <f>base!N111</f>
        <v>9</v>
      </c>
      <c r="I42" s="131">
        <f>base!O111</f>
        <v>6</v>
      </c>
      <c r="J42" s="131">
        <f>base!P111</f>
        <v>3</v>
      </c>
      <c r="K42" s="131">
        <f>base!Q111</f>
        <v>12</v>
      </c>
      <c r="L42" s="131">
        <f>base!R111</f>
        <v>16</v>
      </c>
      <c r="M42" s="131">
        <f>base!S111</f>
        <v>17</v>
      </c>
      <c r="N42" s="131">
        <f>base!T111</f>
        <v>18</v>
      </c>
      <c r="O42" s="131">
        <f>base!U111</f>
        <v>19</v>
      </c>
      <c r="P42" s="131">
        <f>base!V111</f>
        <v>20</v>
      </c>
      <c r="Q42" s="131">
        <f>condition3etape31!G42</f>
        <v>17</v>
      </c>
      <c r="R42" s="131">
        <f>condition3etape31!H42</f>
        <v>16</v>
      </c>
      <c r="S42" s="131">
        <f>condition3etape31!I42</f>
        <v>10</v>
      </c>
      <c r="T42" s="131">
        <f>condition3etape31!J42</f>
        <v>7</v>
      </c>
      <c r="U42" s="131">
        <f>condition3etape31!K42</f>
        <v>15</v>
      </c>
      <c r="V42" s="136">
        <v>41</v>
      </c>
      <c r="W42" s="136" t="s">
        <v>2</v>
      </c>
      <c r="X42" s="136">
        <v>3</v>
      </c>
      <c r="Y42" s="136" t="s">
        <v>325</v>
      </c>
      <c r="Z42" s="136">
        <v>1</v>
      </c>
    </row>
    <row r="43" spans="1:26" x14ac:dyDescent="0.25">
      <c r="A43" s="136" t="s">
        <v>76</v>
      </c>
      <c r="B43" s="131">
        <f>base!H112</f>
        <v>2</v>
      </c>
      <c r="C43" s="131">
        <f>base!I112</f>
        <v>11</v>
      </c>
      <c r="D43" s="131">
        <f>base!J112</f>
        <v>4</v>
      </c>
      <c r="E43" s="131">
        <f>base!K112</f>
        <v>6</v>
      </c>
      <c r="F43" s="131">
        <f>base!L112</f>
        <v>9</v>
      </c>
      <c r="G43" s="131">
        <f>base!M112</f>
        <v>3</v>
      </c>
      <c r="H43" s="131">
        <f>base!N112</f>
        <v>10</v>
      </c>
      <c r="I43" s="131">
        <f>base!O112</f>
        <v>13</v>
      </c>
      <c r="J43" s="131">
        <f>base!P112</f>
        <v>7</v>
      </c>
      <c r="K43" s="131">
        <f>base!Q112</f>
        <v>12</v>
      </c>
      <c r="L43" s="131">
        <f>base!R112</f>
        <v>16</v>
      </c>
      <c r="M43" s="131">
        <f>base!S112</f>
        <v>17</v>
      </c>
      <c r="N43" s="131">
        <f>base!T112</f>
        <v>18</v>
      </c>
      <c r="O43" s="131">
        <f>base!U112</f>
        <v>19</v>
      </c>
      <c r="P43" s="131">
        <f>base!V112</f>
        <v>20</v>
      </c>
      <c r="Q43" s="131">
        <f>condition3etape31!G43</f>
        <v>2</v>
      </c>
      <c r="R43" s="131">
        <f>condition3etape31!H43</f>
        <v>8</v>
      </c>
      <c r="S43" s="131">
        <f>condition3etape31!I43</f>
        <v>13</v>
      </c>
      <c r="T43" s="131">
        <f>condition3etape31!J43</f>
        <v>3</v>
      </c>
      <c r="U43" s="131">
        <f>condition3etape31!K43</f>
        <v>1</v>
      </c>
      <c r="V43" s="136">
        <v>42</v>
      </c>
      <c r="W43" s="136" t="s">
        <v>2</v>
      </c>
      <c r="X43" s="136">
        <v>3</v>
      </c>
      <c r="Y43" s="136" t="s">
        <v>325</v>
      </c>
      <c r="Z43" s="136">
        <v>1</v>
      </c>
    </row>
    <row r="44" spans="1:26" x14ac:dyDescent="0.25">
      <c r="A44" s="136" t="s">
        <v>76</v>
      </c>
      <c r="B44" s="131">
        <f>base!H113</f>
        <v>4</v>
      </c>
      <c r="C44" s="131">
        <f>base!I113</f>
        <v>13</v>
      </c>
      <c r="D44" s="131">
        <f>base!J113</f>
        <v>16</v>
      </c>
      <c r="E44" s="131">
        <f>base!K113</f>
        <v>9</v>
      </c>
      <c r="F44" s="131">
        <f>base!L113</f>
        <v>3</v>
      </c>
      <c r="G44" s="131">
        <f>base!M113</f>
        <v>10</v>
      </c>
      <c r="H44" s="131">
        <f>base!N113</f>
        <v>8</v>
      </c>
      <c r="I44" s="131">
        <f>base!O113</f>
        <v>1</v>
      </c>
      <c r="J44" s="131">
        <f>base!P113</f>
        <v>7</v>
      </c>
      <c r="K44" s="131">
        <f>base!Q113</f>
        <v>12</v>
      </c>
      <c r="L44" s="131">
        <f>base!R113</f>
        <v>11</v>
      </c>
      <c r="M44" s="131">
        <f>base!S113</f>
        <v>17</v>
      </c>
      <c r="N44" s="131">
        <f>base!T113</f>
        <v>18</v>
      </c>
      <c r="O44" s="131">
        <f>base!U113</f>
        <v>19</v>
      </c>
      <c r="P44" s="131">
        <f>base!V113</f>
        <v>20</v>
      </c>
      <c r="Q44" s="131">
        <f>condition3etape31!G44</f>
        <v>17</v>
      </c>
      <c r="R44" s="131">
        <f>condition3etape31!H44</f>
        <v>12</v>
      </c>
      <c r="S44" s="131">
        <f>condition3etape31!I44</f>
        <v>18</v>
      </c>
      <c r="T44" s="131">
        <f>condition3etape31!J44</f>
        <v>6</v>
      </c>
      <c r="U44" s="131">
        <f>condition3etape31!K44</f>
        <v>4</v>
      </c>
      <c r="V44" s="136">
        <v>43</v>
      </c>
      <c r="W44" s="136" t="s">
        <v>2</v>
      </c>
      <c r="X44" s="136">
        <v>3</v>
      </c>
      <c r="Y44" s="136" t="s">
        <v>325</v>
      </c>
      <c r="Z44" s="136">
        <v>1</v>
      </c>
    </row>
    <row r="45" spans="1:26" x14ac:dyDescent="0.25">
      <c r="A45" s="136" t="s">
        <v>76</v>
      </c>
      <c r="B45" s="131">
        <f>base!H114</f>
        <v>13</v>
      </c>
      <c r="C45" s="131">
        <f>base!I114</f>
        <v>9</v>
      </c>
      <c r="D45" s="131">
        <f>base!J114</f>
        <v>4</v>
      </c>
      <c r="E45" s="131">
        <f>base!K114</f>
        <v>6</v>
      </c>
      <c r="F45" s="131">
        <f>base!L114</f>
        <v>3</v>
      </c>
      <c r="G45" s="131">
        <f>base!M114</f>
        <v>8</v>
      </c>
      <c r="H45" s="131">
        <f>base!N114</f>
        <v>7</v>
      </c>
      <c r="I45" s="131">
        <f>base!O114</f>
        <v>2</v>
      </c>
      <c r="J45" s="131">
        <f>base!P114</f>
        <v>12</v>
      </c>
      <c r="K45" s="131">
        <f>base!Q114</f>
        <v>15</v>
      </c>
      <c r="L45" s="131">
        <f>base!R114</f>
        <v>16</v>
      </c>
      <c r="M45" s="131">
        <f>base!S114</f>
        <v>17</v>
      </c>
      <c r="N45" s="131">
        <f>base!T114</f>
        <v>18</v>
      </c>
      <c r="O45" s="131">
        <f>base!U114</f>
        <v>19</v>
      </c>
      <c r="P45" s="131">
        <f>base!V114</f>
        <v>20</v>
      </c>
      <c r="Q45" s="131">
        <f>condition3etape31!G45</f>
        <v>3</v>
      </c>
      <c r="R45" s="131">
        <f>condition3etape31!H45</f>
        <v>13</v>
      </c>
      <c r="S45" s="131">
        <f>condition3etape31!I45</f>
        <v>7</v>
      </c>
      <c r="T45" s="131">
        <f>condition3etape31!J45</f>
        <v>5</v>
      </c>
      <c r="U45" s="131">
        <f>condition3etape31!K45</f>
        <v>14</v>
      </c>
      <c r="V45" s="136">
        <v>44</v>
      </c>
      <c r="W45" s="136" t="s">
        <v>2</v>
      </c>
      <c r="X45" s="136">
        <v>3</v>
      </c>
      <c r="Y45" s="136" t="s">
        <v>325</v>
      </c>
      <c r="Z45" s="136">
        <v>1</v>
      </c>
    </row>
    <row r="46" spans="1:26" x14ac:dyDescent="0.25">
      <c r="A46" s="136" t="s">
        <v>76</v>
      </c>
      <c r="B46" s="131">
        <f>base!H115</f>
        <v>3</v>
      </c>
      <c r="C46" s="131">
        <f>base!I115</f>
        <v>9</v>
      </c>
      <c r="D46" s="131">
        <f>base!J115</f>
        <v>1</v>
      </c>
      <c r="E46" s="131">
        <f>base!K115</f>
        <v>6</v>
      </c>
      <c r="F46" s="131">
        <f>base!L115</f>
        <v>2</v>
      </c>
      <c r="G46" s="131">
        <f>base!M115</f>
        <v>12</v>
      </c>
      <c r="H46" s="131">
        <f>base!N115</f>
        <v>10</v>
      </c>
      <c r="I46" s="131">
        <f>base!O115</f>
        <v>8</v>
      </c>
      <c r="J46" s="131">
        <f>base!P115</f>
        <v>7</v>
      </c>
      <c r="K46" s="131">
        <f>base!Q115</f>
        <v>13</v>
      </c>
      <c r="L46" s="131">
        <f>base!R115</f>
        <v>16</v>
      </c>
      <c r="M46" s="131">
        <f>base!S115</f>
        <v>17</v>
      </c>
      <c r="N46" s="131">
        <f>base!T115</f>
        <v>18</v>
      </c>
      <c r="O46" s="131">
        <f>base!U115</f>
        <v>19</v>
      </c>
      <c r="P46" s="131">
        <f>base!V115</f>
        <v>20</v>
      </c>
      <c r="Q46" s="131">
        <f>condition3etape31!G46</f>
        <v>17</v>
      </c>
      <c r="R46" s="131">
        <f>condition3etape31!H46</f>
        <v>10</v>
      </c>
      <c r="S46" s="131">
        <f>condition3etape31!I46</f>
        <v>14</v>
      </c>
      <c r="T46" s="131">
        <f>condition3etape31!J46</f>
        <v>2</v>
      </c>
      <c r="U46" s="131">
        <f>condition3etape31!K46</f>
        <v>16</v>
      </c>
      <c r="V46" s="136">
        <v>45</v>
      </c>
      <c r="W46" s="136" t="s">
        <v>2</v>
      </c>
      <c r="X46" s="136">
        <v>3</v>
      </c>
      <c r="Y46" s="136" t="s">
        <v>325</v>
      </c>
      <c r="Z46" s="136">
        <v>1</v>
      </c>
    </row>
    <row r="47" spans="1:26" x14ac:dyDescent="0.25">
      <c r="A47" s="136" t="s">
        <v>76</v>
      </c>
      <c r="B47" s="131">
        <f>base!H116</f>
        <v>13</v>
      </c>
      <c r="C47" s="131">
        <f>base!I116</f>
        <v>10</v>
      </c>
      <c r="D47" s="131">
        <f>base!J116</f>
        <v>8</v>
      </c>
      <c r="E47" s="131">
        <f>base!K116</f>
        <v>6</v>
      </c>
      <c r="F47" s="131">
        <f>base!L116</f>
        <v>2</v>
      </c>
      <c r="G47" s="131">
        <f>base!M116</f>
        <v>12</v>
      </c>
      <c r="H47" s="131">
        <f>base!N116</f>
        <v>11</v>
      </c>
      <c r="I47" s="131">
        <f>base!O116</f>
        <v>3</v>
      </c>
      <c r="J47" s="131">
        <f>base!P116</f>
        <v>7</v>
      </c>
      <c r="K47" s="131">
        <f>base!Q116</f>
        <v>9</v>
      </c>
      <c r="L47" s="131">
        <f>base!R116</f>
        <v>16</v>
      </c>
      <c r="M47" s="131">
        <f>base!S116</f>
        <v>17</v>
      </c>
      <c r="N47" s="131">
        <f>base!T116</f>
        <v>18</v>
      </c>
      <c r="O47" s="131">
        <f>base!U116</f>
        <v>19</v>
      </c>
      <c r="P47" s="131">
        <f>base!V116</f>
        <v>20</v>
      </c>
      <c r="Q47" s="131">
        <f>condition3etape31!G47</f>
        <v>14</v>
      </c>
      <c r="R47" s="131">
        <f>condition3etape31!H47</f>
        <v>15</v>
      </c>
      <c r="S47" s="131">
        <f>condition3etape31!I47</f>
        <v>6</v>
      </c>
      <c r="T47" s="131">
        <f>condition3etape31!J47</f>
        <v>10</v>
      </c>
      <c r="U47" s="131">
        <f>condition3etape31!K47</f>
        <v>4</v>
      </c>
      <c r="V47" s="136">
        <v>46</v>
      </c>
      <c r="W47" s="136" t="s">
        <v>2</v>
      </c>
      <c r="X47" s="136">
        <v>3</v>
      </c>
      <c r="Y47" s="136" t="s">
        <v>325</v>
      </c>
      <c r="Z47" s="136">
        <v>1</v>
      </c>
    </row>
    <row r="48" spans="1:26" x14ac:dyDescent="0.25">
      <c r="A48" s="136" t="s">
        <v>76</v>
      </c>
      <c r="B48" s="131">
        <f>base!H117</f>
        <v>8</v>
      </c>
      <c r="C48" s="131">
        <f>base!I117</f>
        <v>16</v>
      </c>
      <c r="D48" s="131">
        <f>base!J117</f>
        <v>10</v>
      </c>
      <c r="E48" s="131">
        <f>base!K117</f>
        <v>6</v>
      </c>
      <c r="F48" s="131">
        <f>base!L117</f>
        <v>2</v>
      </c>
      <c r="G48" s="131">
        <f>base!M117</f>
        <v>12</v>
      </c>
      <c r="H48" s="131">
        <f>base!N117</f>
        <v>11</v>
      </c>
      <c r="I48" s="131">
        <f>base!O117</f>
        <v>3</v>
      </c>
      <c r="J48" s="131">
        <f>base!P117</f>
        <v>7</v>
      </c>
      <c r="K48" s="131">
        <f>base!Q117</f>
        <v>9</v>
      </c>
      <c r="L48" s="131">
        <f>base!R117</f>
        <v>15</v>
      </c>
      <c r="M48" s="131">
        <f>base!S117</f>
        <v>17</v>
      </c>
      <c r="N48" s="131">
        <f>base!T117</f>
        <v>18</v>
      </c>
      <c r="O48" s="131">
        <f>base!U117</f>
        <v>19</v>
      </c>
      <c r="P48" s="131">
        <f>base!V117</f>
        <v>20</v>
      </c>
      <c r="Q48" s="131">
        <f>condition3etape31!G48</f>
        <v>15</v>
      </c>
      <c r="R48" s="131">
        <f>condition3etape31!H48</f>
        <v>1</v>
      </c>
      <c r="S48" s="131">
        <f>condition3etape31!I48</f>
        <v>17</v>
      </c>
      <c r="T48" s="131">
        <f>condition3etape31!J48</f>
        <v>2</v>
      </c>
      <c r="U48" s="131">
        <f>condition3etape31!K48</f>
        <v>5</v>
      </c>
      <c r="V48" s="136">
        <v>47</v>
      </c>
      <c r="W48" s="136" t="s">
        <v>2</v>
      </c>
      <c r="X48" s="136">
        <v>3</v>
      </c>
      <c r="Y48" s="136" t="s">
        <v>325</v>
      </c>
      <c r="Z48" s="136">
        <v>1</v>
      </c>
    </row>
    <row r="49" spans="1:26" x14ac:dyDescent="0.25">
      <c r="A49" s="136" t="s">
        <v>76</v>
      </c>
      <c r="B49" s="131">
        <f>base!H118</f>
        <v>13</v>
      </c>
      <c r="C49" s="131">
        <f>base!I118</f>
        <v>8</v>
      </c>
      <c r="D49" s="131">
        <f>base!J118</f>
        <v>4</v>
      </c>
      <c r="E49" s="131">
        <f>base!K118</f>
        <v>7</v>
      </c>
      <c r="F49" s="131">
        <f>base!L118</f>
        <v>16</v>
      </c>
      <c r="G49" s="131">
        <f>base!M118</f>
        <v>6</v>
      </c>
      <c r="H49" s="131">
        <f>base!N118</f>
        <v>3</v>
      </c>
      <c r="I49" s="131">
        <f>base!O118</f>
        <v>18</v>
      </c>
      <c r="J49" s="131">
        <f>base!P118</f>
        <v>9</v>
      </c>
      <c r="K49" s="131">
        <f>base!Q118</f>
        <v>15</v>
      </c>
      <c r="L49" s="131">
        <f>base!R118</f>
        <v>2</v>
      </c>
      <c r="M49" s="131">
        <f>base!S118</f>
        <v>17</v>
      </c>
      <c r="N49" s="131">
        <f>base!T118</f>
        <v>20</v>
      </c>
      <c r="O49" s="131">
        <f>base!U118</f>
        <v>19</v>
      </c>
      <c r="P49" s="131">
        <f>base!V118</f>
        <v>12</v>
      </c>
      <c r="Q49" s="131">
        <f>condition3etape31!G49</f>
        <v>13</v>
      </c>
      <c r="R49" s="131">
        <f>condition3etape31!H49</f>
        <v>4</v>
      </c>
      <c r="S49" s="131">
        <f>condition3etape31!I49</f>
        <v>7</v>
      </c>
      <c r="T49" s="131">
        <f>condition3etape31!J49</f>
        <v>9</v>
      </c>
      <c r="U49" s="131">
        <f>condition3etape31!K49</f>
        <v>11</v>
      </c>
      <c r="V49" s="136">
        <v>48</v>
      </c>
      <c r="W49" s="136" t="s">
        <v>2</v>
      </c>
      <c r="X49" s="136">
        <v>3</v>
      </c>
      <c r="Y49" s="136" t="s">
        <v>325</v>
      </c>
      <c r="Z49" s="136">
        <v>1</v>
      </c>
    </row>
    <row r="50" spans="1:26" x14ac:dyDescent="0.25">
      <c r="A50" s="136" t="s">
        <v>76</v>
      </c>
      <c r="B50" s="131">
        <f>base!H119</f>
        <v>1</v>
      </c>
      <c r="C50" s="131">
        <f>base!I119</f>
        <v>6</v>
      </c>
      <c r="D50" s="131">
        <f>base!J119</f>
        <v>17</v>
      </c>
      <c r="E50" s="131">
        <f>base!K119</f>
        <v>7</v>
      </c>
      <c r="F50" s="131">
        <f>base!L119</f>
        <v>4</v>
      </c>
      <c r="G50" s="131">
        <f>base!M119</f>
        <v>11</v>
      </c>
      <c r="H50" s="131">
        <f>base!N119</f>
        <v>3</v>
      </c>
      <c r="I50" s="131">
        <f>base!O119</f>
        <v>18</v>
      </c>
      <c r="J50" s="131">
        <f>base!P119</f>
        <v>5</v>
      </c>
      <c r="K50" s="131">
        <f>base!Q119</f>
        <v>10</v>
      </c>
      <c r="L50" s="131">
        <f>base!R119</f>
        <v>13</v>
      </c>
      <c r="M50" s="131">
        <f>base!S119</f>
        <v>20</v>
      </c>
      <c r="N50" s="131">
        <f>base!T119</f>
        <v>19</v>
      </c>
      <c r="O50" s="131">
        <f>base!U119</f>
        <v>12</v>
      </c>
      <c r="P50" s="131">
        <f>base!V119</f>
        <v>14</v>
      </c>
      <c r="Q50" s="131">
        <f>condition3etape31!G50</f>
        <v>13</v>
      </c>
      <c r="R50" s="131">
        <f>condition3etape31!H50</f>
        <v>16</v>
      </c>
      <c r="S50" s="131">
        <f>condition3etape31!I50</f>
        <v>17</v>
      </c>
      <c r="T50" s="131">
        <f>condition3etape31!J50</f>
        <v>4</v>
      </c>
      <c r="U50" s="131">
        <f>condition3etape31!K50</f>
        <v>1</v>
      </c>
      <c r="V50" s="136">
        <v>49</v>
      </c>
      <c r="W50" s="136" t="s">
        <v>2</v>
      </c>
      <c r="X50" s="136">
        <v>3</v>
      </c>
      <c r="Y50" s="136" t="s">
        <v>325</v>
      </c>
      <c r="Z50" s="136">
        <v>1</v>
      </c>
    </row>
    <row r="51" spans="1:26" x14ac:dyDescent="0.25">
      <c r="A51" s="136" t="s">
        <v>76</v>
      </c>
      <c r="B51" s="131">
        <f>base!H120</f>
        <v>6</v>
      </c>
      <c r="C51" s="131">
        <f>base!I120</f>
        <v>4</v>
      </c>
      <c r="D51" s="131">
        <f>base!J120</f>
        <v>13</v>
      </c>
      <c r="E51" s="131">
        <f>base!K120</f>
        <v>7</v>
      </c>
      <c r="F51" s="131">
        <f>base!L120</f>
        <v>16</v>
      </c>
      <c r="G51" s="131">
        <f>base!M120</f>
        <v>11</v>
      </c>
      <c r="H51" s="131">
        <f>base!N120</f>
        <v>3</v>
      </c>
      <c r="I51" s="131">
        <f>base!O120</f>
        <v>18</v>
      </c>
      <c r="J51" s="131">
        <f>base!P120</f>
        <v>9</v>
      </c>
      <c r="K51" s="131">
        <f>base!Q120</f>
        <v>2</v>
      </c>
      <c r="L51" s="131">
        <f>base!R120</f>
        <v>10</v>
      </c>
      <c r="M51" s="131">
        <f>base!S120</f>
        <v>17</v>
      </c>
      <c r="N51" s="131">
        <f>base!T120</f>
        <v>20</v>
      </c>
      <c r="O51" s="131">
        <f>base!U120</f>
        <v>19</v>
      </c>
      <c r="P51" s="131">
        <f>base!V120</f>
        <v>12</v>
      </c>
      <c r="Q51" s="131">
        <f>condition3etape31!G51</f>
        <v>4</v>
      </c>
      <c r="R51" s="131">
        <f>condition3etape31!H51</f>
        <v>9</v>
      </c>
      <c r="S51" s="131">
        <f>condition3etape31!I51</f>
        <v>8</v>
      </c>
      <c r="T51" s="131">
        <f>condition3etape31!J51</f>
        <v>2</v>
      </c>
      <c r="U51" s="131">
        <f>condition3etape31!K51</f>
        <v>18</v>
      </c>
      <c r="V51" s="136">
        <v>50</v>
      </c>
      <c r="W51" s="136" t="s">
        <v>2</v>
      </c>
      <c r="X51" s="136">
        <v>3</v>
      </c>
      <c r="Y51" s="136" t="s">
        <v>325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02FFCA6-8284-47D7-ACF2-A597C5502893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99F100-0E23-4A62-B420-92A1D471A185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07E88A5-F026-4CC9-AAC0-D1995DED28C5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C4712D9-2F90-4675-BEBF-5073E7083696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C58584-0E22-4B07-91B6-E22497E95D58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7F929C13-7A54-4906-9092-BD0D496B616C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7084C1-A35C-441D-A3F8-B3C0029D828F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82C6CC1-AA3E-4FC6-A226-4543D97A8D4E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BBD960C-0059-4466-A35F-0DDAF8CCB5BA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FF6B5E-C885-4DFB-A7CF-EDC6B6946CE2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" operator="equal" id="{C6AA949F-BD93-4B20-ACFC-03523CEBAE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C7F04C-46E2-44EC-A267-227549D95B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667CC7E-516B-4C10-ABA6-0F0CA9B824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88D853-76EE-494E-B7AF-C3B6D022268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87B13D-864F-45F7-8EE8-0A8F8B41B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2CABE7A-0F11-460E-800D-F83025B5338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8C40C2-6FEE-4C3C-9B28-7BD2881CAC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BC70A7-A025-4F55-B74A-FECB8C2532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B19309-1C93-4049-97AC-0C1D51ED80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C16F19-CC62-4854-8354-34C5A79D778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5" sqref="Y25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40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condition3etape31!G2</f>
        <v>14</v>
      </c>
      <c r="C2" s="131">
        <f>condition3etape31!H2</f>
        <v>3</v>
      </c>
      <c r="D2" s="131">
        <f>condition3etape31!I2</f>
        <v>15</v>
      </c>
      <c r="E2" s="131">
        <f>condition3etape31!J2</f>
        <v>1</v>
      </c>
      <c r="F2" s="131">
        <f>condition3etape31!K2</f>
        <v>13</v>
      </c>
      <c r="G2" s="131">
        <f>base!AE71</f>
        <v>6</v>
      </c>
      <c r="H2" s="131">
        <f>base!AF71</f>
        <v>10</v>
      </c>
      <c r="I2" s="131">
        <f>base!AG71</f>
        <v>2</v>
      </c>
      <c r="J2" s="131">
        <f>base!AH71</f>
        <v>4</v>
      </c>
      <c r="K2" s="131">
        <f>base!AI71</f>
        <v>16</v>
      </c>
      <c r="L2" s="131">
        <f>base!AJ71</f>
        <v>1</v>
      </c>
      <c r="M2" s="131">
        <f>base!AK71</f>
        <v>11</v>
      </c>
      <c r="N2" s="131">
        <f>base!AL71</f>
        <v>18</v>
      </c>
      <c r="O2" s="131">
        <f>base!AM71</f>
        <v>8</v>
      </c>
      <c r="P2" s="131">
        <f>base!AN71</f>
        <v>7</v>
      </c>
      <c r="Q2" s="131">
        <f>base!AO71</f>
        <v>12</v>
      </c>
      <c r="R2" s="131">
        <f>base!AP71</f>
        <v>3</v>
      </c>
      <c r="S2" s="131">
        <f>base!AQ71</f>
        <v>9</v>
      </c>
      <c r="T2" s="131">
        <f>base!AR71</f>
        <v>10</v>
      </c>
      <c r="U2" s="131">
        <f>base!AS71</f>
        <v>11</v>
      </c>
      <c r="V2" s="136">
        <v>1</v>
      </c>
      <c r="W2" s="136" t="s">
        <v>2</v>
      </c>
      <c r="X2" s="136">
        <v>3</v>
      </c>
      <c r="Y2" s="136" t="s">
        <v>329</v>
      </c>
      <c r="Z2" s="136">
        <v>1</v>
      </c>
    </row>
    <row r="3" spans="1:26" x14ac:dyDescent="0.25">
      <c r="A3" s="136" t="s">
        <v>76</v>
      </c>
      <c r="B3" s="131">
        <f>condition3etape31!G3</f>
        <v>3</v>
      </c>
      <c r="C3" s="131">
        <f>condition3etape31!H3</f>
        <v>12</v>
      </c>
      <c r="D3" s="131">
        <f>condition3etape31!I3</f>
        <v>16</v>
      </c>
      <c r="E3" s="131">
        <f>condition3etape31!J3</f>
        <v>9</v>
      </c>
      <c r="F3" s="131">
        <f>condition3etape31!K3</f>
        <v>18</v>
      </c>
      <c r="G3" s="131">
        <f>base!AE72</f>
        <v>12</v>
      </c>
      <c r="H3" s="131">
        <f>base!AF72</f>
        <v>17</v>
      </c>
      <c r="I3" s="131">
        <f>base!AG72</f>
        <v>5</v>
      </c>
      <c r="J3" s="131">
        <f>base!AH72</f>
        <v>3</v>
      </c>
      <c r="K3" s="131">
        <f>base!AI72</f>
        <v>18</v>
      </c>
      <c r="L3" s="131">
        <f>base!AJ72</f>
        <v>10</v>
      </c>
      <c r="M3" s="131">
        <f>base!AK72</f>
        <v>1</v>
      </c>
      <c r="N3" s="131">
        <f>base!AL72</f>
        <v>6</v>
      </c>
      <c r="O3" s="131">
        <f>base!AM72</f>
        <v>2</v>
      </c>
      <c r="P3" s="131">
        <f>base!AN72</f>
        <v>4</v>
      </c>
      <c r="Q3" s="131">
        <f>base!AO72</f>
        <v>7</v>
      </c>
      <c r="R3" s="131">
        <f>base!AP72</f>
        <v>8</v>
      </c>
      <c r="S3" s="131">
        <f>base!AQ72</f>
        <v>9</v>
      </c>
      <c r="T3" s="131">
        <f>base!AR72</f>
        <v>10</v>
      </c>
      <c r="U3" s="131">
        <f>base!AS72</f>
        <v>11</v>
      </c>
      <c r="V3" s="136">
        <v>2</v>
      </c>
      <c r="W3" s="136" t="s">
        <v>2</v>
      </c>
      <c r="X3" s="136">
        <v>3</v>
      </c>
      <c r="Y3" s="136" t="s">
        <v>329</v>
      </c>
      <c r="Z3" s="136">
        <v>1</v>
      </c>
    </row>
    <row r="4" spans="1:26" x14ac:dyDescent="0.25">
      <c r="A4" s="136" t="s">
        <v>76</v>
      </c>
      <c r="B4" s="131">
        <f>condition3etape31!G4</f>
        <v>7</v>
      </c>
      <c r="C4" s="131">
        <f>condition3etape31!H4</f>
        <v>3</v>
      </c>
      <c r="D4" s="131">
        <f>condition3etape31!I4</f>
        <v>4</v>
      </c>
      <c r="E4" s="131">
        <f>condition3etape31!J4</f>
        <v>17</v>
      </c>
      <c r="F4" s="131">
        <f>condition3etape31!K4</f>
        <v>15</v>
      </c>
      <c r="G4" s="131">
        <f>base!AE73</f>
        <v>14</v>
      </c>
      <c r="H4" s="131">
        <f>base!AF73</f>
        <v>11</v>
      </c>
      <c r="I4" s="131">
        <f>base!AG73</f>
        <v>16</v>
      </c>
      <c r="J4" s="131">
        <f>base!AH73</f>
        <v>18</v>
      </c>
      <c r="K4" s="131">
        <f>base!AI73</f>
        <v>1</v>
      </c>
      <c r="L4" s="131">
        <f>base!AJ73</f>
        <v>4</v>
      </c>
      <c r="M4" s="131">
        <f>base!AK73</f>
        <v>6</v>
      </c>
      <c r="N4" s="131">
        <f>base!AL73</f>
        <v>3</v>
      </c>
      <c r="O4" s="131">
        <f>base!AM73</f>
        <v>2</v>
      </c>
      <c r="P4" s="131">
        <f>base!AN73</f>
        <v>5</v>
      </c>
      <c r="Q4" s="131">
        <f>base!AO73</f>
        <v>7</v>
      </c>
      <c r="R4" s="131">
        <f>base!AP73</f>
        <v>8</v>
      </c>
      <c r="S4" s="131">
        <f>base!AQ73</f>
        <v>9</v>
      </c>
      <c r="T4" s="131">
        <f>base!AR73</f>
        <v>10</v>
      </c>
      <c r="U4" s="131">
        <f>base!AS73</f>
        <v>11</v>
      </c>
      <c r="V4" s="136">
        <v>3</v>
      </c>
      <c r="W4" s="136" t="s">
        <v>2</v>
      </c>
      <c r="X4" s="136">
        <v>3</v>
      </c>
      <c r="Y4" s="136" t="s">
        <v>329</v>
      </c>
      <c r="Z4" s="136">
        <v>1</v>
      </c>
    </row>
    <row r="5" spans="1:26" x14ac:dyDescent="0.25">
      <c r="A5" s="136" t="s">
        <v>76</v>
      </c>
      <c r="B5" s="131">
        <f>condition3etape31!G5</f>
        <v>16</v>
      </c>
      <c r="C5" s="131">
        <f>condition3etape31!H5</f>
        <v>4</v>
      </c>
      <c r="D5" s="131">
        <f>condition3etape31!I5</f>
        <v>3</v>
      </c>
      <c r="E5" s="131">
        <f>condition3etape31!J5</f>
        <v>15</v>
      </c>
      <c r="F5" s="131">
        <f>condition3etape31!K5</f>
        <v>11</v>
      </c>
      <c r="G5" s="131">
        <f>base!AE74</f>
        <v>5</v>
      </c>
      <c r="H5" s="131">
        <f>base!AF74</f>
        <v>9</v>
      </c>
      <c r="I5" s="131">
        <f>base!AG74</f>
        <v>7</v>
      </c>
      <c r="J5" s="131">
        <f>base!AH74</f>
        <v>1</v>
      </c>
      <c r="K5" s="131">
        <f>base!AI74</f>
        <v>2</v>
      </c>
      <c r="L5" s="131">
        <f>base!AJ74</f>
        <v>16</v>
      </c>
      <c r="M5" s="131">
        <f>base!AK74</f>
        <v>18</v>
      </c>
      <c r="N5" s="131">
        <f>base!AL74</f>
        <v>3</v>
      </c>
      <c r="O5" s="131">
        <f>base!AM74</f>
        <v>10</v>
      </c>
      <c r="P5" s="131">
        <f>base!AN74</f>
        <v>8</v>
      </c>
      <c r="Q5" s="131">
        <f>base!AO74</f>
        <v>15</v>
      </c>
      <c r="R5" s="131">
        <f>base!AP74</f>
        <v>12</v>
      </c>
      <c r="S5" s="131">
        <f>base!AQ74</f>
        <v>11</v>
      </c>
      <c r="T5" s="131">
        <f>base!AR74</f>
        <v>10</v>
      </c>
      <c r="U5" s="131">
        <f>base!AS74</f>
        <v>11</v>
      </c>
      <c r="V5" s="136">
        <v>4</v>
      </c>
      <c r="W5" s="136" t="s">
        <v>2</v>
      </c>
      <c r="X5" s="136">
        <v>3</v>
      </c>
      <c r="Y5" s="136" t="s">
        <v>329</v>
      </c>
      <c r="Z5" s="136">
        <v>1</v>
      </c>
    </row>
    <row r="6" spans="1:26" x14ac:dyDescent="0.25">
      <c r="A6" s="136" t="s">
        <v>76</v>
      </c>
      <c r="B6" s="131">
        <f>condition3etape31!G6</f>
        <v>11</v>
      </c>
      <c r="C6" s="131">
        <f>condition3etape31!H6</f>
        <v>8</v>
      </c>
      <c r="D6" s="131">
        <f>condition3etape31!I6</f>
        <v>18</v>
      </c>
      <c r="E6" s="131">
        <f>condition3etape31!J6</f>
        <v>3</v>
      </c>
      <c r="F6" s="131">
        <f>condition3etape31!K6</f>
        <v>15</v>
      </c>
      <c r="G6" s="131">
        <f>base!AE75</f>
        <v>2</v>
      </c>
      <c r="H6" s="131">
        <f>base!AF75</f>
        <v>11</v>
      </c>
      <c r="I6" s="131">
        <f>base!AG75</f>
        <v>16</v>
      </c>
      <c r="J6" s="131">
        <f>base!AH75</f>
        <v>18</v>
      </c>
      <c r="K6" s="131">
        <f>base!AI75</f>
        <v>12</v>
      </c>
      <c r="L6" s="131">
        <f>base!AJ75</f>
        <v>3</v>
      </c>
      <c r="M6" s="131">
        <f>base!AK75</f>
        <v>1</v>
      </c>
      <c r="N6" s="131">
        <f>base!AL75</f>
        <v>7</v>
      </c>
      <c r="O6" s="131">
        <f>base!AM75</f>
        <v>6</v>
      </c>
      <c r="P6" s="131">
        <f>base!AN75</f>
        <v>10</v>
      </c>
      <c r="Q6" s="131">
        <f>base!AO75</f>
        <v>5</v>
      </c>
      <c r="R6" s="131">
        <f>base!AP75</f>
        <v>9</v>
      </c>
      <c r="S6" s="131">
        <f>base!AQ75</f>
        <v>8</v>
      </c>
      <c r="T6" s="131">
        <f>base!AR75</f>
        <v>10</v>
      </c>
      <c r="U6" s="131">
        <f>base!AS75</f>
        <v>11</v>
      </c>
      <c r="V6" s="136">
        <v>5</v>
      </c>
      <c r="W6" s="136" t="s">
        <v>2</v>
      </c>
      <c r="X6" s="136">
        <v>3</v>
      </c>
      <c r="Y6" s="136" t="s">
        <v>329</v>
      </c>
      <c r="Z6" s="136">
        <v>1</v>
      </c>
    </row>
    <row r="7" spans="1:26" x14ac:dyDescent="0.25">
      <c r="A7" s="136" t="s">
        <v>76</v>
      </c>
      <c r="B7" s="131">
        <f>condition3etape31!G7</f>
        <v>10</v>
      </c>
      <c r="C7" s="131">
        <f>condition3etape31!H7</f>
        <v>14</v>
      </c>
      <c r="D7" s="131">
        <f>condition3etape31!I7</f>
        <v>17</v>
      </c>
      <c r="E7" s="131">
        <f>condition3etape31!J7</f>
        <v>9</v>
      </c>
      <c r="F7" s="131">
        <f>condition3etape31!K7</f>
        <v>4</v>
      </c>
      <c r="G7" s="131">
        <f>base!AE76</f>
        <v>12</v>
      </c>
      <c r="H7" s="131">
        <f>base!AF76</f>
        <v>17</v>
      </c>
      <c r="I7" s="131">
        <f>base!AG76</f>
        <v>5</v>
      </c>
      <c r="J7" s="131">
        <f>base!AH76</f>
        <v>3</v>
      </c>
      <c r="K7" s="131">
        <f>base!AI76</f>
        <v>18</v>
      </c>
      <c r="L7" s="131">
        <f>base!AJ76</f>
        <v>10</v>
      </c>
      <c r="M7" s="131">
        <f>base!AK76</f>
        <v>1</v>
      </c>
      <c r="N7" s="131">
        <f>base!AL76</f>
        <v>6</v>
      </c>
      <c r="O7" s="131">
        <f>base!AM76</f>
        <v>2</v>
      </c>
      <c r="P7" s="131">
        <f>base!AN76</f>
        <v>4</v>
      </c>
      <c r="Q7" s="131">
        <f>base!AO76</f>
        <v>7</v>
      </c>
      <c r="R7" s="131">
        <f>base!AP76</f>
        <v>8</v>
      </c>
      <c r="S7" s="131">
        <f>base!AQ76</f>
        <v>9</v>
      </c>
      <c r="T7" s="131">
        <f>base!AR76</f>
        <v>10</v>
      </c>
      <c r="U7" s="131">
        <f>base!AS76</f>
        <v>11</v>
      </c>
      <c r="V7" s="136">
        <v>6</v>
      </c>
      <c r="W7" s="136" t="s">
        <v>2</v>
      </c>
      <c r="X7" s="136">
        <v>3</v>
      </c>
      <c r="Y7" s="136" t="s">
        <v>329</v>
      </c>
      <c r="Z7" s="136">
        <v>1</v>
      </c>
    </row>
    <row r="8" spans="1:26" x14ac:dyDescent="0.25">
      <c r="A8" s="136" t="s">
        <v>76</v>
      </c>
      <c r="B8" s="131">
        <f>condition3etape31!G8</f>
        <v>3</v>
      </c>
      <c r="C8" s="131">
        <f>condition3etape31!H8</f>
        <v>2</v>
      </c>
      <c r="D8" s="131">
        <f>condition3etape31!I8</f>
        <v>4</v>
      </c>
      <c r="E8" s="131">
        <f>condition3etape31!J8</f>
        <v>13</v>
      </c>
      <c r="F8" s="131">
        <f>condition3etape31!K8</f>
        <v>14</v>
      </c>
      <c r="G8" s="131">
        <f>base!AE77</f>
        <v>14</v>
      </c>
      <c r="H8" s="131">
        <f>base!AF77</f>
        <v>3</v>
      </c>
      <c r="I8" s="131">
        <f>base!AG77</f>
        <v>18</v>
      </c>
      <c r="J8" s="131">
        <f>base!AH77</f>
        <v>12</v>
      </c>
      <c r="K8" s="131">
        <f>base!AI77</f>
        <v>17</v>
      </c>
      <c r="L8" s="131">
        <f>base!AJ77</f>
        <v>2</v>
      </c>
      <c r="M8" s="131">
        <f>base!AK77</f>
        <v>16</v>
      </c>
      <c r="N8" s="131">
        <f>base!AL77</f>
        <v>5</v>
      </c>
      <c r="O8" s="131">
        <f>base!AM77</f>
        <v>4</v>
      </c>
      <c r="P8" s="131">
        <f>base!AN77</f>
        <v>6</v>
      </c>
      <c r="Q8" s="131">
        <f>base!AO77</f>
        <v>7</v>
      </c>
      <c r="R8" s="131">
        <f>base!AP77</f>
        <v>8</v>
      </c>
      <c r="S8" s="131">
        <f>base!AQ77</f>
        <v>9</v>
      </c>
      <c r="T8" s="131">
        <f>base!AR77</f>
        <v>10</v>
      </c>
      <c r="U8" s="131">
        <f>base!AS77</f>
        <v>11</v>
      </c>
      <c r="V8" s="136">
        <v>7</v>
      </c>
      <c r="W8" s="136" t="s">
        <v>2</v>
      </c>
      <c r="X8" s="136">
        <v>3</v>
      </c>
      <c r="Y8" s="136" t="s">
        <v>329</v>
      </c>
      <c r="Z8" s="136">
        <v>1</v>
      </c>
    </row>
    <row r="9" spans="1:26" x14ac:dyDescent="0.25">
      <c r="A9" s="136" t="s">
        <v>76</v>
      </c>
      <c r="B9" s="131">
        <f>condition3etape31!G9</f>
        <v>13</v>
      </c>
      <c r="C9" s="131">
        <f>condition3etape31!H9</f>
        <v>11</v>
      </c>
      <c r="D9" s="131">
        <f>condition3etape31!I9</f>
        <v>3</v>
      </c>
      <c r="E9" s="131">
        <f>condition3etape31!J9</f>
        <v>14</v>
      </c>
      <c r="F9" s="131">
        <f>condition3etape31!K9</f>
        <v>5</v>
      </c>
      <c r="G9" s="131">
        <f>base!AE78</f>
        <v>2</v>
      </c>
      <c r="H9" s="131">
        <f>base!AF78</f>
        <v>7</v>
      </c>
      <c r="I9" s="131">
        <f>base!AG78</f>
        <v>3</v>
      </c>
      <c r="J9" s="131">
        <f>base!AH78</f>
        <v>13</v>
      </c>
      <c r="K9" s="131">
        <f>base!AI78</f>
        <v>8</v>
      </c>
      <c r="L9" s="131">
        <f>base!AJ78</f>
        <v>11</v>
      </c>
      <c r="M9" s="131">
        <f>base!AK78</f>
        <v>1</v>
      </c>
      <c r="N9" s="131">
        <f>base!AL78</f>
        <v>12</v>
      </c>
      <c r="O9" s="131">
        <f>base!AM78</f>
        <v>5</v>
      </c>
      <c r="P9" s="131">
        <f>base!AN78</f>
        <v>14</v>
      </c>
      <c r="Q9" s="131">
        <f>base!AO78</f>
        <v>4</v>
      </c>
      <c r="R9" s="131">
        <f>base!AP78</f>
        <v>16</v>
      </c>
      <c r="S9" s="131">
        <f>base!AQ78</f>
        <v>9</v>
      </c>
      <c r="T9" s="131">
        <f>base!AR78</f>
        <v>10</v>
      </c>
      <c r="U9" s="131">
        <f>base!AS78</f>
        <v>11</v>
      </c>
      <c r="V9" s="136">
        <v>8</v>
      </c>
      <c r="W9" s="136" t="s">
        <v>2</v>
      </c>
      <c r="X9" s="136">
        <v>3</v>
      </c>
      <c r="Y9" s="136" t="s">
        <v>329</v>
      </c>
      <c r="Z9" s="136">
        <v>1</v>
      </c>
    </row>
    <row r="10" spans="1:26" x14ac:dyDescent="0.25">
      <c r="A10" s="136" t="s">
        <v>76</v>
      </c>
      <c r="B10" s="131">
        <f>condition3etape31!G10</f>
        <v>4</v>
      </c>
      <c r="C10" s="131">
        <f>condition3etape31!H10</f>
        <v>15</v>
      </c>
      <c r="D10" s="131">
        <f>condition3etape31!I10</f>
        <v>7</v>
      </c>
      <c r="E10" s="131">
        <f>condition3etape31!J10</f>
        <v>11</v>
      </c>
      <c r="F10" s="131">
        <f>condition3etape31!K10</f>
        <v>18</v>
      </c>
      <c r="G10" s="131">
        <f>base!AE79</f>
        <v>18</v>
      </c>
      <c r="H10" s="131">
        <f>base!AF79</f>
        <v>10</v>
      </c>
      <c r="I10" s="131">
        <f>base!AG79</f>
        <v>2</v>
      </c>
      <c r="J10" s="131">
        <f>base!AH79</f>
        <v>1</v>
      </c>
      <c r="K10" s="131">
        <f>base!AI79</f>
        <v>11</v>
      </c>
      <c r="L10" s="131">
        <f>base!AJ79</f>
        <v>12</v>
      </c>
      <c r="M10" s="131">
        <f>base!AK79</f>
        <v>13</v>
      </c>
      <c r="N10" s="131">
        <f>base!AL79</f>
        <v>16</v>
      </c>
      <c r="O10" s="131">
        <f>base!AM79</f>
        <v>4</v>
      </c>
      <c r="P10" s="131">
        <f>base!AN79</f>
        <v>5</v>
      </c>
      <c r="Q10" s="131">
        <f>base!AO79</f>
        <v>8</v>
      </c>
      <c r="R10" s="131">
        <f>base!AP79</f>
        <v>14</v>
      </c>
      <c r="S10" s="131">
        <f>base!AQ79</f>
        <v>9</v>
      </c>
      <c r="T10" s="131">
        <f>base!AR79</f>
        <v>10</v>
      </c>
      <c r="U10" s="131">
        <f>base!AS79</f>
        <v>11</v>
      </c>
      <c r="V10" s="136">
        <v>9</v>
      </c>
      <c r="W10" s="136" t="s">
        <v>2</v>
      </c>
      <c r="X10" s="136">
        <v>3</v>
      </c>
      <c r="Y10" s="136" t="s">
        <v>329</v>
      </c>
      <c r="Z10" s="136">
        <v>1</v>
      </c>
    </row>
    <row r="11" spans="1:26" x14ac:dyDescent="0.25">
      <c r="A11" s="136" t="s">
        <v>76</v>
      </c>
      <c r="B11" s="131">
        <f>condition3etape31!G11</f>
        <v>17</v>
      </c>
      <c r="C11" s="131">
        <f>condition3etape31!H11</f>
        <v>15</v>
      </c>
      <c r="D11" s="131">
        <f>condition3etape31!I11</f>
        <v>3</v>
      </c>
      <c r="E11" s="131">
        <f>condition3etape31!J11</f>
        <v>5</v>
      </c>
      <c r="F11" s="131">
        <f>condition3etape31!K11</f>
        <v>11</v>
      </c>
      <c r="G11" s="131">
        <f>base!AE80</f>
        <v>5</v>
      </c>
      <c r="H11" s="131">
        <f>base!AF80</f>
        <v>10</v>
      </c>
      <c r="I11" s="131">
        <f>base!AG80</f>
        <v>6</v>
      </c>
      <c r="J11" s="131">
        <f>base!AH80</f>
        <v>16</v>
      </c>
      <c r="K11" s="131">
        <f>base!AI80</f>
        <v>11</v>
      </c>
      <c r="L11" s="131">
        <f>base!AJ80</f>
        <v>15</v>
      </c>
      <c r="M11" s="131">
        <f>base!AK80</f>
        <v>2</v>
      </c>
      <c r="N11" s="131">
        <f>base!AL80</f>
        <v>18</v>
      </c>
      <c r="O11" s="131">
        <f>base!AM80</f>
        <v>14</v>
      </c>
      <c r="P11" s="131">
        <f>base!AN80</f>
        <v>7</v>
      </c>
      <c r="Q11" s="131">
        <f>base!AO80</f>
        <v>12</v>
      </c>
      <c r="R11" s="131">
        <f>base!AP80</f>
        <v>17</v>
      </c>
      <c r="S11" s="131">
        <f>base!AQ80</f>
        <v>3</v>
      </c>
      <c r="T11" s="131">
        <f>base!AR80</f>
        <v>10</v>
      </c>
      <c r="U11" s="131">
        <f>base!AS80</f>
        <v>11</v>
      </c>
      <c r="V11" s="136">
        <v>10</v>
      </c>
      <c r="W11" s="136" t="s">
        <v>2</v>
      </c>
      <c r="X11" s="136">
        <v>3</v>
      </c>
      <c r="Y11" s="136" t="s">
        <v>329</v>
      </c>
      <c r="Z11" s="136">
        <v>1</v>
      </c>
    </row>
    <row r="12" spans="1:26" x14ac:dyDescent="0.25">
      <c r="A12" s="136" t="s">
        <v>76</v>
      </c>
      <c r="B12" s="131">
        <f>condition3etape31!G12</f>
        <v>6</v>
      </c>
      <c r="C12" s="131">
        <f>condition3etape31!H12</f>
        <v>4</v>
      </c>
      <c r="D12" s="131">
        <f>condition3etape31!I12</f>
        <v>9</v>
      </c>
      <c r="E12" s="131">
        <f>condition3etape31!J12</f>
        <v>7</v>
      </c>
      <c r="F12" s="131">
        <f>condition3etape31!K12</f>
        <v>1</v>
      </c>
      <c r="G12" s="131">
        <f>base!AE81</f>
        <v>10</v>
      </c>
      <c r="H12" s="131">
        <f>base!AF81</f>
        <v>7</v>
      </c>
      <c r="I12" s="131">
        <f>base!AG81</f>
        <v>2</v>
      </c>
      <c r="J12" s="131">
        <f>base!AH81</f>
        <v>1</v>
      </c>
      <c r="K12" s="131">
        <f>base!AI81</f>
        <v>11</v>
      </c>
      <c r="L12" s="131">
        <f>base!AJ81</f>
        <v>13</v>
      </c>
      <c r="M12" s="131">
        <f>base!AK81</f>
        <v>12</v>
      </c>
      <c r="N12" s="131">
        <f>base!AL81</f>
        <v>8</v>
      </c>
      <c r="O12" s="131">
        <f>base!AM81</f>
        <v>5</v>
      </c>
      <c r="P12" s="131">
        <f>base!AN81</f>
        <v>4</v>
      </c>
      <c r="Q12" s="131">
        <f>base!AO81</f>
        <v>16</v>
      </c>
      <c r="R12" s="131">
        <f>base!AP81</f>
        <v>14</v>
      </c>
      <c r="S12" s="131">
        <f>base!AQ81</f>
        <v>9</v>
      </c>
      <c r="T12" s="131">
        <f>base!AR81</f>
        <v>10</v>
      </c>
      <c r="U12" s="131">
        <f>base!AS81</f>
        <v>11</v>
      </c>
      <c r="V12" s="136">
        <v>11</v>
      </c>
      <c r="W12" s="136" t="s">
        <v>2</v>
      </c>
      <c r="X12" s="136">
        <v>3</v>
      </c>
      <c r="Y12" s="136" t="s">
        <v>329</v>
      </c>
      <c r="Z12" s="136">
        <v>1</v>
      </c>
    </row>
    <row r="13" spans="1:26" x14ac:dyDescent="0.25">
      <c r="A13" s="136" t="s">
        <v>76</v>
      </c>
      <c r="B13" s="131">
        <f>condition3etape31!G13</f>
        <v>13</v>
      </c>
      <c r="C13" s="131">
        <f>condition3etape31!H13</f>
        <v>14</v>
      </c>
      <c r="D13" s="131">
        <f>condition3etape31!I13</f>
        <v>18</v>
      </c>
      <c r="E13" s="131">
        <f>condition3etape31!J13</f>
        <v>1</v>
      </c>
      <c r="F13" s="131">
        <f>condition3etape31!K13</f>
        <v>15</v>
      </c>
      <c r="G13" s="131">
        <f>base!AE82</f>
        <v>10</v>
      </c>
      <c r="H13" s="131">
        <f>base!AF82</f>
        <v>1</v>
      </c>
      <c r="I13" s="131">
        <f>base!AG82</f>
        <v>5</v>
      </c>
      <c r="J13" s="131">
        <f>base!AH82</f>
        <v>13</v>
      </c>
      <c r="K13" s="131">
        <f>base!AI82</f>
        <v>17</v>
      </c>
      <c r="L13" s="131">
        <f>base!AJ82</f>
        <v>6</v>
      </c>
      <c r="M13" s="131">
        <f>base!AK82</f>
        <v>7</v>
      </c>
      <c r="N13" s="131">
        <f>base!AL82</f>
        <v>18</v>
      </c>
      <c r="O13" s="131">
        <f>base!AM82</f>
        <v>2</v>
      </c>
      <c r="P13" s="131">
        <f>base!AN82</f>
        <v>9</v>
      </c>
      <c r="Q13" s="131">
        <f>base!AO82</f>
        <v>8</v>
      </c>
      <c r="R13" s="131">
        <f>base!AP82</f>
        <v>16</v>
      </c>
      <c r="S13" s="131">
        <f>base!AQ82</f>
        <v>3</v>
      </c>
      <c r="T13" s="131">
        <f>base!AR82</f>
        <v>10</v>
      </c>
      <c r="U13" s="131">
        <f>base!AS82</f>
        <v>11</v>
      </c>
      <c r="V13" s="136">
        <v>12</v>
      </c>
      <c r="W13" s="136" t="s">
        <v>2</v>
      </c>
      <c r="X13" s="136">
        <v>3</v>
      </c>
      <c r="Y13" s="136" t="s">
        <v>329</v>
      </c>
      <c r="Z13" s="136">
        <v>1</v>
      </c>
    </row>
    <row r="14" spans="1:26" x14ac:dyDescent="0.25">
      <c r="A14" s="136" t="s">
        <v>76</v>
      </c>
      <c r="B14" s="131">
        <f>condition3etape31!G14</f>
        <v>13</v>
      </c>
      <c r="C14" s="131">
        <f>condition3etape31!H14</f>
        <v>4</v>
      </c>
      <c r="D14" s="131">
        <f>condition3etape31!I14</f>
        <v>18</v>
      </c>
      <c r="E14" s="131">
        <f>condition3etape31!J14</f>
        <v>1</v>
      </c>
      <c r="F14" s="131">
        <f>condition3etape31!K14</f>
        <v>14</v>
      </c>
      <c r="G14" s="131">
        <f>base!AE83</f>
        <v>3</v>
      </c>
      <c r="H14" s="131">
        <f>base!AF83</f>
        <v>15</v>
      </c>
      <c r="I14" s="131">
        <f>base!AG83</f>
        <v>11</v>
      </c>
      <c r="J14" s="131">
        <f>base!AH83</f>
        <v>12</v>
      </c>
      <c r="K14" s="131">
        <f>base!AI83</f>
        <v>18</v>
      </c>
      <c r="L14" s="131">
        <f>base!AJ83</f>
        <v>17</v>
      </c>
      <c r="M14" s="131">
        <f>base!AK83</f>
        <v>1</v>
      </c>
      <c r="N14" s="131">
        <f>base!AL83</f>
        <v>2</v>
      </c>
      <c r="O14" s="131">
        <f>base!AM83</f>
        <v>6</v>
      </c>
      <c r="P14" s="131">
        <f>base!AN83</f>
        <v>7</v>
      </c>
      <c r="Q14" s="131">
        <f>base!AO83</f>
        <v>9</v>
      </c>
      <c r="R14" s="131">
        <f>base!AP83</f>
        <v>5</v>
      </c>
      <c r="S14" s="131">
        <f>base!AQ83</f>
        <v>14</v>
      </c>
      <c r="T14" s="131">
        <f>base!AR83</f>
        <v>10</v>
      </c>
      <c r="U14" s="131">
        <f>base!AS83</f>
        <v>11</v>
      </c>
      <c r="V14" s="136">
        <v>13</v>
      </c>
      <c r="W14" s="136" t="s">
        <v>2</v>
      </c>
      <c r="X14" s="136">
        <v>3</v>
      </c>
      <c r="Y14" s="136" t="s">
        <v>329</v>
      </c>
      <c r="Z14" s="136">
        <v>1</v>
      </c>
    </row>
    <row r="15" spans="1:26" x14ac:dyDescent="0.25">
      <c r="A15" s="136" t="s">
        <v>76</v>
      </c>
      <c r="B15" s="131">
        <f>condition3etape31!G15</f>
        <v>13</v>
      </c>
      <c r="C15" s="131">
        <f>condition3etape31!H15</f>
        <v>10</v>
      </c>
      <c r="D15" s="131">
        <f>condition3etape31!I15</f>
        <v>1</v>
      </c>
      <c r="E15" s="131">
        <f>condition3etape31!J15</f>
        <v>2</v>
      </c>
      <c r="F15" s="131">
        <f>condition3etape31!K15</f>
        <v>9</v>
      </c>
      <c r="G15" s="131">
        <f>base!AE84</f>
        <v>10</v>
      </c>
      <c r="H15" s="131">
        <f>base!AF84</f>
        <v>12</v>
      </c>
      <c r="I15" s="131">
        <f>base!AG84</f>
        <v>11</v>
      </c>
      <c r="J15" s="131">
        <f>base!AH84</f>
        <v>13</v>
      </c>
      <c r="K15" s="131">
        <f>base!AI84</f>
        <v>17</v>
      </c>
      <c r="L15" s="131">
        <f>base!AJ84</f>
        <v>1</v>
      </c>
      <c r="M15" s="131">
        <f>base!AK84</f>
        <v>18</v>
      </c>
      <c r="N15" s="131">
        <f>base!AL84</f>
        <v>6</v>
      </c>
      <c r="O15" s="131">
        <f>base!AM84</f>
        <v>2</v>
      </c>
      <c r="P15" s="131">
        <f>base!AN84</f>
        <v>7</v>
      </c>
      <c r="Q15" s="131">
        <f>base!AO84</f>
        <v>9</v>
      </c>
      <c r="R15" s="131">
        <f>base!AP84</f>
        <v>3</v>
      </c>
      <c r="S15" s="131">
        <f>base!AQ84</f>
        <v>16</v>
      </c>
      <c r="T15" s="131">
        <f>base!AR84</f>
        <v>10</v>
      </c>
      <c r="U15" s="131">
        <f>base!AS84</f>
        <v>11</v>
      </c>
      <c r="V15" s="136">
        <v>14</v>
      </c>
      <c r="W15" s="136" t="s">
        <v>2</v>
      </c>
      <c r="X15" s="136">
        <v>3</v>
      </c>
      <c r="Y15" s="136" t="s">
        <v>329</v>
      </c>
      <c r="Z15" s="136">
        <v>1</v>
      </c>
    </row>
    <row r="16" spans="1:26" x14ac:dyDescent="0.25">
      <c r="A16" s="136" t="s">
        <v>76</v>
      </c>
      <c r="B16" s="131">
        <f>condition3etape31!G16</f>
        <v>5</v>
      </c>
      <c r="C16" s="131">
        <f>condition3etape31!H16</f>
        <v>7</v>
      </c>
      <c r="D16" s="131">
        <f>condition3etape31!I16</f>
        <v>16</v>
      </c>
      <c r="E16" s="131">
        <f>condition3etape31!J16</f>
        <v>12</v>
      </c>
      <c r="F16" s="131">
        <f>condition3etape31!K16</f>
        <v>2</v>
      </c>
      <c r="G16" s="131">
        <f>base!AE85</f>
        <v>10</v>
      </c>
      <c r="H16" s="131">
        <f>base!AF85</f>
        <v>3</v>
      </c>
      <c r="I16" s="131">
        <f>base!AG85</f>
        <v>2</v>
      </c>
      <c r="J16" s="131">
        <f>base!AH85</f>
        <v>8</v>
      </c>
      <c r="K16" s="131">
        <f>base!AI85</f>
        <v>11</v>
      </c>
      <c r="L16" s="131">
        <f>base!AJ85</f>
        <v>12</v>
      </c>
      <c r="M16" s="131">
        <f>base!AK85</f>
        <v>1</v>
      </c>
      <c r="N16" s="131">
        <f>base!AL85</f>
        <v>13</v>
      </c>
      <c r="O16" s="131">
        <f>base!AM85</f>
        <v>4</v>
      </c>
      <c r="P16" s="131">
        <f>base!AN85</f>
        <v>14</v>
      </c>
      <c r="Q16" s="131">
        <f>base!AO85</f>
        <v>16</v>
      </c>
      <c r="R16" s="131">
        <f>base!AP85</f>
        <v>5</v>
      </c>
      <c r="S16" s="131">
        <f>base!AQ85</f>
        <v>9</v>
      </c>
      <c r="T16" s="131">
        <f>base!AR85</f>
        <v>10</v>
      </c>
      <c r="U16" s="131">
        <f>base!AS85</f>
        <v>11</v>
      </c>
      <c r="V16" s="136">
        <v>15</v>
      </c>
      <c r="W16" s="136" t="s">
        <v>2</v>
      </c>
      <c r="X16" s="136">
        <v>3</v>
      </c>
      <c r="Y16" s="136" t="s">
        <v>329</v>
      </c>
      <c r="Z16" s="136">
        <v>1</v>
      </c>
    </row>
    <row r="17" spans="1:26" x14ac:dyDescent="0.25">
      <c r="A17" s="136" t="s">
        <v>76</v>
      </c>
      <c r="B17" s="131">
        <f>condition3etape31!G17</f>
        <v>10</v>
      </c>
      <c r="C17" s="131">
        <f>condition3etape31!H17</f>
        <v>7</v>
      </c>
      <c r="D17" s="131">
        <f>condition3etape31!I17</f>
        <v>2</v>
      </c>
      <c r="E17" s="131">
        <f>condition3etape31!J17</f>
        <v>5</v>
      </c>
      <c r="F17" s="131">
        <f>condition3etape31!K17</f>
        <v>12</v>
      </c>
      <c r="G17" s="131">
        <f>base!AE86</f>
        <v>2</v>
      </c>
      <c r="H17" s="131">
        <f>base!AF86</f>
        <v>18</v>
      </c>
      <c r="I17" s="131">
        <f>base!AG86</f>
        <v>10</v>
      </c>
      <c r="J17" s="131">
        <f>base!AH86</f>
        <v>13</v>
      </c>
      <c r="K17" s="131">
        <f>base!AI86</f>
        <v>8</v>
      </c>
      <c r="L17" s="131">
        <f>base!AJ86</f>
        <v>11</v>
      </c>
      <c r="M17" s="131">
        <f>base!AK86</f>
        <v>12</v>
      </c>
      <c r="N17" s="131">
        <f>base!AL86</f>
        <v>5</v>
      </c>
      <c r="O17" s="131">
        <f>base!AM86</f>
        <v>14</v>
      </c>
      <c r="P17" s="131">
        <f>base!AN86</f>
        <v>3</v>
      </c>
      <c r="Q17" s="131">
        <f>base!AO86</f>
        <v>1</v>
      </c>
      <c r="R17" s="131">
        <f>base!AP86</f>
        <v>4</v>
      </c>
      <c r="S17" s="131">
        <f>base!AQ86</f>
        <v>9</v>
      </c>
      <c r="T17" s="131">
        <f>base!AR86</f>
        <v>10</v>
      </c>
      <c r="U17" s="131">
        <f>base!AS86</f>
        <v>11</v>
      </c>
      <c r="V17" s="136">
        <v>16</v>
      </c>
      <c r="W17" s="136" t="s">
        <v>2</v>
      </c>
      <c r="X17" s="136">
        <v>3</v>
      </c>
      <c r="Y17" s="136" t="s">
        <v>329</v>
      </c>
      <c r="Z17" s="136">
        <v>1</v>
      </c>
    </row>
    <row r="18" spans="1:26" x14ac:dyDescent="0.25">
      <c r="A18" s="136" t="s">
        <v>76</v>
      </c>
      <c r="B18" s="131">
        <f>condition3etape31!G18</f>
        <v>2</v>
      </c>
      <c r="C18" s="131">
        <f>condition3etape31!H18</f>
        <v>12</v>
      </c>
      <c r="D18" s="131">
        <f>condition3etape31!I18</f>
        <v>17</v>
      </c>
      <c r="E18" s="131">
        <f>condition3etape31!J18</f>
        <v>11</v>
      </c>
      <c r="F18" s="131">
        <f>condition3etape31!K18</f>
        <v>14</v>
      </c>
      <c r="G18" s="131">
        <f>base!AE87</f>
        <v>11</v>
      </c>
      <c r="H18" s="131">
        <f>base!AF87</f>
        <v>13</v>
      </c>
      <c r="I18" s="131">
        <f>base!AG87</f>
        <v>5</v>
      </c>
      <c r="J18" s="131">
        <f>base!AH87</f>
        <v>9</v>
      </c>
      <c r="K18" s="131">
        <f>base!AI87</f>
        <v>15</v>
      </c>
      <c r="L18" s="131">
        <f>base!AJ87</f>
        <v>8</v>
      </c>
      <c r="M18" s="131">
        <f>base!AK87</f>
        <v>12</v>
      </c>
      <c r="N18" s="131">
        <f>base!AL87</f>
        <v>4</v>
      </c>
      <c r="O18" s="131">
        <f>base!AM87</f>
        <v>14</v>
      </c>
      <c r="P18" s="131">
        <f>base!AN87</f>
        <v>3</v>
      </c>
      <c r="Q18" s="131">
        <f>base!AO87</f>
        <v>1</v>
      </c>
      <c r="R18" s="131">
        <f>base!AP87</f>
        <v>16</v>
      </c>
      <c r="S18" s="131">
        <f>base!AQ87</f>
        <v>10</v>
      </c>
      <c r="T18" s="131">
        <f>base!AR87</f>
        <v>10</v>
      </c>
      <c r="U18" s="131">
        <f>base!AS87</f>
        <v>11</v>
      </c>
      <c r="V18" s="136">
        <v>17</v>
      </c>
      <c r="W18" s="136" t="s">
        <v>2</v>
      </c>
      <c r="X18" s="136">
        <v>3</v>
      </c>
      <c r="Y18" s="136" t="s">
        <v>329</v>
      </c>
      <c r="Z18" s="136">
        <v>1</v>
      </c>
    </row>
    <row r="19" spans="1:26" x14ac:dyDescent="0.25">
      <c r="A19" s="136" t="s">
        <v>76</v>
      </c>
      <c r="B19" s="131">
        <f>condition3etape31!G19</f>
        <v>9</v>
      </c>
      <c r="C19" s="131">
        <f>condition3etape31!H19</f>
        <v>1</v>
      </c>
      <c r="D19" s="131">
        <f>condition3etape31!I19</f>
        <v>3</v>
      </c>
      <c r="E19" s="131">
        <f>condition3etape31!J19</f>
        <v>7</v>
      </c>
      <c r="F19" s="131">
        <f>condition3etape31!K19</f>
        <v>4</v>
      </c>
      <c r="G19" s="131">
        <f>base!AE88</f>
        <v>3</v>
      </c>
      <c r="H19" s="131">
        <f>base!AF88</f>
        <v>15</v>
      </c>
      <c r="I19" s="131">
        <f>base!AG88</f>
        <v>17</v>
      </c>
      <c r="J19" s="131">
        <f>base!AH88</f>
        <v>8</v>
      </c>
      <c r="K19" s="131">
        <f>base!AI88</f>
        <v>10</v>
      </c>
      <c r="L19" s="131">
        <f>base!AJ88</f>
        <v>1</v>
      </c>
      <c r="M19" s="131">
        <f>base!AK88</f>
        <v>4</v>
      </c>
      <c r="N19" s="131">
        <f>base!AL88</f>
        <v>6</v>
      </c>
      <c r="O19" s="131">
        <f>base!AM88</f>
        <v>12</v>
      </c>
      <c r="P19" s="131">
        <f>base!AN88</f>
        <v>14</v>
      </c>
      <c r="Q19" s="131">
        <f>base!AO88</f>
        <v>9</v>
      </c>
      <c r="R19" s="131">
        <f>base!AP88</f>
        <v>5</v>
      </c>
      <c r="S19" s="131">
        <f>base!AQ88</f>
        <v>16</v>
      </c>
      <c r="T19" s="131">
        <f>base!AR88</f>
        <v>10</v>
      </c>
      <c r="U19" s="131">
        <f>base!AS88</f>
        <v>11</v>
      </c>
      <c r="V19" s="136">
        <v>18</v>
      </c>
      <c r="W19" s="136" t="s">
        <v>2</v>
      </c>
      <c r="X19" s="136">
        <v>3</v>
      </c>
      <c r="Y19" s="136" t="s">
        <v>329</v>
      </c>
      <c r="Z19" s="136">
        <v>1</v>
      </c>
    </row>
    <row r="20" spans="1:26" x14ac:dyDescent="0.25">
      <c r="A20" s="136" t="s">
        <v>76</v>
      </c>
      <c r="B20" s="131">
        <f>condition3etape31!G20</f>
        <v>14</v>
      </c>
      <c r="C20" s="131">
        <f>condition3etape31!H20</f>
        <v>7</v>
      </c>
      <c r="D20" s="131">
        <f>condition3etape31!I20</f>
        <v>11</v>
      </c>
      <c r="E20" s="131">
        <f>condition3etape31!J20</f>
        <v>1</v>
      </c>
      <c r="F20" s="131">
        <f>condition3etape31!K20</f>
        <v>10</v>
      </c>
      <c r="G20" s="131">
        <f>base!AE89</f>
        <v>10</v>
      </c>
      <c r="H20" s="131">
        <f>base!AF89</f>
        <v>3</v>
      </c>
      <c r="I20" s="131">
        <f>base!AG89</f>
        <v>11</v>
      </c>
      <c r="J20" s="131">
        <f>base!AH89</f>
        <v>8</v>
      </c>
      <c r="K20" s="131">
        <f>base!AI89</f>
        <v>2</v>
      </c>
      <c r="L20" s="131">
        <f>base!AJ89</f>
        <v>1</v>
      </c>
      <c r="M20" s="131">
        <f>base!AK89</f>
        <v>12</v>
      </c>
      <c r="N20" s="131">
        <f>base!AL89</f>
        <v>13</v>
      </c>
      <c r="O20" s="131">
        <f>base!AM89</f>
        <v>4</v>
      </c>
      <c r="P20" s="131">
        <f>base!AN89</f>
        <v>16</v>
      </c>
      <c r="Q20" s="131">
        <f>base!AO89</f>
        <v>14</v>
      </c>
      <c r="R20" s="131">
        <f>base!AP89</f>
        <v>5</v>
      </c>
      <c r="S20" s="131">
        <f>base!AQ89</f>
        <v>9</v>
      </c>
      <c r="T20" s="131">
        <f>base!AR89</f>
        <v>10</v>
      </c>
      <c r="U20" s="131">
        <f>base!AS89</f>
        <v>11</v>
      </c>
      <c r="V20" s="136">
        <v>19</v>
      </c>
      <c r="W20" s="136" t="s">
        <v>2</v>
      </c>
      <c r="X20" s="136">
        <v>3</v>
      </c>
      <c r="Y20" s="136" t="s">
        <v>329</v>
      </c>
      <c r="Z20" s="136">
        <v>1</v>
      </c>
    </row>
    <row r="21" spans="1:26" x14ac:dyDescent="0.25">
      <c r="A21" s="136" t="s">
        <v>76</v>
      </c>
      <c r="B21" s="131">
        <f>condition3etape31!G21</f>
        <v>12</v>
      </c>
      <c r="C21" s="131">
        <f>condition3etape31!H21</f>
        <v>3</v>
      </c>
      <c r="D21" s="131">
        <f>condition3etape31!I21</f>
        <v>10</v>
      </c>
      <c r="E21" s="131">
        <f>condition3etape31!J21</f>
        <v>5</v>
      </c>
      <c r="F21" s="131">
        <f>condition3etape31!K21</f>
        <v>9</v>
      </c>
      <c r="G21" s="131">
        <f>base!AE90</f>
        <v>13</v>
      </c>
      <c r="H21" s="131">
        <f>base!AF90</f>
        <v>15</v>
      </c>
      <c r="I21" s="131">
        <f>base!AG90</f>
        <v>17</v>
      </c>
      <c r="J21" s="131">
        <f>base!AH90</f>
        <v>12</v>
      </c>
      <c r="K21" s="131">
        <f>base!AI90</f>
        <v>1</v>
      </c>
      <c r="L21" s="131">
        <f>base!AJ90</f>
        <v>11</v>
      </c>
      <c r="M21" s="131">
        <f>base!AK90</f>
        <v>16</v>
      </c>
      <c r="N21" s="131">
        <f>base!AL90</f>
        <v>8</v>
      </c>
      <c r="O21" s="131">
        <f>base!AM90</f>
        <v>18</v>
      </c>
      <c r="P21" s="131">
        <f>base!AN90</f>
        <v>2</v>
      </c>
      <c r="Q21" s="131">
        <f>base!AO90</f>
        <v>3</v>
      </c>
      <c r="R21" s="131">
        <f>base!AP90</f>
        <v>7</v>
      </c>
      <c r="S21" s="131">
        <f>base!AQ90</f>
        <v>9</v>
      </c>
      <c r="T21" s="131">
        <f>base!AR90</f>
        <v>10</v>
      </c>
      <c r="U21" s="131">
        <f>base!AS90</f>
        <v>11</v>
      </c>
      <c r="V21" s="136">
        <v>20</v>
      </c>
      <c r="W21" s="136" t="s">
        <v>2</v>
      </c>
      <c r="X21" s="136">
        <v>3</v>
      </c>
      <c r="Y21" s="136" t="s">
        <v>329</v>
      </c>
      <c r="Z21" s="136">
        <v>1</v>
      </c>
    </row>
    <row r="22" spans="1:26" x14ac:dyDescent="0.25">
      <c r="A22" s="136" t="s">
        <v>76</v>
      </c>
      <c r="B22" s="131">
        <f>condition3etape31!G22</f>
        <v>18</v>
      </c>
      <c r="C22" s="131">
        <f>condition3etape31!H22</f>
        <v>17</v>
      </c>
      <c r="D22" s="131">
        <f>condition3etape31!I22</f>
        <v>8</v>
      </c>
      <c r="E22" s="131">
        <f>condition3etape31!J22</f>
        <v>15</v>
      </c>
      <c r="F22" s="131">
        <f>condition3etape31!K22</f>
        <v>16</v>
      </c>
      <c r="G22" s="131">
        <f>base!AE91</f>
        <v>17</v>
      </c>
      <c r="H22" s="131">
        <f>base!AF91</f>
        <v>13</v>
      </c>
      <c r="I22" s="131">
        <f>base!AG91</f>
        <v>1</v>
      </c>
      <c r="J22" s="131">
        <f>base!AH91</f>
        <v>15</v>
      </c>
      <c r="K22" s="131">
        <f>base!AI91</f>
        <v>18</v>
      </c>
      <c r="L22" s="131">
        <f>base!AJ91</f>
        <v>7</v>
      </c>
      <c r="M22" s="131">
        <f>base!AK91</f>
        <v>3</v>
      </c>
      <c r="N22" s="131">
        <f>base!AL91</f>
        <v>2</v>
      </c>
      <c r="O22" s="131">
        <f>base!AM91</f>
        <v>8</v>
      </c>
      <c r="P22" s="131">
        <f>base!AN91</f>
        <v>11</v>
      </c>
      <c r="Q22" s="131">
        <f>base!AO91</f>
        <v>12</v>
      </c>
      <c r="R22" s="131">
        <f>base!AP91</f>
        <v>16</v>
      </c>
      <c r="S22" s="131">
        <f>base!AQ91</f>
        <v>9</v>
      </c>
      <c r="T22" s="131">
        <f>base!AR91</f>
        <v>10</v>
      </c>
      <c r="U22" s="131">
        <f>base!AS91</f>
        <v>11</v>
      </c>
      <c r="V22" s="136">
        <v>21</v>
      </c>
      <c r="W22" s="136" t="s">
        <v>2</v>
      </c>
      <c r="X22" s="136">
        <v>3</v>
      </c>
      <c r="Y22" s="136" t="s">
        <v>329</v>
      </c>
      <c r="Z22" s="136">
        <v>1</v>
      </c>
    </row>
    <row r="23" spans="1:26" x14ac:dyDescent="0.25">
      <c r="A23" s="136" t="s">
        <v>76</v>
      </c>
      <c r="B23" s="131">
        <f>condition3etape31!G23</f>
        <v>13</v>
      </c>
      <c r="C23" s="131">
        <f>condition3etape31!H23</f>
        <v>10</v>
      </c>
      <c r="D23" s="131">
        <f>condition3etape31!I23</f>
        <v>2</v>
      </c>
      <c r="E23" s="131">
        <f>condition3etape31!J23</f>
        <v>14</v>
      </c>
      <c r="F23" s="131">
        <f>condition3etape31!K23</f>
        <v>17</v>
      </c>
      <c r="G23" s="131">
        <f>base!AE92</f>
        <v>15</v>
      </c>
      <c r="H23" s="131">
        <f>base!AF92</f>
        <v>13</v>
      </c>
      <c r="I23" s="131">
        <f>base!AG92</f>
        <v>4</v>
      </c>
      <c r="J23" s="131">
        <f>base!AH92</f>
        <v>18</v>
      </c>
      <c r="K23" s="131">
        <f>base!AI92</f>
        <v>7</v>
      </c>
      <c r="L23" s="131">
        <f>base!AJ92</f>
        <v>3</v>
      </c>
      <c r="M23" s="131">
        <f>base!AK92</f>
        <v>2</v>
      </c>
      <c r="N23" s="131">
        <f>base!AL92</f>
        <v>8</v>
      </c>
      <c r="O23" s="131">
        <f>base!AM92</f>
        <v>11</v>
      </c>
      <c r="P23" s="131">
        <f>base!AN92</f>
        <v>12</v>
      </c>
      <c r="Q23" s="131">
        <f>base!AO92</f>
        <v>1</v>
      </c>
      <c r="R23" s="131">
        <f>base!AP92</f>
        <v>16</v>
      </c>
      <c r="S23" s="131">
        <f>base!AQ92</f>
        <v>9</v>
      </c>
      <c r="T23" s="131">
        <f>base!AR92</f>
        <v>10</v>
      </c>
      <c r="U23" s="131">
        <f>base!AS92</f>
        <v>11</v>
      </c>
      <c r="V23" s="136">
        <v>22</v>
      </c>
      <c r="W23" s="136" t="s">
        <v>2</v>
      </c>
      <c r="X23" s="136">
        <v>3</v>
      </c>
      <c r="Y23" s="136" t="s">
        <v>329</v>
      </c>
      <c r="Z23" s="136">
        <v>1</v>
      </c>
    </row>
    <row r="24" spans="1:26" x14ac:dyDescent="0.25">
      <c r="A24" s="136" t="s">
        <v>76</v>
      </c>
      <c r="B24" s="131">
        <f>condition3etape31!G24</f>
        <v>4</v>
      </c>
      <c r="C24" s="131">
        <f>condition3etape31!H24</f>
        <v>7</v>
      </c>
      <c r="D24" s="131">
        <f>condition3etape31!I24</f>
        <v>8</v>
      </c>
      <c r="E24" s="131">
        <f>condition3etape31!J24</f>
        <v>9</v>
      </c>
      <c r="F24" s="131">
        <f>condition3etape31!K24</f>
        <v>1</v>
      </c>
      <c r="G24" s="131">
        <f>base!AE93</f>
        <v>17</v>
      </c>
      <c r="H24" s="131">
        <f>base!AF93</f>
        <v>13</v>
      </c>
      <c r="I24" s="131">
        <f>base!AG93</f>
        <v>6</v>
      </c>
      <c r="J24" s="131">
        <f>base!AH93</f>
        <v>15</v>
      </c>
      <c r="K24" s="131">
        <f>base!AI93</f>
        <v>18</v>
      </c>
      <c r="L24" s="131">
        <f>base!AJ93</f>
        <v>7</v>
      </c>
      <c r="M24" s="131">
        <f>base!AK93</f>
        <v>3</v>
      </c>
      <c r="N24" s="131">
        <f>base!AL93</f>
        <v>8</v>
      </c>
      <c r="O24" s="131">
        <f>base!AM93</f>
        <v>11</v>
      </c>
      <c r="P24" s="131">
        <f>base!AN93</f>
        <v>12</v>
      </c>
      <c r="Q24" s="131">
        <f>base!AO93</f>
        <v>1</v>
      </c>
      <c r="R24" s="131">
        <f>base!AP93</f>
        <v>16</v>
      </c>
      <c r="S24" s="131">
        <f>base!AQ93</f>
        <v>9</v>
      </c>
      <c r="T24" s="131">
        <f>base!AR93</f>
        <v>10</v>
      </c>
      <c r="U24" s="131">
        <f>base!AS93</f>
        <v>11</v>
      </c>
      <c r="V24" s="136">
        <v>23</v>
      </c>
      <c r="W24" s="136" t="s">
        <v>2</v>
      </c>
      <c r="X24" s="136">
        <v>3</v>
      </c>
      <c r="Y24" s="136" t="s">
        <v>329</v>
      </c>
      <c r="Z24" s="136">
        <v>1</v>
      </c>
    </row>
    <row r="25" spans="1:26" x14ac:dyDescent="0.25">
      <c r="A25" s="136" t="s">
        <v>76</v>
      </c>
      <c r="B25" s="131">
        <f>condition3etape31!G25</f>
        <v>2</v>
      </c>
      <c r="C25" s="131">
        <f>condition3etape31!H25</f>
        <v>11</v>
      </c>
      <c r="D25" s="131">
        <f>condition3etape31!I25</f>
        <v>18</v>
      </c>
      <c r="E25" s="131">
        <f>condition3etape31!J25</f>
        <v>16</v>
      </c>
      <c r="F25" s="131">
        <f>condition3etape31!K25</f>
        <v>17</v>
      </c>
      <c r="G25" s="131">
        <f>base!AE94</f>
        <v>17</v>
      </c>
      <c r="H25" s="131">
        <f>base!AF94</f>
        <v>11</v>
      </c>
      <c r="I25" s="131">
        <f>base!AG94</f>
        <v>7</v>
      </c>
      <c r="J25" s="131">
        <f>base!AH94</f>
        <v>16</v>
      </c>
      <c r="K25" s="131">
        <f>base!AI94</f>
        <v>15</v>
      </c>
      <c r="L25" s="131">
        <f>base!AJ94</f>
        <v>2</v>
      </c>
      <c r="M25" s="131">
        <f>base!AK94</f>
        <v>18</v>
      </c>
      <c r="N25" s="131">
        <f>base!AL94</f>
        <v>13</v>
      </c>
      <c r="O25" s="131">
        <f>base!AM94</f>
        <v>8</v>
      </c>
      <c r="P25" s="131">
        <f>base!AN94</f>
        <v>12</v>
      </c>
      <c r="Q25" s="131">
        <f>base!AO94</f>
        <v>3</v>
      </c>
      <c r="R25" s="131">
        <f>base!AP94</f>
        <v>1</v>
      </c>
      <c r="S25" s="131">
        <f>base!AQ94</f>
        <v>9</v>
      </c>
      <c r="T25" s="131">
        <f>base!AR94</f>
        <v>10</v>
      </c>
      <c r="U25" s="131">
        <f>base!AS94</f>
        <v>11</v>
      </c>
      <c r="V25" s="136">
        <v>24</v>
      </c>
      <c r="W25" s="136" t="s">
        <v>2</v>
      </c>
      <c r="X25" s="136">
        <v>3</v>
      </c>
      <c r="Y25" s="136" t="s">
        <v>329</v>
      </c>
      <c r="Z25" s="136">
        <v>1</v>
      </c>
    </row>
    <row r="26" spans="1:26" x14ac:dyDescent="0.25">
      <c r="A26" s="136" t="s">
        <v>76</v>
      </c>
      <c r="B26" s="131">
        <f>condition3etape31!G26</f>
        <v>5</v>
      </c>
      <c r="C26" s="131">
        <f>condition3etape31!H26</f>
        <v>18</v>
      </c>
      <c r="D26" s="131">
        <f>condition3etape31!I26</f>
        <v>17</v>
      </c>
      <c r="E26" s="131">
        <f>condition3etape31!J26</f>
        <v>3</v>
      </c>
      <c r="F26" s="131">
        <f>condition3etape31!K26</f>
        <v>6</v>
      </c>
      <c r="G26" s="131">
        <f>base!AE95</f>
        <v>7</v>
      </c>
      <c r="H26" s="131">
        <f>base!AF95</f>
        <v>10</v>
      </c>
      <c r="I26" s="131">
        <f>base!AG95</f>
        <v>13</v>
      </c>
      <c r="J26" s="131">
        <f>base!AH95</f>
        <v>16</v>
      </c>
      <c r="K26" s="131">
        <f>base!AI95</f>
        <v>17</v>
      </c>
      <c r="L26" s="131">
        <f>base!AJ95</f>
        <v>2</v>
      </c>
      <c r="M26" s="131">
        <f>base!AK95</f>
        <v>18</v>
      </c>
      <c r="N26" s="131">
        <f>base!AL95</f>
        <v>8</v>
      </c>
      <c r="O26" s="131">
        <f>base!AM95</f>
        <v>11</v>
      </c>
      <c r="P26" s="131">
        <f>base!AN95</f>
        <v>12</v>
      </c>
      <c r="Q26" s="131">
        <f>base!AO95</f>
        <v>3</v>
      </c>
      <c r="R26" s="131">
        <f>base!AP95</f>
        <v>1</v>
      </c>
      <c r="S26" s="131">
        <f>base!AQ95</f>
        <v>9</v>
      </c>
      <c r="T26" s="131">
        <f>base!AR95</f>
        <v>10</v>
      </c>
      <c r="U26" s="131">
        <f>base!AS95</f>
        <v>11</v>
      </c>
      <c r="V26" s="136">
        <v>25</v>
      </c>
      <c r="W26" s="136" t="s">
        <v>2</v>
      </c>
      <c r="X26" s="136">
        <v>3</v>
      </c>
      <c r="Y26" s="136" t="s">
        <v>329</v>
      </c>
      <c r="Z26" s="136">
        <v>1</v>
      </c>
    </row>
    <row r="27" spans="1:26" x14ac:dyDescent="0.25">
      <c r="A27" s="136" t="s">
        <v>76</v>
      </c>
      <c r="B27" s="131">
        <f>condition3etape31!G27</f>
        <v>10</v>
      </c>
      <c r="C27" s="131">
        <f>condition3etape31!H27</f>
        <v>18</v>
      </c>
      <c r="D27" s="131">
        <f>condition3etape31!I27</f>
        <v>16</v>
      </c>
      <c r="E27" s="131">
        <f>condition3etape31!J27</f>
        <v>7</v>
      </c>
      <c r="F27" s="131">
        <f>condition3etape31!K27</f>
        <v>2</v>
      </c>
      <c r="G27" s="131">
        <f>base!AE96</f>
        <v>13</v>
      </c>
      <c r="H27" s="131">
        <f>base!AF96</f>
        <v>1</v>
      </c>
      <c r="I27" s="131">
        <f>base!AG96</f>
        <v>18</v>
      </c>
      <c r="J27" s="131">
        <f>base!AH96</f>
        <v>16</v>
      </c>
      <c r="K27" s="131">
        <f>base!AI96</f>
        <v>17</v>
      </c>
      <c r="L27" s="131">
        <f>base!AJ96</f>
        <v>7</v>
      </c>
      <c r="M27" s="131">
        <f>base!AK96</f>
        <v>15</v>
      </c>
      <c r="N27" s="131">
        <f>base!AL96</f>
        <v>2</v>
      </c>
      <c r="O27" s="131">
        <f>base!AM96</f>
        <v>8</v>
      </c>
      <c r="P27" s="131">
        <f>base!AN96</f>
        <v>11</v>
      </c>
      <c r="Q27" s="131">
        <f>base!AO96</f>
        <v>12</v>
      </c>
      <c r="R27" s="131">
        <f>base!AP96</f>
        <v>3</v>
      </c>
      <c r="S27" s="131">
        <f>base!AQ96</f>
        <v>9</v>
      </c>
      <c r="T27" s="131">
        <f>base!AR96</f>
        <v>10</v>
      </c>
      <c r="U27" s="131">
        <f>base!AS96</f>
        <v>11</v>
      </c>
      <c r="V27" s="136">
        <v>26</v>
      </c>
      <c r="W27" s="136" t="s">
        <v>2</v>
      </c>
      <c r="X27" s="136">
        <v>3</v>
      </c>
      <c r="Y27" s="136" t="s">
        <v>329</v>
      </c>
      <c r="Z27" s="136">
        <v>1</v>
      </c>
    </row>
    <row r="28" spans="1:26" x14ac:dyDescent="0.25">
      <c r="A28" s="136" t="s">
        <v>76</v>
      </c>
      <c r="B28" s="131">
        <f>condition3etape31!G28</f>
        <v>17</v>
      </c>
      <c r="C28" s="131">
        <f>condition3etape31!H28</f>
        <v>12</v>
      </c>
      <c r="D28" s="131">
        <f>condition3etape31!I28</f>
        <v>10</v>
      </c>
      <c r="E28" s="131">
        <f>condition3etape31!J28</f>
        <v>14</v>
      </c>
      <c r="F28" s="131">
        <f>condition3etape31!K28</f>
        <v>13</v>
      </c>
      <c r="G28" s="131">
        <f>base!AE97</f>
        <v>13</v>
      </c>
      <c r="H28" s="131">
        <f>base!AF97</f>
        <v>12</v>
      </c>
      <c r="I28" s="131">
        <f>base!AG97</f>
        <v>1</v>
      </c>
      <c r="J28" s="131">
        <f>base!AH97</f>
        <v>11</v>
      </c>
      <c r="K28" s="131">
        <f>base!AI97</f>
        <v>18</v>
      </c>
      <c r="L28" s="131">
        <f>base!AJ97</f>
        <v>7</v>
      </c>
      <c r="M28" s="131">
        <f>base!AK97</f>
        <v>2</v>
      </c>
      <c r="N28" s="131">
        <f>base!AL97</f>
        <v>3</v>
      </c>
      <c r="O28" s="131">
        <f>base!AM97</f>
        <v>15</v>
      </c>
      <c r="P28" s="131">
        <f>base!AN97</f>
        <v>17</v>
      </c>
      <c r="Q28" s="131">
        <f>base!AO97</f>
        <v>8</v>
      </c>
      <c r="R28" s="131">
        <f>base!AP97</f>
        <v>9</v>
      </c>
      <c r="S28" s="131">
        <f>base!AQ97</f>
        <v>16</v>
      </c>
      <c r="T28" s="131">
        <f>base!AR97</f>
        <v>10</v>
      </c>
      <c r="U28" s="131">
        <f>base!AS97</f>
        <v>11</v>
      </c>
      <c r="V28" s="136">
        <v>27</v>
      </c>
      <c r="W28" s="136" t="s">
        <v>2</v>
      </c>
      <c r="X28" s="136">
        <v>3</v>
      </c>
      <c r="Y28" s="136" t="s">
        <v>329</v>
      </c>
      <c r="Z28" s="136">
        <v>1</v>
      </c>
    </row>
    <row r="29" spans="1:26" x14ac:dyDescent="0.25">
      <c r="A29" s="136" t="s">
        <v>76</v>
      </c>
      <c r="B29" s="131">
        <f>condition3etape31!G29</f>
        <v>15</v>
      </c>
      <c r="C29" s="131">
        <f>condition3etape31!H29</f>
        <v>2</v>
      </c>
      <c r="D29" s="131">
        <f>condition3etape31!I29</f>
        <v>13</v>
      </c>
      <c r="E29" s="131">
        <f>condition3etape31!J29</f>
        <v>10</v>
      </c>
      <c r="F29" s="131">
        <f>condition3etape31!K29</f>
        <v>11</v>
      </c>
      <c r="G29" s="131">
        <f>base!AE98</f>
        <v>7</v>
      </c>
      <c r="H29" s="131">
        <f>base!AF98</f>
        <v>1</v>
      </c>
      <c r="I29" s="131">
        <f>base!AG98</f>
        <v>17</v>
      </c>
      <c r="J29" s="131">
        <f>base!AH98</f>
        <v>11</v>
      </c>
      <c r="K29" s="131">
        <f>base!AI98</f>
        <v>18</v>
      </c>
      <c r="L29" s="131">
        <f>base!AJ98</f>
        <v>13</v>
      </c>
      <c r="M29" s="131">
        <f>base!AK98</f>
        <v>3</v>
      </c>
      <c r="N29" s="131">
        <f>base!AL98</f>
        <v>15</v>
      </c>
      <c r="O29" s="131">
        <f>base!AM98</f>
        <v>8</v>
      </c>
      <c r="P29" s="131">
        <f>base!AN98</f>
        <v>10</v>
      </c>
      <c r="Q29" s="131">
        <f>base!AO98</f>
        <v>12</v>
      </c>
      <c r="R29" s="131">
        <f>base!AP98</f>
        <v>9</v>
      </c>
      <c r="S29" s="131">
        <f>base!AQ98</f>
        <v>16</v>
      </c>
      <c r="T29" s="131">
        <f>base!AR98</f>
        <v>10</v>
      </c>
      <c r="U29" s="131">
        <f>base!AS98</f>
        <v>11</v>
      </c>
      <c r="V29" s="136">
        <v>28</v>
      </c>
      <c r="W29" s="136" t="s">
        <v>2</v>
      </c>
      <c r="X29" s="136">
        <v>3</v>
      </c>
      <c r="Y29" s="136" t="s">
        <v>329</v>
      </c>
      <c r="Z29" s="136">
        <v>1</v>
      </c>
    </row>
    <row r="30" spans="1:26" x14ac:dyDescent="0.25">
      <c r="A30" s="136" t="s">
        <v>76</v>
      </c>
      <c r="B30" s="131">
        <f>condition3etape31!G30</f>
        <v>12</v>
      </c>
      <c r="C30" s="131">
        <f>condition3etape31!H30</f>
        <v>16</v>
      </c>
      <c r="D30" s="131">
        <f>condition3etape31!I30</f>
        <v>15</v>
      </c>
      <c r="E30" s="131">
        <f>condition3etape31!J30</f>
        <v>5</v>
      </c>
      <c r="F30" s="131">
        <f>condition3etape31!K30</f>
        <v>17</v>
      </c>
      <c r="G30" s="131">
        <f>base!AE99</f>
        <v>17</v>
      </c>
      <c r="H30" s="131">
        <f>base!AF99</f>
        <v>4</v>
      </c>
      <c r="I30" s="131">
        <f>base!AG99</f>
        <v>12</v>
      </c>
      <c r="J30" s="131">
        <f>base!AH99</f>
        <v>11</v>
      </c>
      <c r="K30" s="131">
        <f>base!AI99</f>
        <v>18</v>
      </c>
      <c r="L30" s="131">
        <f>base!AJ99</f>
        <v>7</v>
      </c>
      <c r="M30" s="131">
        <f>base!AK99</f>
        <v>3</v>
      </c>
      <c r="N30" s="131">
        <f>base!AL99</f>
        <v>15</v>
      </c>
      <c r="O30" s="131">
        <f>base!AM99</f>
        <v>8</v>
      </c>
      <c r="P30" s="131">
        <f>base!AN99</f>
        <v>1</v>
      </c>
      <c r="Q30" s="131">
        <f>base!AO99</f>
        <v>6</v>
      </c>
      <c r="R30" s="131">
        <f>base!AP99</f>
        <v>9</v>
      </c>
      <c r="S30" s="131">
        <f>base!AQ99</f>
        <v>16</v>
      </c>
      <c r="T30" s="131">
        <f>base!AR99</f>
        <v>10</v>
      </c>
      <c r="U30" s="131">
        <f>base!AS99</f>
        <v>11</v>
      </c>
      <c r="V30" s="136">
        <v>29</v>
      </c>
      <c r="W30" s="136" t="s">
        <v>2</v>
      </c>
      <c r="X30" s="136">
        <v>3</v>
      </c>
      <c r="Y30" s="136" t="s">
        <v>329</v>
      </c>
      <c r="Z30" s="136">
        <v>1</v>
      </c>
    </row>
    <row r="31" spans="1:26" x14ac:dyDescent="0.25">
      <c r="A31" s="136" t="s">
        <v>76</v>
      </c>
      <c r="B31" s="131">
        <f>condition3etape31!G31</f>
        <v>17</v>
      </c>
      <c r="C31" s="131">
        <f>condition3etape31!H31</f>
        <v>8</v>
      </c>
      <c r="D31" s="131">
        <f>condition3etape31!I31</f>
        <v>3</v>
      </c>
      <c r="E31" s="131">
        <f>condition3etape31!J31</f>
        <v>2</v>
      </c>
      <c r="F31" s="131">
        <f>condition3etape31!K31</f>
        <v>10</v>
      </c>
      <c r="G31" s="131">
        <f>base!AE100</f>
        <v>17</v>
      </c>
      <c r="H31" s="131">
        <f>base!AF100</f>
        <v>11</v>
      </c>
      <c r="I31" s="131">
        <f>base!AG100</f>
        <v>7</v>
      </c>
      <c r="J31" s="131">
        <f>base!AH100</f>
        <v>13</v>
      </c>
      <c r="K31" s="131">
        <f>base!AI100</f>
        <v>15</v>
      </c>
      <c r="L31" s="131">
        <f>base!AJ100</f>
        <v>12</v>
      </c>
      <c r="M31" s="131">
        <f>base!AK100</f>
        <v>1</v>
      </c>
      <c r="N31" s="131">
        <f>base!AL100</f>
        <v>16</v>
      </c>
      <c r="O31" s="131">
        <f>base!AM100</f>
        <v>8</v>
      </c>
      <c r="P31" s="131">
        <f>base!AN100</f>
        <v>18</v>
      </c>
      <c r="Q31" s="131">
        <f>base!AO100</f>
        <v>2</v>
      </c>
      <c r="R31" s="131">
        <f>base!AP100</f>
        <v>3</v>
      </c>
      <c r="S31" s="131">
        <f>base!AQ100</f>
        <v>9</v>
      </c>
      <c r="T31" s="131">
        <f>base!AR100</f>
        <v>10</v>
      </c>
      <c r="U31" s="131">
        <f>base!AS100</f>
        <v>11</v>
      </c>
      <c r="V31" s="136">
        <v>30</v>
      </c>
      <c r="W31" s="136" t="s">
        <v>2</v>
      </c>
      <c r="X31" s="136">
        <v>3</v>
      </c>
      <c r="Y31" s="136" t="s">
        <v>329</v>
      </c>
      <c r="Z31" s="136">
        <v>1</v>
      </c>
    </row>
    <row r="32" spans="1:26" x14ac:dyDescent="0.25">
      <c r="A32" s="136" t="s">
        <v>76</v>
      </c>
      <c r="B32" s="131">
        <f>condition3etape31!G32</f>
        <v>17</v>
      </c>
      <c r="C32" s="131">
        <f>condition3etape31!H32</f>
        <v>9</v>
      </c>
      <c r="D32" s="131">
        <f>condition3etape31!I32</f>
        <v>18</v>
      </c>
      <c r="E32" s="131">
        <f>condition3etape31!J32</f>
        <v>11</v>
      </c>
      <c r="F32" s="131">
        <f>condition3etape31!K32</f>
        <v>1</v>
      </c>
      <c r="G32" s="131">
        <f>base!AE101</f>
        <v>4</v>
      </c>
      <c r="H32" s="131">
        <f>base!AF101</f>
        <v>12</v>
      </c>
      <c r="I32" s="131">
        <f>base!AG101</f>
        <v>6</v>
      </c>
      <c r="J32" s="131">
        <f>base!AH101</f>
        <v>13</v>
      </c>
      <c r="K32" s="131">
        <f>base!AI101</f>
        <v>15</v>
      </c>
      <c r="L32" s="131">
        <f>base!AJ101</f>
        <v>17</v>
      </c>
      <c r="M32" s="131">
        <f>base!AK101</f>
        <v>11</v>
      </c>
      <c r="N32" s="131">
        <f>base!AL101</f>
        <v>16</v>
      </c>
      <c r="O32" s="131">
        <f>base!AM101</f>
        <v>8</v>
      </c>
      <c r="P32" s="131">
        <f>base!AN101</f>
        <v>18</v>
      </c>
      <c r="Q32" s="131">
        <f>base!AO101</f>
        <v>3</v>
      </c>
      <c r="R32" s="131">
        <f>base!AP101</f>
        <v>7</v>
      </c>
      <c r="S32" s="131">
        <f>base!AQ101</f>
        <v>9</v>
      </c>
      <c r="T32" s="131">
        <f>base!AR101</f>
        <v>10</v>
      </c>
      <c r="U32" s="131">
        <f>base!AS101</f>
        <v>11</v>
      </c>
      <c r="V32" s="136">
        <v>31</v>
      </c>
      <c r="W32" s="136" t="s">
        <v>2</v>
      </c>
      <c r="X32" s="136">
        <v>3</v>
      </c>
      <c r="Y32" s="136" t="s">
        <v>329</v>
      </c>
      <c r="Z32" s="136">
        <v>1</v>
      </c>
    </row>
    <row r="33" spans="1:26" x14ac:dyDescent="0.25">
      <c r="A33" s="136" t="s">
        <v>76</v>
      </c>
      <c r="B33" s="131">
        <f>condition3etape31!G33</f>
        <v>18</v>
      </c>
      <c r="C33" s="131">
        <f>condition3etape31!H33</f>
        <v>17</v>
      </c>
      <c r="D33" s="131">
        <f>condition3etape31!I33</f>
        <v>11</v>
      </c>
      <c r="E33" s="131">
        <f>condition3etape31!J33</f>
        <v>2</v>
      </c>
      <c r="F33" s="131">
        <f>condition3etape31!K33</f>
        <v>1</v>
      </c>
      <c r="G33" s="131">
        <f>base!AE102</f>
        <v>18</v>
      </c>
      <c r="H33" s="131">
        <f>base!AF102</f>
        <v>7</v>
      </c>
      <c r="I33" s="131">
        <f>base!AG102</f>
        <v>1</v>
      </c>
      <c r="J33" s="131">
        <f>base!AH102</f>
        <v>10</v>
      </c>
      <c r="K33" s="131">
        <f>base!AI102</f>
        <v>13</v>
      </c>
      <c r="L33" s="131">
        <f>base!AJ102</f>
        <v>15</v>
      </c>
      <c r="M33" s="131">
        <f>base!AK102</f>
        <v>17</v>
      </c>
      <c r="N33" s="131">
        <f>base!AL102</f>
        <v>12</v>
      </c>
      <c r="O33" s="131">
        <f>base!AM102</f>
        <v>16</v>
      </c>
      <c r="P33" s="131">
        <f>base!AN102</f>
        <v>8</v>
      </c>
      <c r="Q33" s="131">
        <f>base!AO102</f>
        <v>2</v>
      </c>
      <c r="R33" s="131">
        <f>base!AP102</f>
        <v>3</v>
      </c>
      <c r="S33" s="131">
        <f>base!AQ102</f>
        <v>9</v>
      </c>
      <c r="T33" s="131">
        <f>base!AR102</f>
        <v>10</v>
      </c>
      <c r="U33" s="131">
        <f>base!AS102</f>
        <v>11</v>
      </c>
      <c r="V33" s="136">
        <v>32</v>
      </c>
      <c r="W33" s="136" t="s">
        <v>2</v>
      </c>
      <c r="X33" s="136">
        <v>3</v>
      </c>
      <c r="Y33" s="136" t="s">
        <v>329</v>
      </c>
      <c r="Z33" s="136">
        <v>1</v>
      </c>
    </row>
    <row r="34" spans="1:26" x14ac:dyDescent="0.25">
      <c r="A34" s="136" t="s">
        <v>76</v>
      </c>
      <c r="B34" s="131">
        <f>condition3etape31!G34</f>
        <v>2</v>
      </c>
      <c r="C34" s="131">
        <f>condition3etape31!H34</f>
        <v>5</v>
      </c>
      <c r="D34" s="131">
        <f>condition3etape31!I34</f>
        <v>1</v>
      </c>
      <c r="E34" s="131">
        <f>condition3etape31!J34</f>
        <v>17</v>
      </c>
      <c r="F34" s="131">
        <f>condition3etape31!K34</f>
        <v>13</v>
      </c>
      <c r="G34" s="131">
        <f>base!AE103</f>
        <v>17</v>
      </c>
      <c r="H34" s="131">
        <f>base!AF103</f>
        <v>6</v>
      </c>
      <c r="I34" s="131">
        <f>base!AG103</f>
        <v>1</v>
      </c>
      <c r="J34" s="131">
        <f>base!AH103</f>
        <v>15</v>
      </c>
      <c r="K34" s="131">
        <f>base!AI103</f>
        <v>18</v>
      </c>
      <c r="L34" s="131">
        <f>base!AJ103</f>
        <v>7</v>
      </c>
      <c r="M34" s="131">
        <f>base!AK103</f>
        <v>3</v>
      </c>
      <c r="N34" s="131">
        <f>base!AL103</f>
        <v>2</v>
      </c>
      <c r="O34" s="131">
        <f>base!AM103</f>
        <v>8</v>
      </c>
      <c r="P34" s="131">
        <f>base!AN103</f>
        <v>12</v>
      </c>
      <c r="Q34" s="131">
        <f>base!AO103</f>
        <v>13</v>
      </c>
      <c r="R34" s="131">
        <f>base!AP103</f>
        <v>16</v>
      </c>
      <c r="S34" s="131">
        <f>base!AQ103</f>
        <v>9</v>
      </c>
      <c r="T34" s="131">
        <f>base!AR103</f>
        <v>10</v>
      </c>
      <c r="U34" s="131">
        <f>base!AS103</f>
        <v>11</v>
      </c>
      <c r="V34" s="136">
        <v>33</v>
      </c>
      <c r="W34" s="136" t="s">
        <v>2</v>
      </c>
      <c r="X34" s="136">
        <v>3</v>
      </c>
      <c r="Y34" s="136" t="s">
        <v>329</v>
      </c>
      <c r="Z34" s="136">
        <v>1</v>
      </c>
    </row>
    <row r="35" spans="1:26" x14ac:dyDescent="0.25">
      <c r="A35" s="136" t="s">
        <v>76</v>
      </c>
      <c r="B35" s="131">
        <f>condition3etape31!G35</f>
        <v>17</v>
      </c>
      <c r="C35" s="131">
        <f>condition3etape31!H35</f>
        <v>11</v>
      </c>
      <c r="D35" s="131">
        <f>condition3etape31!I35</f>
        <v>14</v>
      </c>
      <c r="E35" s="131">
        <f>condition3etape31!J35</f>
        <v>10</v>
      </c>
      <c r="F35" s="131">
        <f>condition3etape31!K35</f>
        <v>18</v>
      </c>
      <c r="G35" s="131">
        <f>base!AE104</f>
        <v>11</v>
      </c>
      <c r="H35" s="131">
        <f>base!AF104</f>
        <v>1</v>
      </c>
      <c r="I35" s="131">
        <f>base!AG104</f>
        <v>13</v>
      </c>
      <c r="J35" s="131">
        <f>base!AH104</f>
        <v>15</v>
      </c>
      <c r="K35" s="131">
        <f>base!AI104</f>
        <v>6</v>
      </c>
      <c r="L35" s="131">
        <f>base!AJ104</f>
        <v>18</v>
      </c>
      <c r="M35" s="131">
        <f>base!AK104</f>
        <v>7</v>
      </c>
      <c r="N35" s="131">
        <f>base!AL104</f>
        <v>3</v>
      </c>
      <c r="O35" s="131">
        <f>base!AM104</f>
        <v>8</v>
      </c>
      <c r="P35" s="131">
        <f>base!AN104</f>
        <v>12</v>
      </c>
      <c r="Q35" s="131">
        <f>base!AO104</f>
        <v>4</v>
      </c>
      <c r="R35" s="131">
        <f>base!AP104</f>
        <v>16</v>
      </c>
      <c r="S35" s="131">
        <f>base!AQ104</f>
        <v>9</v>
      </c>
      <c r="T35" s="131">
        <f>base!AR104</f>
        <v>10</v>
      </c>
      <c r="U35" s="131">
        <f>base!AS104</f>
        <v>11</v>
      </c>
      <c r="V35" s="136">
        <v>34</v>
      </c>
      <c r="W35" s="136" t="s">
        <v>2</v>
      </c>
      <c r="X35" s="136">
        <v>3</v>
      </c>
      <c r="Y35" s="136" t="s">
        <v>329</v>
      </c>
      <c r="Z35" s="136">
        <v>1</v>
      </c>
    </row>
    <row r="36" spans="1:26" x14ac:dyDescent="0.25">
      <c r="A36" s="136" t="s">
        <v>76</v>
      </c>
      <c r="B36" s="131">
        <f>condition3etape31!G36</f>
        <v>3</v>
      </c>
      <c r="C36" s="131">
        <f>condition3etape31!H36</f>
        <v>1</v>
      </c>
      <c r="D36" s="131">
        <f>condition3etape31!I36</f>
        <v>7</v>
      </c>
      <c r="E36" s="131">
        <f>condition3etape31!J36</f>
        <v>10</v>
      </c>
      <c r="F36" s="131">
        <f>condition3etape31!K36</f>
        <v>2</v>
      </c>
      <c r="G36" s="131">
        <f>base!AE105</f>
        <v>15</v>
      </c>
      <c r="H36" s="131">
        <f>base!AF105</f>
        <v>12</v>
      </c>
      <c r="I36" s="131">
        <f>base!AG105</f>
        <v>1</v>
      </c>
      <c r="J36" s="131">
        <f>base!AH105</f>
        <v>18</v>
      </c>
      <c r="K36" s="131">
        <f>base!AI105</f>
        <v>7</v>
      </c>
      <c r="L36" s="131">
        <f>base!AJ105</f>
        <v>10</v>
      </c>
      <c r="M36" s="131">
        <f>base!AK105</f>
        <v>3</v>
      </c>
      <c r="N36" s="131">
        <f>base!AL105</f>
        <v>2</v>
      </c>
      <c r="O36" s="131">
        <f>base!AM105</f>
        <v>8</v>
      </c>
      <c r="P36" s="131">
        <f>base!AN105</f>
        <v>11</v>
      </c>
      <c r="Q36" s="131">
        <f>base!AO105</f>
        <v>4</v>
      </c>
      <c r="R36" s="131">
        <f>base!AP105</f>
        <v>16</v>
      </c>
      <c r="S36" s="131">
        <f>base!AQ105</f>
        <v>9</v>
      </c>
      <c r="T36" s="131">
        <f>base!AR105</f>
        <v>10</v>
      </c>
      <c r="U36" s="131">
        <f>base!AS105</f>
        <v>11</v>
      </c>
      <c r="V36" s="136">
        <v>35</v>
      </c>
      <c r="W36" s="136" t="s">
        <v>2</v>
      </c>
      <c r="X36" s="136">
        <v>3</v>
      </c>
      <c r="Y36" s="136" t="s">
        <v>329</v>
      </c>
      <c r="Z36" s="136">
        <v>1</v>
      </c>
    </row>
    <row r="37" spans="1:26" x14ac:dyDescent="0.25">
      <c r="A37" s="136" t="s">
        <v>76</v>
      </c>
      <c r="B37" s="131">
        <f>condition3etape31!G37</f>
        <v>2</v>
      </c>
      <c r="C37" s="131">
        <f>condition3etape31!H37</f>
        <v>3</v>
      </c>
      <c r="D37" s="131">
        <f>condition3etape31!I37</f>
        <v>5</v>
      </c>
      <c r="E37" s="131">
        <f>condition3etape31!J37</f>
        <v>1</v>
      </c>
      <c r="F37" s="131">
        <f>condition3etape31!K37</f>
        <v>12</v>
      </c>
      <c r="G37" s="131">
        <f>base!AE106</f>
        <v>17</v>
      </c>
      <c r="H37" s="131">
        <f>base!AF106</f>
        <v>13</v>
      </c>
      <c r="I37" s="131">
        <f>base!AG106</f>
        <v>4</v>
      </c>
      <c r="J37" s="131">
        <f>base!AH106</f>
        <v>18</v>
      </c>
      <c r="K37" s="131">
        <f>base!AI106</f>
        <v>2</v>
      </c>
      <c r="L37" s="131">
        <f>base!AJ106</f>
        <v>7</v>
      </c>
      <c r="M37" s="131">
        <f>base!AK106</f>
        <v>11</v>
      </c>
      <c r="N37" s="131">
        <f>base!AL106</f>
        <v>9</v>
      </c>
      <c r="O37" s="131">
        <f>base!AM106</f>
        <v>15</v>
      </c>
      <c r="P37" s="131">
        <f>base!AN106</f>
        <v>8</v>
      </c>
      <c r="Q37" s="131">
        <f>base!AO106</f>
        <v>12</v>
      </c>
      <c r="R37" s="131">
        <f>base!AP106</f>
        <v>3</v>
      </c>
      <c r="S37" s="131">
        <f>base!AQ106</f>
        <v>16</v>
      </c>
      <c r="T37" s="131">
        <f>base!AR106</f>
        <v>10</v>
      </c>
      <c r="U37" s="131">
        <f>base!AS106</f>
        <v>11</v>
      </c>
      <c r="V37" s="136">
        <v>36</v>
      </c>
      <c r="W37" s="136" t="s">
        <v>2</v>
      </c>
      <c r="X37" s="136">
        <v>3</v>
      </c>
      <c r="Y37" s="136" t="s">
        <v>329</v>
      </c>
      <c r="Z37" s="136">
        <v>1</v>
      </c>
    </row>
    <row r="38" spans="1:26" x14ac:dyDescent="0.25">
      <c r="A38" s="136" t="s">
        <v>76</v>
      </c>
      <c r="B38" s="131">
        <f>condition3etape31!G38</f>
        <v>12</v>
      </c>
      <c r="C38" s="131">
        <f>condition3etape31!H38</f>
        <v>3</v>
      </c>
      <c r="D38" s="131">
        <f>condition3etape31!I38</f>
        <v>17</v>
      </c>
      <c r="E38" s="131">
        <f>condition3etape31!J38</f>
        <v>2</v>
      </c>
      <c r="F38" s="131">
        <f>condition3etape31!K38</f>
        <v>14</v>
      </c>
      <c r="G38" s="131">
        <f>base!AE107</f>
        <v>10</v>
      </c>
      <c r="H38" s="131">
        <f>base!AF107</f>
        <v>17</v>
      </c>
      <c r="I38" s="131">
        <f>base!AG107</f>
        <v>6</v>
      </c>
      <c r="J38" s="131">
        <f>base!AH107</f>
        <v>18</v>
      </c>
      <c r="K38" s="131">
        <f>base!AI107</f>
        <v>2</v>
      </c>
      <c r="L38" s="131">
        <f>base!AJ107</f>
        <v>7</v>
      </c>
      <c r="M38" s="131">
        <f>base!AK107</f>
        <v>11</v>
      </c>
      <c r="N38" s="131">
        <f>base!AL107</f>
        <v>9</v>
      </c>
      <c r="O38" s="131">
        <f>base!AM107</f>
        <v>15</v>
      </c>
      <c r="P38" s="131">
        <f>base!AN107</f>
        <v>8</v>
      </c>
      <c r="Q38" s="131">
        <f>base!AO107</f>
        <v>12</v>
      </c>
      <c r="R38" s="131">
        <f>base!AP107</f>
        <v>3</v>
      </c>
      <c r="S38" s="131">
        <f>base!AQ107</f>
        <v>16</v>
      </c>
      <c r="T38" s="131">
        <f>base!AR107</f>
        <v>10</v>
      </c>
      <c r="U38" s="131">
        <f>base!AS107</f>
        <v>11</v>
      </c>
      <c r="V38" s="136">
        <v>37</v>
      </c>
      <c r="W38" s="136" t="s">
        <v>2</v>
      </c>
      <c r="X38" s="136">
        <v>3</v>
      </c>
      <c r="Y38" s="136" t="s">
        <v>329</v>
      </c>
      <c r="Z38" s="136">
        <v>1</v>
      </c>
    </row>
    <row r="39" spans="1:26" x14ac:dyDescent="0.25">
      <c r="A39" s="136" t="s">
        <v>76</v>
      </c>
      <c r="B39" s="131">
        <f>condition3etape31!G39</f>
        <v>2</v>
      </c>
      <c r="C39" s="131">
        <f>condition3etape31!H39</f>
        <v>4</v>
      </c>
      <c r="D39" s="131">
        <f>condition3etape31!I39</f>
        <v>14</v>
      </c>
      <c r="E39" s="131">
        <f>condition3etape31!J39</f>
        <v>7</v>
      </c>
      <c r="F39" s="131">
        <f>condition3etape31!K39</f>
        <v>5</v>
      </c>
      <c r="G39" s="131">
        <f>base!AE108</f>
        <v>6</v>
      </c>
      <c r="H39" s="131">
        <f>base!AF108</f>
        <v>13</v>
      </c>
      <c r="I39" s="131">
        <f>base!AG108</f>
        <v>4</v>
      </c>
      <c r="J39" s="131">
        <f>base!AH108</f>
        <v>18</v>
      </c>
      <c r="K39" s="131">
        <f>base!AI108</f>
        <v>2</v>
      </c>
      <c r="L39" s="131">
        <f>base!AJ108</f>
        <v>7</v>
      </c>
      <c r="M39" s="131">
        <f>base!AK108</f>
        <v>11</v>
      </c>
      <c r="N39" s="131">
        <f>base!AL108</f>
        <v>9</v>
      </c>
      <c r="O39" s="131">
        <f>base!AM108</f>
        <v>15</v>
      </c>
      <c r="P39" s="131">
        <f>base!AN108</f>
        <v>8</v>
      </c>
      <c r="Q39" s="131">
        <f>base!AO108</f>
        <v>12</v>
      </c>
      <c r="R39" s="131">
        <f>base!AP108</f>
        <v>3</v>
      </c>
      <c r="S39" s="131">
        <f>base!AQ108</f>
        <v>16</v>
      </c>
      <c r="T39" s="131">
        <f>base!AR108</f>
        <v>10</v>
      </c>
      <c r="U39" s="131">
        <f>base!AS108</f>
        <v>11</v>
      </c>
      <c r="V39" s="136">
        <v>38</v>
      </c>
      <c r="W39" s="136" t="s">
        <v>2</v>
      </c>
      <c r="X39" s="136">
        <v>3</v>
      </c>
      <c r="Y39" s="136" t="s">
        <v>329</v>
      </c>
      <c r="Z39" s="136">
        <v>1</v>
      </c>
    </row>
    <row r="40" spans="1:26" x14ac:dyDescent="0.25">
      <c r="A40" s="136" t="s">
        <v>76</v>
      </c>
      <c r="B40" s="131">
        <f>condition3etape31!G40</f>
        <v>12</v>
      </c>
      <c r="C40" s="131">
        <f>condition3etape31!H40</f>
        <v>15</v>
      </c>
      <c r="D40" s="131">
        <f>condition3etape31!I40</f>
        <v>18</v>
      </c>
      <c r="E40" s="131">
        <f>condition3etape31!J40</f>
        <v>14</v>
      </c>
      <c r="F40" s="131">
        <f>condition3etape31!K40</f>
        <v>11</v>
      </c>
      <c r="G40" s="131">
        <f>base!AE109</f>
        <v>4</v>
      </c>
      <c r="H40" s="131">
        <f>base!AF109</f>
        <v>6</v>
      </c>
      <c r="I40" s="131">
        <f>base!AG109</f>
        <v>17</v>
      </c>
      <c r="J40" s="131">
        <f>base!AH109</f>
        <v>13</v>
      </c>
      <c r="K40" s="131">
        <f>base!AI109</f>
        <v>11</v>
      </c>
      <c r="L40" s="131">
        <f>base!AJ109</f>
        <v>16</v>
      </c>
      <c r="M40" s="131">
        <f>base!AK109</f>
        <v>18</v>
      </c>
      <c r="N40" s="131">
        <f>base!AL109</f>
        <v>15</v>
      </c>
      <c r="O40" s="131">
        <f>base!AM109</f>
        <v>12</v>
      </c>
      <c r="P40" s="131">
        <f>base!AN109</f>
        <v>1</v>
      </c>
      <c r="Q40" s="131">
        <f>base!AO109</f>
        <v>3</v>
      </c>
      <c r="R40" s="131">
        <f>base!AP109</f>
        <v>7</v>
      </c>
      <c r="S40" s="131">
        <f>base!AQ109</f>
        <v>8</v>
      </c>
      <c r="T40" s="131">
        <f>base!AR109</f>
        <v>9</v>
      </c>
      <c r="U40" s="131">
        <f>base!AS109</f>
        <v>11</v>
      </c>
      <c r="V40" s="136">
        <v>39</v>
      </c>
      <c r="W40" s="136" t="s">
        <v>2</v>
      </c>
      <c r="X40" s="136">
        <v>3</v>
      </c>
      <c r="Y40" s="136" t="s">
        <v>329</v>
      </c>
      <c r="Z40" s="136">
        <v>1</v>
      </c>
    </row>
    <row r="41" spans="1:26" x14ac:dyDescent="0.25">
      <c r="A41" s="136" t="s">
        <v>76</v>
      </c>
      <c r="B41" s="131">
        <f>condition3etape31!G41</f>
        <v>4</v>
      </c>
      <c r="C41" s="131">
        <f>condition3etape31!H41</f>
        <v>17</v>
      </c>
      <c r="D41" s="131">
        <f>condition3etape31!I41</f>
        <v>18</v>
      </c>
      <c r="E41" s="131">
        <f>condition3etape31!J41</f>
        <v>15</v>
      </c>
      <c r="F41" s="131">
        <f>condition3etape31!K41</f>
        <v>12</v>
      </c>
      <c r="G41" s="131">
        <f>base!AE110</f>
        <v>11</v>
      </c>
      <c r="H41" s="131">
        <f>base!AF110</f>
        <v>3</v>
      </c>
      <c r="I41" s="131">
        <f>base!AG110</f>
        <v>14</v>
      </c>
      <c r="J41" s="131">
        <f>base!AH110</f>
        <v>13</v>
      </c>
      <c r="K41" s="131">
        <f>base!AI110</f>
        <v>16</v>
      </c>
      <c r="L41" s="131">
        <f>base!AJ110</f>
        <v>17</v>
      </c>
      <c r="M41" s="131">
        <f>base!AK110</f>
        <v>18</v>
      </c>
      <c r="N41" s="131">
        <f>base!AL110</f>
        <v>15</v>
      </c>
      <c r="O41" s="131">
        <f>base!AM110</f>
        <v>10</v>
      </c>
      <c r="P41" s="131">
        <f>base!AN110</f>
        <v>7</v>
      </c>
      <c r="Q41" s="131">
        <f>base!AO110</f>
        <v>6</v>
      </c>
      <c r="R41" s="131">
        <f>base!AP110</f>
        <v>8</v>
      </c>
      <c r="S41" s="131">
        <f>base!AQ110</f>
        <v>9</v>
      </c>
      <c r="T41" s="131">
        <f>base!AR110</f>
        <v>10</v>
      </c>
      <c r="U41" s="131">
        <f>base!AS110</f>
        <v>11</v>
      </c>
      <c r="V41" s="136">
        <v>40</v>
      </c>
      <c r="W41" s="136" t="s">
        <v>2</v>
      </c>
      <c r="X41" s="136">
        <v>3</v>
      </c>
      <c r="Y41" s="136" t="s">
        <v>329</v>
      </c>
      <c r="Z41" s="136">
        <v>1</v>
      </c>
    </row>
    <row r="42" spans="1:26" x14ac:dyDescent="0.25">
      <c r="A42" s="136" t="s">
        <v>76</v>
      </c>
      <c r="B42" s="131">
        <f>condition3etape31!G42</f>
        <v>17</v>
      </c>
      <c r="C42" s="131">
        <f>condition3etape31!H42</f>
        <v>16</v>
      </c>
      <c r="D42" s="131">
        <f>condition3etape31!I42</f>
        <v>10</v>
      </c>
      <c r="E42" s="131">
        <f>condition3etape31!J42</f>
        <v>7</v>
      </c>
      <c r="F42" s="131">
        <f>condition3etape31!K42</f>
        <v>15</v>
      </c>
      <c r="G42" s="131">
        <f>base!AE111</f>
        <v>2</v>
      </c>
      <c r="H42" s="131">
        <f>base!AF111</f>
        <v>10</v>
      </c>
      <c r="I42" s="131">
        <f>base!AG111</f>
        <v>6</v>
      </c>
      <c r="J42" s="131">
        <f>base!AH111</f>
        <v>13</v>
      </c>
      <c r="K42" s="131">
        <f>base!AI111</f>
        <v>16</v>
      </c>
      <c r="L42" s="131">
        <f>base!AJ111</f>
        <v>17</v>
      </c>
      <c r="M42" s="131">
        <f>base!AK111</f>
        <v>18</v>
      </c>
      <c r="N42" s="131">
        <f>base!AL111</f>
        <v>15</v>
      </c>
      <c r="O42" s="131">
        <f>base!AM111</f>
        <v>12</v>
      </c>
      <c r="P42" s="131">
        <f>base!AN111</f>
        <v>3</v>
      </c>
      <c r="Q42" s="131">
        <f>base!AO111</f>
        <v>7</v>
      </c>
      <c r="R42" s="131">
        <f>base!AP111</f>
        <v>8</v>
      </c>
      <c r="S42" s="131">
        <f>base!AQ111</f>
        <v>9</v>
      </c>
      <c r="T42" s="131">
        <f>base!AR111</f>
        <v>10</v>
      </c>
      <c r="U42" s="131">
        <f>base!AS111</f>
        <v>11</v>
      </c>
      <c r="V42" s="136">
        <v>41</v>
      </c>
      <c r="W42" s="136" t="s">
        <v>2</v>
      </c>
      <c r="X42" s="136">
        <v>3</v>
      </c>
      <c r="Y42" s="136" t="s">
        <v>329</v>
      </c>
      <c r="Z42" s="136">
        <v>1</v>
      </c>
    </row>
    <row r="43" spans="1:26" x14ac:dyDescent="0.25">
      <c r="A43" s="136" t="s">
        <v>76</v>
      </c>
      <c r="B43" s="131">
        <f>condition3etape31!G43</f>
        <v>2</v>
      </c>
      <c r="C43" s="131">
        <f>condition3etape31!H43</f>
        <v>8</v>
      </c>
      <c r="D43" s="131">
        <f>condition3etape31!I43</f>
        <v>13</v>
      </c>
      <c r="E43" s="131">
        <f>condition3etape31!J43</f>
        <v>3</v>
      </c>
      <c r="F43" s="131">
        <f>condition3etape31!K43</f>
        <v>1</v>
      </c>
      <c r="G43" s="131">
        <f>base!AE112</f>
        <v>11</v>
      </c>
      <c r="H43" s="131">
        <f>base!AF112</f>
        <v>2</v>
      </c>
      <c r="I43" s="131">
        <f>base!AG112</f>
        <v>13</v>
      </c>
      <c r="J43" s="131">
        <f>base!AH112</f>
        <v>15</v>
      </c>
      <c r="K43" s="131">
        <f>base!AI112</f>
        <v>18</v>
      </c>
      <c r="L43" s="131">
        <f>base!AJ112</f>
        <v>12</v>
      </c>
      <c r="M43" s="131">
        <f>base!AK112</f>
        <v>1</v>
      </c>
      <c r="N43" s="131">
        <f>base!AL112</f>
        <v>4</v>
      </c>
      <c r="O43" s="131">
        <f>base!AM112</f>
        <v>16</v>
      </c>
      <c r="P43" s="131">
        <f>base!AN112</f>
        <v>3</v>
      </c>
      <c r="Q43" s="131">
        <f>base!AO112</f>
        <v>7</v>
      </c>
      <c r="R43" s="131">
        <f>base!AP112</f>
        <v>8</v>
      </c>
      <c r="S43" s="131">
        <f>base!AQ112</f>
        <v>9</v>
      </c>
      <c r="T43" s="131">
        <f>base!AR112</f>
        <v>10</v>
      </c>
      <c r="U43" s="131">
        <f>base!AS112</f>
        <v>11</v>
      </c>
      <c r="V43" s="136">
        <v>42</v>
      </c>
      <c r="W43" s="136" t="s">
        <v>2</v>
      </c>
      <c r="X43" s="136">
        <v>3</v>
      </c>
      <c r="Y43" s="136" t="s">
        <v>329</v>
      </c>
      <c r="Z43" s="136">
        <v>1</v>
      </c>
    </row>
    <row r="44" spans="1:26" x14ac:dyDescent="0.25">
      <c r="A44" s="136" t="s">
        <v>76</v>
      </c>
      <c r="B44" s="131">
        <f>condition3etape31!G44</f>
        <v>17</v>
      </c>
      <c r="C44" s="131">
        <f>condition3etape31!H44</f>
        <v>12</v>
      </c>
      <c r="D44" s="131">
        <f>condition3etape31!I44</f>
        <v>18</v>
      </c>
      <c r="E44" s="131">
        <f>condition3etape31!J44</f>
        <v>6</v>
      </c>
      <c r="F44" s="131">
        <f>condition3etape31!K44</f>
        <v>4</v>
      </c>
      <c r="G44" s="131">
        <f>base!AE113</f>
        <v>13</v>
      </c>
      <c r="H44" s="131">
        <f>base!AF113</f>
        <v>4</v>
      </c>
      <c r="I44" s="131">
        <f>base!AG113</f>
        <v>7</v>
      </c>
      <c r="J44" s="131">
        <f>base!AH113</f>
        <v>18</v>
      </c>
      <c r="K44" s="131">
        <f>base!AI113</f>
        <v>12</v>
      </c>
      <c r="L44" s="131">
        <f>base!AJ113</f>
        <v>1</v>
      </c>
      <c r="M44" s="131">
        <f>base!AK113</f>
        <v>17</v>
      </c>
      <c r="N44" s="131">
        <f>base!AL113</f>
        <v>10</v>
      </c>
      <c r="O44" s="131">
        <f>base!AM113</f>
        <v>16</v>
      </c>
      <c r="P44" s="131">
        <f>base!AN113</f>
        <v>3</v>
      </c>
      <c r="Q44" s="131">
        <f>base!AO113</f>
        <v>2</v>
      </c>
      <c r="R44" s="131">
        <f>base!AP113</f>
        <v>8</v>
      </c>
      <c r="S44" s="131">
        <f>base!AQ113</f>
        <v>9</v>
      </c>
      <c r="T44" s="131">
        <f>base!AR113</f>
        <v>10</v>
      </c>
      <c r="U44" s="131">
        <f>base!AS113</f>
        <v>11</v>
      </c>
      <c r="V44" s="136">
        <v>43</v>
      </c>
      <c r="W44" s="136" t="s">
        <v>2</v>
      </c>
      <c r="X44" s="136">
        <v>3</v>
      </c>
      <c r="Y44" s="136" t="s">
        <v>329</v>
      </c>
      <c r="Z44" s="136">
        <v>1</v>
      </c>
    </row>
    <row r="45" spans="1:26" x14ac:dyDescent="0.25">
      <c r="A45" s="136" t="s">
        <v>76</v>
      </c>
      <c r="B45" s="131">
        <f>condition3etape31!G45</f>
        <v>3</v>
      </c>
      <c r="C45" s="131">
        <f>condition3etape31!H45</f>
        <v>13</v>
      </c>
      <c r="D45" s="131">
        <f>condition3etape31!I45</f>
        <v>7</v>
      </c>
      <c r="E45" s="131">
        <f>condition3etape31!J45</f>
        <v>5</v>
      </c>
      <c r="F45" s="131">
        <f>condition3etape31!K45</f>
        <v>14</v>
      </c>
      <c r="G45" s="131">
        <f>base!AE114</f>
        <v>4</v>
      </c>
      <c r="H45" s="131">
        <f>base!AF114</f>
        <v>18</v>
      </c>
      <c r="I45" s="131">
        <f>base!AG114</f>
        <v>13</v>
      </c>
      <c r="J45" s="131">
        <f>base!AH114</f>
        <v>15</v>
      </c>
      <c r="K45" s="131">
        <f>base!AI114</f>
        <v>12</v>
      </c>
      <c r="L45" s="131">
        <f>base!AJ114</f>
        <v>17</v>
      </c>
      <c r="M45" s="131">
        <f>base!AK114</f>
        <v>16</v>
      </c>
      <c r="N45" s="131">
        <f>base!AL114</f>
        <v>11</v>
      </c>
      <c r="O45" s="131">
        <f>base!AM114</f>
        <v>3</v>
      </c>
      <c r="P45" s="131">
        <f>base!AN114</f>
        <v>6</v>
      </c>
      <c r="Q45" s="131">
        <f>base!AO114</f>
        <v>7</v>
      </c>
      <c r="R45" s="131">
        <f>base!AP114</f>
        <v>8</v>
      </c>
      <c r="S45" s="131">
        <f>base!AQ114</f>
        <v>9</v>
      </c>
      <c r="T45" s="131">
        <f>base!AR114</f>
        <v>10</v>
      </c>
      <c r="U45" s="131">
        <f>base!AS114</f>
        <v>11</v>
      </c>
      <c r="V45" s="136">
        <v>44</v>
      </c>
      <c r="W45" s="136" t="s">
        <v>2</v>
      </c>
      <c r="X45" s="136">
        <v>3</v>
      </c>
      <c r="Y45" s="136" t="s">
        <v>329</v>
      </c>
      <c r="Z45" s="136">
        <v>1</v>
      </c>
    </row>
    <row r="46" spans="1:26" x14ac:dyDescent="0.25">
      <c r="A46" s="136" t="s">
        <v>76</v>
      </c>
      <c r="B46" s="131">
        <f>condition3etape31!G46</f>
        <v>17</v>
      </c>
      <c r="C46" s="131">
        <f>condition3etape31!H46</f>
        <v>10</v>
      </c>
      <c r="D46" s="131">
        <f>condition3etape31!I46</f>
        <v>14</v>
      </c>
      <c r="E46" s="131">
        <f>condition3etape31!J46</f>
        <v>2</v>
      </c>
      <c r="F46" s="131">
        <f>condition3etape31!K46</f>
        <v>16</v>
      </c>
      <c r="G46" s="131">
        <f>base!AE115</f>
        <v>12</v>
      </c>
      <c r="H46" s="131">
        <f>base!AF115</f>
        <v>18</v>
      </c>
      <c r="I46" s="131">
        <f>base!AG115</f>
        <v>10</v>
      </c>
      <c r="J46" s="131">
        <f>base!AH115</f>
        <v>15</v>
      </c>
      <c r="K46" s="131">
        <f>base!AI115</f>
        <v>11</v>
      </c>
      <c r="L46" s="131">
        <f>base!AJ115</f>
        <v>3</v>
      </c>
      <c r="M46" s="131">
        <f>base!AK115</f>
        <v>1</v>
      </c>
      <c r="N46" s="131">
        <f>base!AL115</f>
        <v>17</v>
      </c>
      <c r="O46" s="131">
        <f>base!AM115</f>
        <v>16</v>
      </c>
      <c r="P46" s="131">
        <f>base!AN115</f>
        <v>4</v>
      </c>
      <c r="Q46" s="131">
        <f>base!AO115</f>
        <v>7</v>
      </c>
      <c r="R46" s="131">
        <f>base!AP115</f>
        <v>8</v>
      </c>
      <c r="S46" s="131">
        <f>base!AQ115</f>
        <v>9</v>
      </c>
      <c r="T46" s="131">
        <f>base!AR115</f>
        <v>10</v>
      </c>
      <c r="U46" s="131">
        <f>base!AS115</f>
        <v>11</v>
      </c>
      <c r="V46" s="136">
        <v>45</v>
      </c>
      <c r="W46" s="136" t="s">
        <v>2</v>
      </c>
      <c r="X46" s="136">
        <v>3</v>
      </c>
      <c r="Y46" s="136" t="s">
        <v>329</v>
      </c>
      <c r="Z46" s="136">
        <v>1</v>
      </c>
    </row>
    <row r="47" spans="1:26" x14ac:dyDescent="0.25">
      <c r="A47" s="136" t="s">
        <v>76</v>
      </c>
      <c r="B47" s="131">
        <f>condition3etape31!G47</f>
        <v>14</v>
      </c>
      <c r="C47" s="131">
        <f>condition3etape31!H47</f>
        <v>15</v>
      </c>
      <c r="D47" s="131">
        <f>condition3etape31!I47</f>
        <v>6</v>
      </c>
      <c r="E47" s="131">
        <f>condition3etape31!J47</f>
        <v>10</v>
      </c>
      <c r="F47" s="131">
        <f>condition3etape31!K47</f>
        <v>4</v>
      </c>
      <c r="G47" s="131">
        <f>base!AE116</f>
        <v>4</v>
      </c>
      <c r="H47" s="131">
        <f>base!AF116</f>
        <v>1</v>
      </c>
      <c r="I47" s="131">
        <f>base!AG116</f>
        <v>17</v>
      </c>
      <c r="J47" s="131">
        <f>base!AH116</f>
        <v>15</v>
      </c>
      <c r="K47" s="131">
        <f>base!AI116</f>
        <v>11</v>
      </c>
      <c r="L47" s="131">
        <f>base!AJ116</f>
        <v>3</v>
      </c>
      <c r="M47" s="131">
        <f>base!AK116</f>
        <v>2</v>
      </c>
      <c r="N47" s="131">
        <f>base!AL116</f>
        <v>12</v>
      </c>
      <c r="O47" s="131">
        <f>base!AM116</f>
        <v>16</v>
      </c>
      <c r="P47" s="131">
        <f>base!AN116</f>
        <v>18</v>
      </c>
      <c r="Q47" s="131">
        <f>base!AO116</f>
        <v>7</v>
      </c>
      <c r="R47" s="131">
        <f>base!AP116</f>
        <v>8</v>
      </c>
      <c r="S47" s="131">
        <f>base!AQ116</f>
        <v>9</v>
      </c>
      <c r="T47" s="131">
        <f>base!AR116</f>
        <v>10</v>
      </c>
      <c r="U47" s="131">
        <f>base!AS116</f>
        <v>11</v>
      </c>
      <c r="V47" s="136">
        <v>46</v>
      </c>
      <c r="W47" s="136" t="s">
        <v>2</v>
      </c>
      <c r="X47" s="136">
        <v>3</v>
      </c>
      <c r="Y47" s="136" t="s">
        <v>329</v>
      </c>
      <c r="Z47" s="136">
        <v>1</v>
      </c>
    </row>
    <row r="48" spans="1:26" x14ac:dyDescent="0.25">
      <c r="A48" s="136" t="s">
        <v>76</v>
      </c>
      <c r="B48" s="131">
        <f>condition3etape31!G48</f>
        <v>15</v>
      </c>
      <c r="C48" s="131">
        <f>condition3etape31!H48</f>
        <v>1</v>
      </c>
      <c r="D48" s="131">
        <f>condition3etape31!I48</f>
        <v>17</v>
      </c>
      <c r="E48" s="131">
        <f>condition3etape31!J48</f>
        <v>2</v>
      </c>
      <c r="F48" s="131">
        <f>condition3etape31!K48</f>
        <v>5</v>
      </c>
      <c r="G48" s="131">
        <f>base!AE117</f>
        <v>17</v>
      </c>
      <c r="H48" s="131">
        <f>base!AF117</f>
        <v>7</v>
      </c>
      <c r="I48" s="131">
        <f>base!AG117</f>
        <v>1</v>
      </c>
      <c r="J48" s="131">
        <f>base!AH117</f>
        <v>15</v>
      </c>
      <c r="K48" s="131">
        <f>base!AI117</f>
        <v>11</v>
      </c>
      <c r="L48" s="131">
        <f>base!AJ117</f>
        <v>3</v>
      </c>
      <c r="M48" s="131">
        <f>base!AK117</f>
        <v>2</v>
      </c>
      <c r="N48" s="131">
        <f>base!AL117</f>
        <v>12</v>
      </c>
      <c r="O48" s="131">
        <f>base!AM117</f>
        <v>16</v>
      </c>
      <c r="P48" s="131">
        <f>base!AN117</f>
        <v>18</v>
      </c>
      <c r="Q48" s="131">
        <f>base!AO117</f>
        <v>6</v>
      </c>
      <c r="R48" s="131">
        <f>base!AP117</f>
        <v>8</v>
      </c>
      <c r="S48" s="131">
        <f>base!AQ117</f>
        <v>9</v>
      </c>
      <c r="T48" s="131">
        <f>base!AR117</f>
        <v>10</v>
      </c>
      <c r="U48" s="131">
        <f>base!AS117</f>
        <v>11</v>
      </c>
      <c r="V48" s="136">
        <v>47</v>
      </c>
      <c r="W48" s="136" t="s">
        <v>2</v>
      </c>
      <c r="X48" s="136">
        <v>3</v>
      </c>
      <c r="Y48" s="136" t="s">
        <v>329</v>
      </c>
      <c r="Z48" s="136">
        <v>1</v>
      </c>
    </row>
    <row r="49" spans="1:26" x14ac:dyDescent="0.25">
      <c r="A49" s="136" t="s">
        <v>76</v>
      </c>
      <c r="B49" s="131">
        <f>condition3etape31!G49</f>
        <v>13</v>
      </c>
      <c r="C49" s="131">
        <f>condition3etape31!H49</f>
        <v>4</v>
      </c>
      <c r="D49" s="131">
        <f>condition3etape31!I49</f>
        <v>7</v>
      </c>
      <c r="E49" s="131">
        <f>condition3etape31!J49</f>
        <v>9</v>
      </c>
      <c r="F49" s="131">
        <f>condition3etape31!K49</f>
        <v>11</v>
      </c>
      <c r="G49" s="131">
        <f>base!AE118</f>
        <v>4</v>
      </c>
      <c r="H49" s="131">
        <f>base!AF118</f>
        <v>17</v>
      </c>
      <c r="I49" s="131">
        <f>base!AG118</f>
        <v>13</v>
      </c>
      <c r="J49" s="131">
        <f>base!AH118</f>
        <v>16</v>
      </c>
      <c r="K49" s="131">
        <f>base!AI118</f>
        <v>7</v>
      </c>
      <c r="L49" s="131">
        <f>base!AJ118</f>
        <v>15</v>
      </c>
      <c r="M49" s="131">
        <f>base!AK118</f>
        <v>12</v>
      </c>
      <c r="N49" s="131">
        <f>base!AL118</f>
        <v>9</v>
      </c>
      <c r="O49" s="131">
        <f>base!AM118</f>
        <v>18</v>
      </c>
      <c r="P49" s="131">
        <f>base!AN118</f>
        <v>6</v>
      </c>
      <c r="Q49" s="131">
        <f>base!AO118</f>
        <v>11</v>
      </c>
      <c r="R49" s="131">
        <f>base!AP118</f>
        <v>8</v>
      </c>
      <c r="S49" s="131">
        <f>base!AQ118</f>
        <v>11</v>
      </c>
      <c r="T49" s="131">
        <f>base!AR118</f>
        <v>10</v>
      </c>
      <c r="U49" s="131">
        <f>base!AS118</f>
        <v>3</v>
      </c>
      <c r="V49" s="136">
        <v>48</v>
      </c>
      <c r="W49" s="136" t="s">
        <v>2</v>
      </c>
      <c r="X49" s="136">
        <v>3</v>
      </c>
      <c r="Y49" s="136" t="s">
        <v>329</v>
      </c>
      <c r="Z49" s="136">
        <v>1</v>
      </c>
    </row>
    <row r="50" spans="1:26" x14ac:dyDescent="0.25">
      <c r="A50" s="136" t="s">
        <v>76</v>
      </c>
      <c r="B50" s="131">
        <f>condition3etape31!G50</f>
        <v>13</v>
      </c>
      <c r="C50" s="131">
        <f>condition3etape31!H50</f>
        <v>16</v>
      </c>
      <c r="D50" s="131">
        <f>condition3etape31!I50</f>
        <v>17</v>
      </c>
      <c r="E50" s="131">
        <f>condition3etape31!J50</f>
        <v>4</v>
      </c>
      <c r="F50" s="131">
        <f>condition3etape31!K50</f>
        <v>1</v>
      </c>
      <c r="G50" s="131">
        <f>base!AE119</f>
        <v>10</v>
      </c>
      <c r="H50" s="131">
        <f>base!AF119</f>
        <v>15</v>
      </c>
      <c r="I50" s="131">
        <f>base!AG119</f>
        <v>8</v>
      </c>
      <c r="J50" s="131">
        <f>base!AH119</f>
        <v>16</v>
      </c>
      <c r="K50" s="131">
        <f>base!AI119</f>
        <v>13</v>
      </c>
      <c r="L50" s="131">
        <f>base!AJ119</f>
        <v>2</v>
      </c>
      <c r="M50" s="131">
        <f>base!AK119</f>
        <v>12</v>
      </c>
      <c r="N50" s="131">
        <f>base!AL119</f>
        <v>9</v>
      </c>
      <c r="O50" s="131">
        <f>base!AM119</f>
        <v>14</v>
      </c>
      <c r="P50" s="131">
        <f>base!AN119</f>
        <v>1</v>
      </c>
      <c r="Q50" s="131">
        <f>base!AO119</f>
        <v>4</v>
      </c>
      <c r="R50" s="131">
        <f>base!AP119</f>
        <v>11</v>
      </c>
      <c r="S50" s="131">
        <f>base!AQ119</f>
        <v>10</v>
      </c>
      <c r="T50" s="131">
        <f>base!AR119</f>
        <v>3</v>
      </c>
      <c r="U50" s="131">
        <f>base!AS119</f>
        <v>5</v>
      </c>
      <c r="V50" s="136">
        <v>49</v>
      </c>
      <c r="W50" s="136" t="s">
        <v>2</v>
      </c>
      <c r="X50" s="136">
        <v>3</v>
      </c>
      <c r="Y50" s="136" t="s">
        <v>329</v>
      </c>
      <c r="Z50" s="136">
        <v>1</v>
      </c>
    </row>
    <row r="51" spans="1:26" x14ac:dyDescent="0.25">
      <c r="A51" s="136" t="s">
        <v>76</v>
      </c>
      <c r="B51" s="131">
        <f>condition3etape31!G51</f>
        <v>4</v>
      </c>
      <c r="C51" s="131">
        <f>condition3etape31!H51</f>
        <v>9</v>
      </c>
      <c r="D51" s="131">
        <f>condition3etape31!I51</f>
        <v>8</v>
      </c>
      <c r="E51" s="131">
        <f>condition3etape31!J51</f>
        <v>2</v>
      </c>
      <c r="F51" s="131">
        <f>condition3etape31!K51</f>
        <v>18</v>
      </c>
      <c r="G51" s="131">
        <f>base!AE120</f>
        <v>15</v>
      </c>
      <c r="H51" s="131">
        <f>base!AF120</f>
        <v>13</v>
      </c>
      <c r="I51" s="131">
        <f>base!AG120</f>
        <v>4</v>
      </c>
      <c r="J51" s="131">
        <f>base!AH120</f>
        <v>16</v>
      </c>
      <c r="K51" s="131">
        <f>base!AI120</f>
        <v>7</v>
      </c>
      <c r="L51" s="131">
        <f>base!AJ120</f>
        <v>2</v>
      </c>
      <c r="M51" s="131">
        <f>base!AK120</f>
        <v>12</v>
      </c>
      <c r="N51" s="131">
        <f>base!AL120</f>
        <v>9</v>
      </c>
      <c r="O51" s="131">
        <f>base!AM120</f>
        <v>18</v>
      </c>
      <c r="P51" s="131">
        <f>base!AN120</f>
        <v>11</v>
      </c>
      <c r="Q51" s="131">
        <f>base!AO120</f>
        <v>1</v>
      </c>
      <c r="R51" s="131">
        <f>base!AP120</f>
        <v>8</v>
      </c>
      <c r="S51" s="131">
        <f>base!AQ120</f>
        <v>11</v>
      </c>
      <c r="T51" s="131">
        <f>base!AR120</f>
        <v>10</v>
      </c>
      <c r="U51" s="131">
        <f>base!AS120</f>
        <v>3</v>
      </c>
      <c r="V51" s="136">
        <v>50</v>
      </c>
      <c r="W51" s="136" t="s">
        <v>2</v>
      </c>
      <c r="X51" s="136">
        <v>3</v>
      </c>
      <c r="Y51" s="136" t="s">
        <v>329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9C18A4A-DA63-4222-84D7-CC7C9447F7DC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73064F-A1B4-4D44-9E4C-7BB70EC212A7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656CE5C-F6B9-42A7-8C7A-4D1C80ED4841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FB853BC-E0D1-4777-8CB2-6B84E846A8CA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E58A000-74DA-4E27-BD94-809A8C949144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86310BE9-D977-4E3C-80B6-BF792F459C87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C2E808B-1102-4BA9-8518-CE8F27C767F0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30E018E-FE60-4A0F-A980-808EE745036B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371389-AC05-4A3D-A977-C515EF8858EF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B72299-AB55-4C1B-80F7-7102DC70FA60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" operator="equal" id="{4996E03F-B99F-4099-8174-BC6BEF28F18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D7DBAC-4867-4BB0-A453-5328C997FE3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9D510E6-2DA1-4A64-B23C-D5BC68DFD8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4A0074-A1A1-460F-B8AC-50FA8AF921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A8A235-F4AD-409E-9826-EC6C8A0185A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65CAEA5-64B5-43A5-B6B5-691E46A6C2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DA92D74-647A-4933-9ACD-81E58AF4DF1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71DCCA1-C8CE-4B94-ABE1-BD90CF831E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DED891-9A50-41AE-8969-E9E6239D7E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C957D2-781D-4BCD-B82D-32C817528E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topLeftCell="A28" zoomScaleNormal="100" workbookViewId="0">
      <selection activeCell="J25" sqref="J25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base!G71</f>
        <v>8</v>
      </c>
      <c r="C2" s="131">
        <f>base!H71</f>
        <v>15</v>
      </c>
      <c r="D2" s="131">
        <f>base!M71</f>
        <v>10</v>
      </c>
      <c r="E2" s="131">
        <f>base!N71</f>
        <v>2</v>
      </c>
      <c r="F2" s="131">
        <f>base!O71</f>
        <v>9</v>
      </c>
      <c r="G2" s="131">
        <f>base!P71</f>
        <v>17</v>
      </c>
      <c r="H2" s="131">
        <f>base!Q71</f>
        <v>16</v>
      </c>
      <c r="I2" s="131">
        <f>base!R114</f>
        <v>16</v>
      </c>
      <c r="J2" s="131">
        <f>base!S114</f>
        <v>17</v>
      </c>
      <c r="K2" s="131">
        <f>base!T114</f>
        <v>18</v>
      </c>
      <c r="L2" s="131">
        <f>base!U114</f>
        <v>19</v>
      </c>
      <c r="M2" s="131">
        <f>base!V114</f>
        <v>20</v>
      </c>
      <c r="N2" s="131">
        <f>base!I114</f>
        <v>9</v>
      </c>
      <c r="O2" s="131">
        <f>base!J114</f>
        <v>4</v>
      </c>
      <c r="P2" s="131">
        <f>base!K114</f>
        <v>6</v>
      </c>
      <c r="Q2" s="131">
        <f>base!L114</f>
        <v>3</v>
      </c>
      <c r="V2" s="136">
        <v>1</v>
      </c>
      <c r="W2" s="136" t="s">
        <v>1</v>
      </c>
      <c r="X2" s="136">
        <v>2</v>
      </c>
      <c r="Y2" s="136" t="s">
        <v>303</v>
      </c>
      <c r="Z2" s="136">
        <v>1</v>
      </c>
    </row>
    <row r="3" spans="1:26" x14ac:dyDescent="0.25">
      <c r="A3" s="136" t="s">
        <v>76</v>
      </c>
      <c r="B3" s="131">
        <f>base!G72</f>
        <v>6</v>
      </c>
      <c r="C3" s="131">
        <f>base!H72</f>
        <v>3</v>
      </c>
      <c r="D3" s="131">
        <f>base!M72</f>
        <v>1</v>
      </c>
      <c r="E3" s="131">
        <f>base!N72</f>
        <v>10</v>
      </c>
      <c r="F3" s="131">
        <f>base!O72</f>
        <v>15</v>
      </c>
      <c r="G3" s="131">
        <f>base!P72</f>
        <v>11</v>
      </c>
      <c r="H3" s="131">
        <f>base!Q72</f>
        <v>13</v>
      </c>
      <c r="I3" s="131">
        <f>base!R115</f>
        <v>16</v>
      </c>
      <c r="J3" s="131">
        <f>base!S115</f>
        <v>17</v>
      </c>
      <c r="K3" s="131">
        <f>base!T115</f>
        <v>18</v>
      </c>
      <c r="L3" s="131">
        <f>base!U115</f>
        <v>19</v>
      </c>
      <c r="M3" s="131">
        <f>base!V115</f>
        <v>20</v>
      </c>
      <c r="N3" s="131">
        <f>base!I115</f>
        <v>9</v>
      </c>
      <c r="O3" s="131">
        <f>base!J115</f>
        <v>1</v>
      </c>
      <c r="P3" s="131">
        <f>base!K115</f>
        <v>6</v>
      </c>
      <c r="Q3" s="131">
        <f>base!L115</f>
        <v>2</v>
      </c>
      <c r="V3" s="136">
        <v>2</v>
      </c>
      <c r="W3" s="136" t="s">
        <v>1</v>
      </c>
      <c r="X3" s="136">
        <v>2</v>
      </c>
      <c r="Y3" s="136" t="s">
        <v>303</v>
      </c>
      <c r="Z3" s="136">
        <v>1</v>
      </c>
    </row>
    <row r="4" spans="1:26" x14ac:dyDescent="0.25">
      <c r="A4" s="136" t="s">
        <v>76</v>
      </c>
      <c r="B4" s="131">
        <f>base!G73</f>
        <v>4</v>
      </c>
      <c r="C4" s="131">
        <f>base!H73</f>
        <v>5</v>
      </c>
      <c r="D4" s="131">
        <f>base!M73</f>
        <v>13</v>
      </c>
      <c r="E4" s="131">
        <f>base!N73</f>
        <v>15</v>
      </c>
      <c r="F4" s="131">
        <f>base!O73</f>
        <v>12</v>
      </c>
      <c r="G4" s="131">
        <f>base!P73</f>
        <v>11</v>
      </c>
      <c r="H4" s="131">
        <f>base!Q73</f>
        <v>14</v>
      </c>
      <c r="I4" s="131">
        <f>base!R116</f>
        <v>16</v>
      </c>
      <c r="J4" s="131">
        <f>base!S116</f>
        <v>17</v>
      </c>
      <c r="K4" s="131">
        <f>base!T116</f>
        <v>18</v>
      </c>
      <c r="L4" s="131">
        <f>base!U116</f>
        <v>19</v>
      </c>
      <c r="M4" s="131">
        <f>base!V116</f>
        <v>20</v>
      </c>
      <c r="N4" s="131">
        <f>base!I116</f>
        <v>10</v>
      </c>
      <c r="O4" s="131">
        <f>base!J116</f>
        <v>8</v>
      </c>
      <c r="P4" s="131">
        <f>base!K116</f>
        <v>6</v>
      </c>
      <c r="Q4" s="131">
        <f>base!L116</f>
        <v>2</v>
      </c>
      <c r="V4" s="136">
        <v>3</v>
      </c>
      <c r="W4" s="136" t="s">
        <v>1</v>
      </c>
      <c r="X4" s="136">
        <v>2</v>
      </c>
      <c r="Y4" s="136" t="s">
        <v>303</v>
      </c>
      <c r="Z4" s="136">
        <v>1</v>
      </c>
    </row>
    <row r="5" spans="1:26" x14ac:dyDescent="0.25">
      <c r="A5" s="136" t="s">
        <v>76</v>
      </c>
      <c r="B5" s="131">
        <f>base!G74</f>
        <v>13</v>
      </c>
      <c r="C5" s="131">
        <f>base!H74</f>
        <v>14</v>
      </c>
      <c r="D5" s="131">
        <f>base!M74</f>
        <v>7</v>
      </c>
      <c r="E5" s="131">
        <f>base!N74</f>
        <v>9</v>
      </c>
      <c r="F5" s="131">
        <f>base!O74</f>
        <v>12</v>
      </c>
      <c r="G5" s="131">
        <f>base!P74</f>
        <v>1</v>
      </c>
      <c r="H5" s="131">
        <f>base!Q74</f>
        <v>17</v>
      </c>
      <c r="I5" s="131">
        <f>base!R117</f>
        <v>15</v>
      </c>
      <c r="J5" s="131">
        <f>base!S117</f>
        <v>17</v>
      </c>
      <c r="K5" s="131">
        <f>base!T117</f>
        <v>18</v>
      </c>
      <c r="L5" s="131">
        <f>base!U117</f>
        <v>19</v>
      </c>
      <c r="M5" s="131">
        <f>base!V117</f>
        <v>20</v>
      </c>
      <c r="N5" s="131">
        <f>base!I117</f>
        <v>16</v>
      </c>
      <c r="O5" s="131">
        <f>base!J117</f>
        <v>10</v>
      </c>
      <c r="P5" s="131">
        <f>base!K117</f>
        <v>6</v>
      </c>
      <c r="Q5" s="131">
        <f>base!L117</f>
        <v>2</v>
      </c>
      <c r="V5" s="136">
        <v>4</v>
      </c>
      <c r="W5" s="136" t="s">
        <v>1</v>
      </c>
      <c r="X5" s="136">
        <v>2</v>
      </c>
      <c r="Y5" s="136" t="s">
        <v>303</v>
      </c>
      <c r="Z5" s="136">
        <v>1</v>
      </c>
    </row>
    <row r="6" spans="1:26" x14ac:dyDescent="0.25">
      <c r="A6" s="136" t="s">
        <v>76</v>
      </c>
      <c r="B6" s="131">
        <f>base!G75</f>
        <v>6</v>
      </c>
      <c r="C6" s="131">
        <f>base!H75</f>
        <v>11</v>
      </c>
      <c r="D6" s="131">
        <f>base!M75</f>
        <v>12</v>
      </c>
      <c r="E6" s="131">
        <f>base!N75</f>
        <v>10</v>
      </c>
      <c r="F6" s="131">
        <f>base!O75</f>
        <v>16</v>
      </c>
      <c r="G6" s="131">
        <f>base!P75</f>
        <v>15</v>
      </c>
      <c r="H6" s="131">
        <f>base!Q75</f>
        <v>1</v>
      </c>
      <c r="I6" s="131">
        <f>base!R118</f>
        <v>2</v>
      </c>
      <c r="J6" s="131">
        <f>base!S118</f>
        <v>17</v>
      </c>
      <c r="K6" s="131">
        <f>base!T118</f>
        <v>20</v>
      </c>
      <c r="L6" s="131">
        <f>base!U118</f>
        <v>19</v>
      </c>
      <c r="M6" s="131">
        <f>base!V118</f>
        <v>12</v>
      </c>
      <c r="N6" s="131">
        <f>base!I118</f>
        <v>8</v>
      </c>
      <c r="O6" s="131">
        <f>base!J118</f>
        <v>4</v>
      </c>
      <c r="P6" s="131">
        <f>base!K118</f>
        <v>7</v>
      </c>
      <c r="Q6" s="131">
        <f>base!L118</f>
        <v>16</v>
      </c>
      <c r="V6" s="136">
        <v>5</v>
      </c>
      <c r="W6" s="136" t="s">
        <v>1</v>
      </c>
      <c r="X6" s="136">
        <v>2</v>
      </c>
      <c r="Y6" s="136" t="s">
        <v>303</v>
      </c>
      <c r="Z6" s="136">
        <v>1</v>
      </c>
    </row>
    <row r="7" spans="1:26" x14ac:dyDescent="0.25">
      <c r="A7" s="136" t="s">
        <v>76</v>
      </c>
      <c r="B7" s="131">
        <f>base!G76</f>
        <v>6</v>
      </c>
      <c r="C7" s="131">
        <f>base!H76</f>
        <v>3</v>
      </c>
      <c r="D7" s="131">
        <f>base!M76</f>
        <v>1</v>
      </c>
      <c r="E7" s="131">
        <f>base!N76</f>
        <v>10</v>
      </c>
      <c r="F7" s="131">
        <f>base!O76</f>
        <v>15</v>
      </c>
      <c r="G7" s="131">
        <f>base!P76</f>
        <v>11</v>
      </c>
      <c r="H7" s="131">
        <f>base!Q76</f>
        <v>13</v>
      </c>
      <c r="I7" s="131">
        <f>base!R119</f>
        <v>13</v>
      </c>
      <c r="J7" s="131">
        <f>base!S119</f>
        <v>20</v>
      </c>
      <c r="K7" s="131">
        <f>base!T119</f>
        <v>19</v>
      </c>
      <c r="L7" s="131">
        <f>base!U119</f>
        <v>12</v>
      </c>
      <c r="M7" s="131">
        <f>base!V119</f>
        <v>14</v>
      </c>
      <c r="N7" s="131">
        <f>base!I119</f>
        <v>6</v>
      </c>
      <c r="O7" s="131">
        <f>base!J119</f>
        <v>17</v>
      </c>
      <c r="P7" s="131">
        <f>base!K119</f>
        <v>7</v>
      </c>
      <c r="Q7" s="131">
        <f>base!L119</f>
        <v>4</v>
      </c>
      <c r="V7" s="136">
        <v>6</v>
      </c>
      <c r="W7" s="136" t="s">
        <v>1</v>
      </c>
      <c r="X7" s="136">
        <v>2</v>
      </c>
      <c r="Y7" s="136" t="s">
        <v>303</v>
      </c>
      <c r="Z7" s="136">
        <v>1</v>
      </c>
    </row>
    <row r="8" spans="1:26" x14ac:dyDescent="0.25">
      <c r="A8" s="136" t="s">
        <v>76</v>
      </c>
      <c r="B8" s="131">
        <f>base!G77</f>
        <v>10</v>
      </c>
      <c r="C8" s="131">
        <f>base!H77</f>
        <v>5</v>
      </c>
      <c r="D8" s="131">
        <f>base!M77</f>
        <v>11</v>
      </c>
      <c r="E8" s="131">
        <f>base!N77</f>
        <v>7</v>
      </c>
      <c r="F8" s="131">
        <f>base!O77</f>
        <v>14</v>
      </c>
      <c r="G8" s="131">
        <f>base!P77</f>
        <v>13</v>
      </c>
      <c r="H8" s="131">
        <f>base!Q77</f>
        <v>15</v>
      </c>
      <c r="I8" s="131">
        <f>base!R71</f>
        <v>3</v>
      </c>
      <c r="J8" s="131">
        <f>base!S71</f>
        <v>12</v>
      </c>
      <c r="K8" s="131">
        <f>base!T71</f>
        <v>18</v>
      </c>
      <c r="L8" s="131">
        <f>base!U71</f>
        <v>19</v>
      </c>
      <c r="M8" s="131">
        <f>base!V71</f>
        <v>20</v>
      </c>
      <c r="N8" s="131">
        <f>base!I71</f>
        <v>1</v>
      </c>
      <c r="O8" s="131">
        <f>base!J71</f>
        <v>11</v>
      </c>
      <c r="P8" s="131">
        <f>base!K71</f>
        <v>13</v>
      </c>
      <c r="Q8" s="131">
        <f>base!L71</f>
        <v>7</v>
      </c>
      <c r="V8" s="136">
        <v>7</v>
      </c>
      <c r="W8" s="136" t="s">
        <v>1</v>
      </c>
      <c r="X8" s="136">
        <v>2</v>
      </c>
      <c r="Y8" s="136" t="s">
        <v>303</v>
      </c>
      <c r="Z8" s="136">
        <v>1</v>
      </c>
    </row>
    <row r="9" spans="1:26" x14ac:dyDescent="0.25">
      <c r="A9" s="136" t="s">
        <v>76</v>
      </c>
      <c r="B9" s="131">
        <f>base!G78</f>
        <v>1</v>
      </c>
      <c r="C9" s="131">
        <f>base!H78</f>
        <v>11</v>
      </c>
      <c r="D9" s="131">
        <f>base!M78</f>
        <v>2</v>
      </c>
      <c r="E9" s="131">
        <f>base!N78</f>
        <v>10</v>
      </c>
      <c r="F9" s="131">
        <f>base!O78</f>
        <v>3</v>
      </c>
      <c r="G9" s="131">
        <f>base!P78</f>
        <v>14</v>
      </c>
      <c r="H9" s="131">
        <f>base!Q78</f>
        <v>5</v>
      </c>
      <c r="I9" s="131">
        <f>base!R72</f>
        <v>16</v>
      </c>
      <c r="J9" s="131">
        <f>base!S72</f>
        <v>17</v>
      </c>
      <c r="K9" s="131">
        <f>base!T72</f>
        <v>18</v>
      </c>
      <c r="L9" s="131">
        <f>base!U72</f>
        <v>19</v>
      </c>
      <c r="M9" s="131">
        <f>base!V72</f>
        <v>20</v>
      </c>
      <c r="N9" s="131">
        <f>base!I72</f>
        <v>8</v>
      </c>
      <c r="O9" s="131">
        <f>base!J72</f>
        <v>14</v>
      </c>
      <c r="P9" s="131">
        <f>base!K72</f>
        <v>12</v>
      </c>
      <c r="Q9" s="131">
        <f>base!L72</f>
        <v>9</v>
      </c>
      <c r="V9" s="136">
        <v>8</v>
      </c>
      <c r="W9" s="136" t="s">
        <v>1</v>
      </c>
      <c r="X9" s="136">
        <v>2</v>
      </c>
      <c r="Y9" s="136" t="s">
        <v>303</v>
      </c>
      <c r="Z9" s="136">
        <v>1</v>
      </c>
    </row>
    <row r="10" spans="1:26" x14ac:dyDescent="0.25">
      <c r="A10" s="136" t="s">
        <v>76</v>
      </c>
      <c r="B10" s="131">
        <f>base!G79</f>
        <v>16</v>
      </c>
      <c r="C10" s="131">
        <f>base!H79</f>
        <v>9</v>
      </c>
      <c r="D10" s="131">
        <f>base!M79</f>
        <v>3</v>
      </c>
      <c r="E10" s="131">
        <f>base!N79</f>
        <v>4</v>
      </c>
      <c r="F10" s="131">
        <f>base!O79</f>
        <v>7</v>
      </c>
      <c r="G10" s="131">
        <f>base!P79</f>
        <v>13</v>
      </c>
      <c r="H10" s="131">
        <f>base!Q79</f>
        <v>14</v>
      </c>
      <c r="I10" s="131">
        <f>base!R73</f>
        <v>16</v>
      </c>
      <c r="J10" s="131">
        <f>base!S73</f>
        <v>17</v>
      </c>
      <c r="K10" s="131">
        <f>base!T73</f>
        <v>18</v>
      </c>
      <c r="L10" s="131">
        <f>base!U73</f>
        <v>19</v>
      </c>
      <c r="M10" s="131">
        <f>base!V73</f>
        <v>20</v>
      </c>
      <c r="N10" s="131">
        <f>base!I73</f>
        <v>2</v>
      </c>
      <c r="O10" s="131">
        <f>base!J73</f>
        <v>7</v>
      </c>
      <c r="P10" s="131">
        <f>base!K73</f>
        <v>9</v>
      </c>
      <c r="Q10" s="131">
        <f>base!L73</f>
        <v>10</v>
      </c>
      <c r="V10" s="136">
        <v>9</v>
      </c>
      <c r="W10" s="136" t="s">
        <v>1</v>
      </c>
      <c r="X10" s="136">
        <v>2</v>
      </c>
      <c r="Y10" s="136" t="s">
        <v>303</v>
      </c>
      <c r="Z10" s="136">
        <v>1</v>
      </c>
    </row>
    <row r="11" spans="1:26" x14ac:dyDescent="0.25">
      <c r="A11" s="136" t="s">
        <v>76</v>
      </c>
      <c r="B11" s="131">
        <f>base!G80</f>
        <v>13</v>
      </c>
      <c r="C11" s="131">
        <f>base!H80</f>
        <v>14</v>
      </c>
      <c r="D11" s="131">
        <f>base!M80</f>
        <v>6</v>
      </c>
      <c r="E11" s="131">
        <f>base!N80</f>
        <v>11</v>
      </c>
      <c r="F11" s="131">
        <f>base!O80</f>
        <v>9</v>
      </c>
      <c r="G11" s="131">
        <f>base!P80</f>
        <v>5</v>
      </c>
      <c r="H11" s="131">
        <f>base!Q80</f>
        <v>16</v>
      </c>
      <c r="I11" s="131">
        <f>base!R74</f>
        <v>6</v>
      </c>
      <c r="J11" s="131">
        <f>base!S74</f>
        <v>3</v>
      </c>
      <c r="K11" s="131">
        <f>base!T74</f>
        <v>2</v>
      </c>
      <c r="L11" s="131">
        <f>base!U74</f>
        <v>19</v>
      </c>
      <c r="M11" s="131">
        <f>base!V74</f>
        <v>20</v>
      </c>
      <c r="N11" s="131">
        <f>base!I74</f>
        <v>18</v>
      </c>
      <c r="O11" s="131">
        <f>base!J74</f>
        <v>16</v>
      </c>
      <c r="P11" s="131">
        <f>base!K74</f>
        <v>10</v>
      </c>
      <c r="Q11" s="131">
        <f>base!L74</f>
        <v>11</v>
      </c>
      <c r="V11" s="136">
        <v>10</v>
      </c>
      <c r="W11" s="136" t="s">
        <v>1</v>
      </c>
      <c r="X11" s="136">
        <v>2</v>
      </c>
      <c r="Y11" s="136" t="s">
        <v>303</v>
      </c>
      <c r="Z11" s="136">
        <v>1</v>
      </c>
    </row>
    <row r="12" spans="1:26" x14ac:dyDescent="0.25">
      <c r="A12" s="136" t="s">
        <v>76</v>
      </c>
      <c r="B12" s="131">
        <f>base!G81</f>
        <v>12</v>
      </c>
      <c r="C12" s="131">
        <f>base!H81</f>
        <v>1</v>
      </c>
      <c r="D12" s="131">
        <f>base!M81</f>
        <v>4</v>
      </c>
      <c r="E12" s="131">
        <f>base!N81</f>
        <v>3</v>
      </c>
      <c r="F12" s="131">
        <f>base!O81</f>
        <v>17</v>
      </c>
      <c r="G12" s="131">
        <f>base!P81</f>
        <v>14</v>
      </c>
      <c r="H12" s="131">
        <f>base!Q81</f>
        <v>13</v>
      </c>
      <c r="I12" s="131">
        <f>base!R75</f>
        <v>14</v>
      </c>
      <c r="J12" s="131">
        <f>base!S75</f>
        <v>18</v>
      </c>
      <c r="K12" s="131">
        <f>base!T75</f>
        <v>17</v>
      </c>
      <c r="L12" s="131">
        <f>base!U75</f>
        <v>19</v>
      </c>
      <c r="M12" s="131">
        <f>base!V75</f>
        <v>20</v>
      </c>
      <c r="N12" s="131">
        <f>base!I75</f>
        <v>2</v>
      </c>
      <c r="O12" s="131">
        <f>base!J75</f>
        <v>7</v>
      </c>
      <c r="P12" s="131">
        <f>base!K75</f>
        <v>9</v>
      </c>
      <c r="Q12" s="131">
        <f>base!L75</f>
        <v>3</v>
      </c>
      <c r="V12" s="136">
        <v>11</v>
      </c>
      <c r="W12" s="136" t="s">
        <v>1</v>
      </c>
      <c r="X12" s="136">
        <v>2</v>
      </c>
      <c r="Y12" s="136" t="s">
        <v>303</v>
      </c>
      <c r="Z12" s="136">
        <v>1</v>
      </c>
    </row>
    <row r="13" spans="1:26" x14ac:dyDescent="0.25">
      <c r="A13" s="136" t="s">
        <v>76</v>
      </c>
      <c r="B13" s="131">
        <f>base!G82</f>
        <v>2</v>
      </c>
      <c r="C13" s="131">
        <f>base!H82</f>
        <v>1</v>
      </c>
      <c r="D13" s="131">
        <f>base!M82</f>
        <v>15</v>
      </c>
      <c r="E13" s="131">
        <f>base!N82</f>
        <v>16</v>
      </c>
      <c r="F13" s="131">
        <f>base!O82</f>
        <v>9</v>
      </c>
      <c r="G13" s="131">
        <f>base!P82</f>
        <v>11</v>
      </c>
      <c r="H13" s="131">
        <f>base!Q82</f>
        <v>18</v>
      </c>
      <c r="I13" s="131">
        <f>base!R76</f>
        <v>16</v>
      </c>
      <c r="J13" s="131">
        <f>base!S76</f>
        <v>17</v>
      </c>
      <c r="K13" s="131">
        <f>base!T76</f>
        <v>18</v>
      </c>
      <c r="L13" s="131">
        <f>base!U76</f>
        <v>19</v>
      </c>
      <c r="M13" s="131">
        <f>base!V76</f>
        <v>20</v>
      </c>
      <c r="N13" s="131">
        <f>base!I76</f>
        <v>8</v>
      </c>
      <c r="O13" s="131">
        <f>base!J76</f>
        <v>14</v>
      </c>
      <c r="P13" s="131">
        <f>base!K76</f>
        <v>12</v>
      </c>
      <c r="Q13" s="131">
        <f>base!L76</f>
        <v>9</v>
      </c>
      <c r="V13" s="136">
        <v>12</v>
      </c>
      <c r="W13" s="136" t="s">
        <v>1</v>
      </c>
      <c r="X13" s="136">
        <v>2</v>
      </c>
      <c r="Y13" s="136" t="s">
        <v>303</v>
      </c>
      <c r="Z13" s="136">
        <v>1</v>
      </c>
    </row>
    <row r="14" spans="1:26" x14ac:dyDescent="0.25">
      <c r="A14" s="136" t="s">
        <v>76</v>
      </c>
      <c r="B14" s="131">
        <f>base!G83</f>
        <v>1</v>
      </c>
      <c r="C14" s="131">
        <f>base!H83</f>
        <v>12</v>
      </c>
      <c r="D14" s="131">
        <f>base!M83</f>
        <v>8</v>
      </c>
      <c r="E14" s="131">
        <f>base!N83</f>
        <v>10</v>
      </c>
      <c r="F14" s="131">
        <f>base!O83</f>
        <v>11</v>
      </c>
      <c r="G14" s="131">
        <f>base!P83</f>
        <v>15</v>
      </c>
      <c r="H14" s="131">
        <f>base!Q83</f>
        <v>16</v>
      </c>
      <c r="I14" s="131">
        <f>base!R77</f>
        <v>16</v>
      </c>
      <c r="J14" s="131">
        <f>base!S77</f>
        <v>17</v>
      </c>
      <c r="K14" s="131">
        <f>base!T77</f>
        <v>18</v>
      </c>
      <c r="L14" s="131">
        <f>base!U77</f>
        <v>19</v>
      </c>
      <c r="M14" s="131">
        <f>base!V77</f>
        <v>20</v>
      </c>
      <c r="N14" s="131">
        <f>base!I77</f>
        <v>12</v>
      </c>
      <c r="O14" s="131">
        <f>base!J77</f>
        <v>9</v>
      </c>
      <c r="P14" s="131">
        <f>base!K77</f>
        <v>3</v>
      </c>
      <c r="Q14" s="131">
        <f>base!L77</f>
        <v>8</v>
      </c>
      <c r="V14" s="136">
        <v>13</v>
      </c>
      <c r="W14" s="136" t="s">
        <v>1</v>
      </c>
      <c r="X14" s="136">
        <v>2</v>
      </c>
      <c r="Y14" s="136" t="s">
        <v>303</v>
      </c>
      <c r="Z14" s="136">
        <v>1</v>
      </c>
    </row>
    <row r="15" spans="1:26" x14ac:dyDescent="0.25">
      <c r="A15" s="136" t="s">
        <v>76</v>
      </c>
      <c r="B15" s="131">
        <f>base!G84</f>
        <v>6</v>
      </c>
      <c r="C15" s="131">
        <f>base!H84</f>
        <v>1</v>
      </c>
      <c r="D15" s="131">
        <f>base!M84</f>
        <v>10</v>
      </c>
      <c r="E15" s="131">
        <f>base!N84</f>
        <v>9</v>
      </c>
      <c r="F15" s="131">
        <f>base!O84</f>
        <v>15</v>
      </c>
      <c r="G15" s="131">
        <f>base!P84</f>
        <v>11</v>
      </c>
      <c r="H15" s="131">
        <f>base!Q84</f>
        <v>16</v>
      </c>
      <c r="I15" s="131">
        <f>base!R78</f>
        <v>13</v>
      </c>
      <c r="J15" s="131">
        <f>base!S78</f>
        <v>7</v>
      </c>
      <c r="K15" s="131">
        <f>base!T78</f>
        <v>18</v>
      </c>
      <c r="L15" s="131">
        <f>base!U78</f>
        <v>19</v>
      </c>
      <c r="M15" s="131">
        <f>base!V78</f>
        <v>20</v>
      </c>
      <c r="N15" s="131">
        <f>base!I78</f>
        <v>16</v>
      </c>
      <c r="O15" s="131">
        <f>base!J78</f>
        <v>12</v>
      </c>
      <c r="P15" s="131">
        <f>base!K78</f>
        <v>4</v>
      </c>
      <c r="Q15" s="131">
        <f>base!L78</f>
        <v>17</v>
      </c>
      <c r="V15" s="136">
        <v>14</v>
      </c>
      <c r="W15" s="136" t="s">
        <v>1</v>
      </c>
      <c r="X15" s="136">
        <v>2</v>
      </c>
      <c r="Y15" s="136" t="s">
        <v>303</v>
      </c>
      <c r="Z15" s="136">
        <v>1</v>
      </c>
    </row>
    <row r="16" spans="1:26" x14ac:dyDescent="0.25">
      <c r="A16" s="136" t="s">
        <v>76</v>
      </c>
      <c r="B16" s="131">
        <f>base!G85</f>
        <v>16</v>
      </c>
      <c r="C16" s="131">
        <f>base!H85</f>
        <v>1</v>
      </c>
      <c r="D16" s="131">
        <f>base!M85</f>
        <v>3</v>
      </c>
      <c r="E16" s="131">
        <f>base!N85</f>
        <v>10</v>
      </c>
      <c r="F16" s="131">
        <f>base!O85</f>
        <v>4</v>
      </c>
      <c r="G16" s="131">
        <f>base!P85</f>
        <v>13</v>
      </c>
      <c r="H16" s="131">
        <f>base!Q85</f>
        <v>5</v>
      </c>
      <c r="I16" s="131">
        <f>base!R79</f>
        <v>17</v>
      </c>
      <c r="J16" s="131">
        <f>base!S79</f>
        <v>5</v>
      </c>
      <c r="K16" s="131">
        <f>base!T79</f>
        <v>18</v>
      </c>
      <c r="L16" s="131">
        <f>base!U79</f>
        <v>19</v>
      </c>
      <c r="M16" s="131">
        <f>base!V79</f>
        <v>20</v>
      </c>
      <c r="N16" s="131">
        <f>base!I79</f>
        <v>1</v>
      </c>
      <c r="O16" s="131">
        <f>base!J79</f>
        <v>11</v>
      </c>
      <c r="P16" s="131">
        <f>base!K79</f>
        <v>10</v>
      </c>
      <c r="Q16" s="131">
        <f>base!L79</f>
        <v>2</v>
      </c>
      <c r="V16" s="136">
        <v>15</v>
      </c>
      <c r="W16" s="136" t="s">
        <v>1</v>
      </c>
      <c r="X16" s="136">
        <v>2</v>
      </c>
      <c r="Y16" s="136" t="s">
        <v>303</v>
      </c>
      <c r="Z16" s="136">
        <v>1</v>
      </c>
    </row>
    <row r="17" spans="1:26" x14ac:dyDescent="0.25">
      <c r="A17" s="136" t="s">
        <v>76</v>
      </c>
      <c r="B17" s="131">
        <f>base!G86</f>
        <v>6</v>
      </c>
      <c r="C17" s="131">
        <f>base!H86</f>
        <v>11</v>
      </c>
      <c r="D17" s="131">
        <f>base!M86</f>
        <v>2</v>
      </c>
      <c r="E17" s="131">
        <f>base!N86</f>
        <v>3</v>
      </c>
      <c r="F17" s="131">
        <f>base!O86</f>
        <v>14</v>
      </c>
      <c r="G17" s="131">
        <f>base!P86</f>
        <v>5</v>
      </c>
      <c r="H17" s="131">
        <f>base!Q86</f>
        <v>12</v>
      </c>
      <c r="I17" s="131">
        <f>base!R80</f>
        <v>3</v>
      </c>
      <c r="J17" s="131">
        <f>base!S80</f>
        <v>8</v>
      </c>
      <c r="K17" s="131">
        <f>base!T80</f>
        <v>12</v>
      </c>
      <c r="L17" s="131">
        <f>base!U80</f>
        <v>19</v>
      </c>
      <c r="M17" s="131">
        <f>base!V80</f>
        <v>20</v>
      </c>
      <c r="N17" s="131">
        <f>base!I80</f>
        <v>1</v>
      </c>
      <c r="O17" s="131">
        <f>base!J80</f>
        <v>15</v>
      </c>
      <c r="P17" s="131">
        <f>base!K80</f>
        <v>7</v>
      </c>
      <c r="Q17" s="131">
        <f>base!L80</f>
        <v>2</v>
      </c>
      <c r="V17" s="136">
        <v>16</v>
      </c>
      <c r="W17" s="136" t="s">
        <v>1</v>
      </c>
      <c r="X17" s="136">
        <v>2</v>
      </c>
      <c r="Y17" s="136" t="s">
        <v>303</v>
      </c>
      <c r="Z17" s="136">
        <v>1</v>
      </c>
    </row>
    <row r="18" spans="1:26" x14ac:dyDescent="0.25">
      <c r="A18" s="136" t="s">
        <v>76</v>
      </c>
      <c r="B18" s="131">
        <f>base!G87</f>
        <v>15</v>
      </c>
      <c r="C18" s="131">
        <f>base!H87</f>
        <v>2</v>
      </c>
      <c r="D18" s="131">
        <f>base!M87</f>
        <v>17</v>
      </c>
      <c r="E18" s="131">
        <f>base!N87</f>
        <v>3</v>
      </c>
      <c r="F18" s="131">
        <f>base!O87</f>
        <v>13</v>
      </c>
      <c r="G18" s="131">
        <f>base!P87</f>
        <v>5</v>
      </c>
      <c r="H18" s="131">
        <f>base!Q87</f>
        <v>12</v>
      </c>
      <c r="I18" s="131">
        <f>base!R81</f>
        <v>7</v>
      </c>
      <c r="J18" s="131">
        <f>base!S81</f>
        <v>5</v>
      </c>
      <c r="K18" s="131">
        <f>base!T81</f>
        <v>18</v>
      </c>
      <c r="L18" s="131">
        <f>base!U81</f>
        <v>19</v>
      </c>
      <c r="M18" s="131">
        <f>base!V81</f>
        <v>20</v>
      </c>
      <c r="N18" s="131">
        <f>base!I81</f>
        <v>16</v>
      </c>
      <c r="O18" s="131">
        <f>base!J81</f>
        <v>11</v>
      </c>
      <c r="P18" s="131">
        <f>base!K81</f>
        <v>10</v>
      </c>
      <c r="Q18" s="131">
        <f>base!L81</f>
        <v>2</v>
      </c>
      <c r="V18" s="136">
        <v>17</v>
      </c>
      <c r="W18" s="136" t="s">
        <v>1</v>
      </c>
      <c r="X18" s="136">
        <v>2</v>
      </c>
      <c r="Y18" s="136" t="s">
        <v>303</v>
      </c>
      <c r="Z18" s="136">
        <v>1</v>
      </c>
    </row>
    <row r="19" spans="1:26" x14ac:dyDescent="0.25">
      <c r="A19" s="136" t="s">
        <v>76</v>
      </c>
      <c r="B19" s="131">
        <f>base!G88</f>
        <v>11</v>
      </c>
      <c r="C19" s="131">
        <f>base!H88</f>
        <v>12</v>
      </c>
      <c r="D19" s="131">
        <f>base!M88</f>
        <v>10</v>
      </c>
      <c r="E19" s="131">
        <f>base!N88</f>
        <v>13</v>
      </c>
      <c r="F19" s="131">
        <f>base!O88</f>
        <v>15</v>
      </c>
      <c r="G19" s="131">
        <f>base!P88</f>
        <v>3</v>
      </c>
      <c r="H19" s="131">
        <f>base!Q88</f>
        <v>5</v>
      </c>
      <c r="I19" s="131">
        <f>base!R82</f>
        <v>17</v>
      </c>
      <c r="J19" s="131">
        <f>base!S82</f>
        <v>7</v>
      </c>
      <c r="K19" s="131">
        <f>base!T82</f>
        <v>12</v>
      </c>
      <c r="L19" s="131">
        <f>base!U82</f>
        <v>19</v>
      </c>
      <c r="M19" s="131">
        <f>base!V82</f>
        <v>20</v>
      </c>
      <c r="N19" s="131">
        <f>base!I82</f>
        <v>10</v>
      </c>
      <c r="O19" s="131">
        <f>base!J82</f>
        <v>14</v>
      </c>
      <c r="P19" s="131">
        <f>base!K82</f>
        <v>4</v>
      </c>
      <c r="Q19" s="131">
        <f>base!L82</f>
        <v>8</v>
      </c>
      <c r="V19" s="136">
        <v>18</v>
      </c>
      <c r="W19" s="136" t="s">
        <v>1</v>
      </c>
      <c r="X19" s="136">
        <v>2</v>
      </c>
      <c r="Y19" s="136" t="s">
        <v>303</v>
      </c>
      <c r="Z19" s="136">
        <v>1</v>
      </c>
    </row>
    <row r="20" spans="1:26" x14ac:dyDescent="0.25">
      <c r="A20" s="136" t="s">
        <v>76</v>
      </c>
      <c r="B20" s="131">
        <f>base!G89</f>
        <v>8</v>
      </c>
      <c r="C20" s="131">
        <f>base!H89</f>
        <v>1</v>
      </c>
      <c r="D20" s="131">
        <f>base!M89</f>
        <v>10</v>
      </c>
      <c r="E20" s="131">
        <f>base!N89</f>
        <v>3</v>
      </c>
      <c r="F20" s="131">
        <f>base!O89</f>
        <v>4</v>
      </c>
      <c r="G20" s="131">
        <f>base!P89</f>
        <v>13</v>
      </c>
      <c r="H20" s="131">
        <f>base!Q89</f>
        <v>7</v>
      </c>
      <c r="I20" s="131">
        <f>base!R83</f>
        <v>18</v>
      </c>
      <c r="J20" s="131">
        <f>base!S83</f>
        <v>14</v>
      </c>
      <c r="K20" s="131">
        <f>base!T83</f>
        <v>5</v>
      </c>
      <c r="L20" s="131">
        <f>base!U83</f>
        <v>19</v>
      </c>
      <c r="M20" s="131">
        <f>base!V83</f>
        <v>20</v>
      </c>
      <c r="N20" s="131">
        <f>base!I83</f>
        <v>6</v>
      </c>
      <c r="O20" s="131">
        <f>base!J83</f>
        <v>2</v>
      </c>
      <c r="P20" s="131">
        <f>base!K83</f>
        <v>3</v>
      </c>
      <c r="Q20" s="131">
        <f>base!L83</f>
        <v>9</v>
      </c>
      <c r="V20" s="136">
        <v>19</v>
      </c>
      <c r="W20" s="136" t="s">
        <v>1</v>
      </c>
      <c r="X20" s="136">
        <v>2</v>
      </c>
      <c r="Y20" s="136" t="s">
        <v>303</v>
      </c>
      <c r="Z20" s="136">
        <v>1</v>
      </c>
    </row>
    <row r="21" spans="1:26" x14ac:dyDescent="0.25">
      <c r="A21" s="136" t="s">
        <v>76</v>
      </c>
      <c r="B21" s="131">
        <f>base!G90</f>
        <v>1</v>
      </c>
      <c r="C21" s="131">
        <f>base!H90</f>
        <v>4</v>
      </c>
      <c r="D21" s="131">
        <f>base!M90</f>
        <v>2</v>
      </c>
      <c r="E21" s="131">
        <f>base!N90</f>
        <v>7</v>
      </c>
      <c r="F21" s="131">
        <f>base!O90</f>
        <v>17</v>
      </c>
      <c r="G21" s="131">
        <f>base!P90</f>
        <v>9</v>
      </c>
      <c r="H21" s="131">
        <f>base!Q90</f>
        <v>11</v>
      </c>
      <c r="I21" s="131">
        <f>base!R84</f>
        <v>18</v>
      </c>
      <c r="J21" s="131">
        <f>base!S84</f>
        <v>12</v>
      </c>
      <c r="K21" s="131">
        <f>base!T84</f>
        <v>7</v>
      </c>
      <c r="L21" s="131">
        <f>base!U84</f>
        <v>19</v>
      </c>
      <c r="M21" s="131">
        <f>base!V84</f>
        <v>20</v>
      </c>
      <c r="N21" s="131">
        <f>base!I84</f>
        <v>3</v>
      </c>
      <c r="O21" s="131">
        <f>base!J84</f>
        <v>2</v>
      </c>
      <c r="P21" s="131">
        <f>base!K84</f>
        <v>4</v>
      </c>
      <c r="Q21" s="131">
        <f>base!L84</f>
        <v>8</v>
      </c>
      <c r="V21" s="136">
        <v>20</v>
      </c>
      <c r="W21" s="136" t="s">
        <v>1</v>
      </c>
      <c r="X21" s="136">
        <v>2</v>
      </c>
      <c r="Y21" s="136" t="s">
        <v>303</v>
      </c>
      <c r="Z21" s="136">
        <v>1</v>
      </c>
    </row>
    <row r="22" spans="1:26" x14ac:dyDescent="0.25">
      <c r="A22" s="136" t="s">
        <v>76</v>
      </c>
      <c r="B22" s="131">
        <f>base!G91</f>
        <v>1</v>
      </c>
      <c r="C22" s="131">
        <f>base!H91</f>
        <v>8</v>
      </c>
      <c r="D22" s="131">
        <f>base!M91</f>
        <v>16</v>
      </c>
      <c r="E22" s="131">
        <f>base!N91</f>
        <v>12</v>
      </c>
      <c r="F22" s="131">
        <f>base!O91</f>
        <v>11</v>
      </c>
      <c r="G22" s="131">
        <f>base!P91</f>
        <v>17</v>
      </c>
      <c r="H22" s="131">
        <f>base!Q91</f>
        <v>2</v>
      </c>
      <c r="I22" s="131">
        <f>base!R85</f>
        <v>7</v>
      </c>
      <c r="J22" s="131">
        <f>base!S85</f>
        <v>14</v>
      </c>
      <c r="K22" s="131">
        <f>base!T85</f>
        <v>18</v>
      </c>
      <c r="L22" s="131">
        <f>base!U85</f>
        <v>19</v>
      </c>
      <c r="M22" s="131">
        <f>base!V85</f>
        <v>20</v>
      </c>
      <c r="N22" s="131">
        <f>base!I85</f>
        <v>12</v>
      </c>
      <c r="O22" s="131">
        <f>base!J85</f>
        <v>11</v>
      </c>
      <c r="P22" s="131">
        <f>base!K85</f>
        <v>17</v>
      </c>
      <c r="Q22" s="131">
        <f>base!L85</f>
        <v>2</v>
      </c>
      <c r="V22" s="136">
        <v>21</v>
      </c>
      <c r="W22" s="136" t="s">
        <v>1</v>
      </c>
      <c r="X22" s="136">
        <v>2</v>
      </c>
      <c r="Y22" s="136" t="s">
        <v>303</v>
      </c>
      <c r="Z22" s="136">
        <v>1</v>
      </c>
    </row>
    <row r="23" spans="1:26" x14ac:dyDescent="0.25">
      <c r="A23" s="136" t="s">
        <v>76</v>
      </c>
      <c r="B23" s="131">
        <f>base!G92</f>
        <v>15</v>
      </c>
      <c r="C23" s="131">
        <f>base!H92</f>
        <v>6</v>
      </c>
      <c r="D23" s="131">
        <f>base!M92</f>
        <v>12</v>
      </c>
      <c r="E23" s="131">
        <f>base!N92</f>
        <v>11</v>
      </c>
      <c r="F23" s="131">
        <f>base!O92</f>
        <v>17</v>
      </c>
      <c r="G23" s="131">
        <f>base!P92</f>
        <v>2</v>
      </c>
      <c r="H23" s="131">
        <f>base!Q92</f>
        <v>3</v>
      </c>
      <c r="I23" s="131">
        <f>base!R86</f>
        <v>10</v>
      </c>
      <c r="J23" s="131">
        <f>base!S86</f>
        <v>13</v>
      </c>
      <c r="K23" s="131">
        <f>base!T86</f>
        <v>18</v>
      </c>
      <c r="L23" s="131">
        <f>base!U86</f>
        <v>19</v>
      </c>
      <c r="M23" s="131">
        <f>base!V86</f>
        <v>20</v>
      </c>
      <c r="N23" s="131">
        <f>base!I86</f>
        <v>9</v>
      </c>
      <c r="O23" s="131">
        <f>base!J86</f>
        <v>1</v>
      </c>
      <c r="P23" s="131">
        <f>base!K86</f>
        <v>4</v>
      </c>
      <c r="Q23" s="131">
        <f>base!L86</f>
        <v>17</v>
      </c>
      <c r="V23" s="136">
        <v>22</v>
      </c>
      <c r="W23" s="136" t="s">
        <v>1</v>
      </c>
      <c r="X23" s="136">
        <v>2</v>
      </c>
      <c r="Y23" s="136" t="s">
        <v>303</v>
      </c>
      <c r="Z23" s="136">
        <v>1</v>
      </c>
    </row>
    <row r="24" spans="1:26" x14ac:dyDescent="0.25">
      <c r="A24" s="136" t="s">
        <v>76</v>
      </c>
      <c r="B24" s="131">
        <f>base!G93</f>
        <v>1</v>
      </c>
      <c r="C24" s="131">
        <f>base!H93</f>
        <v>8</v>
      </c>
      <c r="D24" s="131">
        <f>base!M93</f>
        <v>16</v>
      </c>
      <c r="E24" s="131">
        <f>base!N93</f>
        <v>12</v>
      </c>
      <c r="F24" s="131">
        <f>base!O93</f>
        <v>17</v>
      </c>
      <c r="G24" s="131">
        <f>base!P93</f>
        <v>2</v>
      </c>
      <c r="H24" s="131">
        <f>base!Q93</f>
        <v>3</v>
      </c>
      <c r="I24" s="131">
        <f>base!R87</f>
        <v>10</v>
      </c>
      <c r="J24" s="131">
        <f>base!S87</f>
        <v>7</v>
      </c>
      <c r="K24" s="131">
        <f>base!T87</f>
        <v>1</v>
      </c>
      <c r="L24" s="131">
        <f>base!U87</f>
        <v>19</v>
      </c>
      <c r="M24" s="131">
        <f>base!V87</f>
        <v>20</v>
      </c>
      <c r="N24" s="131">
        <f>base!I87</f>
        <v>4</v>
      </c>
      <c r="O24" s="131">
        <f>base!J87</f>
        <v>14</v>
      </c>
      <c r="P24" s="131">
        <f>base!K87</f>
        <v>18</v>
      </c>
      <c r="Q24" s="131">
        <f>base!L87</f>
        <v>6</v>
      </c>
      <c r="V24" s="136">
        <v>23</v>
      </c>
      <c r="W24" s="136" t="s">
        <v>1</v>
      </c>
      <c r="X24" s="136">
        <v>2</v>
      </c>
      <c r="Y24" s="136" t="s">
        <v>303</v>
      </c>
      <c r="Z24" s="136">
        <v>1</v>
      </c>
    </row>
    <row r="25" spans="1:26" x14ac:dyDescent="0.25">
      <c r="A25" s="136" t="s">
        <v>76</v>
      </c>
      <c r="B25" s="131">
        <f>base!G94</f>
        <v>1</v>
      </c>
      <c r="C25" s="131">
        <f>base!H94</f>
        <v>8</v>
      </c>
      <c r="D25" s="131">
        <f>base!M94</f>
        <v>11</v>
      </c>
      <c r="E25" s="131">
        <f>base!N94</f>
        <v>9</v>
      </c>
      <c r="F25" s="131">
        <f>base!O94</f>
        <v>4</v>
      </c>
      <c r="G25" s="131">
        <f>base!P94</f>
        <v>17</v>
      </c>
      <c r="H25" s="131">
        <f>base!Q94</f>
        <v>3</v>
      </c>
      <c r="I25" s="131">
        <f>base!R88</f>
        <v>18</v>
      </c>
      <c r="J25" s="131">
        <f>base!S88</f>
        <v>14</v>
      </c>
      <c r="K25" s="131">
        <f>base!T88</f>
        <v>7</v>
      </c>
      <c r="L25" s="131">
        <f>base!U88</f>
        <v>19</v>
      </c>
      <c r="M25" s="131">
        <f>base!V88</f>
        <v>20</v>
      </c>
      <c r="N25" s="131">
        <f>base!I88</f>
        <v>6</v>
      </c>
      <c r="O25" s="131">
        <f>base!J88</f>
        <v>8</v>
      </c>
      <c r="P25" s="131">
        <f>base!K88</f>
        <v>17</v>
      </c>
      <c r="Q25" s="131">
        <f>base!L88</f>
        <v>1</v>
      </c>
      <c r="V25" s="136">
        <v>24</v>
      </c>
      <c r="W25" s="136" t="s">
        <v>1</v>
      </c>
      <c r="X25" s="136">
        <v>2</v>
      </c>
      <c r="Y25" s="136" t="s">
        <v>303</v>
      </c>
      <c r="Z25" s="136">
        <v>1</v>
      </c>
    </row>
    <row r="26" spans="1:26" x14ac:dyDescent="0.25">
      <c r="A26" s="136" t="s">
        <v>76</v>
      </c>
      <c r="B26" s="131">
        <f>base!G95</f>
        <v>14</v>
      </c>
      <c r="C26" s="131">
        <f>base!H95</f>
        <v>16</v>
      </c>
      <c r="D26" s="131">
        <f>base!M95</f>
        <v>11</v>
      </c>
      <c r="E26" s="131">
        <f>base!N95</f>
        <v>9</v>
      </c>
      <c r="F26" s="131">
        <f>base!O95</f>
        <v>17</v>
      </c>
      <c r="G26" s="131">
        <f>base!P95</f>
        <v>2</v>
      </c>
      <c r="H26" s="131">
        <f>base!Q95</f>
        <v>3</v>
      </c>
      <c r="I26" s="131">
        <f>base!R89</f>
        <v>5</v>
      </c>
      <c r="J26" s="131">
        <f>base!S89</f>
        <v>14</v>
      </c>
      <c r="K26" s="131">
        <f>base!T89</f>
        <v>18</v>
      </c>
      <c r="L26" s="131">
        <f>base!U89</f>
        <v>19</v>
      </c>
      <c r="M26" s="131">
        <f>base!V89</f>
        <v>20</v>
      </c>
      <c r="N26" s="131">
        <f>base!I89</f>
        <v>12</v>
      </c>
      <c r="O26" s="131">
        <f>base!J89</f>
        <v>2</v>
      </c>
      <c r="P26" s="131">
        <f>base!K89</f>
        <v>17</v>
      </c>
      <c r="Q26" s="131">
        <f>base!L89</f>
        <v>11</v>
      </c>
      <c r="V26" s="136">
        <v>25</v>
      </c>
      <c r="W26" s="136" t="s">
        <v>1</v>
      </c>
      <c r="X26" s="136">
        <v>2</v>
      </c>
      <c r="Y26" s="136" t="s">
        <v>303</v>
      </c>
      <c r="Z26" s="136">
        <v>1</v>
      </c>
    </row>
    <row r="27" spans="1:26" x14ac:dyDescent="0.25">
      <c r="A27" s="136" t="s">
        <v>76</v>
      </c>
      <c r="B27" s="131">
        <f>base!G96</f>
        <v>13</v>
      </c>
      <c r="C27" s="131">
        <f>base!H96</f>
        <v>4</v>
      </c>
      <c r="D27" s="131">
        <f>base!M96</f>
        <v>16</v>
      </c>
      <c r="E27" s="131">
        <f>base!N96</f>
        <v>6</v>
      </c>
      <c r="F27" s="131">
        <f>base!O96</f>
        <v>11</v>
      </c>
      <c r="G27" s="131">
        <f>base!P96</f>
        <v>17</v>
      </c>
      <c r="H27" s="131">
        <f>base!Q96</f>
        <v>2</v>
      </c>
      <c r="I27" s="131">
        <f>base!R90</f>
        <v>12</v>
      </c>
      <c r="J27" s="131">
        <f>base!S90</f>
        <v>16</v>
      </c>
      <c r="K27" s="131">
        <f>base!T90</f>
        <v>18</v>
      </c>
      <c r="L27" s="131">
        <f>base!U90</f>
        <v>19</v>
      </c>
      <c r="M27" s="131">
        <f>base!V90</f>
        <v>20</v>
      </c>
      <c r="N27" s="131">
        <f>base!I90</f>
        <v>6</v>
      </c>
      <c r="O27" s="131">
        <f>base!J90</f>
        <v>8</v>
      </c>
      <c r="P27" s="131">
        <f>base!K90</f>
        <v>3</v>
      </c>
      <c r="Q27" s="131">
        <f>base!L90</f>
        <v>10</v>
      </c>
      <c r="V27" s="136">
        <v>26</v>
      </c>
      <c r="W27" s="136" t="s">
        <v>1</v>
      </c>
      <c r="X27" s="136">
        <v>2</v>
      </c>
      <c r="Y27" s="136" t="s">
        <v>303</v>
      </c>
      <c r="Z27" s="136">
        <v>1</v>
      </c>
    </row>
    <row r="28" spans="1:26" x14ac:dyDescent="0.25">
      <c r="A28" s="136" t="s">
        <v>76</v>
      </c>
      <c r="B28" s="131">
        <f>base!G97</f>
        <v>13</v>
      </c>
      <c r="C28" s="131">
        <f>base!H97</f>
        <v>4</v>
      </c>
      <c r="D28" s="131">
        <f>base!M97</f>
        <v>16</v>
      </c>
      <c r="E28" s="131">
        <f>base!N97</f>
        <v>11</v>
      </c>
      <c r="F28" s="131">
        <f>base!O97</f>
        <v>12</v>
      </c>
      <c r="G28" s="131">
        <f>base!P97</f>
        <v>6</v>
      </c>
      <c r="H28" s="131">
        <f>base!Q97</f>
        <v>8</v>
      </c>
      <c r="I28" s="131">
        <f>base!R91</f>
        <v>3</v>
      </c>
      <c r="J28" s="131">
        <f>base!S91</f>
        <v>7</v>
      </c>
      <c r="K28" s="131">
        <f>base!T91</f>
        <v>18</v>
      </c>
      <c r="L28" s="131">
        <f>base!U91</f>
        <v>19</v>
      </c>
      <c r="M28" s="131">
        <f>base!V91</f>
        <v>20</v>
      </c>
      <c r="N28" s="131">
        <f>base!I91</f>
        <v>4</v>
      </c>
      <c r="O28" s="131">
        <f>base!J91</f>
        <v>10</v>
      </c>
      <c r="P28" s="131">
        <f>base!K91</f>
        <v>6</v>
      </c>
      <c r="Q28" s="131">
        <f>base!L91</f>
        <v>9</v>
      </c>
      <c r="V28" s="136">
        <v>27</v>
      </c>
      <c r="W28" s="136" t="s">
        <v>1</v>
      </c>
      <c r="X28" s="136">
        <v>2</v>
      </c>
      <c r="Y28" s="136" t="s">
        <v>303</v>
      </c>
      <c r="Z28" s="136">
        <v>1</v>
      </c>
    </row>
    <row r="29" spans="1:26" x14ac:dyDescent="0.25">
      <c r="A29" s="136" t="s">
        <v>76</v>
      </c>
      <c r="B29" s="131">
        <f>base!G98</f>
        <v>15</v>
      </c>
      <c r="C29" s="131">
        <f>base!H98</f>
        <v>16</v>
      </c>
      <c r="D29" s="131">
        <f>base!M98</f>
        <v>4</v>
      </c>
      <c r="E29" s="131">
        <f>base!N98</f>
        <v>12</v>
      </c>
      <c r="F29" s="131">
        <f>base!O98</f>
        <v>6</v>
      </c>
      <c r="G29" s="131">
        <f>base!P98</f>
        <v>17</v>
      </c>
      <c r="H29" s="131">
        <f>base!Q98</f>
        <v>1</v>
      </c>
      <c r="I29" s="131">
        <f>base!R92</f>
        <v>10</v>
      </c>
      <c r="J29" s="131">
        <f>base!S92</f>
        <v>7</v>
      </c>
      <c r="K29" s="131">
        <f>base!T92</f>
        <v>18</v>
      </c>
      <c r="L29" s="131">
        <f>base!U92</f>
        <v>19</v>
      </c>
      <c r="M29" s="131">
        <f>base!V92</f>
        <v>20</v>
      </c>
      <c r="N29" s="131">
        <f>base!I92</f>
        <v>4</v>
      </c>
      <c r="O29" s="131">
        <f>base!J92</f>
        <v>13</v>
      </c>
      <c r="P29" s="131">
        <f>base!K92</f>
        <v>9</v>
      </c>
      <c r="Q29" s="131">
        <f>base!L92</f>
        <v>16</v>
      </c>
      <c r="V29" s="136">
        <v>28</v>
      </c>
      <c r="W29" s="136" t="s">
        <v>1</v>
      </c>
      <c r="X29" s="136">
        <v>2</v>
      </c>
      <c r="Y29" s="136" t="s">
        <v>303</v>
      </c>
      <c r="Z29" s="136">
        <v>1</v>
      </c>
    </row>
    <row r="30" spans="1:26" x14ac:dyDescent="0.25">
      <c r="A30" s="136" t="s">
        <v>76</v>
      </c>
      <c r="B30" s="131">
        <f>base!G99</f>
        <v>1</v>
      </c>
      <c r="C30" s="131">
        <f>base!H99</f>
        <v>8</v>
      </c>
      <c r="D30" s="131">
        <f>base!M99</f>
        <v>16</v>
      </c>
      <c r="E30" s="131">
        <f>base!N99</f>
        <v>12</v>
      </c>
      <c r="F30" s="131">
        <f>base!O99</f>
        <v>6</v>
      </c>
      <c r="G30" s="131">
        <f>base!P99</f>
        <v>17</v>
      </c>
      <c r="H30" s="131">
        <f>base!Q99</f>
        <v>10</v>
      </c>
      <c r="I30" s="131">
        <f>base!R93</f>
        <v>10</v>
      </c>
      <c r="J30" s="131">
        <f>base!S93</f>
        <v>7</v>
      </c>
      <c r="K30" s="131">
        <f>base!T93</f>
        <v>18</v>
      </c>
      <c r="L30" s="131">
        <f>base!U93</f>
        <v>19</v>
      </c>
      <c r="M30" s="131">
        <f>base!V93</f>
        <v>20</v>
      </c>
      <c r="N30" s="131">
        <f>base!I93</f>
        <v>4</v>
      </c>
      <c r="O30" s="131">
        <f>base!J93</f>
        <v>15</v>
      </c>
      <c r="P30" s="131">
        <f>base!K93</f>
        <v>6</v>
      </c>
      <c r="Q30" s="131">
        <f>base!L93</f>
        <v>9</v>
      </c>
      <c r="V30" s="136">
        <v>29</v>
      </c>
      <c r="W30" s="136" t="s">
        <v>1</v>
      </c>
      <c r="X30" s="136">
        <v>2</v>
      </c>
      <c r="Y30" s="136" t="s">
        <v>303</v>
      </c>
      <c r="Z30" s="136">
        <v>1</v>
      </c>
    </row>
    <row r="31" spans="1:26" x14ac:dyDescent="0.25">
      <c r="A31" s="136" t="s">
        <v>76</v>
      </c>
      <c r="B31" s="131">
        <f>base!G100</f>
        <v>1</v>
      </c>
      <c r="C31" s="131">
        <f>base!H100</f>
        <v>8</v>
      </c>
      <c r="D31" s="131">
        <f>base!M100</f>
        <v>3</v>
      </c>
      <c r="E31" s="131">
        <f>base!N100</f>
        <v>10</v>
      </c>
      <c r="F31" s="131">
        <f>base!O100</f>
        <v>7</v>
      </c>
      <c r="G31" s="131">
        <f>base!P100</f>
        <v>17</v>
      </c>
      <c r="H31" s="131">
        <f>base!Q100</f>
        <v>9</v>
      </c>
      <c r="I31" s="131">
        <f>base!R94</f>
        <v>12</v>
      </c>
      <c r="J31" s="131">
        <f>base!S94</f>
        <v>10</v>
      </c>
      <c r="K31" s="131">
        <f>base!T94</f>
        <v>18</v>
      </c>
      <c r="L31" s="131">
        <f>base!U94</f>
        <v>19</v>
      </c>
      <c r="M31" s="131">
        <f>base!V94</f>
        <v>20</v>
      </c>
      <c r="N31" s="131">
        <f>base!I94</f>
        <v>2</v>
      </c>
      <c r="O31" s="131">
        <f>base!J94</f>
        <v>16</v>
      </c>
      <c r="P31" s="131">
        <f>base!K94</f>
        <v>7</v>
      </c>
      <c r="Q31" s="131">
        <f>base!L94</f>
        <v>6</v>
      </c>
      <c r="V31" s="136">
        <v>30</v>
      </c>
      <c r="W31" s="136" t="s">
        <v>1</v>
      </c>
      <c r="X31" s="136">
        <v>2</v>
      </c>
      <c r="Y31" s="136" t="s">
        <v>303</v>
      </c>
      <c r="Z31" s="136">
        <v>1</v>
      </c>
    </row>
    <row r="32" spans="1:26" x14ac:dyDescent="0.25">
      <c r="A32" s="136" t="s">
        <v>76</v>
      </c>
      <c r="B32" s="131">
        <f>base!G101</f>
        <v>11</v>
      </c>
      <c r="C32" s="131">
        <f>base!H101</f>
        <v>13</v>
      </c>
      <c r="D32" s="131">
        <f>base!M101</f>
        <v>8</v>
      </c>
      <c r="E32" s="131">
        <f>base!N101</f>
        <v>2</v>
      </c>
      <c r="F32" s="131">
        <f>base!O101</f>
        <v>7</v>
      </c>
      <c r="G32" s="131">
        <f>base!P101</f>
        <v>17</v>
      </c>
      <c r="H32" s="131">
        <f>base!Q101</f>
        <v>9</v>
      </c>
      <c r="I32" s="131">
        <f>base!R95</f>
        <v>12</v>
      </c>
      <c r="J32" s="131">
        <f>base!S95</f>
        <v>10</v>
      </c>
      <c r="K32" s="131">
        <f>base!T95</f>
        <v>18</v>
      </c>
      <c r="L32" s="131">
        <f>base!U95</f>
        <v>19</v>
      </c>
      <c r="M32" s="131">
        <f>base!V95</f>
        <v>20</v>
      </c>
      <c r="N32" s="131">
        <f>base!I95</f>
        <v>1</v>
      </c>
      <c r="O32" s="131">
        <f>base!J95</f>
        <v>4</v>
      </c>
      <c r="P32" s="131">
        <f>base!K95</f>
        <v>7</v>
      </c>
      <c r="Q32" s="131">
        <f>base!L95</f>
        <v>8</v>
      </c>
      <c r="V32" s="136">
        <v>31</v>
      </c>
      <c r="W32" s="136" t="s">
        <v>1</v>
      </c>
      <c r="X32" s="136">
        <v>2</v>
      </c>
      <c r="Y32" s="136" t="s">
        <v>303</v>
      </c>
      <c r="Z32" s="136">
        <v>1</v>
      </c>
    </row>
    <row r="33" spans="1:26" x14ac:dyDescent="0.25">
      <c r="A33" s="136" t="s">
        <v>76</v>
      </c>
      <c r="B33" s="131">
        <f>base!G102</f>
        <v>15</v>
      </c>
      <c r="C33" s="131">
        <f>base!H102</f>
        <v>9</v>
      </c>
      <c r="D33" s="131">
        <f>base!M102</f>
        <v>6</v>
      </c>
      <c r="E33" s="131">
        <f>base!N102</f>
        <v>8</v>
      </c>
      <c r="F33" s="131">
        <f>base!O102</f>
        <v>3</v>
      </c>
      <c r="G33" s="131">
        <f>base!P102</f>
        <v>7</v>
      </c>
      <c r="H33" s="131">
        <f>base!Q102</f>
        <v>17</v>
      </c>
      <c r="I33" s="131">
        <f>base!R96</f>
        <v>3</v>
      </c>
      <c r="J33" s="131">
        <f>base!S96</f>
        <v>12</v>
      </c>
      <c r="K33" s="131">
        <f>base!T96</f>
        <v>18</v>
      </c>
      <c r="L33" s="131">
        <f>base!U96</f>
        <v>19</v>
      </c>
      <c r="M33" s="131">
        <f>base!V96</f>
        <v>20</v>
      </c>
      <c r="N33" s="131">
        <f>base!I96</f>
        <v>10</v>
      </c>
      <c r="O33" s="131">
        <f>base!J96</f>
        <v>9</v>
      </c>
      <c r="P33" s="131">
        <f>base!K96</f>
        <v>7</v>
      </c>
      <c r="Q33" s="131">
        <f>base!L96</f>
        <v>8</v>
      </c>
      <c r="V33" s="136">
        <v>32</v>
      </c>
      <c r="W33" s="136" t="s">
        <v>1</v>
      </c>
      <c r="X33" s="136">
        <v>2</v>
      </c>
      <c r="Y33" s="136" t="s">
        <v>303</v>
      </c>
      <c r="Z33" s="136">
        <v>1</v>
      </c>
    </row>
    <row r="34" spans="1:26" x14ac:dyDescent="0.25">
      <c r="A34" s="136" t="s">
        <v>76</v>
      </c>
      <c r="B34" s="131">
        <f>base!G103</f>
        <v>13</v>
      </c>
      <c r="C34" s="131">
        <f>base!H103</f>
        <v>8</v>
      </c>
      <c r="D34" s="151">
        <f>base!M103</f>
        <v>16</v>
      </c>
      <c r="E34" s="131">
        <f>base!N103</f>
        <v>12</v>
      </c>
      <c r="F34" s="131">
        <f>base!O103</f>
        <v>11</v>
      </c>
      <c r="G34" s="131">
        <f>base!P103</f>
        <v>17</v>
      </c>
      <c r="H34" s="131">
        <f>base!Q103</f>
        <v>3</v>
      </c>
      <c r="I34" s="131">
        <f>base!R97</f>
        <v>17</v>
      </c>
      <c r="J34" s="131">
        <f>base!S97</f>
        <v>18</v>
      </c>
      <c r="K34" s="131">
        <f>base!T97</f>
        <v>7</v>
      </c>
      <c r="L34" s="131">
        <f>base!U97</f>
        <v>19</v>
      </c>
      <c r="M34" s="131">
        <f>base!V97</f>
        <v>20</v>
      </c>
      <c r="N34" s="131">
        <f>base!I97</f>
        <v>3</v>
      </c>
      <c r="O34" s="131">
        <f>base!J97</f>
        <v>10</v>
      </c>
      <c r="P34" s="131">
        <f>base!K97</f>
        <v>2</v>
      </c>
      <c r="Q34" s="131">
        <f>base!L97</f>
        <v>9</v>
      </c>
      <c r="V34" s="136">
        <v>33</v>
      </c>
      <c r="W34" s="136" t="s">
        <v>1</v>
      </c>
      <c r="X34" s="136">
        <v>2</v>
      </c>
      <c r="Y34" s="136" t="s">
        <v>303</v>
      </c>
      <c r="Z34" s="136">
        <v>1</v>
      </c>
    </row>
    <row r="35" spans="1:26" x14ac:dyDescent="0.25">
      <c r="A35" s="136" t="s">
        <v>76</v>
      </c>
      <c r="B35" s="131">
        <f>base!G104</f>
        <v>11</v>
      </c>
      <c r="C35" s="131">
        <f>base!H104</f>
        <v>2</v>
      </c>
      <c r="D35" s="131">
        <f>base!M104</f>
        <v>9</v>
      </c>
      <c r="E35" s="131">
        <f>base!N104</f>
        <v>16</v>
      </c>
      <c r="F35" s="131">
        <f>base!O104</f>
        <v>12</v>
      </c>
      <c r="G35" s="131">
        <f>base!P104</f>
        <v>17</v>
      </c>
      <c r="H35" s="131">
        <f>base!Q104</f>
        <v>3</v>
      </c>
      <c r="I35" s="131">
        <f>base!R98</f>
        <v>3</v>
      </c>
      <c r="J35" s="131">
        <f>base!S98</f>
        <v>18</v>
      </c>
      <c r="K35" s="131">
        <f>base!T98</f>
        <v>7</v>
      </c>
      <c r="L35" s="131">
        <f>base!U98</f>
        <v>19</v>
      </c>
      <c r="M35" s="131">
        <f>base!V98</f>
        <v>20</v>
      </c>
      <c r="N35" s="131">
        <f>base!I98</f>
        <v>10</v>
      </c>
      <c r="O35" s="131">
        <f>base!J98</f>
        <v>8</v>
      </c>
      <c r="P35" s="131">
        <f>base!K98</f>
        <v>2</v>
      </c>
      <c r="Q35" s="131">
        <f>base!L98</f>
        <v>9</v>
      </c>
      <c r="V35" s="136">
        <v>34</v>
      </c>
      <c r="W35" s="136" t="s">
        <v>1</v>
      </c>
      <c r="X35" s="136">
        <v>2</v>
      </c>
      <c r="Y35" s="136" t="s">
        <v>303</v>
      </c>
      <c r="Z35" s="136">
        <v>1</v>
      </c>
    </row>
    <row r="36" spans="1:26" x14ac:dyDescent="0.25">
      <c r="A36" s="136" t="s">
        <v>76</v>
      </c>
      <c r="B36" s="131">
        <f>base!G105</f>
        <v>15</v>
      </c>
      <c r="C36" s="131">
        <f>base!H105</f>
        <v>6</v>
      </c>
      <c r="D36" s="131">
        <f>base!M105</f>
        <v>1</v>
      </c>
      <c r="E36" s="131">
        <f>base!N105</f>
        <v>12</v>
      </c>
      <c r="F36" s="131">
        <f>base!O105</f>
        <v>11</v>
      </c>
      <c r="G36" s="131">
        <f>base!P105</f>
        <v>17</v>
      </c>
      <c r="H36" s="131">
        <f>base!Q105</f>
        <v>2</v>
      </c>
      <c r="I36" s="131">
        <f>base!R99</f>
        <v>15</v>
      </c>
      <c r="J36" s="131">
        <f>base!S99</f>
        <v>18</v>
      </c>
      <c r="K36" s="131">
        <f>base!T99</f>
        <v>7</v>
      </c>
      <c r="L36" s="131">
        <f>base!U99</f>
        <v>19</v>
      </c>
      <c r="M36" s="131">
        <f>base!V99</f>
        <v>20</v>
      </c>
      <c r="N36" s="131">
        <f>base!I99</f>
        <v>13</v>
      </c>
      <c r="O36" s="131">
        <f>base!J99</f>
        <v>3</v>
      </c>
      <c r="P36" s="131">
        <f>base!K99</f>
        <v>2</v>
      </c>
      <c r="Q36" s="131">
        <f>base!L99</f>
        <v>9</v>
      </c>
      <c r="V36" s="136">
        <v>35</v>
      </c>
      <c r="W36" s="136" t="s">
        <v>1</v>
      </c>
      <c r="X36" s="136">
        <v>2</v>
      </c>
      <c r="Y36" s="136" t="s">
        <v>303</v>
      </c>
      <c r="Z36" s="136">
        <v>1</v>
      </c>
    </row>
    <row r="37" spans="1:26" x14ac:dyDescent="0.25">
      <c r="A37" s="136" t="s">
        <v>76</v>
      </c>
      <c r="B37" s="131">
        <f>base!G106</f>
        <v>10</v>
      </c>
      <c r="C37" s="131">
        <f>base!H106</f>
        <v>8</v>
      </c>
      <c r="D37" s="131">
        <f>base!M106</f>
        <v>16</v>
      </c>
      <c r="E37" s="131">
        <f>base!N106</f>
        <v>2</v>
      </c>
      <c r="F37" s="131">
        <f>base!O106</f>
        <v>18</v>
      </c>
      <c r="G37" s="131">
        <f>base!P106</f>
        <v>6</v>
      </c>
      <c r="H37" s="131">
        <f>base!Q106</f>
        <v>17</v>
      </c>
      <c r="I37" s="131">
        <f>base!R100</f>
        <v>11</v>
      </c>
      <c r="J37" s="131">
        <f>base!S100</f>
        <v>12</v>
      </c>
      <c r="K37" s="131">
        <f>base!T100</f>
        <v>18</v>
      </c>
      <c r="L37" s="131">
        <f>base!U100</f>
        <v>19</v>
      </c>
      <c r="M37" s="131">
        <f>base!V100</f>
        <v>20</v>
      </c>
      <c r="N37" s="131">
        <f>base!I100</f>
        <v>2</v>
      </c>
      <c r="O37" s="131">
        <f>base!J100</f>
        <v>16</v>
      </c>
      <c r="P37" s="131">
        <f>base!K100</f>
        <v>4</v>
      </c>
      <c r="Q37" s="131">
        <f>base!L100</f>
        <v>6</v>
      </c>
      <c r="V37" s="136">
        <v>36</v>
      </c>
      <c r="W37" s="136" t="s">
        <v>1</v>
      </c>
      <c r="X37" s="136">
        <v>2</v>
      </c>
      <c r="Y37" s="136" t="s">
        <v>303</v>
      </c>
      <c r="Z37" s="136">
        <v>1</v>
      </c>
    </row>
    <row r="38" spans="1:26" x14ac:dyDescent="0.25">
      <c r="A38" s="136" t="s">
        <v>76</v>
      </c>
      <c r="B38" s="131">
        <f>base!G107</f>
        <v>10</v>
      </c>
      <c r="C38" s="131">
        <f>base!H107</f>
        <v>1</v>
      </c>
      <c r="D38" s="131">
        <f>base!M107</f>
        <v>16</v>
      </c>
      <c r="E38" s="131">
        <f>base!N107</f>
        <v>2</v>
      </c>
      <c r="F38" s="131">
        <f>base!O107</f>
        <v>18</v>
      </c>
      <c r="G38" s="131">
        <f>base!P107</f>
        <v>6</v>
      </c>
      <c r="H38" s="131">
        <f>base!Q107</f>
        <v>17</v>
      </c>
      <c r="I38" s="131">
        <f>base!R101</f>
        <v>12</v>
      </c>
      <c r="J38" s="131">
        <f>base!S101</f>
        <v>16</v>
      </c>
      <c r="K38" s="131">
        <f>base!T101</f>
        <v>18</v>
      </c>
      <c r="L38" s="131">
        <f>base!U101</f>
        <v>19</v>
      </c>
      <c r="M38" s="131">
        <f>base!V101</f>
        <v>20</v>
      </c>
      <c r="N38" s="131">
        <f>base!I101</f>
        <v>3</v>
      </c>
      <c r="O38" s="131">
        <f>base!J101</f>
        <v>15</v>
      </c>
      <c r="P38" s="131">
        <f>base!K101</f>
        <v>4</v>
      </c>
      <c r="Q38" s="131">
        <f>base!L101</f>
        <v>6</v>
      </c>
      <c r="V38" s="136">
        <v>37</v>
      </c>
      <c r="W38" s="136" t="s">
        <v>1</v>
      </c>
      <c r="X38" s="136">
        <v>2</v>
      </c>
      <c r="Y38" s="136" t="s">
        <v>303</v>
      </c>
      <c r="Z38" s="136">
        <v>1</v>
      </c>
    </row>
    <row r="39" spans="1:26" x14ac:dyDescent="0.25">
      <c r="A39" s="136" t="s">
        <v>76</v>
      </c>
      <c r="B39" s="131">
        <f>base!G108</f>
        <v>8</v>
      </c>
      <c r="C39" s="131">
        <f>base!H108</f>
        <v>15</v>
      </c>
      <c r="D39" s="131">
        <f>base!M108</f>
        <v>16</v>
      </c>
      <c r="E39" s="131">
        <f>base!N108</f>
        <v>2</v>
      </c>
      <c r="F39" s="131">
        <f>base!O108</f>
        <v>18</v>
      </c>
      <c r="G39" s="131">
        <f>base!P108</f>
        <v>6</v>
      </c>
      <c r="H39" s="131">
        <f>base!Q108</f>
        <v>17</v>
      </c>
      <c r="I39" s="131">
        <f>base!R102</f>
        <v>11</v>
      </c>
      <c r="J39" s="131">
        <f>base!S102</f>
        <v>12</v>
      </c>
      <c r="K39" s="131">
        <f>base!T102</f>
        <v>18</v>
      </c>
      <c r="L39" s="131">
        <f>base!U102</f>
        <v>19</v>
      </c>
      <c r="M39" s="131">
        <f>base!V102</f>
        <v>20</v>
      </c>
      <c r="N39" s="131">
        <f>base!I102</f>
        <v>16</v>
      </c>
      <c r="O39" s="131">
        <f>base!J102</f>
        <v>10</v>
      </c>
      <c r="P39" s="131">
        <f>base!K102</f>
        <v>1</v>
      </c>
      <c r="Q39" s="131">
        <f>base!L102</f>
        <v>4</v>
      </c>
      <c r="V39" s="136">
        <v>38</v>
      </c>
      <c r="W39" s="136" t="s">
        <v>1</v>
      </c>
      <c r="X39" s="136">
        <v>2</v>
      </c>
      <c r="Y39" s="136" t="s">
        <v>303</v>
      </c>
      <c r="Z39" s="136">
        <v>1</v>
      </c>
    </row>
    <row r="40" spans="1:26" x14ac:dyDescent="0.25">
      <c r="A40" s="136" t="s">
        <v>76</v>
      </c>
      <c r="B40" s="131">
        <f>base!G109</f>
        <v>11</v>
      </c>
      <c r="C40" s="131">
        <f>base!H109</f>
        <v>13</v>
      </c>
      <c r="D40" s="131">
        <f>base!M109</f>
        <v>7</v>
      </c>
      <c r="E40" s="131">
        <f>base!N109</f>
        <v>9</v>
      </c>
      <c r="F40" s="131">
        <f>base!O109</f>
        <v>6</v>
      </c>
      <c r="G40" s="131">
        <f>base!P109</f>
        <v>3</v>
      </c>
      <c r="H40" s="131">
        <f>base!Q109</f>
        <v>10</v>
      </c>
      <c r="I40" s="131">
        <f>base!R103</f>
        <v>4</v>
      </c>
      <c r="J40" s="131">
        <f>base!S103</f>
        <v>7</v>
      </c>
      <c r="K40" s="131">
        <f>base!T103</f>
        <v>18</v>
      </c>
      <c r="L40" s="131">
        <f>base!U103</f>
        <v>19</v>
      </c>
      <c r="M40" s="131">
        <f>base!V103</f>
        <v>20</v>
      </c>
      <c r="N40" s="131">
        <f>base!I103</f>
        <v>15</v>
      </c>
      <c r="O40" s="131">
        <f>base!J103</f>
        <v>10</v>
      </c>
      <c r="P40" s="131">
        <f>base!K103</f>
        <v>6</v>
      </c>
      <c r="Q40" s="131">
        <f>base!L103</f>
        <v>9</v>
      </c>
      <c r="V40" s="136">
        <v>39</v>
      </c>
      <c r="W40" s="136" t="s">
        <v>1</v>
      </c>
      <c r="X40" s="136">
        <v>2</v>
      </c>
      <c r="Y40" s="136" t="s">
        <v>303</v>
      </c>
      <c r="Z40" s="136">
        <v>1</v>
      </c>
    </row>
    <row r="41" spans="1:26" x14ac:dyDescent="0.25">
      <c r="A41" s="136" t="s">
        <v>76</v>
      </c>
      <c r="B41" s="131">
        <f>base!G110</f>
        <v>14</v>
      </c>
      <c r="C41" s="131">
        <f>base!H110</f>
        <v>2</v>
      </c>
      <c r="D41" s="131">
        <f>base!M110</f>
        <v>8</v>
      </c>
      <c r="E41" s="131">
        <f>base!N110</f>
        <v>9</v>
      </c>
      <c r="F41" s="131">
        <f>base!O110</f>
        <v>6</v>
      </c>
      <c r="G41" s="131">
        <f>base!P110</f>
        <v>1</v>
      </c>
      <c r="H41" s="131">
        <f>base!Q110</f>
        <v>16</v>
      </c>
      <c r="I41" s="131">
        <f>base!R104</f>
        <v>13</v>
      </c>
      <c r="J41" s="131">
        <f>base!S104</f>
        <v>7</v>
      </c>
      <c r="K41" s="131">
        <f>base!T104</f>
        <v>18</v>
      </c>
      <c r="L41" s="131">
        <f>base!U104</f>
        <v>19</v>
      </c>
      <c r="M41" s="131">
        <f>base!V104</f>
        <v>20</v>
      </c>
      <c r="N41" s="131">
        <f>base!I104</f>
        <v>10</v>
      </c>
      <c r="O41" s="131">
        <f>base!J104</f>
        <v>4</v>
      </c>
      <c r="P41" s="131">
        <f>base!K104</f>
        <v>6</v>
      </c>
      <c r="Q41" s="131">
        <f>base!L104</f>
        <v>15</v>
      </c>
      <c r="V41" s="136">
        <v>40</v>
      </c>
      <c r="W41" s="136" t="s">
        <v>1</v>
      </c>
      <c r="X41" s="136">
        <v>2</v>
      </c>
      <c r="Y41" s="136" t="s">
        <v>303</v>
      </c>
      <c r="Z41" s="136">
        <v>1</v>
      </c>
    </row>
    <row r="42" spans="1:26" x14ac:dyDescent="0.25">
      <c r="A42" s="136" t="s">
        <v>76</v>
      </c>
      <c r="B42" s="131">
        <f>base!G111</f>
        <v>2</v>
      </c>
      <c r="C42" s="131">
        <f>base!H111</f>
        <v>11</v>
      </c>
      <c r="D42" s="131">
        <f>base!M111</f>
        <v>8</v>
      </c>
      <c r="E42" s="131">
        <f>base!N111</f>
        <v>9</v>
      </c>
      <c r="F42" s="131">
        <f>base!O111</f>
        <v>6</v>
      </c>
      <c r="G42" s="131">
        <f>base!P111</f>
        <v>3</v>
      </c>
      <c r="H42" s="131">
        <f>base!Q111</f>
        <v>12</v>
      </c>
      <c r="I42" s="131">
        <f>base!R105</f>
        <v>13</v>
      </c>
      <c r="J42" s="131">
        <f>base!S105</f>
        <v>7</v>
      </c>
      <c r="K42" s="131">
        <f>base!T105</f>
        <v>18</v>
      </c>
      <c r="L42" s="131">
        <f>base!U105</f>
        <v>19</v>
      </c>
      <c r="M42" s="131">
        <f>base!V105</f>
        <v>20</v>
      </c>
      <c r="N42" s="131">
        <f>base!I105</f>
        <v>3</v>
      </c>
      <c r="O42" s="131">
        <f>base!J105</f>
        <v>10</v>
      </c>
      <c r="P42" s="131">
        <f>base!K105</f>
        <v>9</v>
      </c>
      <c r="Q42" s="131">
        <f>base!L105</f>
        <v>16</v>
      </c>
      <c r="V42" s="136">
        <v>41</v>
      </c>
      <c r="W42" s="136" t="s">
        <v>1</v>
      </c>
      <c r="X42" s="136">
        <v>2</v>
      </c>
      <c r="Y42" s="136" t="s">
        <v>303</v>
      </c>
      <c r="Z42" s="136">
        <v>1</v>
      </c>
    </row>
    <row r="43" spans="1:26" x14ac:dyDescent="0.25">
      <c r="A43" s="136" t="s">
        <v>76</v>
      </c>
      <c r="B43" s="131">
        <f>base!G112</f>
        <v>8</v>
      </c>
      <c r="C43" s="131">
        <f>base!H112</f>
        <v>2</v>
      </c>
      <c r="D43" s="131">
        <f>base!M112</f>
        <v>3</v>
      </c>
      <c r="E43" s="131">
        <f>base!N112</f>
        <v>10</v>
      </c>
      <c r="F43" s="131">
        <f>base!O112</f>
        <v>13</v>
      </c>
      <c r="G43" s="131">
        <f>base!P112</f>
        <v>7</v>
      </c>
      <c r="H43" s="131">
        <f>base!Q112</f>
        <v>12</v>
      </c>
      <c r="I43" s="131">
        <f>base!R106</f>
        <v>3</v>
      </c>
      <c r="J43" s="131">
        <f>base!S106</f>
        <v>12</v>
      </c>
      <c r="K43" s="131">
        <f>base!T106</f>
        <v>7</v>
      </c>
      <c r="L43" s="131">
        <f>base!U106</f>
        <v>19</v>
      </c>
      <c r="M43" s="131">
        <f>base!V106</f>
        <v>20</v>
      </c>
      <c r="N43" s="131">
        <f>base!I106</f>
        <v>4</v>
      </c>
      <c r="O43" s="131">
        <f>base!J106</f>
        <v>13</v>
      </c>
      <c r="P43" s="131">
        <f>base!K106</f>
        <v>9</v>
      </c>
      <c r="Q43" s="131">
        <f>base!L106</f>
        <v>11</v>
      </c>
      <c r="V43" s="136">
        <v>42</v>
      </c>
      <c r="W43" s="136" t="s">
        <v>1</v>
      </c>
      <c r="X43" s="136">
        <v>2</v>
      </c>
      <c r="Y43" s="136" t="s">
        <v>303</v>
      </c>
      <c r="Z43" s="136">
        <v>1</v>
      </c>
    </row>
    <row r="44" spans="1:26" x14ac:dyDescent="0.25">
      <c r="A44" s="136" t="s">
        <v>76</v>
      </c>
      <c r="B44" s="131">
        <f>base!G113</f>
        <v>2</v>
      </c>
      <c r="C44" s="131">
        <f>base!H113</f>
        <v>4</v>
      </c>
      <c r="D44" s="131">
        <f>base!M113</f>
        <v>10</v>
      </c>
      <c r="E44" s="131">
        <f>base!N113</f>
        <v>8</v>
      </c>
      <c r="F44" s="131">
        <f>base!O113</f>
        <v>1</v>
      </c>
      <c r="G44" s="131">
        <f>base!P113</f>
        <v>7</v>
      </c>
      <c r="H44" s="131">
        <f>base!Q113</f>
        <v>12</v>
      </c>
      <c r="I44" s="131">
        <f>base!R107</f>
        <v>3</v>
      </c>
      <c r="J44" s="131">
        <f>base!S107</f>
        <v>12</v>
      </c>
      <c r="K44" s="131">
        <f>base!T107</f>
        <v>7</v>
      </c>
      <c r="L44" s="131">
        <f>base!U107</f>
        <v>19</v>
      </c>
      <c r="M44" s="131">
        <f>base!V107</f>
        <v>20</v>
      </c>
      <c r="N44" s="131">
        <f>base!I107</f>
        <v>8</v>
      </c>
      <c r="O44" s="131">
        <f>base!J107</f>
        <v>15</v>
      </c>
      <c r="P44" s="131">
        <f>base!K107</f>
        <v>9</v>
      </c>
      <c r="Q44" s="131">
        <f>base!L107</f>
        <v>11</v>
      </c>
      <c r="V44" s="136">
        <v>43</v>
      </c>
      <c r="W44" s="136" t="s">
        <v>1</v>
      </c>
      <c r="X44" s="136">
        <v>2</v>
      </c>
      <c r="Y44" s="136" t="s">
        <v>303</v>
      </c>
      <c r="Z44" s="136">
        <v>1</v>
      </c>
    </row>
    <row r="45" spans="1:26" x14ac:dyDescent="0.25">
      <c r="A45" s="136" t="s">
        <v>76</v>
      </c>
      <c r="B45" s="131">
        <f>base!G114</f>
        <v>11</v>
      </c>
      <c r="C45" s="131">
        <f>base!H114</f>
        <v>13</v>
      </c>
      <c r="D45" s="131">
        <f>base!M114</f>
        <v>8</v>
      </c>
      <c r="E45" s="131">
        <f>base!N114</f>
        <v>7</v>
      </c>
      <c r="F45" s="131">
        <f>base!O114</f>
        <v>2</v>
      </c>
      <c r="G45" s="131">
        <f>base!P114</f>
        <v>12</v>
      </c>
      <c r="H45" s="131">
        <f>base!Q114</f>
        <v>15</v>
      </c>
      <c r="I45" s="131">
        <f>base!R108</f>
        <v>3</v>
      </c>
      <c r="J45" s="131">
        <f>base!S108</f>
        <v>12</v>
      </c>
      <c r="K45" s="131">
        <f>base!T108</f>
        <v>7</v>
      </c>
      <c r="L45" s="131">
        <f>base!U108</f>
        <v>19</v>
      </c>
      <c r="M45" s="131">
        <f>base!V108</f>
        <v>20</v>
      </c>
      <c r="N45" s="131">
        <f>base!I108</f>
        <v>4</v>
      </c>
      <c r="O45" s="131">
        <f>base!J108</f>
        <v>13</v>
      </c>
      <c r="P45" s="131">
        <f>base!K108</f>
        <v>9</v>
      </c>
      <c r="Q45" s="131">
        <f>base!L108</f>
        <v>11</v>
      </c>
      <c r="V45" s="136">
        <v>44</v>
      </c>
      <c r="W45" s="136" t="s">
        <v>1</v>
      </c>
      <c r="X45" s="136">
        <v>2</v>
      </c>
      <c r="Y45" s="136" t="s">
        <v>303</v>
      </c>
      <c r="Z45" s="136">
        <v>1</v>
      </c>
    </row>
    <row r="46" spans="1:26" x14ac:dyDescent="0.25">
      <c r="A46" s="136" t="s">
        <v>76</v>
      </c>
      <c r="B46" s="131">
        <f>base!G115</f>
        <v>14</v>
      </c>
      <c r="C46" s="131">
        <f>base!H115</f>
        <v>3</v>
      </c>
      <c r="D46" s="131">
        <f>base!M115</f>
        <v>12</v>
      </c>
      <c r="E46" s="131">
        <f>base!N115</f>
        <v>10</v>
      </c>
      <c r="F46" s="131">
        <f>base!O115</f>
        <v>8</v>
      </c>
      <c r="G46" s="131">
        <f>base!P115</f>
        <v>7</v>
      </c>
      <c r="H46" s="131">
        <f>base!Q115</f>
        <v>13</v>
      </c>
      <c r="I46" s="131">
        <f>base!R109</f>
        <v>12</v>
      </c>
      <c r="J46" s="131">
        <f>base!S109</f>
        <v>16</v>
      </c>
      <c r="K46" s="131">
        <f>base!T109</f>
        <v>17</v>
      </c>
      <c r="L46" s="131">
        <f>base!U109</f>
        <v>18</v>
      </c>
      <c r="M46" s="131">
        <f>base!V109</f>
        <v>20</v>
      </c>
      <c r="N46" s="131">
        <f>base!I109</f>
        <v>15</v>
      </c>
      <c r="O46" s="131">
        <f>base!J109</f>
        <v>8</v>
      </c>
      <c r="P46" s="131">
        <f>base!K109</f>
        <v>4</v>
      </c>
      <c r="Q46" s="131">
        <f>base!L109</f>
        <v>2</v>
      </c>
      <c r="V46" s="136">
        <v>45</v>
      </c>
      <c r="W46" s="136" t="s">
        <v>1</v>
      </c>
      <c r="X46" s="136">
        <v>2</v>
      </c>
      <c r="Y46" s="136" t="s">
        <v>303</v>
      </c>
      <c r="Z46" s="136">
        <v>1</v>
      </c>
    </row>
    <row r="47" spans="1:26" x14ac:dyDescent="0.25">
      <c r="A47" s="136" t="s">
        <v>76</v>
      </c>
      <c r="B47" s="131">
        <f>base!G116</f>
        <v>4</v>
      </c>
      <c r="C47" s="131">
        <f>base!H116</f>
        <v>13</v>
      </c>
      <c r="D47" s="131">
        <f>base!M116</f>
        <v>12</v>
      </c>
      <c r="E47" s="131">
        <f>base!N116</f>
        <v>11</v>
      </c>
      <c r="F47" s="131">
        <f>base!O116</f>
        <v>3</v>
      </c>
      <c r="G47" s="131">
        <f>base!P116</f>
        <v>7</v>
      </c>
      <c r="H47" s="131">
        <f>base!Q116</f>
        <v>9</v>
      </c>
      <c r="I47" s="131">
        <f>base!R110</f>
        <v>15</v>
      </c>
      <c r="J47" s="131">
        <f>base!S110</f>
        <v>17</v>
      </c>
      <c r="K47" s="131">
        <f>base!T110</f>
        <v>18</v>
      </c>
      <c r="L47" s="131">
        <f>base!U110</f>
        <v>19</v>
      </c>
      <c r="M47" s="131">
        <f>base!V110</f>
        <v>20</v>
      </c>
      <c r="N47" s="131">
        <f>base!I110</f>
        <v>12</v>
      </c>
      <c r="O47" s="131">
        <f>base!J110</f>
        <v>5</v>
      </c>
      <c r="P47" s="131">
        <f>base!K110</f>
        <v>4</v>
      </c>
      <c r="Q47" s="131">
        <f>base!L110</f>
        <v>7</v>
      </c>
      <c r="V47" s="136">
        <v>46</v>
      </c>
      <c r="W47" s="136" t="s">
        <v>1</v>
      </c>
      <c r="X47" s="136">
        <v>2</v>
      </c>
      <c r="Y47" s="136" t="s">
        <v>303</v>
      </c>
      <c r="Z47" s="136">
        <v>1</v>
      </c>
    </row>
    <row r="48" spans="1:26" x14ac:dyDescent="0.25">
      <c r="A48" s="136" t="s">
        <v>76</v>
      </c>
      <c r="B48" s="131">
        <f>base!G117</f>
        <v>14</v>
      </c>
      <c r="C48" s="131">
        <f>base!H117</f>
        <v>8</v>
      </c>
      <c r="D48" s="131">
        <f>base!M117</f>
        <v>12</v>
      </c>
      <c r="E48" s="131">
        <f>base!N117</f>
        <v>11</v>
      </c>
      <c r="F48" s="131">
        <f>base!O117</f>
        <v>3</v>
      </c>
      <c r="G48" s="131">
        <f>base!P117</f>
        <v>7</v>
      </c>
      <c r="H48" s="131">
        <f>base!Q117</f>
        <v>9</v>
      </c>
      <c r="I48" s="131">
        <f>base!R111</f>
        <v>16</v>
      </c>
      <c r="J48" s="131">
        <f>base!S111</f>
        <v>17</v>
      </c>
      <c r="K48" s="131">
        <f>base!T111</f>
        <v>18</v>
      </c>
      <c r="L48" s="131">
        <f>base!U111</f>
        <v>19</v>
      </c>
      <c r="M48" s="131">
        <f>base!V111</f>
        <v>20</v>
      </c>
      <c r="N48" s="131">
        <f>base!I111</f>
        <v>1</v>
      </c>
      <c r="O48" s="131">
        <f>base!J111</f>
        <v>15</v>
      </c>
      <c r="P48" s="131">
        <f>base!K111</f>
        <v>4</v>
      </c>
      <c r="Q48" s="131">
        <f>base!L111</f>
        <v>7</v>
      </c>
      <c r="V48" s="136">
        <v>47</v>
      </c>
      <c r="W48" s="136" t="s">
        <v>1</v>
      </c>
      <c r="X48" s="136">
        <v>2</v>
      </c>
      <c r="Y48" s="136" t="s">
        <v>303</v>
      </c>
      <c r="Z48" s="136">
        <v>1</v>
      </c>
    </row>
    <row r="49" spans="1:26" x14ac:dyDescent="0.25">
      <c r="A49" s="136" t="s">
        <v>76</v>
      </c>
      <c r="B49" s="131">
        <f>base!G118</f>
        <v>10</v>
      </c>
      <c r="C49" s="131">
        <f>base!H118</f>
        <v>13</v>
      </c>
      <c r="D49" s="131">
        <f>base!M118</f>
        <v>6</v>
      </c>
      <c r="E49" s="131">
        <f>base!N118</f>
        <v>3</v>
      </c>
      <c r="F49" s="131">
        <f>base!O118</f>
        <v>18</v>
      </c>
      <c r="G49" s="131">
        <f>base!P118</f>
        <v>9</v>
      </c>
      <c r="H49" s="131">
        <f>base!Q118</f>
        <v>15</v>
      </c>
      <c r="I49" s="131">
        <f>base!R112</f>
        <v>16</v>
      </c>
      <c r="J49" s="131">
        <f>base!S112</f>
        <v>17</v>
      </c>
      <c r="K49" s="131">
        <f>base!T112</f>
        <v>18</v>
      </c>
      <c r="L49" s="131">
        <f>base!U112</f>
        <v>19</v>
      </c>
      <c r="M49" s="131">
        <f>base!V112</f>
        <v>20</v>
      </c>
      <c r="N49" s="131">
        <f>base!I112</f>
        <v>11</v>
      </c>
      <c r="O49" s="131">
        <f>base!J112</f>
        <v>4</v>
      </c>
      <c r="P49" s="131">
        <f>base!K112</f>
        <v>6</v>
      </c>
      <c r="Q49" s="131">
        <f>base!L112</f>
        <v>9</v>
      </c>
      <c r="V49" s="136">
        <v>48</v>
      </c>
      <c r="W49" s="136" t="s">
        <v>1</v>
      </c>
      <c r="X49" s="136">
        <v>2</v>
      </c>
      <c r="Y49" s="136" t="s">
        <v>303</v>
      </c>
      <c r="Z49" s="136">
        <v>1</v>
      </c>
    </row>
    <row r="50" spans="1:26" x14ac:dyDescent="0.25">
      <c r="A50" s="136" t="s">
        <v>76</v>
      </c>
      <c r="B50" s="131">
        <f>base!G119</f>
        <v>15</v>
      </c>
      <c r="C50" s="131">
        <f>base!H119</f>
        <v>1</v>
      </c>
      <c r="D50" s="131">
        <f>base!M119</f>
        <v>11</v>
      </c>
      <c r="E50" s="131">
        <f>base!N119</f>
        <v>3</v>
      </c>
      <c r="F50" s="131">
        <f>base!O119</f>
        <v>18</v>
      </c>
      <c r="G50" s="131">
        <f>base!P119</f>
        <v>5</v>
      </c>
      <c r="H50" s="131">
        <f>base!Q119</f>
        <v>10</v>
      </c>
      <c r="I50" s="131">
        <f>base!R113</f>
        <v>11</v>
      </c>
      <c r="J50" s="131">
        <f>base!S113</f>
        <v>17</v>
      </c>
      <c r="K50" s="131">
        <f>base!T113</f>
        <v>18</v>
      </c>
      <c r="L50" s="131">
        <f>base!U113</f>
        <v>19</v>
      </c>
      <c r="M50" s="131">
        <f>base!V113</f>
        <v>20</v>
      </c>
      <c r="N50" s="131">
        <f>base!I113</f>
        <v>13</v>
      </c>
      <c r="O50" s="131">
        <f>base!J113</f>
        <v>16</v>
      </c>
      <c r="P50" s="131">
        <f>base!K113</f>
        <v>9</v>
      </c>
      <c r="Q50" s="131">
        <f>base!L113</f>
        <v>3</v>
      </c>
      <c r="V50" s="136">
        <v>49</v>
      </c>
      <c r="W50" s="136" t="s">
        <v>1</v>
      </c>
      <c r="X50" s="136">
        <v>2</v>
      </c>
      <c r="Y50" s="136" t="s">
        <v>303</v>
      </c>
      <c r="Z50" s="136">
        <v>1</v>
      </c>
    </row>
  </sheetData>
  <conditionalFormatting sqref="B2:Q50">
    <cfRule type="cellIs" dxfId="1024" priority="61" operator="equal">
      <formula>$AE$5</formula>
    </cfRule>
    <cfRule type="cellIs" dxfId="1023" priority="62" operator="equal">
      <formula>$AD$5</formula>
    </cfRule>
    <cfRule type="cellIs" dxfId="1022" priority="63" operator="equal">
      <formula>$AC$5</formula>
    </cfRule>
    <cfRule type="cellIs" dxfId="1021" priority="64" operator="equal">
      <formula>$AB$5</formula>
    </cfRule>
    <cfRule type="cellIs" dxfId="1020" priority="6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547776FA-C18A-4475-9339-EEE10E74E908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135A1768-C3F2-4D90-ACED-BC10630701CF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DBD0DE0D-6F72-44ED-8950-9D0F903FADB2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FCE60AA8-1C2D-496D-9C01-723D0E1EE303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BF240C6-38F4-46EB-B2A5-61A6DFA7FF43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A2:A50</xm:sqref>
        </x14:conditionalFormatting>
        <x14:conditionalFormatting xmlns:xm="http://schemas.microsoft.com/office/excel/2006/main">
          <x14:cfRule type="cellIs" priority="81" operator="equal" id="{8200CCAD-6BC6-4E15-B1DE-E5559F6EE7AE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BAC94D23-42BD-4F72-A3C5-C13C7845A78F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2EAF2BB3-E07F-41F8-8636-84C26259150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636C7DD-06EB-4D0D-8B95-18D9184A2F8F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7EC61C2-E2AD-4720-81D8-6E3791E2E3C3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A2:A50</xm:sqref>
        </x14:conditionalFormatting>
        <x14:conditionalFormatting xmlns:xm="http://schemas.microsoft.com/office/excel/2006/main">
          <x14:cfRule type="cellIs" priority="66" operator="equal" id="{320D0BBB-0E0D-4EB1-9C59-0BEE6113CE24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4710111-0F09-437B-B65A-5580F16840F1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5EE96220-A5E8-45A1-9010-C2F093CE3C43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1624A62-5753-401D-98BD-ED0E52D079D7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E2DEBF5-8BBD-4093-81FE-577630D8AA69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E652365-4C6C-4946-A407-601466016480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AE1EB32-3DED-4BC8-8B6E-492430C819D0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A1763203-D2D1-46EC-9082-503229470F2E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A4677BD5-304F-4D4D-9AB7-A75F1F8BBDA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1BD98D-C241-4CAA-AE07-DF1B448B13D6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1EC707E2-D338-4115-9719-28B5ACF82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4C2A8AF-4E72-466B-8A85-47ED45E8F3D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96EB2BA-C7A1-49C9-9ACF-019674CBC73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CD8B8CB-41F4-4164-8571-06CC92968C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FB5781-6E65-4996-9060-8F31288C009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B2:Q50</xm:sqref>
        </x14:conditionalFormatting>
        <x14:conditionalFormatting xmlns:xm="http://schemas.microsoft.com/office/excel/2006/main">
          <x14:cfRule type="cellIs" priority="46" operator="equal" id="{38BDFFBF-52D6-42B5-85F3-7D1463878D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F46C922-FEA0-4292-8584-FAFABA45F0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F3E9CC-718A-448D-97EF-0BCB299089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A34F638-44B5-4660-816C-C622AFD9F4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884D3DC-FC5B-4A87-A4AD-91BD72AC8BE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B2:Q50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34" sqref="L3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40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condition3etape31!B52</f>
        <v>4</v>
      </c>
      <c r="C2" s="131">
        <f>condition3etape31!C52</f>
        <v>11</v>
      </c>
      <c r="D2" s="131">
        <f>condition3etape31!D52</f>
        <v>8</v>
      </c>
      <c r="E2" s="131">
        <f>condition3etape31!E52</f>
        <v>15</v>
      </c>
      <c r="F2" s="131">
        <f>condition3etape31!F52</f>
        <v>6</v>
      </c>
      <c r="G2" s="131">
        <f>base!C71</f>
        <v>4</v>
      </c>
      <c r="H2" s="131">
        <f>base!D71</f>
        <v>14</v>
      </c>
      <c r="I2" s="131">
        <f>base!E71</f>
        <v>6</v>
      </c>
      <c r="J2" s="131">
        <f>base!F71</f>
        <v>5</v>
      </c>
      <c r="K2" s="131">
        <f>base!G71</f>
        <v>8</v>
      </c>
      <c r="L2" s="131">
        <f>base!M71</f>
        <v>10</v>
      </c>
      <c r="M2" s="131">
        <f>base!N71</f>
        <v>2</v>
      </c>
      <c r="N2" s="131">
        <f>base!O71</f>
        <v>9</v>
      </c>
      <c r="O2" s="131">
        <f>base!P71</f>
        <v>17</v>
      </c>
      <c r="P2" s="131">
        <f>base!Q71</f>
        <v>16</v>
      </c>
      <c r="Q2" s="131">
        <f>base!R71</f>
        <v>3</v>
      </c>
      <c r="R2" s="131">
        <f>base!S71</f>
        <v>12</v>
      </c>
      <c r="S2" s="131">
        <f>base!T71</f>
        <v>18</v>
      </c>
      <c r="T2" s="131">
        <f>base!U71</f>
        <v>19</v>
      </c>
      <c r="U2" s="131">
        <f>base!V71</f>
        <v>20</v>
      </c>
      <c r="V2" s="136">
        <v>1</v>
      </c>
      <c r="W2" s="136" t="s">
        <v>2</v>
      </c>
      <c r="X2" s="136">
        <v>3</v>
      </c>
      <c r="Y2" s="136" t="s">
        <v>326</v>
      </c>
      <c r="Z2" s="136">
        <v>1</v>
      </c>
    </row>
    <row r="3" spans="1:26" x14ac:dyDescent="0.25">
      <c r="A3" s="136" t="s">
        <v>76</v>
      </c>
      <c r="B3" s="131">
        <f>condition3etape31!B53</f>
        <v>13</v>
      </c>
      <c r="C3" s="131">
        <f>condition3etape31!C53</f>
        <v>16</v>
      </c>
      <c r="D3" s="131">
        <f>condition3etape31!D53</f>
        <v>2</v>
      </c>
      <c r="E3" s="131">
        <f>condition3etape31!E53</f>
        <v>12</v>
      </c>
      <c r="F3" s="131">
        <f>condition3etape31!F53</f>
        <v>8</v>
      </c>
      <c r="G3" s="131">
        <f>base!C72</f>
        <v>5</v>
      </c>
      <c r="H3" s="131">
        <f>base!D72</f>
        <v>7</v>
      </c>
      <c r="I3" s="131">
        <f>base!E72</f>
        <v>2</v>
      </c>
      <c r="J3" s="131">
        <f>base!F72</f>
        <v>4</v>
      </c>
      <c r="K3" s="131">
        <f>base!G72</f>
        <v>6</v>
      </c>
      <c r="L3" s="131">
        <f>base!M72</f>
        <v>1</v>
      </c>
      <c r="M3" s="131">
        <f>base!N72</f>
        <v>10</v>
      </c>
      <c r="N3" s="131">
        <f>base!O72</f>
        <v>15</v>
      </c>
      <c r="O3" s="131">
        <f>base!P72</f>
        <v>11</v>
      </c>
      <c r="P3" s="131">
        <f>base!Q72</f>
        <v>13</v>
      </c>
      <c r="Q3" s="131">
        <f>base!R72</f>
        <v>16</v>
      </c>
      <c r="R3" s="131">
        <f>base!S72</f>
        <v>17</v>
      </c>
      <c r="S3" s="131">
        <f>base!T72</f>
        <v>18</v>
      </c>
      <c r="T3" s="131">
        <f>base!U72</f>
        <v>19</v>
      </c>
      <c r="U3" s="131">
        <f>base!V72</f>
        <v>20</v>
      </c>
      <c r="V3" s="136">
        <v>2</v>
      </c>
      <c r="W3" s="136" t="s">
        <v>2</v>
      </c>
      <c r="X3" s="136">
        <v>3</v>
      </c>
      <c r="Y3" s="136" t="s">
        <v>326</v>
      </c>
      <c r="Z3" s="136">
        <v>1</v>
      </c>
    </row>
    <row r="4" spans="1:26" x14ac:dyDescent="0.25">
      <c r="A4" s="136" t="s">
        <v>76</v>
      </c>
      <c r="B4" s="131">
        <f>condition3etape31!B54</f>
        <v>13</v>
      </c>
      <c r="C4" s="131">
        <f>condition3etape31!C54</f>
        <v>12</v>
      </c>
      <c r="D4" s="131">
        <f>condition3etape31!D54</f>
        <v>6</v>
      </c>
      <c r="E4" s="131">
        <f>condition3etape31!E54</f>
        <v>4</v>
      </c>
      <c r="F4" s="131">
        <f>condition3etape31!F54</f>
        <v>3</v>
      </c>
      <c r="G4" s="131">
        <f>base!C73</f>
        <v>6</v>
      </c>
      <c r="H4" s="131">
        <f>base!D73</f>
        <v>1</v>
      </c>
      <c r="I4" s="131">
        <f>base!E73</f>
        <v>8</v>
      </c>
      <c r="J4" s="131">
        <f>base!F73</f>
        <v>3</v>
      </c>
      <c r="K4" s="131">
        <f>base!G73</f>
        <v>4</v>
      </c>
      <c r="L4" s="131">
        <f>base!M73</f>
        <v>13</v>
      </c>
      <c r="M4" s="131">
        <f>base!N73</f>
        <v>15</v>
      </c>
      <c r="N4" s="131">
        <f>base!O73</f>
        <v>12</v>
      </c>
      <c r="O4" s="131">
        <f>base!P73</f>
        <v>11</v>
      </c>
      <c r="P4" s="131">
        <f>base!Q73</f>
        <v>14</v>
      </c>
      <c r="Q4" s="131">
        <f>base!R73</f>
        <v>16</v>
      </c>
      <c r="R4" s="131">
        <f>base!S73</f>
        <v>17</v>
      </c>
      <c r="S4" s="131">
        <f>base!T73</f>
        <v>18</v>
      </c>
      <c r="T4" s="131">
        <f>base!U73</f>
        <v>19</v>
      </c>
      <c r="U4" s="131">
        <f>base!V73</f>
        <v>20</v>
      </c>
      <c r="V4" s="136">
        <v>3</v>
      </c>
      <c r="W4" s="136" t="s">
        <v>2</v>
      </c>
      <c r="X4" s="136">
        <v>3</v>
      </c>
      <c r="Y4" s="136" t="s">
        <v>326</v>
      </c>
      <c r="Z4" s="136">
        <v>1</v>
      </c>
    </row>
    <row r="5" spans="1:26" x14ac:dyDescent="0.25">
      <c r="A5" s="136" t="s">
        <v>76</v>
      </c>
      <c r="B5" s="131">
        <f>condition3etape31!B55</f>
        <v>2</v>
      </c>
      <c r="C5" s="131">
        <f>condition3etape31!C55</f>
        <v>4</v>
      </c>
      <c r="D5" s="131">
        <f>condition3etape31!D55</f>
        <v>3</v>
      </c>
      <c r="E5" s="131">
        <f>condition3etape31!E55</f>
        <v>16</v>
      </c>
      <c r="F5" s="131">
        <f>condition3etape31!F55</f>
        <v>5</v>
      </c>
      <c r="G5" s="131">
        <f>base!C74</f>
        <v>4</v>
      </c>
      <c r="H5" s="131">
        <f>base!D74</f>
        <v>5</v>
      </c>
      <c r="I5" s="131">
        <f>base!E74</f>
        <v>15</v>
      </c>
      <c r="J5" s="131">
        <f>base!F74</f>
        <v>8</v>
      </c>
      <c r="K5" s="131">
        <f>base!G74</f>
        <v>13</v>
      </c>
      <c r="L5" s="131">
        <f>base!M74</f>
        <v>7</v>
      </c>
      <c r="M5" s="131">
        <f>base!N74</f>
        <v>9</v>
      </c>
      <c r="N5" s="131">
        <f>base!O74</f>
        <v>12</v>
      </c>
      <c r="O5" s="131">
        <f>base!P74</f>
        <v>1</v>
      </c>
      <c r="P5" s="131">
        <f>base!Q74</f>
        <v>17</v>
      </c>
      <c r="Q5" s="131">
        <f>base!R74</f>
        <v>6</v>
      </c>
      <c r="R5" s="131">
        <f>base!S74</f>
        <v>3</v>
      </c>
      <c r="S5" s="131">
        <f>base!T74</f>
        <v>2</v>
      </c>
      <c r="T5" s="131">
        <f>base!U74</f>
        <v>19</v>
      </c>
      <c r="U5" s="131">
        <f>base!V74</f>
        <v>20</v>
      </c>
      <c r="V5" s="136">
        <v>4</v>
      </c>
      <c r="W5" s="136" t="s">
        <v>2</v>
      </c>
      <c r="X5" s="136">
        <v>3</v>
      </c>
      <c r="Y5" s="136" t="s">
        <v>326</v>
      </c>
      <c r="Z5" s="136">
        <v>1</v>
      </c>
    </row>
    <row r="6" spans="1:26" x14ac:dyDescent="0.25">
      <c r="A6" s="136" t="s">
        <v>76</v>
      </c>
      <c r="B6" s="131">
        <f>condition3etape31!B56</f>
        <v>18</v>
      </c>
      <c r="C6" s="131">
        <f>condition3etape31!C56</f>
        <v>9</v>
      </c>
      <c r="D6" s="131">
        <f>condition3etape31!D56</f>
        <v>17</v>
      </c>
      <c r="E6" s="131">
        <f>condition3etape31!E56</f>
        <v>16</v>
      </c>
      <c r="F6" s="131">
        <f>condition3etape31!F56</f>
        <v>20</v>
      </c>
      <c r="G6" s="131">
        <f>base!C75</f>
        <v>4</v>
      </c>
      <c r="H6" s="131">
        <f>base!D75</f>
        <v>8</v>
      </c>
      <c r="I6" s="131">
        <f>base!E75</f>
        <v>5</v>
      </c>
      <c r="J6" s="131">
        <f>base!F75</f>
        <v>13</v>
      </c>
      <c r="K6" s="131">
        <f>base!G75</f>
        <v>6</v>
      </c>
      <c r="L6" s="131">
        <f>base!M75</f>
        <v>12</v>
      </c>
      <c r="M6" s="131">
        <f>base!N75</f>
        <v>10</v>
      </c>
      <c r="N6" s="131">
        <f>base!O75</f>
        <v>16</v>
      </c>
      <c r="O6" s="131">
        <f>base!P75</f>
        <v>15</v>
      </c>
      <c r="P6" s="131">
        <f>base!Q75</f>
        <v>1</v>
      </c>
      <c r="Q6" s="131">
        <f>base!R75</f>
        <v>14</v>
      </c>
      <c r="R6" s="131">
        <f>base!S75</f>
        <v>18</v>
      </c>
      <c r="S6" s="131">
        <f>base!T75</f>
        <v>17</v>
      </c>
      <c r="T6" s="131">
        <f>base!U75</f>
        <v>19</v>
      </c>
      <c r="U6" s="131">
        <f>base!V75</f>
        <v>20</v>
      </c>
      <c r="V6" s="136">
        <v>5</v>
      </c>
      <c r="W6" s="136" t="s">
        <v>2</v>
      </c>
      <c r="X6" s="136">
        <v>3</v>
      </c>
      <c r="Y6" s="136" t="s">
        <v>326</v>
      </c>
      <c r="Z6" s="136">
        <v>1</v>
      </c>
    </row>
    <row r="7" spans="1:26" x14ac:dyDescent="0.25">
      <c r="A7" s="136" t="s">
        <v>76</v>
      </c>
      <c r="B7" s="131">
        <f>condition3etape31!B57</f>
        <v>7</v>
      </c>
      <c r="C7" s="131">
        <f>condition3etape31!C57</f>
        <v>15</v>
      </c>
      <c r="D7" s="131">
        <f>condition3etape31!D57</f>
        <v>14</v>
      </c>
      <c r="E7" s="131">
        <f>condition3etape31!E57</f>
        <v>2</v>
      </c>
      <c r="F7" s="131">
        <f>condition3etape31!F57</f>
        <v>3</v>
      </c>
      <c r="G7" s="131">
        <f>base!C76</f>
        <v>5</v>
      </c>
      <c r="H7" s="131">
        <f>base!D76</f>
        <v>7</v>
      </c>
      <c r="I7" s="131">
        <f>base!E76</f>
        <v>2</v>
      </c>
      <c r="J7" s="131">
        <f>base!F76</f>
        <v>4</v>
      </c>
      <c r="K7" s="131">
        <f>base!G76</f>
        <v>6</v>
      </c>
      <c r="L7" s="131">
        <f>base!M76</f>
        <v>1</v>
      </c>
      <c r="M7" s="131">
        <f>base!N76</f>
        <v>10</v>
      </c>
      <c r="N7" s="131">
        <f>base!O76</f>
        <v>15</v>
      </c>
      <c r="O7" s="131">
        <f>base!P76</f>
        <v>11</v>
      </c>
      <c r="P7" s="131">
        <f>base!Q76</f>
        <v>13</v>
      </c>
      <c r="Q7" s="131">
        <f>base!R76</f>
        <v>16</v>
      </c>
      <c r="R7" s="131">
        <f>base!S76</f>
        <v>17</v>
      </c>
      <c r="S7" s="131">
        <f>base!T76</f>
        <v>18</v>
      </c>
      <c r="T7" s="131">
        <f>base!U76</f>
        <v>19</v>
      </c>
      <c r="U7" s="131">
        <f>base!V76</f>
        <v>20</v>
      </c>
      <c r="V7" s="136">
        <v>6</v>
      </c>
      <c r="W7" s="136" t="s">
        <v>2</v>
      </c>
      <c r="X7" s="136">
        <v>3</v>
      </c>
      <c r="Y7" s="136" t="s">
        <v>326</v>
      </c>
      <c r="Z7" s="136">
        <v>1</v>
      </c>
    </row>
    <row r="8" spans="1:26" x14ac:dyDescent="0.25">
      <c r="A8" s="136" t="s">
        <v>76</v>
      </c>
      <c r="B8" s="131">
        <f>condition3etape31!B58</f>
        <v>3</v>
      </c>
      <c r="C8" s="131">
        <f>condition3etape31!C58</f>
        <v>12</v>
      </c>
      <c r="D8" s="131">
        <f>condition3etape31!D58</f>
        <v>14</v>
      </c>
      <c r="E8" s="131">
        <f>condition3etape31!E58</f>
        <v>13</v>
      </c>
      <c r="F8" s="131">
        <f>condition3etape31!F58</f>
        <v>11</v>
      </c>
      <c r="G8" s="131">
        <f>base!C77</f>
        <v>1</v>
      </c>
      <c r="H8" s="131">
        <f>base!D77</f>
        <v>2</v>
      </c>
      <c r="I8" s="131">
        <f>base!E77</f>
        <v>6</v>
      </c>
      <c r="J8" s="131">
        <f>base!F77</f>
        <v>4</v>
      </c>
      <c r="K8" s="131">
        <f>base!G77</f>
        <v>10</v>
      </c>
      <c r="L8" s="131">
        <f>base!M77</f>
        <v>11</v>
      </c>
      <c r="M8" s="131">
        <f>base!N77</f>
        <v>7</v>
      </c>
      <c r="N8" s="131">
        <f>base!O77</f>
        <v>14</v>
      </c>
      <c r="O8" s="131">
        <f>base!P77</f>
        <v>13</v>
      </c>
      <c r="P8" s="131">
        <f>base!Q77</f>
        <v>15</v>
      </c>
      <c r="Q8" s="131">
        <f>base!R77</f>
        <v>16</v>
      </c>
      <c r="R8" s="131">
        <f>base!S77</f>
        <v>17</v>
      </c>
      <c r="S8" s="131">
        <f>base!T77</f>
        <v>18</v>
      </c>
      <c r="T8" s="131">
        <f>base!U77</f>
        <v>19</v>
      </c>
      <c r="U8" s="131">
        <f>base!V77</f>
        <v>20</v>
      </c>
      <c r="V8" s="136">
        <v>7</v>
      </c>
      <c r="W8" s="136" t="s">
        <v>2</v>
      </c>
      <c r="X8" s="136">
        <v>3</v>
      </c>
      <c r="Y8" s="136" t="s">
        <v>326</v>
      </c>
      <c r="Z8" s="136">
        <v>1</v>
      </c>
    </row>
    <row r="9" spans="1:26" x14ac:dyDescent="0.25">
      <c r="A9" s="136" t="s">
        <v>76</v>
      </c>
      <c r="B9" s="131">
        <f>condition3etape31!B59</f>
        <v>5</v>
      </c>
      <c r="C9" s="131">
        <f>condition3etape31!C59</f>
        <v>3</v>
      </c>
      <c r="D9" s="131">
        <f>condition3etape31!D59</f>
        <v>12</v>
      </c>
      <c r="E9" s="131">
        <f>condition3etape31!E59</f>
        <v>9</v>
      </c>
      <c r="F9" s="131">
        <f>condition3etape31!F59</f>
        <v>10</v>
      </c>
      <c r="G9" s="131">
        <f>base!C78</f>
        <v>9</v>
      </c>
      <c r="H9" s="131">
        <f>base!D78</f>
        <v>8</v>
      </c>
      <c r="I9" s="131">
        <f>base!E78</f>
        <v>15</v>
      </c>
      <c r="J9" s="131">
        <f>base!F78</f>
        <v>6</v>
      </c>
      <c r="K9" s="131">
        <f>base!G78</f>
        <v>1</v>
      </c>
      <c r="L9" s="131">
        <f>base!M78</f>
        <v>2</v>
      </c>
      <c r="M9" s="131">
        <f>base!N78</f>
        <v>10</v>
      </c>
      <c r="N9" s="131">
        <f>base!O78</f>
        <v>3</v>
      </c>
      <c r="O9" s="131">
        <f>base!P78</f>
        <v>14</v>
      </c>
      <c r="P9" s="131">
        <f>base!Q78</f>
        <v>5</v>
      </c>
      <c r="Q9" s="131">
        <f>base!R78</f>
        <v>13</v>
      </c>
      <c r="R9" s="131">
        <f>base!S78</f>
        <v>7</v>
      </c>
      <c r="S9" s="131">
        <f>base!T78</f>
        <v>18</v>
      </c>
      <c r="T9" s="131">
        <f>base!U78</f>
        <v>19</v>
      </c>
      <c r="U9" s="131">
        <f>base!V78</f>
        <v>20</v>
      </c>
      <c r="V9" s="136">
        <v>8</v>
      </c>
      <c r="W9" s="136" t="s">
        <v>2</v>
      </c>
      <c r="X9" s="136">
        <v>3</v>
      </c>
      <c r="Y9" s="136" t="s">
        <v>326</v>
      </c>
      <c r="Z9" s="136">
        <v>1</v>
      </c>
    </row>
    <row r="10" spans="1:26" x14ac:dyDescent="0.25">
      <c r="A10" s="136" t="s">
        <v>76</v>
      </c>
      <c r="B10" s="131">
        <f>condition3etape31!B60</f>
        <v>7</v>
      </c>
      <c r="C10" s="131">
        <f>condition3etape31!C60</f>
        <v>9</v>
      </c>
      <c r="D10" s="131">
        <f>condition3etape31!D60</f>
        <v>1</v>
      </c>
      <c r="E10" s="131">
        <f>condition3etape31!E60</f>
        <v>3</v>
      </c>
      <c r="F10" s="131">
        <f>condition3etape31!F60</f>
        <v>4</v>
      </c>
      <c r="G10" s="131">
        <f>base!C79</f>
        <v>8</v>
      </c>
      <c r="H10" s="131">
        <f>base!D79</f>
        <v>6</v>
      </c>
      <c r="I10" s="131">
        <f>base!E79</f>
        <v>15</v>
      </c>
      <c r="J10" s="131">
        <f>base!F79</f>
        <v>12</v>
      </c>
      <c r="K10" s="131">
        <f>base!G79</f>
        <v>16</v>
      </c>
      <c r="L10" s="131">
        <f>base!M79</f>
        <v>3</v>
      </c>
      <c r="M10" s="131">
        <f>base!N79</f>
        <v>4</v>
      </c>
      <c r="N10" s="131">
        <f>base!O79</f>
        <v>7</v>
      </c>
      <c r="O10" s="131">
        <f>base!P79</f>
        <v>13</v>
      </c>
      <c r="P10" s="131">
        <f>base!Q79</f>
        <v>14</v>
      </c>
      <c r="Q10" s="131">
        <f>base!R79</f>
        <v>17</v>
      </c>
      <c r="R10" s="131">
        <f>base!S79</f>
        <v>5</v>
      </c>
      <c r="S10" s="131">
        <f>base!T79</f>
        <v>18</v>
      </c>
      <c r="T10" s="131">
        <f>base!U79</f>
        <v>19</v>
      </c>
      <c r="U10" s="131">
        <f>base!V79</f>
        <v>20</v>
      </c>
      <c r="V10" s="136">
        <v>9</v>
      </c>
      <c r="W10" s="136" t="s">
        <v>2</v>
      </c>
      <c r="X10" s="136">
        <v>3</v>
      </c>
      <c r="Y10" s="136" t="s">
        <v>326</v>
      </c>
      <c r="Z10" s="136">
        <v>1</v>
      </c>
    </row>
    <row r="11" spans="1:26" x14ac:dyDescent="0.25">
      <c r="A11" s="136" t="s">
        <v>76</v>
      </c>
      <c r="B11" s="131">
        <f>condition3etape31!B61</f>
        <v>14</v>
      </c>
      <c r="C11" s="131">
        <f>condition3etape31!C61</f>
        <v>11</v>
      </c>
      <c r="D11" s="131">
        <f>condition3etape31!D61</f>
        <v>8</v>
      </c>
      <c r="E11" s="131">
        <f>condition3etape31!E61</f>
        <v>10</v>
      </c>
      <c r="F11" s="131">
        <f>condition3etape31!F61</f>
        <v>12</v>
      </c>
      <c r="G11" s="131">
        <f>base!C80</f>
        <v>4</v>
      </c>
      <c r="H11" s="131">
        <f>base!D80</f>
        <v>18</v>
      </c>
      <c r="I11" s="131">
        <f>base!E80</f>
        <v>17</v>
      </c>
      <c r="J11" s="131">
        <f>base!F80</f>
        <v>10</v>
      </c>
      <c r="K11" s="131">
        <f>base!G80</f>
        <v>13</v>
      </c>
      <c r="L11" s="131">
        <f>base!M80</f>
        <v>6</v>
      </c>
      <c r="M11" s="131">
        <f>base!N80</f>
        <v>11</v>
      </c>
      <c r="N11" s="131">
        <f>base!O80</f>
        <v>9</v>
      </c>
      <c r="O11" s="131">
        <f>base!P80</f>
        <v>5</v>
      </c>
      <c r="P11" s="131">
        <f>base!Q80</f>
        <v>16</v>
      </c>
      <c r="Q11" s="131">
        <f>base!R80</f>
        <v>3</v>
      </c>
      <c r="R11" s="131">
        <f>base!S80</f>
        <v>8</v>
      </c>
      <c r="S11" s="131">
        <f>base!T80</f>
        <v>12</v>
      </c>
      <c r="T11" s="131">
        <f>base!U80</f>
        <v>19</v>
      </c>
      <c r="U11" s="131">
        <f>base!V80</f>
        <v>20</v>
      </c>
      <c r="V11" s="136">
        <v>10</v>
      </c>
      <c r="W11" s="136" t="s">
        <v>2</v>
      </c>
      <c r="X11" s="136">
        <v>3</v>
      </c>
      <c r="Y11" s="136" t="s">
        <v>326</v>
      </c>
      <c r="Z11" s="136">
        <v>1</v>
      </c>
    </row>
    <row r="12" spans="1:26" x14ac:dyDescent="0.25">
      <c r="A12" s="136" t="s">
        <v>76</v>
      </c>
      <c r="B12" s="131">
        <f>condition3etape31!B62</f>
        <v>4</v>
      </c>
      <c r="C12" s="131">
        <f>condition3etape31!C62</f>
        <v>2</v>
      </c>
      <c r="D12" s="131">
        <f>condition3etape31!D62</f>
        <v>12</v>
      </c>
      <c r="E12" s="131">
        <f>condition3etape31!E62</f>
        <v>14</v>
      </c>
      <c r="F12" s="131">
        <f>condition3etape31!F62</f>
        <v>17</v>
      </c>
      <c r="G12" s="131">
        <f>base!C81</f>
        <v>8</v>
      </c>
      <c r="H12" s="131">
        <f>base!D81</f>
        <v>15</v>
      </c>
      <c r="I12" s="131">
        <f>base!E81</f>
        <v>6</v>
      </c>
      <c r="J12" s="131">
        <f>base!F81</f>
        <v>9</v>
      </c>
      <c r="K12" s="131">
        <f>base!G81</f>
        <v>12</v>
      </c>
      <c r="L12" s="131">
        <f>base!M81</f>
        <v>4</v>
      </c>
      <c r="M12" s="131">
        <f>base!N81</f>
        <v>3</v>
      </c>
      <c r="N12" s="131">
        <f>base!O81</f>
        <v>17</v>
      </c>
      <c r="O12" s="131">
        <f>base!P81</f>
        <v>14</v>
      </c>
      <c r="P12" s="131">
        <f>base!Q81</f>
        <v>13</v>
      </c>
      <c r="Q12" s="131">
        <f>base!R81</f>
        <v>7</v>
      </c>
      <c r="R12" s="131">
        <f>base!S81</f>
        <v>5</v>
      </c>
      <c r="S12" s="131">
        <f>base!T81</f>
        <v>18</v>
      </c>
      <c r="T12" s="131">
        <f>base!U81</f>
        <v>19</v>
      </c>
      <c r="U12" s="131">
        <f>base!V81</f>
        <v>20</v>
      </c>
      <c r="V12" s="136">
        <v>11</v>
      </c>
      <c r="W12" s="136" t="s">
        <v>2</v>
      </c>
      <c r="X12" s="136">
        <v>3</v>
      </c>
      <c r="Y12" s="136" t="s">
        <v>326</v>
      </c>
      <c r="Z12" s="136">
        <v>1</v>
      </c>
    </row>
    <row r="13" spans="1:26" x14ac:dyDescent="0.25">
      <c r="A13" s="136" t="s">
        <v>76</v>
      </c>
      <c r="B13" s="131">
        <f>condition3etape31!B63</f>
        <v>16</v>
      </c>
      <c r="C13" s="131">
        <f>condition3etape31!C63</f>
        <v>13</v>
      </c>
      <c r="D13" s="131">
        <f>condition3etape31!D63</f>
        <v>12</v>
      </c>
      <c r="E13" s="131">
        <f>condition3etape31!E63</f>
        <v>3</v>
      </c>
      <c r="F13" s="131">
        <f>condition3etape31!F63</f>
        <v>11</v>
      </c>
      <c r="G13" s="131">
        <f>base!C82</f>
        <v>13</v>
      </c>
      <c r="H13" s="131">
        <f>base!D82</f>
        <v>5</v>
      </c>
      <c r="I13" s="131">
        <f>base!E82</f>
        <v>6</v>
      </c>
      <c r="J13" s="131">
        <f>base!F82</f>
        <v>3</v>
      </c>
      <c r="K13" s="131">
        <f>base!G82</f>
        <v>2</v>
      </c>
      <c r="L13" s="131">
        <f>base!M82</f>
        <v>15</v>
      </c>
      <c r="M13" s="131">
        <f>base!N82</f>
        <v>16</v>
      </c>
      <c r="N13" s="131">
        <f>base!O82</f>
        <v>9</v>
      </c>
      <c r="O13" s="131">
        <f>base!P82</f>
        <v>11</v>
      </c>
      <c r="P13" s="131">
        <f>base!Q82</f>
        <v>18</v>
      </c>
      <c r="Q13" s="131">
        <f>base!R82</f>
        <v>17</v>
      </c>
      <c r="R13" s="131">
        <f>base!S82</f>
        <v>7</v>
      </c>
      <c r="S13" s="131">
        <f>base!T82</f>
        <v>12</v>
      </c>
      <c r="T13" s="131">
        <f>base!U82</f>
        <v>19</v>
      </c>
      <c r="U13" s="131">
        <f>base!V82</f>
        <v>20</v>
      </c>
      <c r="V13" s="136">
        <v>12</v>
      </c>
      <c r="W13" s="136" t="s">
        <v>2</v>
      </c>
      <c r="X13" s="136">
        <v>3</v>
      </c>
      <c r="Y13" s="136" t="s">
        <v>326</v>
      </c>
      <c r="Z13" s="136">
        <v>1</v>
      </c>
    </row>
    <row r="14" spans="1:26" x14ac:dyDescent="0.25">
      <c r="A14" s="136" t="s">
        <v>76</v>
      </c>
      <c r="B14" s="131">
        <f>condition3etape31!B64</f>
        <v>6</v>
      </c>
      <c r="C14" s="131">
        <f>condition3etape31!C64</f>
        <v>7</v>
      </c>
      <c r="D14" s="131">
        <f>condition3etape31!D64</f>
        <v>2</v>
      </c>
      <c r="E14" s="131">
        <f>condition3etape31!E64</f>
        <v>1</v>
      </c>
      <c r="F14" s="131">
        <f>condition3etape31!F64</f>
        <v>10</v>
      </c>
      <c r="G14" s="131">
        <f>base!C83</f>
        <v>7</v>
      </c>
      <c r="H14" s="131">
        <f>base!D83</f>
        <v>13</v>
      </c>
      <c r="I14" s="131">
        <f>base!E83</f>
        <v>17</v>
      </c>
      <c r="J14" s="131">
        <f>base!F83</f>
        <v>4</v>
      </c>
      <c r="K14" s="131">
        <f>base!G83</f>
        <v>1</v>
      </c>
      <c r="L14" s="131">
        <f>base!M83</f>
        <v>8</v>
      </c>
      <c r="M14" s="131">
        <f>base!N83</f>
        <v>10</v>
      </c>
      <c r="N14" s="131">
        <f>base!O83</f>
        <v>11</v>
      </c>
      <c r="O14" s="131">
        <f>base!P83</f>
        <v>15</v>
      </c>
      <c r="P14" s="131">
        <f>base!Q83</f>
        <v>16</v>
      </c>
      <c r="Q14" s="131">
        <f>base!R83</f>
        <v>18</v>
      </c>
      <c r="R14" s="131">
        <f>base!S83</f>
        <v>14</v>
      </c>
      <c r="S14" s="131">
        <f>base!T83</f>
        <v>5</v>
      </c>
      <c r="T14" s="131">
        <f>base!U83</f>
        <v>19</v>
      </c>
      <c r="U14" s="131">
        <f>base!V83</f>
        <v>20</v>
      </c>
      <c r="V14" s="136">
        <v>13</v>
      </c>
      <c r="W14" s="136" t="s">
        <v>2</v>
      </c>
      <c r="X14" s="136">
        <v>3</v>
      </c>
      <c r="Y14" s="136" t="s">
        <v>326</v>
      </c>
      <c r="Z14" s="136">
        <v>1</v>
      </c>
    </row>
    <row r="15" spans="1:26" x14ac:dyDescent="0.25">
      <c r="A15" s="136" t="s">
        <v>76</v>
      </c>
      <c r="B15" s="131">
        <f>condition3etape31!B65</f>
        <v>6</v>
      </c>
      <c r="C15" s="131">
        <f>condition3etape31!C65</f>
        <v>5</v>
      </c>
      <c r="D15" s="131">
        <f>condition3etape31!D65</f>
        <v>2</v>
      </c>
      <c r="E15" s="131">
        <f>condition3etape31!E65</f>
        <v>9</v>
      </c>
      <c r="F15" s="131">
        <f>condition3etape31!F65</f>
        <v>3</v>
      </c>
      <c r="G15" s="131">
        <f>base!C84</f>
        <v>5</v>
      </c>
      <c r="H15" s="131">
        <f>base!D84</f>
        <v>17</v>
      </c>
      <c r="I15" s="131">
        <f>base!E84</f>
        <v>13</v>
      </c>
      <c r="J15" s="131">
        <f>base!F84</f>
        <v>14</v>
      </c>
      <c r="K15" s="131">
        <f>base!G84</f>
        <v>6</v>
      </c>
      <c r="L15" s="131">
        <f>base!M84</f>
        <v>10</v>
      </c>
      <c r="M15" s="131">
        <f>base!N84</f>
        <v>9</v>
      </c>
      <c r="N15" s="131">
        <f>base!O84</f>
        <v>15</v>
      </c>
      <c r="O15" s="131">
        <f>base!P84</f>
        <v>11</v>
      </c>
      <c r="P15" s="131">
        <f>base!Q84</f>
        <v>16</v>
      </c>
      <c r="Q15" s="131">
        <f>base!R84</f>
        <v>18</v>
      </c>
      <c r="R15" s="131">
        <f>base!S84</f>
        <v>12</v>
      </c>
      <c r="S15" s="131">
        <f>base!T84</f>
        <v>7</v>
      </c>
      <c r="T15" s="131">
        <f>base!U84</f>
        <v>19</v>
      </c>
      <c r="U15" s="131">
        <f>base!V84</f>
        <v>20</v>
      </c>
      <c r="V15" s="136">
        <v>14</v>
      </c>
      <c r="W15" s="136" t="s">
        <v>2</v>
      </c>
      <c r="X15" s="136">
        <v>3</v>
      </c>
      <c r="Y15" s="136" t="s">
        <v>326</v>
      </c>
      <c r="Z15" s="136">
        <v>1</v>
      </c>
    </row>
    <row r="16" spans="1:26" x14ac:dyDescent="0.25">
      <c r="A16" s="136" t="s">
        <v>76</v>
      </c>
      <c r="B16" s="131">
        <f>condition3etape31!B66</f>
        <v>15</v>
      </c>
      <c r="C16" s="131">
        <f>condition3etape31!C66</f>
        <v>8</v>
      </c>
      <c r="D16" s="131">
        <f>condition3etape31!D66</f>
        <v>12</v>
      </c>
      <c r="E16" s="131">
        <f>condition3etape31!E66</f>
        <v>6</v>
      </c>
      <c r="F16" s="131">
        <f>condition3etape31!F66</f>
        <v>18</v>
      </c>
      <c r="G16" s="131">
        <f>base!C85</f>
        <v>6</v>
      </c>
      <c r="H16" s="131">
        <f>base!D85</f>
        <v>15</v>
      </c>
      <c r="I16" s="131">
        <f>base!E85</f>
        <v>9</v>
      </c>
      <c r="J16" s="131">
        <f>base!F85</f>
        <v>8</v>
      </c>
      <c r="K16" s="131">
        <f>base!G85</f>
        <v>16</v>
      </c>
      <c r="L16" s="131">
        <f>base!M85</f>
        <v>3</v>
      </c>
      <c r="M16" s="131">
        <f>base!N85</f>
        <v>10</v>
      </c>
      <c r="N16" s="131">
        <f>base!O85</f>
        <v>4</v>
      </c>
      <c r="O16" s="131">
        <f>base!P85</f>
        <v>13</v>
      </c>
      <c r="P16" s="131">
        <f>base!Q85</f>
        <v>5</v>
      </c>
      <c r="Q16" s="131">
        <f>base!R85</f>
        <v>7</v>
      </c>
      <c r="R16" s="131">
        <f>base!S85</f>
        <v>14</v>
      </c>
      <c r="S16" s="131">
        <f>base!T85</f>
        <v>18</v>
      </c>
      <c r="T16" s="131">
        <f>base!U85</f>
        <v>19</v>
      </c>
      <c r="U16" s="131">
        <f>base!V85</f>
        <v>20</v>
      </c>
      <c r="V16" s="136">
        <v>15</v>
      </c>
      <c r="W16" s="136" t="s">
        <v>2</v>
      </c>
      <c r="X16" s="136">
        <v>3</v>
      </c>
      <c r="Y16" s="136" t="s">
        <v>326</v>
      </c>
      <c r="Z16" s="136">
        <v>1</v>
      </c>
    </row>
    <row r="17" spans="1:26" x14ac:dyDescent="0.25">
      <c r="A17" s="136" t="s">
        <v>76</v>
      </c>
      <c r="B17" s="131">
        <f>condition3etape31!B67</f>
        <v>18</v>
      </c>
      <c r="C17" s="131">
        <f>condition3etape31!C67</f>
        <v>16</v>
      </c>
      <c r="D17" s="131">
        <f>condition3etape31!D67</f>
        <v>4</v>
      </c>
      <c r="E17" s="131">
        <f>condition3etape31!E67</f>
        <v>9</v>
      </c>
      <c r="F17" s="131">
        <f>condition3etape31!F67</f>
        <v>11</v>
      </c>
      <c r="G17" s="131">
        <f>base!C86</f>
        <v>7</v>
      </c>
      <c r="H17" s="131">
        <f>base!D86</f>
        <v>8</v>
      </c>
      <c r="I17" s="131">
        <f>base!E86</f>
        <v>15</v>
      </c>
      <c r="J17" s="131">
        <f>base!F86</f>
        <v>16</v>
      </c>
      <c r="K17" s="131">
        <f>base!G86</f>
        <v>6</v>
      </c>
      <c r="L17" s="131">
        <f>base!M86</f>
        <v>2</v>
      </c>
      <c r="M17" s="131">
        <f>base!N86</f>
        <v>3</v>
      </c>
      <c r="N17" s="131">
        <f>base!O86</f>
        <v>14</v>
      </c>
      <c r="O17" s="131">
        <f>base!P86</f>
        <v>5</v>
      </c>
      <c r="P17" s="131">
        <f>base!Q86</f>
        <v>12</v>
      </c>
      <c r="Q17" s="131">
        <f>base!R86</f>
        <v>10</v>
      </c>
      <c r="R17" s="131">
        <f>base!S86</f>
        <v>13</v>
      </c>
      <c r="S17" s="131">
        <f>base!T86</f>
        <v>18</v>
      </c>
      <c r="T17" s="131">
        <f>base!U86</f>
        <v>19</v>
      </c>
      <c r="U17" s="131">
        <f>base!V86</f>
        <v>20</v>
      </c>
      <c r="V17" s="136">
        <v>16</v>
      </c>
      <c r="W17" s="136" t="s">
        <v>2</v>
      </c>
      <c r="X17" s="136">
        <v>3</v>
      </c>
      <c r="Y17" s="136" t="s">
        <v>326</v>
      </c>
      <c r="Z17" s="136">
        <v>1</v>
      </c>
    </row>
    <row r="18" spans="1:26" x14ac:dyDescent="0.25">
      <c r="A18" s="136" t="s">
        <v>76</v>
      </c>
      <c r="B18" s="131">
        <f>condition3etape31!B68</f>
        <v>7</v>
      </c>
      <c r="C18" s="131">
        <f>condition3etape31!C68</f>
        <v>5</v>
      </c>
      <c r="D18" s="131">
        <f>condition3etape31!D68</f>
        <v>6</v>
      </c>
      <c r="E18" s="131">
        <f>condition3etape31!E68</f>
        <v>8</v>
      </c>
      <c r="F18" s="131">
        <f>condition3etape31!F68</f>
        <v>9</v>
      </c>
      <c r="G18" s="131">
        <f>base!C87</f>
        <v>8</v>
      </c>
      <c r="H18" s="131">
        <f>base!D87</f>
        <v>9</v>
      </c>
      <c r="I18" s="131">
        <f>base!E87</f>
        <v>11</v>
      </c>
      <c r="J18" s="131">
        <f>base!F87</f>
        <v>16</v>
      </c>
      <c r="K18" s="131">
        <f>base!G87</f>
        <v>15</v>
      </c>
      <c r="L18" s="131">
        <f>base!M87</f>
        <v>17</v>
      </c>
      <c r="M18" s="131">
        <f>base!N87</f>
        <v>3</v>
      </c>
      <c r="N18" s="131">
        <f>base!O87</f>
        <v>13</v>
      </c>
      <c r="O18" s="131">
        <f>base!P87</f>
        <v>5</v>
      </c>
      <c r="P18" s="131">
        <f>base!Q87</f>
        <v>12</v>
      </c>
      <c r="Q18" s="131">
        <f>base!R87</f>
        <v>10</v>
      </c>
      <c r="R18" s="131">
        <f>base!S87</f>
        <v>7</v>
      </c>
      <c r="S18" s="131">
        <f>base!T87</f>
        <v>1</v>
      </c>
      <c r="T18" s="131">
        <f>base!U87</f>
        <v>19</v>
      </c>
      <c r="U18" s="131">
        <f>base!V87</f>
        <v>20</v>
      </c>
      <c r="V18" s="136">
        <v>17</v>
      </c>
      <c r="W18" s="136" t="s">
        <v>2</v>
      </c>
      <c r="X18" s="136">
        <v>3</v>
      </c>
      <c r="Y18" s="136" t="s">
        <v>326</v>
      </c>
      <c r="Z18" s="136">
        <v>1</v>
      </c>
    </row>
    <row r="19" spans="1:26" x14ac:dyDescent="0.25">
      <c r="A19" s="136" t="s">
        <v>76</v>
      </c>
      <c r="B19" s="131">
        <f>condition3etape31!B69</f>
        <v>10</v>
      </c>
      <c r="C19" s="131">
        <f>condition3etape31!C69</f>
        <v>9</v>
      </c>
      <c r="D19" s="131">
        <f>condition3etape31!D69</f>
        <v>19</v>
      </c>
      <c r="E19" s="131">
        <f>condition3etape31!E69</f>
        <v>15</v>
      </c>
      <c r="F19" s="131">
        <f>condition3etape31!F69</f>
        <v>17</v>
      </c>
      <c r="G19" s="131">
        <f>base!C88</f>
        <v>2</v>
      </c>
      <c r="H19" s="131">
        <f>base!D88</f>
        <v>9</v>
      </c>
      <c r="I19" s="131">
        <f>base!E88</f>
        <v>16</v>
      </c>
      <c r="J19" s="131">
        <f>base!F88</f>
        <v>4</v>
      </c>
      <c r="K19" s="131">
        <f>base!G88</f>
        <v>11</v>
      </c>
      <c r="L19" s="131">
        <f>base!M88</f>
        <v>10</v>
      </c>
      <c r="M19" s="131">
        <f>base!N88</f>
        <v>13</v>
      </c>
      <c r="N19" s="131">
        <f>base!O88</f>
        <v>15</v>
      </c>
      <c r="O19" s="131">
        <f>base!P88</f>
        <v>3</v>
      </c>
      <c r="P19" s="131">
        <f>base!Q88</f>
        <v>5</v>
      </c>
      <c r="Q19" s="131">
        <f>base!R88</f>
        <v>18</v>
      </c>
      <c r="R19" s="131">
        <f>base!S88</f>
        <v>14</v>
      </c>
      <c r="S19" s="131">
        <f>base!T88</f>
        <v>7</v>
      </c>
      <c r="T19" s="131">
        <f>base!U88</f>
        <v>19</v>
      </c>
      <c r="U19" s="131">
        <f>base!V88</f>
        <v>20</v>
      </c>
      <c r="V19" s="136">
        <v>18</v>
      </c>
      <c r="W19" s="136" t="s">
        <v>2</v>
      </c>
      <c r="X19" s="136">
        <v>3</v>
      </c>
      <c r="Y19" s="136" t="s">
        <v>326</v>
      </c>
      <c r="Z19" s="136">
        <v>1</v>
      </c>
    </row>
    <row r="20" spans="1:26" x14ac:dyDescent="0.25">
      <c r="A20" s="136" t="s">
        <v>76</v>
      </c>
      <c r="B20" s="131">
        <f>condition3etape31!B70</f>
        <v>6</v>
      </c>
      <c r="C20" s="131">
        <f>condition3etape31!C70</f>
        <v>9</v>
      </c>
      <c r="D20" s="131">
        <f>condition3etape31!D70</f>
        <v>10</v>
      </c>
      <c r="E20" s="131">
        <f>condition3etape31!E70</f>
        <v>4</v>
      </c>
      <c r="F20" s="131">
        <f>condition3etape31!F70</f>
        <v>3</v>
      </c>
      <c r="G20" s="131">
        <f>base!C89</f>
        <v>6</v>
      </c>
      <c r="H20" s="131">
        <f>base!D89</f>
        <v>9</v>
      </c>
      <c r="I20" s="131">
        <f>base!E89</f>
        <v>15</v>
      </c>
      <c r="J20" s="131">
        <f>base!F89</f>
        <v>16</v>
      </c>
      <c r="K20" s="131">
        <f>base!G89</f>
        <v>8</v>
      </c>
      <c r="L20" s="131">
        <f>base!M89</f>
        <v>10</v>
      </c>
      <c r="M20" s="131">
        <f>base!N89</f>
        <v>3</v>
      </c>
      <c r="N20" s="131">
        <f>base!O89</f>
        <v>4</v>
      </c>
      <c r="O20" s="131">
        <f>base!P89</f>
        <v>13</v>
      </c>
      <c r="P20" s="131">
        <f>base!Q89</f>
        <v>7</v>
      </c>
      <c r="Q20" s="131">
        <f>base!R89</f>
        <v>5</v>
      </c>
      <c r="R20" s="131">
        <f>base!S89</f>
        <v>14</v>
      </c>
      <c r="S20" s="131">
        <f>base!T89</f>
        <v>18</v>
      </c>
      <c r="T20" s="131">
        <f>base!U89</f>
        <v>19</v>
      </c>
      <c r="U20" s="131">
        <f>base!V89</f>
        <v>20</v>
      </c>
      <c r="V20" s="136">
        <v>19</v>
      </c>
      <c r="W20" s="136" t="s">
        <v>2</v>
      </c>
      <c r="X20" s="136">
        <v>3</v>
      </c>
      <c r="Y20" s="136" t="s">
        <v>326</v>
      </c>
      <c r="Z20" s="136">
        <v>1</v>
      </c>
    </row>
    <row r="21" spans="1:26" x14ac:dyDescent="0.25">
      <c r="A21" s="136" t="s">
        <v>76</v>
      </c>
      <c r="B21" s="131">
        <f>condition3etape31!B71</f>
        <v>6</v>
      </c>
      <c r="C21" s="131">
        <f>condition3etape31!C71</f>
        <v>9</v>
      </c>
      <c r="D21" s="131">
        <f>condition3etape31!D71</f>
        <v>1</v>
      </c>
      <c r="E21" s="131">
        <f>condition3etape31!E71</f>
        <v>5</v>
      </c>
      <c r="F21" s="131">
        <f>condition3etape31!F71</f>
        <v>2</v>
      </c>
      <c r="G21" s="131">
        <f>base!C90</f>
        <v>5</v>
      </c>
      <c r="H21" s="131">
        <f>base!D90</f>
        <v>14</v>
      </c>
      <c r="I21" s="131">
        <f>base!E90</f>
        <v>13</v>
      </c>
      <c r="J21" s="131">
        <f>base!F90</f>
        <v>15</v>
      </c>
      <c r="K21" s="131">
        <f>base!G90</f>
        <v>1</v>
      </c>
      <c r="L21" s="131">
        <f>base!M90</f>
        <v>2</v>
      </c>
      <c r="M21" s="131">
        <f>base!N90</f>
        <v>7</v>
      </c>
      <c r="N21" s="131">
        <f>base!O90</f>
        <v>17</v>
      </c>
      <c r="O21" s="131">
        <f>base!P90</f>
        <v>9</v>
      </c>
      <c r="P21" s="131">
        <f>base!Q90</f>
        <v>11</v>
      </c>
      <c r="Q21" s="131">
        <f>base!R90</f>
        <v>12</v>
      </c>
      <c r="R21" s="131">
        <f>base!S90</f>
        <v>16</v>
      </c>
      <c r="S21" s="131">
        <f>base!T90</f>
        <v>18</v>
      </c>
      <c r="T21" s="131">
        <f>base!U90</f>
        <v>19</v>
      </c>
      <c r="U21" s="131">
        <f>base!V90</f>
        <v>20</v>
      </c>
      <c r="V21" s="136">
        <v>20</v>
      </c>
      <c r="W21" s="136" t="s">
        <v>2</v>
      </c>
      <c r="X21" s="136">
        <v>3</v>
      </c>
      <c r="Y21" s="136" t="s">
        <v>326</v>
      </c>
      <c r="Z21" s="136">
        <v>1</v>
      </c>
    </row>
    <row r="22" spans="1:26" x14ac:dyDescent="0.25">
      <c r="A22" s="136" t="s">
        <v>76</v>
      </c>
      <c r="B22" s="131">
        <f>condition3etape31!B72</f>
        <v>11</v>
      </c>
      <c r="C22" s="131">
        <f>condition3etape31!C72</f>
        <v>1</v>
      </c>
      <c r="D22" s="131">
        <f>condition3etape31!D72</f>
        <v>8</v>
      </c>
      <c r="E22" s="131">
        <f>condition3etape31!E72</f>
        <v>3</v>
      </c>
      <c r="F22" s="131">
        <f>condition3etape31!F72</f>
        <v>6</v>
      </c>
      <c r="G22" s="131">
        <f>base!C91</f>
        <v>14</v>
      </c>
      <c r="H22" s="131">
        <f>base!D91</f>
        <v>5</v>
      </c>
      <c r="I22" s="131">
        <f>base!E91</f>
        <v>15</v>
      </c>
      <c r="J22" s="131">
        <f>base!F91</f>
        <v>13</v>
      </c>
      <c r="K22" s="131">
        <f>base!G91</f>
        <v>1</v>
      </c>
      <c r="L22" s="131">
        <f>base!M91</f>
        <v>16</v>
      </c>
      <c r="M22" s="131">
        <f>base!N91</f>
        <v>12</v>
      </c>
      <c r="N22" s="131">
        <f>base!O91</f>
        <v>11</v>
      </c>
      <c r="O22" s="131">
        <f>base!P91</f>
        <v>17</v>
      </c>
      <c r="P22" s="131">
        <f>base!Q91</f>
        <v>2</v>
      </c>
      <c r="Q22" s="131">
        <f>base!R91</f>
        <v>3</v>
      </c>
      <c r="R22" s="131">
        <f>base!S91</f>
        <v>7</v>
      </c>
      <c r="S22" s="131">
        <f>base!T91</f>
        <v>18</v>
      </c>
      <c r="T22" s="131">
        <f>base!U91</f>
        <v>19</v>
      </c>
      <c r="U22" s="131">
        <f>base!V91</f>
        <v>20</v>
      </c>
      <c r="V22" s="136">
        <v>21</v>
      </c>
      <c r="W22" s="136" t="s">
        <v>2</v>
      </c>
      <c r="X22" s="136">
        <v>3</v>
      </c>
      <c r="Y22" s="136" t="s">
        <v>326</v>
      </c>
      <c r="Z22" s="136">
        <v>1</v>
      </c>
    </row>
    <row r="23" spans="1:26" x14ac:dyDescent="0.25">
      <c r="A23" s="136" t="s">
        <v>76</v>
      </c>
      <c r="B23" s="131">
        <f>condition3etape31!B73</f>
        <v>9</v>
      </c>
      <c r="C23" s="131">
        <f>condition3etape31!C73</f>
        <v>18</v>
      </c>
      <c r="D23" s="131">
        <f>condition3etape31!D73</f>
        <v>1</v>
      </c>
      <c r="E23" s="131">
        <f>condition3etape31!E73</f>
        <v>14</v>
      </c>
      <c r="F23" s="131">
        <f>condition3etape31!F73</f>
        <v>13</v>
      </c>
      <c r="G23" s="131">
        <f>base!C92</f>
        <v>5</v>
      </c>
      <c r="H23" s="131">
        <f>base!D92</f>
        <v>1</v>
      </c>
      <c r="I23" s="131">
        <f>base!E92</f>
        <v>14</v>
      </c>
      <c r="J23" s="131">
        <f>base!F92</f>
        <v>8</v>
      </c>
      <c r="K23" s="131">
        <f>base!G92</f>
        <v>15</v>
      </c>
      <c r="L23" s="131">
        <f>base!M92</f>
        <v>12</v>
      </c>
      <c r="M23" s="131">
        <f>base!N92</f>
        <v>11</v>
      </c>
      <c r="N23" s="131">
        <f>base!O92</f>
        <v>17</v>
      </c>
      <c r="O23" s="131">
        <f>base!P92</f>
        <v>2</v>
      </c>
      <c r="P23" s="131">
        <f>base!Q92</f>
        <v>3</v>
      </c>
      <c r="Q23" s="131">
        <f>base!R92</f>
        <v>10</v>
      </c>
      <c r="R23" s="131">
        <f>base!S92</f>
        <v>7</v>
      </c>
      <c r="S23" s="131">
        <f>base!T92</f>
        <v>18</v>
      </c>
      <c r="T23" s="131">
        <f>base!U92</f>
        <v>19</v>
      </c>
      <c r="U23" s="131">
        <f>base!V92</f>
        <v>20</v>
      </c>
      <c r="V23" s="136">
        <v>22</v>
      </c>
      <c r="W23" s="136" t="s">
        <v>2</v>
      </c>
      <c r="X23" s="136">
        <v>3</v>
      </c>
      <c r="Y23" s="136" t="s">
        <v>326</v>
      </c>
      <c r="Z23" s="136">
        <v>1</v>
      </c>
    </row>
    <row r="24" spans="1:26" x14ac:dyDescent="0.25">
      <c r="A24" s="136" t="s">
        <v>76</v>
      </c>
      <c r="B24" s="131">
        <f>condition3etape31!B74</f>
        <v>9</v>
      </c>
      <c r="C24" s="131">
        <f>condition3etape31!C74</f>
        <v>15</v>
      </c>
      <c r="D24" s="131">
        <f>condition3etape31!D74</f>
        <v>10</v>
      </c>
      <c r="E24" s="131">
        <f>condition3etape31!E74</f>
        <v>3</v>
      </c>
      <c r="F24" s="131">
        <f>condition3etape31!F74</f>
        <v>1</v>
      </c>
      <c r="G24" s="131">
        <f>base!C93</f>
        <v>14</v>
      </c>
      <c r="H24" s="131">
        <f>base!D93</f>
        <v>5</v>
      </c>
      <c r="I24" s="131">
        <f>base!E93</f>
        <v>13</v>
      </c>
      <c r="J24" s="131">
        <f>base!F93</f>
        <v>11</v>
      </c>
      <c r="K24" s="131">
        <f>base!G93</f>
        <v>1</v>
      </c>
      <c r="L24" s="131">
        <f>base!M93</f>
        <v>16</v>
      </c>
      <c r="M24" s="131">
        <f>base!N93</f>
        <v>12</v>
      </c>
      <c r="N24" s="131">
        <f>base!O93</f>
        <v>17</v>
      </c>
      <c r="O24" s="131">
        <f>base!P93</f>
        <v>2</v>
      </c>
      <c r="P24" s="131">
        <f>base!Q93</f>
        <v>3</v>
      </c>
      <c r="Q24" s="131">
        <f>base!R93</f>
        <v>10</v>
      </c>
      <c r="R24" s="131">
        <f>base!S93</f>
        <v>7</v>
      </c>
      <c r="S24" s="131">
        <f>base!T93</f>
        <v>18</v>
      </c>
      <c r="T24" s="131">
        <f>base!U93</f>
        <v>19</v>
      </c>
      <c r="U24" s="131">
        <f>base!V93</f>
        <v>20</v>
      </c>
      <c r="V24" s="136">
        <v>23</v>
      </c>
      <c r="W24" s="136" t="s">
        <v>2</v>
      </c>
      <c r="X24" s="136">
        <v>3</v>
      </c>
      <c r="Y24" s="136" t="s">
        <v>326</v>
      </c>
      <c r="Z24" s="136">
        <v>1</v>
      </c>
    </row>
    <row r="25" spans="1:26" x14ac:dyDescent="0.25">
      <c r="A25" s="136" t="s">
        <v>76</v>
      </c>
      <c r="B25" s="131">
        <f>condition3etape31!B75</f>
        <v>7</v>
      </c>
      <c r="C25" s="131">
        <f>condition3etape31!C75</f>
        <v>15</v>
      </c>
      <c r="D25" s="131">
        <f>condition3etape31!D75</f>
        <v>9</v>
      </c>
      <c r="E25" s="131">
        <f>condition3etape31!E75</f>
        <v>6</v>
      </c>
      <c r="F25" s="131">
        <f>condition3etape31!F75</f>
        <v>2</v>
      </c>
      <c r="G25" s="131">
        <f>base!C94</f>
        <v>14</v>
      </c>
      <c r="H25" s="131">
        <f>base!D94</f>
        <v>13</v>
      </c>
      <c r="I25" s="131">
        <f>base!E94</f>
        <v>15</v>
      </c>
      <c r="J25" s="131">
        <f>base!F94</f>
        <v>5</v>
      </c>
      <c r="K25" s="131">
        <f>base!G94</f>
        <v>1</v>
      </c>
      <c r="L25" s="131">
        <f>base!M94</f>
        <v>11</v>
      </c>
      <c r="M25" s="131">
        <f>base!N94</f>
        <v>9</v>
      </c>
      <c r="N25" s="131">
        <f>base!O94</f>
        <v>4</v>
      </c>
      <c r="O25" s="131">
        <f>base!P94</f>
        <v>17</v>
      </c>
      <c r="P25" s="131">
        <f>base!Q94</f>
        <v>3</v>
      </c>
      <c r="Q25" s="131">
        <f>base!R94</f>
        <v>12</v>
      </c>
      <c r="R25" s="131">
        <f>base!S94</f>
        <v>10</v>
      </c>
      <c r="S25" s="131">
        <f>base!T94</f>
        <v>18</v>
      </c>
      <c r="T25" s="131">
        <f>base!U94</f>
        <v>19</v>
      </c>
      <c r="U25" s="131">
        <f>base!V94</f>
        <v>20</v>
      </c>
      <c r="V25" s="136">
        <v>24</v>
      </c>
      <c r="W25" s="136" t="s">
        <v>2</v>
      </c>
      <c r="X25" s="136">
        <v>3</v>
      </c>
      <c r="Y25" s="136" t="s">
        <v>326</v>
      </c>
      <c r="Z25" s="136">
        <v>1</v>
      </c>
    </row>
    <row r="26" spans="1:26" x14ac:dyDescent="0.25">
      <c r="A26" s="136" t="s">
        <v>76</v>
      </c>
      <c r="B26" s="131">
        <f>condition3etape31!B76</f>
        <v>13</v>
      </c>
      <c r="C26" s="131">
        <f>condition3etape31!C76</f>
        <v>4</v>
      </c>
      <c r="D26" s="131">
        <f>condition3etape31!D76</f>
        <v>17</v>
      </c>
      <c r="E26" s="131">
        <f>condition3etape31!E76</f>
        <v>5</v>
      </c>
      <c r="F26" s="131">
        <f>condition3etape31!F76</f>
        <v>15</v>
      </c>
      <c r="G26" s="131">
        <f>base!C95</f>
        <v>5</v>
      </c>
      <c r="H26" s="131">
        <f>base!D95</f>
        <v>13</v>
      </c>
      <c r="I26" s="131">
        <f>base!E95</f>
        <v>15</v>
      </c>
      <c r="J26" s="131">
        <f>base!F95</f>
        <v>6</v>
      </c>
      <c r="K26" s="131">
        <f>base!G95</f>
        <v>14</v>
      </c>
      <c r="L26" s="131">
        <f>base!M95</f>
        <v>11</v>
      </c>
      <c r="M26" s="131">
        <f>base!N95</f>
        <v>9</v>
      </c>
      <c r="N26" s="131">
        <f>base!O95</f>
        <v>17</v>
      </c>
      <c r="O26" s="131">
        <f>base!P95</f>
        <v>2</v>
      </c>
      <c r="P26" s="131">
        <f>base!Q95</f>
        <v>3</v>
      </c>
      <c r="Q26" s="131">
        <f>base!R95</f>
        <v>12</v>
      </c>
      <c r="R26" s="131">
        <f>base!S95</f>
        <v>10</v>
      </c>
      <c r="S26" s="131">
        <f>base!T95</f>
        <v>18</v>
      </c>
      <c r="T26" s="131">
        <f>base!U95</f>
        <v>19</v>
      </c>
      <c r="U26" s="131">
        <f>base!V95</f>
        <v>20</v>
      </c>
      <c r="V26" s="136">
        <v>25</v>
      </c>
      <c r="W26" s="136" t="s">
        <v>2</v>
      </c>
      <c r="X26" s="136">
        <v>3</v>
      </c>
      <c r="Y26" s="136" t="s">
        <v>326</v>
      </c>
      <c r="Z26" s="136">
        <v>1</v>
      </c>
    </row>
    <row r="27" spans="1:26" x14ac:dyDescent="0.25">
      <c r="A27" s="136" t="s">
        <v>76</v>
      </c>
      <c r="B27" s="131">
        <f>condition3etape31!B77</f>
        <v>6</v>
      </c>
      <c r="C27" s="131">
        <f>condition3etape31!C77</f>
        <v>10</v>
      </c>
      <c r="D27" s="131">
        <f>condition3etape31!D77</f>
        <v>5</v>
      </c>
      <c r="E27" s="131">
        <f>condition3etape31!E77</f>
        <v>11</v>
      </c>
      <c r="F27" s="131">
        <f>condition3etape31!F77</f>
        <v>15</v>
      </c>
      <c r="G27" s="131">
        <f>base!C96</f>
        <v>5</v>
      </c>
      <c r="H27" s="131">
        <f>base!D96</f>
        <v>1</v>
      </c>
      <c r="I27" s="131">
        <f>base!E96</f>
        <v>14</v>
      </c>
      <c r="J27" s="131">
        <f>base!F96</f>
        <v>15</v>
      </c>
      <c r="K27" s="131">
        <f>base!G96</f>
        <v>13</v>
      </c>
      <c r="L27" s="131">
        <f>base!M96</f>
        <v>16</v>
      </c>
      <c r="M27" s="131">
        <f>base!N96</f>
        <v>6</v>
      </c>
      <c r="N27" s="131">
        <f>base!O96</f>
        <v>11</v>
      </c>
      <c r="O27" s="131">
        <f>base!P96</f>
        <v>17</v>
      </c>
      <c r="P27" s="131">
        <f>base!Q96</f>
        <v>2</v>
      </c>
      <c r="Q27" s="131">
        <f>base!R96</f>
        <v>3</v>
      </c>
      <c r="R27" s="131">
        <f>base!S96</f>
        <v>12</v>
      </c>
      <c r="S27" s="131">
        <f>base!T96</f>
        <v>18</v>
      </c>
      <c r="T27" s="131">
        <f>base!U96</f>
        <v>19</v>
      </c>
      <c r="U27" s="131">
        <f>base!V96</f>
        <v>20</v>
      </c>
      <c r="V27" s="136">
        <v>26</v>
      </c>
      <c r="W27" s="136" t="s">
        <v>2</v>
      </c>
      <c r="X27" s="136">
        <v>3</v>
      </c>
      <c r="Y27" s="136" t="s">
        <v>326</v>
      </c>
      <c r="Z27" s="136">
        <v>1</v>
      </c>
    </row>
    <row r="28" spans="1:26" x14ac:dyDescent="0.25">
      <c r="A28" s="136" t="s">
        <v>76</v>
      </c>
      <c r="B28" s="131">
        <f>condition3etape31!B78</f>
        <v>10</v>
      </c>
      <c r="C28" s="131">
        <f>condition3etape31!C78</f>
        <v>4</v>
      </c>
      <c r="D28" s="131">
        <f>condition3etape31!D78</f>
        <v>3</v>
      </c>
      <c r="E28" s="131">
        <f>condition3etape31!E78</f>
        <v>8</v>
      </c>
      <c r="F28" s="131">
        <f>condition3etape31!F78</f>
        <v>2</v>
      </c>
      <c r="G28" s="131">
        <f>base!C97</f>
        <v>5</v>
      </c>
      <c r="H28" s="131">
        <f>base!D97</f>
        <v>14</v>
      </c>
      <c r="I28" s="131">
        <f>base!E97</f>
        <v>15</v>
      </c>
      <c r="J28" s="131">
        <f>base!F97</f>
        <v>1</v>
      </c>
      <c r="K28" s="131">
        <f>base!G97</f>
        <v>13</v>
      </c>
      <c r="L28" s="131">
        <f>base!M97</f>
        <v>16</v>
      </c>
      <c r="M28" s="131">
        <f>base!N97</f>
        <v>11</v>
      </c>
      <c r="N28" s="131">
        <f>base!O97</f>
        <v>12</v>
      </c>
      <c r="O28" s="131">
        <f>base!P97</f>
        <v>6</v>
      </c>
      <c r="P28" s="131">
        <f>base!Q97</f>
        <v>8</v>
      </c>
      <c r="Q28" s="131">
        <f>base!R97</f>
        <v>17</v>
      </c>
      <c r="R28" s="131">
        <f>base!S97</f>
        <v>18</v>
      </c>
      <c r="S28" s="131">
        <f>base!T97</f>
        <v>7</v>
      </c>
      <c r="T28" s="131">
        <f>base!U97</f>
        <v>19</v>
      </c>
      <c r="U28" s="131">
        <f>base!V97</f>
        <v>20</v>
      </c>
      <c r="V28" s="136">
        <v>27</v>
      </c>
      <c r="W28" s="136" t="s">
        <v>2</v>
      </c>
      <c r="X28" s="136">
        <v>3</v>
      </c>
      <c r="Y28" s="136" t="s">
        <v>326</v>
      </c>
      <c r="Z28" s="136">
        <v>1</v>
      </c>
    </row>
    <row r="29" spans="1:26" x14ac:dyDescent="0.25">
      <c r="A29" s="136" t="s">
        <v>76</v>
      </c>
      <c r="B29" s="131">
        <f>condition3etape31!B79</f>
        <v>13</v>
      </c>
      <c r="C29" s="131">
        <f>condition3etape31!C79</f>
        <v>10</v>
      </c>
      <c r="D29" s="131">
        <f>condition3etape31!D79</f>
        <v>8</v>
      </c>
      <c r="E29" s="131">
        <f>condition3etape31!E79</f>
        <v>12</v>
      </c>
      <c r="F29" s="131">
        <f>condition3etape31!F79</f>
        <v>2</v>
      </c>
      <c r="G29" s="131">
        <f>base!C98</f>
        <v>14</v>
      </c>
      <c r="H29" s="131">
        <f>base!D98</f>
        <v>5</v>
      </c>
      <c r="I29" s="131">
        <f>base!E98</f>
        <v>11</v>
      </c>
      <c r="J29" s="131">
        <f>base!F98</f>
        <v>13</v>
      </c>
      <c r="K29" s="131">
        <f>base!G98</f>
        <v>15</v>
      </c>
      <c r="L29" s="131">
        <f>base!M98</f>
        <v>4</v>
      </c>
      <c r="M29" s="131">
        <f>base!N98</f>
        <v>12</v>
      </c>
      <c r="N29" s="131">
        <f>base!O98</f>
        <v>6</v>
      </c>
      <c r="O29" s="131">
        <f>base!P98</f>
        <v>17</v>
      </c>
      <c r="P29" s="131">
        <f>base!Q98</f>
        <v>1</v>
      </c>
      <c r="Q29" s="131">
        <f>base!R98</f>
        <v>3</v>
      </c>
      <c r="R29" s="131">
        <f>base!S98</f>
        <v>18</v>
      </c>
      <c r="S29" s="131">
        <f>base!T98</f>
        <v>7</v>
      </c>
      <c r="T29" s="131">
        <f>base!U98</f>
        <v>19</v>
      </c>
      <c r="U29" s="131">
        <f>base!V98</f>
        <v>20</v>
      </c>
      <c r="V29" s="136">
        <v>28</v>
      </c>
      <c r="W29" s="136" t="s">
        <v>2</v>
      </c>
      <c r="X29" s="136">
        <v>3</v>
      </c>
      <c r="Y29" s="136" t="s">
        <v>326</v>
      </c>
      <c r="Z29" s="136">
        <v>1</v>
      </c>
    </row>
    <row r="30" spans="1:26" x14ac:dyDescent="0.25">
      <c r="A30" s="136" t="s">
        <v>76</v>
      </c>
      <c r="B30" s="131">
        <f>condition3etape31!B80</f>
        <v>7</v>
      </c>
      <c r="C30" s="131">
        <f>condition3etape31!C80</f>
        <v>11</v>
      </c>
      <c r="D30" s="131">
        <f>condition3etape31!D80</f>
        <v>6</v>
      </c>
      <c r="E30" s="131">
        <f>condition3etape31!E80</f>
        <v>16</v>
      </c>
      <c r="F30" s="131">
        <f>condition3etape31!F80</f>
        <v>10</v>
      </c>
      <c r="G30" s="131">
        <f>base!C99</f>
        <v>5</v>
      </c>
      <c r="H30" s="131">
        <f>base!D99</f>
        <v>4</v>
      </c>
      <c r="I30" s="131">
        <f>base!E99</f>
        <v>14</v>
      </c>
      <c r="J30" s="131">
        <f>base!F99</f>
        <v>11</v>
      </c>
      <c r="K30" s="131">
        <f>base!G99</f>
        <v>1</v>
      </c>
      <c r="L30" s="131">
        <f>base!M99</f>
        <v>16</v>
      </c>
      <c r="M30" s="131">
        <f>base!N99</f>
        <v>12</v>
      </c>
      <c r="N30" s="131">
        <f>base!O99</f>
        <v>6</v>
      </c>
      <c r="O30" s="131">
        <f>base!P99</f>
        <v>17</v>
      </c>
      <c r="P30" s="131">
        <f>base!Q99</f>
        <v>10</v>
      </c>
      <c r="Q30" s="131">
        <f>base!R99</f>
        <v>15</v>
      </c>
      <c r="R30" s="131">
        <f>base!S99</f>
        <v>18</v>
      </c>
      <c r="S30" s="131">
        <f>base!T99</f>
        <v>7</v>
      </c>
      <c r="T30" s="131">
        <f>base!U99</f>
        <v>19</v>
      </c>
      <c r="U30" s="131">
        <f>base!V99</f>
        <v>20</v>
      </c>
      <c r="V30" s="136">
        <v>29</v>
      </c>
      <c r="W30" s="136" t="s">
        <v>2</v>
      </c>
      <c r="X30" s="136">
        <v>3</v>
      </c>
      <c r="Y30" s="136" t="s">
        <v>326</v>
      </c>
      <c r="Z30" s="136">
        <v>1</v>
      </c>
    </row>
    <row r="31" spans="1:26" x14ac:dyDescent="0.25">
      <c r="A31" s="136" t="s">
        <v>76</v>
      </c>
      <c r="B31" s="131">
        <f>condition3etape31!B81</f>
        <v>15</v>
      </c>
      <c r="C31" s="131">
        <f>condition3etape31!C81</f>
        <v>16</v>
      </c>
      <c r="D31" s="131">
        <f>condition3etape31!D81</f>
        <v>1</v>
      </c>
      <c r="E31" s="131">
        <f>condition3etape31!E81</f>
        <v>2</v>
      </c>
      <c r="F31" s="131">
        <f>condition3etape31!F81</f>
        <v>17</v>
      </c>
      <c r="G31" s="131">
        <f>base!C100</f>
        <v>14</v>
      </c>
      <c r="H31" s="131">
        <f>base!D100</f>
        <v>13</v>
      </c>
      <c r="I31" s="131">
        <f>base!E100</f>
        <v>15</v>
      </c>
      <c r="J31" s="131">
        <f>base!F100</f>
        <v>5</v>
      </c>
      <c r="K31" s="131">
        <f>base!G100</f>
        <v>1</v>
      </c>
      <c r="L31" s="131">
        <f>base!M100</f>
        <v>3</v>
      </c>
      <c r="M31" s="131">
        <f>base!N100</f>
        <v>10</v>
      </c>
      <c r="N31" s="131">
        <f>base!O100</f>
        <v>7</v>
      </c>
      <c r="O31" s="131">
        <f>base!P100</f>
        <v>17</v>
      </c>
      <c r="P31" s="131">
        <f>base!Q100</f>
        <v>9</v>
      </c>
      <c r="Q31" s="131">
        <f>base!R100</f>
        <v>11</v>
      </c>
      <c r="R31" s="131">
        <f>base!S100</f>
        <v>12</v>
      </c>
      <c r="S31" s="131">
        <f>base!T100</f>
        <v>18</v>
      </c>
      <c r="T31" s="131">
        <f>base!U100</f>
        <v>19</v>
      </c>
      <c r="U31" s="131">
        <f>base!V100</f>
        <v>20</v>
      </c>
      <c r="V31" s="136">
        <v>30</v>
      </c>
      <c r="W31" s="136" t="s">
        <v>2</v>
      </c>
      <c r="X31" s="136">
        <v>3</v>
      </c>
      <c r="Y31" s="136" t="s">
        <v>326</v>
      </c>
      <c r="Z31" s="136">
        <v>1</v>
      </c>
    </row>
    <row r="32" spans="1:26" x14ac:dyDescent="0.25">
      <c r="A32" s="136" t="s">
        <v>76</v>
      </c>
      <c r="B32" s="131">
        <f>condition3etape31!B82</f>
        <v>1</v>
      </c>
      <c r="C32" s="131">
        <f>condition3etape31!C82</f>
        <v>13</v>
      </c>
      <c r="D32" s="131">
        <f>condition3etape31!D82</f>
        <v>10</v>
      </c>
      <c r="E32" s="131">
        <f>condition3etape31!E82</f>
        <v>19</v>
      </c>
      <c r="F32" s="131">
        <f>condition3etape31!F82</f>
        <v>15</v>
      </c>
      <c r="G32" s="131">
        <f>base!C101</f>
        <v>14</v>
      </c>
      <c r="H32" s="131">
        <f>base!D101</f>
        <v>1</v>
      </c>
      <c r="I32" s="131">
        <f>base!E101</f>
        <v>5</v>
      </c>
      <c r="J32" s="131">
        <f>base!F101</f>
        <v>10</v>
      </c>
      <c r="K32" s="131">
        <f>base!G101</f>
        <v>11</v>
      </c>
      <c r="L32" s="131">
        <f>base!M101</f>
        <v>8</v>
      </c>
      <c r="M32" s="131">
        <f>base!N101</f>
        <v>2</v>
      </c>
      <c r="N32" s="131">
        <f>base!O101</f>
        <v>7</v>
      </c>
      <c r="O32" s="131">
        <f>base!P101</f>
        <v>17</v>
      </c>
      <c r="P32" s="131">
        <f>base!Q101</f>
        <v>9</v>
      </c>
      <c r="Q32" s="131">
        <f>base!R101</f>
        <v>12</v>
      </c>
      <c r="R32" s="131">
        <f>base!S101</f>
        <v>16</v>
      </c>
      <c r="S32" s="131">
        <f>base!T101</f>
        <v>18</v>
      </c>
      <c r="T32" s="131">
        <f>base!U101</f>
        <v>19</v>
      </c>
      <c r="U32" s="131">
        <f>base!V101</f>
        <v>20</v>
      </c>
      <c r="V32" s="136">
        <v>31</v>
      </c>
      <c r="W32" s="136" t="s">
        <v>2</v>
      </c>
      <c r="X32" s="136">
        <v>3</v>
      </c>
      <c r="Y32" s="136" t="s">
        <v>326</v>
      </c>
      <c r="Z32" s="136">
        <v>1</v>
      </c>
    </row>
    <row r="33" spans="1:26" x14ac:dyDescent="0.25">
      <c r="A33" s="136" t="s">
        <v>76</v>
      </c>
      <c r="B33" s="131">
        <f>condition3etape31!B83</f>
        <v>18</v>
      </c>
      <c r="C33" s="131">
        <f>condition3etape31!C83</f>
        <v>9</v>
      </c>
      <c r="D33" s="131">
        <f>condition3etape31!D83</f>
        <v>15</v>
      </c>
      <c r="E33" s="131">
        <f>condition3etape31!E83</f>
        <v>12</v>
      </c>
      <c r="F33" s="131">
        <f>condition3etape31!F83</f>
        <v>1</v>
      </c>
      <c r="G33" s="131">
        <f>base!C102</f>
        <v>5</v>
      </c>
      <c r="H33" s="131">
        <f>base!D102</f>
        <v>14</v>
      </c>
      <c r="I33" s="131">
        <f>base!E102</f>
        <v>13</v>
      </c>
      <c r="J33" s="131">
        <f>base!F102</f>
        <v>2</v>
      </c>
      <c r="K33" s="131">
        <f>base!G102</f>
        <v>15</v>
      </c>
      <c r="L33" s="131">
        <f>base!M102</f>
        <v>6</v>
      </c>
      <c r="M33" s="131">
        <f>base!N102</f>
        <v>8</v>
      </c>
      <c r="N33" s="131">
        <f>base!O102</f>
        <v>3</v>
      </c>
      <c r="O33" s="131">
        <f>base!P102</f>
        <v>7</v>
      </c>
      <c r="P33" s="131">
        <f>base!Q102</f>
        <v>17</v>
      </c>
      <c r="Q33" s="131">
        <f>base!R102</f>
        <v>11</v>
      </c>
      <c r="R33" s="131">
        <f>base!S102</f>
        <v>12</v>
      </c>
      <c r="S33" s="131">
        <f>base!T102</f>
        <v>18</v>
      </c>
      <c r="T33" s="131">
        <f>base!U102</f>
        <v>19</v>
      </c>
      <c r="U33" s="131">
        <f>base!V102</f>
        <v>20</v>
      </c>
      <c r="V33" s="136">
        <v>32</v>
      </c>
      <c r="W33" s="136" t="s">
        <v>2</v>
      </c>
      <c r="X33" s="136">
        <v>3</v>
      </c>
      <c r="Y33" s="136" t="s">
        <v>326</v>
      </c>
      <c r="Z33" s="136">
        <v>1</v>
      </c>
    </row>
    <row r="34" spans="1:26" x14ac:dyDescent="0.25">
      <c r="A34" s="136" t="s">
        <v>76</v>
      </c>
      <c r="B34" s="131">
        <f>condition3etape31!B84</f>
        <v>1</v>
      </c>
      <c r="C34" s="131">
        <f>condition3etape31!C84</f>
        <v>3</v>
      </c>
      <c r="D34" s="131">
        <f>condition3etape31!D84</f>
        <v>4</v>
      </c>
      <c r="E34" s="131">
        <f>condition3etape31!E84</f>
        <v>2</v>
      </c>
      <c r="F34" s="131">
        <f>condition3etape31!F84</f>
        <v>5</v>
      </c>
      <c r="G34" s="131">
        <f>base!C103</f>
        <v>14</v>
      </c>
      <c r="H34" s="131">
        <f>base!D103</f>
        <v>1</v>
      </c>
      <c r="I34" s="131">
        <f>base!E103</f>
        <v>2</v>
      </c>
      <c r="J34" s="131">
        <f>base!F103</f>
        <v>5</v>
      </c>
      <c r="K34" s="131">
        <f>base!G103</f>
        <v>13</v>
      </c>
      <c r="L34" s="131">
        <f>base!M103</f>
        <v>16</v>
      </c>
      <c r="M34" s="131">
        <f>base!N103</f>
        <v>12</v>
      </c>
      <c r="N34" s="131">
        <f>base!O103</f>
        <v>11</v>
      </c>
      <c r="O34" s="131">
        <f>base!P103</f>
        <v>17</v>
      </c>
      <c r="P34" s="131">
        <f>base!Q103</f>
        <v>3</v>
      </c>
      <c r="Q34" s="131">
        <f>base!R103</f>
        <v>4</v>
      </c>
      <c r="R34" s="131">
        <f>base!S103</f>
        <v>7</v>
      </c>
      <c r="S34" s="131">
        <f>base!T103</f>
        <v>18</v>
      </c>
      <c r="T34" s="131">
        <f>base!U103</f>
        <v>19</v>
      </c>
      <c r="U34" s="131">
        <f>base!V103</f>
        <v>20</v>
      </c>
      <c r="V34" s="136">
        <v>33</v>
      </c>
      <c r="W34" s="136" t="s">
        <v>2</v>
      </c>
      <c r="X34" s="136">
        <v>3</v>
      </c>
      <c r="Y34" s="136" t="s">
        <v>326</v>
      </c>
      <c r="Z34" s="136">
        <v>1</v>
      </c>
    </row>
    <row r="35" spans="1:26" x14ac:dyDescent="0.25">
      <c r="A35" s="136" t="s">
        <v>76</v>
      </c>
      <c r="B35" s="131">
        <f>condition3etape31!B85</f>
        <v>4</v>
      </c>
      <c r="C35" s="131">
        <f>condition3etape31!C85</f>
        <v>5</v>
      </c>
      <c r="D35" s="131">
        <f>condition3etape31!D85</f>
        <v>1</v>
      </c>
      <c r="E35" s="131">
        <f>condition3etape31!E85</f>
        <v>2</v>
      </c>
      <c r="F35" s="131">
        <f>condition3etape31!F85</f>
        <v>10</v>
      </c>
      <c r="G35" s="131">
        <f>base!C104</f>
        <v>5</v>
      </c>
      <c r="H35" s="131">
        <f>base!D104</f>
        <v>14</v>
      </c>
      <c r="I35" s="131">
        <f>base!E104</f>
        <v>8</v>
      </c>
      <c r="J35" s="131">
        <f>base!F104</f>
        <v>1</v>
      </c>
      <c r="K35" s="131">
        <f>base!G104</f>
        <v>11</v>
      </c>
      <c r="L35" s="131">
        <f>base!M104</f>
        <v>9</v>
      </c>
      <c r="M35" s="131">
        <f>base!N104</f>
        <v>16</v>
      </c>
      <c r="N35" s="131">
        <f>base!O104</f>
        <v>12</v>
      </c>
      <c r="O35" s="131">
        <f>base!P104</f>
        <v>17</v>
      </c>
      <c r="P35" s="131">
        <f>base!Q104</f>
        <v>3</v>
      </c>
      <c r="Q35" s="131">
        <f>base!R104</f>
        <v>13</v>
      </c>
      <c r="R35" s="131">
        <f>base!S104</f>
        <v>7</v>
      </c>
      <c r="S35" s="131">
        <f>base!T104</f>
        <v>18</v>
      </c>
      <c r="T35" s="131">
        <f>base!U104</f>
        <v>19</v>
      </c>
      <c r="U35" s="131">
        <f>base!V104</f>
        <v>20</v>
      </c>
      <c r="V35" s="136">
        <v>34</v>
      </c>
      <c r="W35" s="136" t="s">
        <v>2</v>
      </c>
      <c r="X35" s="136">
        <v>3</v>
      </c>
      <c r="Y35" s="136" t="s">
        <v>326</v>
      </c>
      <c r="Z35" s="136">
        <v>1</v>
      </c>
    </row>
    <row r="36" spans="1:26" x14ac:dyDescent="0.25">
      <c r="A36" s="136" t="s">
        <v>76</v>
      </c>
      <c r="B36" s="131">
        <f>condition3etape31!B86</f>
        <v>17</v>
      </c>
      <c r="C36" s="131">
        <f>condition3etape31!C86</f>
        <v>7</v>
      </c>
      <c r="D36" s="131">
        <f>condition3etape31!D86</f>
        <v>11</v>
      </c>
      <c r="E36" s="131">
        <f>condition3etape31!E86</f>
        <v>18</v>
      </c>
      <c r="F36" s="131">
        <f>condition3etape31!F86</f>
        <v>3</v>
      </c>
      <c r="G36" s="131">
        <f>base!C105</f>
        <v>14</v>
      </c>
      <c r="H36" s="131">
        <f>base!D105</f>
        <v>5</v>
      </c>
      <c r="I36" s="131">
        <f>base!E105</f>
        <v>8</v>
      </c>
      <c r="J36" s="131">
        <f>base!F105</f>
        <v>4</v>
      </c>
      <c r="K36" s="131">
        <f>base!G105</f>
        <v>15</v>
      </c>
      <c r="L36" s="131">
        <f>base!M105</f>
        <v>1</v>
      </c>
      <c r="M36" s="131">
        <f>base!N105</f>
        <v>12</v>
      </c>
      <c r="N36" s="131">
        <f>base!O105</f>
        <v>11</v>
      </c>
      <c r="O36" s="131">
        <f>base!P105</f>
        <v>17</v>
      </c>
      <c r="P36" s="131">
        <f>base!Q105</f>
        <v>2</v>
      </c>
      <c r="Q36" s="131">
        <f>base!R105</f>
        <v>13</v>
      </c>
      <c r="R36" s="131">
        <f>base!S105</f>
        <v>7</v>
      </c>
      <c r="S36" s="131">
        <f>base!T105</f>
        <v>18</v>
      </c>
      <c r="T36" s="131">
        <f>base!U105</f>
        <v>19</v>
      </c>
      <c r="U36" s="131">
        <f>base!V105</f>
        <v>20</v>
      </c>
      <c r="V36" s="136">
        <v>35</v>
      </c>
      <c r="W36" s="136" t="s">
        <v>2</v>
      </c>
      <c r="X36" s="136">
        <v>3</v>
      </c>
      <c r="Y36" s="136" t="s">
        <v>326</v>
      </c>
      <c r="Z36" s="136">
        <v>1</v>
      </c>
    </row>
    <row r="37" spans="1:26" x14ac:dyDescent="0.25">
      <c r="A37" s="136" t="s">
        <v>76</v>
      </c>
      <c r="B37" s="131">
        <f>condition3etape31!B87</f>
        <v>4</v>
      </c>
      <c r="C37" s="131">
        <f>condition3etape31!C87</f>
        <v>7</v>
      </c>
      <c r="D37" s="131">
        <f>condition3etape31!D87</f>
        <v>12</v>
      </c>
      <c r="E37" s="131">
        <f>condition3etape31!E87</f>
        <v>9</v>
      </c>
      <c r="F37" s="131">
        <f>condition3etape31!F87</f>
        <v>13</v>
      </c>
      <c r="G37" s="131">
        <f>base!C106</f>
        <v>14</v>
      </c>
      <c r="H37" s="131">
        <f>base!D106</f>
        <v>5</v>
      </c>
      <c r="I37" s="131">
        <f>base!E106</f>
        <v>1</v>
      </c>
      <c r="J37" s="131">
        <f>base!F106</f>
        <v>15</v>
      </c>
      <c r="K37" s="131">
        <f>base!G106</f>
        <v>10</v>
      </c>
      <c r="L37" s="131">
        <f>base!M106</f>
        <v>16</v>
      </c>
      <c r="M37" s="131">
        <f>base!N106</f>
        <v>2</v>
      </c>
      <c r="N37" s="131">
        <f>base!O106</f>
        <v>18</v>
      </c>
      <c r="O37" s="131">
        <f>base!P106</f>
        <v>6</v>
      </c>
      <c r="P37" s="131">
        <f>base!Q106</f>
        <v>17</v>
      </c>
      <c r="Q37" s="131">
        <f>base!R106</f>
        <v>3</v>
      </c>
      <c r="R37" s="131">
        <f>base!S106</f>
        <v>12</v>
      </c>
      <c r="S37" s="131">
        <f>base!T106</f>
        <v>7</v>
      </c>
      <c r="T37" s="131">
        <f>base!U106</f>
        <v>19</v>
      </c>
      <c r="U37" s="131">
        <f>base!V106</f>
        <v>20</v>
      </c>
      <c r="V37" s="136">
        <v>36</v>
      </c>
      <c r="W37" s="136" t="s">
        <v>2</v>
      </c>
      <c r="X37" s="136">
        <v>3</v>
      </c>
      <c r="Y37" s="136" t="s">
        <v>326</v>
      </c>
      <c r="Z37" s="136">
        <v>1</v>
      </c>
    </row>
    <row r="38" spans="1:26" x14ac:dyDescent="0.25">
      <c r="A38" s="136" t="s">
        <v>76</v>
      </c>
      <c r="B38" s="131">
        <f>condition3etape31!B88</f>
        <v>9</v>
      </c>
      <c r="C38" s="131">
        <f>condition3etape31!C88</f>
        <v>5</v>
      </c>
      <c r="D38" s="131">
        <f>condition3etape31!D88</f>
        <v>10</v>
      </c>
      <c r="E38" s="131">
        <f>condition3etape31!E88</f>
        <v>1</v>
      </c>
      <c r="F38" s="131">
        <f>condition3etape31!F88</f>
        <v>7</v>
      </c>
      <c r="G38" s="131">
        <f>base!C107</f>
        <v>14</v>
      </c>
      <c r="H38" s="131">
        <f>base!D107</f>
        <v>5</v>
      </c>
      <c r="I38" s="131">
        <f>base!E107</f>
        <v>13</v>
      </c>
      <c r="J38" s="131">
        <f>base!F107</f>
        <v>4</v>
      </c>
      <c r="K38" s="131">
        <f>base!G107</f>
        <v>10</v>
      </c>
      <c r="L38" s="131">
        <f>base!M107</f>
        <v>16</v>
      </c>
      <c r="M38" s="131">
        <f>base!N107</f>
        <v>2</v>
      </c>
      <c r="N38" s="131">
        <f>base!O107</f>
        <v>18</v>
      </c>
      <c r="O38" s="131">
        <f>base!P107</f>
        <v>6</v>
      </c>
      <c r="P38" s="131">
        <f>base!Q107</f>
        <v>17</v>
      </c>
      <c r="Q38" s="131">
        <f>base!R107</f>
        <v>3</v>
      </c>
      <c r="R38" s="131">
        <f>base!S107</f>
        <v>12</v>
      </c>
      <c r="S38" s="131">
        <f>base!T107</f>
        <v>7</v>
      </c>
      <c r="T38" s="131">
        <f>base!U107</f>
        <v>19</v>
      </c>
      <c r="U38" s="131">
        <f>base!V107</f>
        <v>20</v>
      </c>
      <c r="V38" s="136">
        <v>37</v>
      </c>
      <c r="W38" s="136" t="s">
        <v>2</v>
      </c>
      <c r="X38" s="136">
        <v>3</v>
      </c>
      <c r="Y38" s="136" t="s">
        <v>326</v>
      </c>
      <c r="Z38" s="136">
        <v>1</v>
      </c>
    </row>
    <row r="39" spans="1:26" x14ac:dyDescent="0.25">
      <c r="A39" s="136" t="s">
        <v>76</v>
      </c>
      <c r="B39" s="131">
        <f>condition3etape31!B89</f>
        <v>12</v>
      </c>
      <c r="C39" s="131">
        <f>condition3etape31!C89</f>
        <v>14</v>
      </c>
      <c r="D39" s="131">
        <f>condition3etape31!D89</f>
        <v>11</v>
      </c>
      <c r="E39" s="131">
        <f>condition3etape31!E89</f>
        <v>6</v>
      </c>
      <c r="F39" s="131">
        <f>condition3etape31!F89</f>
        <v>8</v>
      </c>
      <c r="G39" s="131">
        <f>base!C108</f>
        <v>5</v>
      </c>
      <c r="H39" s="131">
        <f>base!D108</f>
        <v>14</v>
      </c>
      <c r="I39" s="131">
        <f>base!E108</f>
        <v>10</v>
      </c>
      <c r="J39" s="131">
        <f>base!F108</f>
        <v>1</v>
      </c>
      <c r="K39" s="131">
        <f>base!G108</f>
        <v>8</v>
      </c>
      <c r="L39" s="131">
        <f>base!M108</f>
        <v>16</v>
      </c>
      <c r="M39" s="131">
        <f>base!N108</f>
        <v>2</v>
      </c>
      <c r="N39" s="131">
        <f>base!O108</f>
        <v>18</v>
      </c>
      <c r="O39" s="131">
        <f>base!P108</f>
        <v>6</v>
      </c>
      <c r="P39" s="131">
        <f>base!Q108</f>
        <v>17</v>
      </c>
      <c r="Q39" s="131">
        <f>base!R108</f>
        <v>3</v>
      </c>
      <c r="R39" s="131">
        <f>base!S108</f>
        <v>12</v>
      </c>
      <c r="S39" s="131">
        <f>base!T108</f>
        <v>7</v>
      </c>
      <c r="T39" s="131">
        <f>base!U108</f>
        <v>19</v>
      </c>
      <c r="U39" s="131">
        <f>base!V108</f>
        <v>20</v>
      </c>
      <c r="V39" s="136">
        <v>38</v>
      </c>
      <c r="W39" s="136" t="s">
        <v>2</v>
      </c>
      <c r="X39" s="136">
        <v>3</v>
      </c>
      <c r="Y39" s="136" t="s">
        <v>326</v>
      </c>
      <c r="Z39" s="136">
        <v>1</v>
      </c>
    </row>
    <row r="40" spans="1:26" x14ac:dyDescent="0.25">
      <c r="A40" s="136" t="s">
        <v>76</v>
      </c>
      <c r="B40" s="131">
        <f>condition3etape31!B90</f>
        <v>4</v>
      </c>
      <c r="C40" s="131">
        <f>condition3etape31!C90</f>
        <v>11</v>
      </c>
      <c r="D40" s="131">
        <f>condition3etape31!D90</f>
        <v>10</v>
      </c>
      <c r="E40" s="131">
        <f>condition3etape31!E90</f>
        <v>2</v>
      </c>
      <c r="F40" s="131">
        <f>condition3etape31!F90</f>
        <v>15</v>
      </c>
      <c r="G40" s="131">
        <f>base!C109</f>
        <v>5</v>
      </c>
      <c r="H40" s="131">
        <f>base!D109</f>
        <v>14</v>
      </c>
      <c r="I40" s="131">
        <f>base!E109</f>
        <v>14</v>
      </c>
      <c r="J40" s="131">
        <f>base!F109</f>
        <v>1</v>
      </c>
      <c r="K40" s="131">
        <f>base!G109</f>
        <v>11</v>
      </c>
      <c r="L40" s="131">
        <f>base!M109</f>
        <v>7</v>
      </c>
      <c r="M40" s="131">
        <f>base!N109</f>
        <v>9</v>
      </c>
      <c r="N40" s="131">
        <f>base!O109</f>
        <v>6</v>
      </c>
      <c r="O40" s="131">
        <f>base!P109</f>
        <v>3</v>
      </c>
      <c r="P40" s="131">
        <f>base!Q109</f>
        <v>10</v>
      </c>
      <c r="Q40" s="131">
        <f>base!R109</f>
        <v>12</v>
      </c>
      <c r="R40" s="131">
        <f>base!S109</f>
        <v>16</v>
      </c>
      <c r="S40" s="131">
        <f>base!T109</f>
        <v>17</v>
      </c>
      <c r="T40" s="131">
        <f>base!U109</f>
        <v>18</v>
      </c>
      <c r="U40" s="131">
        <f>base!V109</f>
        <v>20</v>
      </c>
      <c r="V40" s="136">
        <v>39</v>
      </c>
      <c r="W40" s="136" t="s">
        <v>2</v>
      </c>
      <c r="X40" s="136">
        <v>3</v>
      </c>
      <c r="Y40" s="136" t="s">
        <v>326</v>
      </c>
      <c r="Z40" s="136">
        <v>1</v>
      </c>
    </row>
    <row r="41" spans="1:26" x14ac:dyDescent="0.25">
      <c r="A41" s="136" t="s">
        <v>76</v>
      </c>
      <c r="B41" s="131">
        <f>condition3etape31!B91</f>
        <v>14</v>
      </c>
      <c r="C41" s="131">
        <f>condition3etape31!C91</f>
        <v>9</v>
      </c>
      <c r="D41" s="131">
        <f>condition3etape31!D91</f>
        <v>13</v>
      </c>
      <c r="E41" s="131">
        <f>condition3etape31!E91</f>
        <v>10</v>
      </c>
      <c r="F41" s="131">
        <f>condition3etape31!F91</f>
        <v>15</v>
      </c>
      <c r="G41" s="131">
        <f>base!C110</f>
        <v>13</v>
      </c>
      <c r="H41" s="131">
        <f>base!D110</f>
        <v>11</v>
      </c>
      <c r="I41" s="131">
        <f>base!E110</f>
        <v>10</v>
      </c>
      <c r="J41" s="131">
        <f>base!F110</f>
        <v>3</v>
      </c>
      <c r="K41" s="131">
        <f>base!G110</f>
        <v>14</v>
      </c>
      <c r="L41" s="131">
        <f>base!M110</f>
        <v>8</v>
      </c>
      <c r="M41" s="131">
        <f>base!N110</f>
        <v>9</v>
      </c>
      <c r="N41" s="131">
        <f>base!O110</f>
        <v>6</v>
      </c>
      <c r="O41" s="131">
        <f>base!P110</f>
        <v>1</v>
      </c>
      <c r="P41" s="131">
        <f>base!Q110</f>
        <v>16</v>
      </c>
      <c r="Q41" s="131">
        <f>base!R110</f>
        <v>15</v>
      </c>
      <c r="R41" s="131">
        <f>base!S110</f>
        <v>17</v>
      </c>
      <c r="S41" s="131">
        <f>base!T110</f>
        <v>18</v>
      </c>
      <c r="T41" s="131">
        <f>base!U110</f>
        <v>19</v>
      </c>
      <c r="U41" s="131">
        <f>base!V110</f>
        <v>20</v>
      </c>
      <c r="V41" s="136">
        <v>40</v>
      </c>
      <c r="W41" s="136" t="s">
        <v>2</v>
      </c>
      <c r="X41" s="136">
        <v>3</v>
      </c>
      <c r="Y41" s="136" t="s">
        <v>326</v>
      </c>
      <c r="Z41" s="136">
        <v>1</v>
      </c>
    </row>
    <row r="42" spans="1:26" x14ac:dyDescent="0.25">
      <c r="A42" s="136" t="s">
        <v>76</v>
      </c>
      <c r="B42" s="131">
        <f>condition3etape31!B92</f>
        <v>8</v>
      </c>
      <c r="C42" s="131">
        <f>condition3etape31!C92</f>
        <v>14</v>
      </c>
      <c r="D42" s="131">
        <f>condition3etape31!D92</f>
        <v>12</v>
      </c>
      <c r="E42" s="131">
        <f>condition3etape31!E92</f>
        <v>11</v>
      </c>
      <c r="F42" s="131">
        <f>condition3etape31!F92</f>
        <v>3</v>
      </c>
      <c r="G42" s="131">
        <f>base!C111</f>
        <v>5</v>
      </c>
      <c r="H42" s="131">
        <f>base!D111</f>
        <v>14</v>
      </c>
      <c r="I42" s="131">
        <f>base!E111</f>
        <v>13</v>
      </c>
      <c r="J42" s="131">
        <f>base!F111</f>
        <v>10</v>
      </c>
      <c r="K42" s="131">
        <f>base!G111</f>
        <v>2</v>
      </c>
      <c r="L42" s="131">
        <f>base!M111</f>
        <v>8</v>
      </c>
      <c r="M42" s="131">
        <f>base!N111</f>
        <v>9</v>
      </c>
      <c r="N42" s="131">
        <f>base!O111</f>
        <v>6</v>
      </c>
      <c r="O42" s="131">
        <f>base!P111</f>
        <v>3</v>
      </c>
      <c r="P42" s="131">
        <f>base!Q111</f>
        <v>12</v>
      </c>
      <c r="Q42" s="131">
        <f>base!R111</f>
        <v>16</v>
      </c>
      <c r="R42" s="131">
        <f>base!S111</f>
        <v>17</v>
      </c>
      <c r="S42" s="131">
        <f>base!T111</f>
        <v>18</v>
      </c>
      <c r="T42" s="131">
        <f>base!U111</f>
        <v>19</v>
      </c>
      <c r="U42" s="131">
        <f>base!V111</f>
        <v>20</v>
      </c>
      <c r="V42" s="136">
        <v>41</v>
      </c>
      <c r="W42" s="136" t="s">
        <v>2</v>
      </c>
      <c r="X42" s="136">
        <v>3</v>
      </c>
      <c r="Y42" s="136" t="s">
        <v>326</v>
      </c>
      <c r="Z42" s="136">
        <v>1</v>
      </c>
    </row>
    <row r="43" spans="1:26" x14ac:dyDescent="0.25">
      <c r="A43" s="136" t="s">
        <v>76</v>
      </c>
      <c r="B43" s="131">
        <f>condition3etape31!B93</f>
        <v>13</v>
      </c>
      <c r="C43" s="131">
        <f>condition3etape31!C93</f>
        <v>12</v>
      </c>
      <c r="D43" s="131">
        <f>condition3etape31!D93</f>
        <v>10</v>
      </c>
      <c r="E43" s="131">
        <f>condition3etape31!E93</f>
        <v>5</v>
      </c>
      <c r="F43" s="131">
        <f>condition3etape31!F93</f>
        <v>11</v>
      </c>
      <c r="G43" s="131">
        <f>base!C112</f>
        <v>14</v>
      </c>
      <c r="H43" s="131">
        <f>base!D112</f>
        <v>5</v>
      </c>
      <c r="I43" s="131">
        <f>base!E112</f>
        <v>15</v>
      </c>
      <c r="J43" s="131">
        <f>base!F112</f>
        <v>1</v>
      </c>
      <c r="K43" s="131">
        <f>base!G112</f>
        <v>8</v>
      </c>
      <c r="L43" s="131">
        <f>base!M112</f>
        <v>3</v>
      </c>
      <c r="M43" s="131">
        <f>base!N112</f>
        <v>10</v>
      </c>
      <c r="N43" s="131">
        <f>base!O112</f>
        <v>13</v>
      </c>
      <c r="O43" s="131">
        <f>base!P112</f>
        <v>7</v>
      </c>
      <c r="P43" s="131">
        <f>base!Q112</f>
        <v>12</v>
      </c>
      <c r="Q43" s="131">
        <f>base!R112</f>
        <v>16</v>
      </c>
      <c r="R43" s="131">
        <f>base!S112</f>
        <v>17</v>
      </c>
      <c r="S43" s="131">
        <f>base!T112</f>
        <v>18</v>
      </c>
      <c r="T43" s="131">
        <f>base!U112</f>
        <v>19</v>
      </c>
      <c r="U43" s="131">
        <f>base!V112</f>
        <v>20</v>
      </c>
      <c r="V43" s="136">
        <v>42</v>
      </c>
      <c r="W43" s="136" t="s">
        <v>2</v>
      </c>
      <c r="X43" s="136">
        <v>3</v>
      </c>
      <c r="Y43" s="136" t="s">
        <v>326</v>
      </c>
      <c r="Z43" s="136">
        <v>1</v>
      </c>
    </row>
    <row r="44" spans="1:26" x14ac:dyDescent="0.25">
      <c r="A44" s="136" t="s">
        <v>76</v>
      </c>
      <c r="B44" s="131">
        <f>condition3etape31!B94</f>
        <v>3</v>
      </c>
      <c r="C44" s="131">
        <f>condition3etape31!C94</f>
        <v>11</v>
      </c>
      <c r="D44" s="131">
        <f>condition3etape31!D94</f>
        <v>2</v>
      </c>
      <c r="E44" s="131">
        <f>condition3etape31!E94</f>
        <v>16</v>
      </c>
      <c r="F44" s="131">
        <f>condition3etape31!F94</f>
        <v>12</v>
      </c>
      <c r="G44" s="131">
        <f>base!C113</f>
        <v>14</v>
      </c>
      <c r="H44" s="131">
        <f>base!D113</f>
        <v>15</v>
      </c>
      <c r="I44" s="131">
        <f>base!E113</f>
        <v>6</v>
      </c>
      <c r="J44" s="131">
        <f>base!F113</f>
        <v>5</v>
      </c>
      <c r="K44" s="131">
        <f>base!G113</f>
        <v>2</v>
      </c>
      <c r="L44" s="131">
        <f>base!M113</f>
        <v>10</v>
      </c>
      <c r="M44" s="131">
        <f>base!N113</f>
        <v>8</v>
      </c>
      <c r="N44" s="131">
        <f>base!O113</f>
        <v>1</v>
      </c>
      <c r="O44" s="131">
        <f>base!P113</f>
        <v>7</v>
      </c>
      <c r="P44" s="131">
        <f>base!Q113</f>
        <v>12</v>
      </c>
      <c r="Q44" s="131">
        <f>base!R113</f>
        <v>11</v>
      </c>
      <c r="R44" s="131">
        <f>base!S113</f>
        <v>17</v>
      </c>
      <c r="S44" s="131">
        <f>base!T113</f>
        <v>18</v>
      </c>
      <c r="T44" s="131">
        <f>base!U113</f>
        <v>19</v>
      </c>
      <c r="U44" s="131">
        <f>base!V113</f>
        <v>20</v>
      </c>
      <c r="V44" s="136">
        <v>43</v>
      </c>
      <c r="W44" s="136" t="s">
        <v>2</v>
      </c>
      <c r="X44" s="136">
        <v>3</v>
      </c>
      <c r="Y44" s="136" t="s">
        <v>326</v>
      </c>
      <c r="Z44" s="136">
        <v>1</v>
      </c>
    </row>
    <row r="45" spans="1:26" x14ac:dyDescent="0.25">
      <c r="A45" s="136" t="s">
        <v>76</v>
      </c>
      <c r="B45" s="131">
        <f>condition3etape31!B95</f>
        <v>1</v>
      </c>
      <c r="C45" s="131">
        <f>condition3etape31!C95</f>
        <v>3</v>
      </c>
      <c r="D45" s="131">
        <f>condition3etape31!D95</f>
        <v>18</v>
      </c>
      <c r="E45" s="131">
        <f>condition3etape31!E95</f>
        <v>12</v>
      </c>
      <c r="F45" s="131">
        <f>condition3etape31!F95</f>
        <v>13</v>
      </c>
      <c r="G45" s="131">
        <f>base!C114</f>
        <v>5</v>
      </c>
      <c r="H45" s="131">
        <f>base!D114</f>
        <v>1</v>
      </c>
      <c r="I45" s="131">
        <f>base!E114</f>
        <v>10</v>
      </c>
      <c r="J45" s="131">
        <f>base!F114</f>
        <v>14</v>
      </c>
      <c r="K45" s="131">
        <f>base!G114</f>
        <v>11</v>
      </c>
      <c r="L45" s="131">
        <f>base!M114</f>
        <v>8</v>
      </c>
      <c r="M45" s="131">
        <f>base!N114</f>
        <v>7</v>
      </c>
      <c r="N45" s="131">
        <f>base!O114</f>
        <v>2</v>
      </c>
      <c r="O45" s="131">
        <f>base!P114</f>
        <v>12</v>
      </c>
      <c r="P45" s="131">
        <f>base!Q114</f>
        <v>15</v>
      </c>
      <c r="Q45" s="131">
        <f>base!R114</f>
        <v>16</v>
      </c>
      <c r="R45" s="131">
        <f>base!S114</f>
        <v>17</v>
      </c>
      <c r="S45" s="131">
        <f>base!T114</f>
        <v>18</v>
      </c>
      <c r="T45" s="131">
        <f>base!U114</f>
        <v>19</v>
      </c>
      <c r="U45" s="131">
        <f>base!V114</f>
        <v>20</v>
      </c>
      <c r="V45" s="136">
        <v>44</v>
      </c>
      <c r="W45" s="136" t="s">
        <v>2</v>
      </c>
      <c r="X45" s="136">
        <v>3</v>
      </c>
      <c r="Y45" s="136" t="s">
        <v>326</v>
      </c>
      <c r="Z45" s="136">
        <v>1</v>
      </c>
    </row>
    <row r="46" spans="1:26" x14ac:dyDescent="0.25">
      <c r="A46" s="136" t="s">
        <v>76</v>
      </c>
      <c r="B46" s="131">
        <f>condition3etape31!B96</f>
        <v>4</v>
      </c>
      <c r="C46" s="131">
        <f>condition3etape31!C96</f>
        <v>7</v>
      </c>
      <c r="D46" s="131">
        <f>condition3etape31!D96</f>
        <v>16</v>
      </c>
      <c r="E46" s="131">
        <f>condition3etape31!E96</f>
        <v>9</v>
      </c>
      <c r="F46" s="131">
        <f>condition3etape31!F96</f>
        <v>12</v>
      </c>
      <c r="G46" s="131">
        <f>base!C115</f>
        <v>5</v>
      </c>
      <c r="H46" s="131">
        <f>base!D115</f>
        <v>15</v>
      </c>
      <c r="I46" s="131">
        <f>base!E115</f>
        <v>11</v>
      </c>
      <c r="J46" s="131">
        <f>base!F115</f>
        <v>4</v>
      </c>
      <c r="K46" s="131">
        <f>base!G115</f>
        <v>14</v>
      </c>
      <c r="L46" s="131">
        <f>base!M115</f>
        <v>12</v>
      </c>
      <c r="M46" s="131">
        <f>base!N115</f>
        <v>10</v>
      </c>
      <c r="N46" s="131">
        <f>base!O115</f>
        <v>8</v>
      </c>
      <c r="O46" s="131">
        <f>base!P115</f>
        <v>7</v>
      </c>
      <c r="P46" s="131">
        <f>base!Q115</f>
        <v>13</v>
      </c>
      <c r="Q46" s="131">
        <f>base!R115</f>
        <v>16</v>
      </c>
      <c r="R46" s="131">
        <f>base!S115</f>
        <v>17</v>
      </c>
      <c r="S46" s="131">
        <f>base!T115</f>
        <v>18</v>
      </c>
      <c r="T46" s="131">
        <f>base!U115</f>
        <v>19</v>
      </c>
      <c r="U46" s="131">
        <f>base!V115</f>
        <v>20</v>
      </c>
      <c r="V46" s="136">
        <v>45</v>
      </c>
      <c r="W46" s="136" t="s">
        <v>2</v>
      </c>
      <c r="X46" s="136">
        <v>3</v>
      </c>
      <c r="Y46" s="136" t="s">
        <v>326</v>
      </c>
      <c r="Z46" s="136">
        <v>1</v>
      </c>
    </row>
    <row r="47" spans="1:26" x14ac:dyDescent="0.25">
      <c r="A47" s="136" t="s">
        <v>76</v>
      </c>
      <c r="B47" s="131">
        <f>condition3etape31!B97</f>
        <v>13</v>
      </c>
      <c r="C47" s="131">
        <f>condition3etape31!C97</f>
        <v>5</v>
      </c>
      <c r="D47" s="131">
        <f>condition3etape31!D97</f>
        <v>17</v>
      </c>
      <c r="E47" s="131">
        <f>condition3etape31!E97</f>
        <v>16</v>
      </c>
      <c r="F47" s="131">
        <f>condition3etape31!F97</f>
        <v>3</v>
      </c>
      <c r="G47" s="131">
        <f>base!C116</f>
        <v>14</v>
      </c>
      <c r="H47" s="131">
        <f>base!D116</f>
        <v>5</v>
      </c>
      <c r="I47" s="131">
        <f>base!E116</f>
        <v>1</v>
      </c>
      <c r="J47" s="131">
        <f>base!F116</f>
        <v>15</v>
      </c>
      <c r="K47" s="131">
        <f>base!G116</f>
        <v>4</v>
      </c>
      <c r="L47" s="131">
        <f>base!M116</f>
        <v>12</v>
      </c>
      <c r="M47" s="131">
        <f>base!N116</f>
        <v>11</v>
      </c>
      <c r="N47" s="131">
        <f>base!O116</f>
        <v>3</v>
      </c>
      <c r="O47" s="131">
        <f>base!P116</f>
        <v>7</v>
      </c>
      <c r="P47" s="131">
        <f>base!Q116</f>
        <v>9</v>
      </c>
      <c r="Q47" s="131">
        <f>base!R116</f>
        <v>16</v>
      </c>
      <c r="R47" s="131">
        <f>base!S116</f>
        <v>17</v>
      </c>
      <c r="S47" s="131">
        <f>base!T116</f>
        <v>18</v>
      </c>
      <c r="T47" s="131">
        <f>base!U116</f>
        <v>19</v>
      </c>
      <c r="U47" s="131">
        <f>base!V116</f>
        <v>20</v>
      </c>
      <c r="V47" s="136">
        <v>46</v>
      </c>
      <c r="W47" s="136" t="s">
        <v>2</v>
      </c>
      <c r="X47" s="136">
        <v>3</v>
      </c>
      <c r="Y47" s="136" t="s">
        <v>326</v>
      </c>
      <c r="Z47" s="136">
        <v>1</v>
      </c>
    </row>
    <row r="48" spans="1:26" x14ac:dyDescent="0.25">
      <c r="A48" s="136" t="s">
        <v>76</v>
      </c>
      <c r="B48" s="131">
        <f>condition3etape31!B98</f>
        <v>9</v>
      </c>
      <c r="C48" s="131">
        <f>condition3etape31!C98</f>
        <v>4</v>
      </c>
      <c r="D48" s="131">
        <f>condition3etape31!D98</f>
        <v>7</v>
      </c>
      <c r="E48" s="131">
        <f>condition3etape31!E98</f>
        <v>2</v>
      </c>
      <c r="F48" s="131">
        <f>condition3etape31!F98</f>
        <v>5</v>
      </c>
      <c r="G48" s="131">
        <f>base!C117</f>
        <v>4</v>
      </c>
      <c r="H48" s="131">
        <f>base!D117</f>
        <v>1</v>
      </c>
      <c r="I48" s="131">
        <f>base!E117</f>
        <v>5</v>
      </c>
      <c r="J48" s="131">
        <f>base!F117</f>
        <v>13</v>
      </c>
      <c r="K48" s="131">
        <f>base!G117</f>
        <v>14</v>
      </c>
      <c r="L48" s="131">
        <f>base!M117</f>
        <v>12</v>
      </c>
      <c r="M48" s="131">
        <f>base!N117</f>
        <v>11</v>
      </c>
      <c r="N48" s="131">
        <f>base!O117</f>
        <v>3</v>
      </c>
      <c r="O48" s="131">
        <f>base!P117</f>
        <v>7</v>
      </c>
      <c r="P48" s="131">
        <f>base!Q117</f>
        <v>9</v>
      </c>
      <c r="Q48" s="131">
        <f>base!R117</f>
        <v>15</v>
      </c>
      <c r="R48" s="131">
        <f>base!S117</f>
        <v>17</v>
      </c>
      <c r="S48" s="131">
        <f>base!T117</f>
        <v>18</v>
      </c>
      <c r="T48" s="131">
        <f>base!U117</f>
        <v>19</v>
      </c>
      <c r="U48" s="131">
        <f>base!V117</f>
        <v>20</v>
      </c>
      <c r="V48" s="136">
        <v>47</v>
      </c>
      <c r="W48" s="136" t="s">
        <v>2</v>
      </c>
      <c r="X48" s="136">
        <v>3</v>
      </c>
      <c r="Y48" s="136" t="s">
        <v>326</v>
      </c>
      <c r="Z48" s="136">
        <v>1</v>
      </c>
    </row>
    <row r="49" spans="1:26" x14ac:dyDescent="0.25">
      <c r="A49" s="136" t="s">
        <v>76</v>
      </c>
      <c r="B49" s="131">
        <f>condition3etape31!B99</f>
        <v>2</v>
      </c>
      <c r="C49" s="131">
        <f>condition3etape31!C99</f>
        <v>6</v>
      </c>
      <c r="D49" s="131">
        <f>condition3etape31!D99</f>
        <v>3</v>
      </c>
      <c r="E49" s="131">
        <f>condition3etape31!E99</f>
        <v>13</v>
      </c>
      <c r="F49" s="131">
        <f>condition3etape31!F99</f>
        <v>10</v>
      </c>
      <c r="G49" s="131">
        <f>base!C118</f>
        <v>14</v>
      </c>
      <c r="H49" s="131">
        <f>base!D118</f>
        <v>5</v>
      </c>
      <c r="I49" s="131">
        <f>base!E118</f>
        <v>1</v>
      </c>
      <c r="J49" s="131">
        <f>base!F118</f>
        <v>11</v>
      </c>
      <c r="K49" s="131">
        <f>base!G118</f>
        <v>10</v>
      </c>
      <c r="L49" s="131">
        <f>base!M118</f>
        <v>6</v>
      </c>
      <c r="M49" s="131">
        <f>base!N118</f>
        <v>3</v>
      </c>
      <c r="N49" s="131">
        <f>base!O118</f>
        <v>18</v>
      </c>
      <c r="O49" s="131">
        <f>base!P118</f>
        <v>9</v>
      </c>
      <c r="P49" s="131">
        <f>base!Q118</f>
        <v>15</v>
      </c>
      <c r="Q49" s="131">
        <f>base!R118</f>
        <v>2</v>
      </c>
      <c r="R49" s="131">
        <f>base!S118</f>
        <v>17</v>
      </c>
      <c r="S49" s="131">
        <f>base!T118</f>
        <v>20</v>
      </c>
      <c r="T49" s="131">
        <f>base!U118</f>
        <v>19</v>
      </c>
      <c r="U49" s="131">
        <f>base!V118</f>
        <v>12</v>
      </c>
      <c r="V49" s="136">
        <v>48</v>
      </c>
      <c r="W49" s="136" t="s">
        <v>2</v>
      </c>
      <c r="X49" s="136">
        <v>3</v>
      </c>
      <c r="Y49" s="136" t="s">
        <v>326</v>
      </c>
      <c r="Z49" s="136">
        <v>1</v>
      </c>
    </row>
    <row r="50" spans="1:26" x14ac:dyDescent="0.25">
      <c r="A50" s="136" t="s">
        <v>76</v>
      </c>
      <c r="B50" s="131">
        <f>condition3etape31!B100</f>
        <v>10</v>
      </c>
      <c r="C50" s="131">
        <f>condition3etape31!C100</f>
        <v>13</v>
      </c>
      <c r="D50" s="131">
        <f>condition3etape31!D100</f>
        <v>12</v>
      </c>
      <c r="E50" s="131">
        <f>condition3etape31!E100</f>
        <v>18</v>
      </c>
      <c r="F50" s="131">
        <f>condition3etape31!F100</f>
        <v>14</v>
      </c>
      <c r="G50" s="131">
        <f>base!C119</f>
        <v>8</v>
      </c>
      <c r="H50" s="131">
        <f>base!D119</f>
        <v>9</v>
      </c>
      <c r="I50" s="131">
        <f>base!E119</f>
        <v>16</v>
      </c>
      <c r="J50" s="131">
        <f>base!F119</f>
        <v>2</v>
      </c>
      <c r="K50" s="131">
        <f>base!G119</f>
        <v>15</v>
      </c>
      <c r="L50" s="131">
        <f>base!M119</f>
        <v>11</v>
      </c>
      <c r="M50" s="131">
        <f>base!N119</f>
        <v>3</v>
      </c>
      <c r="N50" s="131">
        <f>base!O119</f>
        <v>18</v>
      </c>
      <c r="O50" s="131">
        <f>base!P119</f>
        <v>5</v>
      </c>
      <c r="P50" s="131">
        <f>base!Q119</f>
        <v>10</v>
      </c>
      <c r="Q50" s="131">
        <f>base!R119</f>
        <v>13</v>
      </c>
      <c r="R50" s="131">
        <f>base!S119</f>
        <v>20</v>
      </c>
      <c r="S50" s="131">
        <f>base!T119</f>
        <v>19</v>
      </c>
      <c r="T50" s="131">
        <f>base!U119</f>
        <v>12</v>
      </c>
      <c r="U50" s="131">
        <f>base!V119</f>
        <v>14</v>
      </c>
      <c r="V50" s="136">
        <v>49</v>
      </c>
      <c r="W50" s="136" t="s">
        <v>2</v>
      </c>
      <c r="X50" s="136">
        <v>3</v>
      </c>
      <c r="Y50" s="136" t="s">
        <v>326</v>
      </c>
      <c r="Z50" s="136">
        <v>1</v>
      </c>
    </row>
    <row r="51" spans="1:26" x14ac:dyDescent="0.25">
      <c r="A51" s="136" t="s">
        <v>76</v>
      </c>
      <c r="B51" s="131">
        <f>condition3etape31!B101</f>
        <v>8</v>
      </c>
      <c r="C51" s="131">
        <f>condition3etape31!C101</f>
        <v>1</v>
      </c>
      <c r="D51" s="131">
        <f>condition3etape31!D101</f>
        <v>7</v>
      </c>
      <c r="E51" s="131">
        <f>condition3etape31!E101</f>
        <v>9</v>
      </c>
      <c r="F51" s="131">
        <f>condition3etape31!F101</f>
        <v>4</v>
      </c>
      <c r="G51" s="131">
        <f>base!C120</f>
        <v>5</v>
      </c>
      <c r="H51" s="131">
        <f>base!D120</f>
        <v>1</v>
      </c>
      <c r="I51" s="131">
        <f>base!E120</f>
        <v>14</v>
      </c>
      <c r="J51" s="131">
        <f>base!F120</f>
        <v>8</v>
      </c>
      <c r="K51" s="131">
        <f>base!G120</f>
        <v>15</v>
      </c>
      <c r="L51" s="131">
        <f>base!M120</f>
        <v>11</v>
      </c>
      <c r="M51" s="131">
        <f>base!N120</f>
        <v>3</v>
      </c>
      <c r="N51" s="131">
        <f>base!O120</f>
        <v>18</v>
      </c>
      <c r="O51" s="131">
        <f>base!P120</f>
        <v>9</v>
      </c>
      <c r="P51" s="131">
        <f>base!Q120</f>
        <v>2</v>
      </c>
      <c r="Q51" s="131">
        <f>base!R120</f>
        <v>10</v>
      </c>
      <c r="R51" s="131">
        <f>base!S120</f>
        <v>17</v>
      </c>
      <c r="S51" s="131">
        <f>base!T120</f>
        <v>20</v>
      </c>
      <c r="T51" s="131">
        <f>base!U120</f>
        <v>19</v>
      </c>
      <c r="U51" s="131">
        <f>base!V120</f>
        <v>12</v>
      </c>
      <c r="V51" s="136">
        <v>50</v>
      </c>
      <c r="W51" s="136" t="s">
        <v>2</v>
      </c>
      <c r="X51" s="136">
        <v>3</v>
      </c>
      <c r="Y51" s="136" t="s">
        <v>326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05E4C087-96FF-47FF-A5CE-10FCA668D166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0B52BD-FFB3-4394-B85D-3998B5C54B47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151C77-1BE7-442B-8876-D2C5B7C2D476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4B6AA9-2C78-4459-A325-BE94DC6A6D57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F280A-4CFE-45EA-B93B-C23DFAE5331C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8FC2D01D-8B3D-4B2B-BCB9-9ABECA20FFA9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E5F59E-BB56-4941-8351-B1572AAAAC8B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7D265A-DBC3-4198-B887-5AA057AB7394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44F5D10-1FDA-4587-9F08-5CC252E0F65F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A9374A2-D172-4CC6-B8A8-1EFE4162870A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" operator="equal" id="{B51FA541-D20B-4E45-AE4C-8EBDB3CCDA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73D3E4-5C21-475A-9B8B-90AC47FE830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EBFF816-7AC0-4A67-B101-C3B6B6306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8444A-0288-4E67-A505-D1B870DCF8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2340AB-278D-4043-8606-74C080D9E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221E9BA-FFCA-4960-A216-B7B23A4A72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DC922-2CF8-4A95-82EF-241A991CD1B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9B810-4217-4E0F-BA5C-B8724BA0E3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DEEE0D-C2E9-49B9-A4AE-DDAF55664C0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0A94B4-A540-4737-8338-F9A4B2F0819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4" sqref="Q1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40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condition3etape31!G52</f>
        <v>13</v>
      </c>
      <c r="C2" s="131">
        <f>condition3etape31!H52</f>
        <v>2</v>
      </c>
      <c r="D2" s="131">
        <f>condition3etape31!I52</f>
        <v>17</v>
      </c>
      <c r="E2" s="131">
        <f>condition3etape31!J52</f>
        <v>6</v>
      </c>
      <c r="F2" s="131">
        <f>condition3etape31!K52</f>
        <v>15</v>
      </c>
      <c r="G2" s="131">
        <f>base!Z71</f>
        <v>13</v>
      </c>
      <c r="H2" s="131">
        <f>base!AA71</f>
        <v>5</v>
      </c>
      <c r="I2" s="131">
        <f>base!AB71</f>
        <v>15</v>
      </c>
      <c r="J2" s="131">
        <f>base!AC71</f>
        <v>14</v>
      </c>
      <c r="K2" s="131">
        <f>base!AD71</f>
        <v>17</v>
      </c>
      <c r="L2" s="131">
        <f>base!AJ71</f>
        <v>1</v>
      </c>
      <c r="M2" s="131">
        <f>base!AK71</f>
        <v>11</v>
      </c>
      <c r="N2" s="131">
        <f>base!AL71</f>
        <v>18</v>
      </c>
      <c r="O2" s="131">
        <f>base!AM71</f>
        <v>8</v>
      </c>
      <c r="P2" s="131">
        <f>base!AN71</f>
        <v>7</v>
      </c>
      <c r="Q2" s="131">
        <f>base!AO71</f>
        <v>12</v>
      </c>
      <c r="R2" s="131">
        <f>base!AP71</f>
        <v>3</v>
      </c>
      <c r="S2" s="131">
        <f>base!AQ71</f>
        <v>9</v>
      </c>
      <c r="T2" s="131">
        <f>base!AR71</f>
        <v>10</v>
      </c>
      <c r="U2" s="131">
        <f>base!AS71</f>
        <v>11</v>
      </c>
      <c r="V2" s="136">
        <v>1</v>
      </c>
      <c r="W2" s="136" t="s">
        <v>2</v>
      </c>
      <c r="X2" s="136">
        <v>3</v>
      </c>
      <c r="Y2" s="136" t="s">
        <v>327</v>
      </c>
      <c r="Z2" s="136">
        <v>1</v>
      </c>
    </row>
    <row r="3" spans="1:26" x14ac:dyDescent="0.25">
      <c r="A3" s="136" t="s">
        <v>76</v>
      </c>
      <c r="B3" s="131">
        <f>condition3etape31!G53</f>
        <v>4</v>
      </c>
      <c r="C3" s="131">
        <f>condition3etape31!H53</f>
        <v>7</v>
      </c>
      <c r="D3" s="131">
        <f>condition3etape31!I53</f>
        <v>11</v>
      </c>
      <c r="E3" s="131">
        <f>condition3etape31!J53</f>
        <v>3</v>
      </c>
      <c r="F3" s="131">
        <f>condition3etape31!K53</f>
        <v>17</v>
      </c>
      <c r="G3" s="131">
        <f>base!Z72</f>
        <v>14</v>
      </c>
      <c r="H3" s="131">
        <f>base!AA72</f>
        <v>16</v>
      </c>
      <c r="I3" s="131">
        <f>base!AB72</f>
        <v>11</v>
      </c>
      <c r="J3" s="131">
        <f>base!AC72</f>
        <v>13</v>
      </c>
      <c r="K3" s="131">
        <f>base!AD72</f>
        <v>15</v>
      </c>
      <c r="L3" s="131">
        <f>base!AJ72</f>
        <v>10</v>
      </c>
      <c r="M3" s="131">
        <f>base!AK72</f>
        <v>1</v>
      </c>
      <c r="N3" s="131">
        <f>base!AL72</f>
        <v>6</v>
      </c>
      <c r="O3" s="131">
        <f>base!AM72</f>
        <v>2</v>
      </c>
      <c r="P3" s="131">
        <f>base!AN72</f>
        <v>4</v>
      </c>
      <c r="Q3" s="131">
        <f>base!AO72</f>
        <v>7</v>
      </c>
      <c r="R3" s="131">
        <f>base!AP72</f>
        <v>8</v>
      </c>
      <c r="S3" s="131">
        <f>base!AQ72</f>
        <v>9</v>
      </c>
      <c r="T3" s="131">
        <f>base!AR72</f>
        <v>10</v>
      </c>
      <c r="U3" s="131">
        <f>base!AS72</f>
        <v>11</v>
      </c>
      <c r="V3" s="136">
        <v>2</v>
      </c>
      <c r="W3" s="136" t="s">
        <v>2</v>
      </c>
      <c r="X3" s="136">
        <v>3</v>
      </c>
      <c r="Y3" s="136" t="s">
        <v>327</v>
      </c>
      <c r="Z3" s="136">
        <v>1</v>
      </c>
    </row>
    <row r="4" spans="1:26" x14ac:dyDescent="0.25">
      <c r="A4" s="136" t="s">
        <v>76</v>
      </c>
      <c r="B4" s="131">
        <f>condition3etape31!G54</f>
        <v>4</v>
      </c>
      <c r="C4" s="131">
        <f>condition3etape31!H54</f>
        <v>3</v>
      </c>
      <c r="D4" s="131">
        <f>condition3etape31!I54</f>
        <v>15</v>
      </c>
      <c r="E4" s="131">
        <f>condition3etape31!J54</f>
        <v>13</v>
      </c>
      <c r="F4" s="131">
        <f>condition3etape31!K54</f>
        <v>12</v>
      </c>
      <c r="G4" s="131">
        <f>base!Z73</f>
        <v>15</v>
      </c>
      <c r="H4" s="131">
        <f>base!AA73</f>
        <v>10</v>
      </c>
      <c r="I4" s="131">
        <f>base!AB73</f>
        <v>17</v>
      </c>
      <c r="J4" s="131">
        <f>base!AC73</f>
        <v>12</v>
      </c>
      <c r="K4" s="131">
        <f>base!AD73</f>
        <v>13</v>
      </c>
      <c r="L4" s="131">
        <f>base!AJ73</f>
        <v>4</v>
      </c>
      <c r="M4" s="131">
        <f>base!AK73</f>
        <v>6</v>
      </c>
      <c r="N4" s="131">
        <f>base!AL73</f>
        <v>3</v>
      </c>
      <c r="O4" s="131">
        <f>base!AM73</f>
        <v>2</v>
      </c>
      <c r="P4" s="131">
        <f>base!AN73</f>
        <v>5</v>
      </c>
      <c r="Q4" s="131">
        <f>base!AO73</f>
        <v>7</v>
      </c>
      <c r="R4" s="131">
        <f>base!AP73</f>
        <v>8</v>
      </c>
      <c r="S4" s="131">
        <f>base!AQ73</f>
        <v>9</v>
      </c>
      <c r="T4" s="131">
        <f>base!AR73</f>
        <v>10</v>
      </c>
      <c r="U4" s="131">
        <f>base!AS73</f>
        <v>11</v>
      </c>
      <c r="V4" s="136">
        <v>3</v>
      </c>
      <c r="W4" s="136" t="s">
        <v>2</v>
      </c>
      <c r="X4" s="136">
        <v>3</v>
      </c>
      <c r="Y4" s="136" t="s">
        <v>327</v>
      </c>
      <c r="Z4" s="136">
        <v>1</v>
      </c>
    </row>
    <row r="5" spans="1:26" x14ac:dyDescent="0.25">
      <c r="A5" s="136" t="s">
        <v>76</v>
      </c>
      <c r="B5" s="131">
        <f>condition3etape31!G55</f>
        <v>11</v>
      </c>
      <c r="C5" s="131">
        <f>condition3etape31!H55</f>
        <v>13</v>
      </c>
      <c r="D5" s="131">
        <f>condition3etape31!I55</f>
        <v>12</v>
      </c>
      <c r="E5" s="131">
        <f>condition3etape31!J55</f>
        <v>7</v>
      </c>
      <c r="F5" s="131">
        <f>condition3etape31!K55</f>
        <v>14</v>
      </c>
      <c r="G5" s="131">
        <f>base!Z74</f>
        <v>13</v>
      </c>
      <c r="H5" s="131">
        <f>base!AA74</f>
        <v>14</v>
      </c>
      <c r="I5" s="131">
        <f>base!AB74</f>
        <v>6</v>
      </c>
      <c r="J5" s="131">
        <f>base!AC74</f>
        <v>17</v>
      </c>
      <c r="K5" s="131">
        <f>base!AD74</f>
        <v>4</v>
      </c>
      <c r="L5" s="131">
        <f>base!AJ74</f>
        <v>16</v>
      </c>
      <c r="M5" s="131">
        <f>base!AK74</f>
        <v>18</v>
      </c>
      <c r="N5" s="131">
        <f>base!AL74</f>
        <v>3</v>
      </c>
      <c r="O5" s="131">
        <f>base!AM74</f>
        <v>10</v>
      </c>
      <c r="P5" s="131">
        <f>base!AN74</f>
        <v>8</v>
      </c>
      <c r="Q5" s="131">
        <f>base!AO74</f>
        <v>15</v>
      </c>
      <c r="R5" s="131">
        <f>base!AP74</f>
        <v>12</v>
      </c>
      <c r="S5" s="131">
        <f>base!AQ74</f>
        <v>11</v>
      </c>
      <c r="T5" s="131">
        <f>base!AR74</f>
        <v>10</v>
      </c>
      <c r="U5" s="131">
        <f>base!AS74</f>
        <v>11</v>
      </c>
      <c r="V5" s="136">
        <v>4</v>
      </c>
      <c r="W5" s="136" t="s">
        <v>2</v>
      </c>
      <c r="X5" s="136">
        <v>3</v>
      </c>
      <c r="Y5" s="136" t="s">
        <v>327</v>
      </c>
      <c r="Z5" s="136">
        <v>1</v>
      </c>
    </row>
    <row r="6" spans="1:26" x14ac:dyDescent="0.25">
      <c r="A6" s="136" t="s">
        <v>76</v>
      </c>
      <c r="B6" s="131">
        <f>condition3etape31!G56</f>
        <v>9</v>
      </c>
      <c r="C6" s="131">
        <f>condition3etape31!H56</f>
        <v>18</v>
      </c>
      <c r="D6" s="131">
        <f>condition3etape31!I56</f>
        <v>8</v>
      </c>
      <c r="E6" s="131">
        <f>condition3etape31!J56</f>
        <v>7</v>
      </c>
      <c r="F6" s="131">
        <f>condition3etape31!K56</f>
        <v>11</v>
      </c>
      <c r="G6" s="131">
        <f>base!Z75</f>
        <v>13</v>
      </c>
      <c r="H6" s="131">
        <f>base!AA75</f>
        <v>17</v>
      </c>
      <c r="I6" s="131">
        <f>base!AB75</f>
        <v>14</v>
      </c>
      <c r="J6" s="131">
        <f>base!AC75</f>
        <v>4</v>
      </c>
      <c r="K6" s="131">
        <f>base!AD75</f>
        <v>15</v>
      </c>
      <c r="L6" s="131">
        <f>base!AJ75</f>
        <v>3</v>
      </c>
      <c r="M6" s="131">
        <f>base!AK75</f>
        <v>1</v>
      </c>
      <c r="N6" s="131">
        <f>base!AL75</f>
        <v>7</v>
      </c>
      <c r="O6" s="131">
        <f>base!AM75</f>
        <v>6</v>
      </c>
      <c r="P6" s="131">
        <f>base!AN75</f>
        <v>10</v>
      </c>
      <c r="Q6" s="131">
        <f>base!AO75</f>
        <v>5</v>
      </c>
      <c r="R6" s="131">
        <f>base!AP75</f>
        <v>9</v>
      </c>
      <c r="S6" s="131">
        <f>base!AQ75</f>
        <v>8</v>
      </c>
      <c r="T6" s="131">
        <f>base!AR75</f>
        <v>10</v>
      </c>
      <c r="U6" s="131">
        <f>base!AS75</f>
        <v>11</v>
      </c>
      <c r="V6" s="136">
        <v>5</v>
      </c>
      <c r="W6" s="136" t="s">
        <v>2</v>
      </c>
      <c r="X6" s="136">
        <v>3</v>
      </c>
      <c r="Y6" s="136" t="s">
        <v>327</v>
      </c>
      <c r="Z6" s="136">
        <v>1</v>
      </c>
    </row>
    <row r="7" spans="1:26" x14ac:dyDescent="0.25">
      <c r="A7" s="136" t="s">
        <v>76</v>
      </c>
      <c r="B7" s="131">
        <f>condition3etape31!G57</f>
        <v>16</v>
      </c>
      <c r="C7" s="131">
        <f>condition3etape31!H57</f>
        <v>6</v>
      </c>
      <c r="D7" s="131">
        <f>condition3etape31!I57</f>
        <v>5</v>
      </c>
      <c r="E7" s="131">
        <f>condition3etape31!J57</f>
        <v>11</v>
      </c>
      <c r="F7" s="131">
        <f>condition3etape31!K57</f>
        <v>12</v>
      </c>
      <c r="G7" s="131">
        <f>base!Z76</f>
        <v>14</v>
      </c>
      <c r="H7" s="131">
        <f>base!AA76</f>
        <v>16</v>
      </c>
      <c r="I7" s="131">
        <f>base!AB76</f>
        <v>11</v>
      </c>
      <c r="J7" s="131">
        <f>base!AC76</f>
        <v>13</v>
      </c>
      <c r="K7" s="131">
        <f>base!AD76</f>
        <v>15</v>
      </c>
      <c r="L7" s="131">
        <f>base!AJ76</f>
        <v>10</v>
      </c>
      <c r="M7" s="131">
        <f>base!AK76</f>
        <v>1</v>
      </c>
      <c r="N7" s="131">
        <f>base!AL76</f>
        <v>6</v>
      </c>
      <c r="O7" s="131">
        <f>base!AM76</f>
        <v>2</v>
      </c>
      <c r="P7" s="131">
        <f>base!AN76</f>
        <v>4</v>
      </c>
      <c r="Q7" s="131">
        <f>base!AO76</f>
        <v>7</v>
      </c>
      <c r="R7" s="131">
        <f>base!AP76</f>
        <v>8</v>
      </c>
      <c r="S7" s="131">
        <f>base!AQ76</f>
        <v>9</v>
      </c>
      <c r="T7" s="131">
        <f>base!AR76</f>
        <v>10</v>
      </c>
      <c r="U7" s="131">
        <f>base!AS76</f>
        <v>11</v>
      </c>
      <c r="V7" s="136">
        <v>6</v>
      </c>
      <c r="W7" s="136" t="s">
        <v>2</v>
      </c>
      <c r="X7" s="136">
        <v>3</v>
      </c>
      <c r="Y7" s="136" t="s">
        <v>327</v>
      </c>
      <c r="Z7" s="136">
        <v>1</v>
      </c>
    </row>
    <row r="8" spans="1:26" x14ac:dyDescent="0.25">
      <c r="A8" s="136" t="s">
        <v>76</v>
      </c>
      <c r="B8" s="131">
        <f>condition3etape31!G58</f>
        <v>12</v>
      </c>
      <c r="C8" s="131">
        <f>condition3etape31!H58</f>
        <v>3</v>
      </c>
      <c r="D8" s="131">
        <f>condition3etape31!I58</f>
        <v>5</v>
      </c>
      <c r="E8" s="131">
        <f>condition3etape31!J58</f>
        <v>4</v>
      </c>
      <c r="F8" s="131">
        <f>condition3etape31!K58</f>
        <v>2</v>
      </c>
      <c r="G8" s="131">
        <f>base!Z77</f>
        <v>10</v>
      </c>
      <c r="H8" s="131">
        <f>base!AA77</f>
        <v>11</v>
      </c>
      <c r="I8" s="131">
        <f>base!AB77</f>
        <v>15</v>
      </c>
      <c r="J8" s="131">
        <f>base!AC77</f>
        <v>13</v>
      </c>
      <c r="K8" s="131">
        <f>base!AD77</f>
        <v>1</v>
      </c>
      <c r="L8" s="131">
        <f>base!AJ77</f>
        <v>2</v>
      </c>
      <c r="M8" s="131">
        <f>base!AK77</f>
        <v>16</v>
      </c>
      <c r="N8" s="131">
        <f>base!AL77</f>
        <v>5</v>
      </c>
      <c r="O8" s="131">
        <f>base!AM77</f>
        <v>4</v>
      </c>
      <c r="P8" s="131">
        <f>base!AN77</f>
        <v>6</v>
      </c>
      <c r="Q8" s="131">
        <f>base!AO77</f>
        <v>7</v>
      </c>
      <c r="R8" s="131">
        <f>base!AP77</f>
        <v>8</v>
      </c>
      <c r="S8" s="131">
        <f>base!AQ77</f>
        <v>9</v>
      </c>
      <c r="T8" s="131">
        <f>base!AR77</f>
        <v>10</v>
      </c>
      <c r="U8" s="131">
        <f>base!AS77</f>
        <v>11</v>
      </c>
      <c r="V8" s="136">
        <v>7</v>
      </c>
      <c r="W8" s="136" t="s">
        <v>2</v>
      </c>
      <c r="X8" s="136">
        <v>3</v>
      </c>
      <c r="Y8" s="136" t="s">
        <v>327</v>
      </c>
      <c r="Z8" s="136">
        <v>1</v>
      </c>
    </row>
    <row r="9" spans="1:26" x14ac:dyDescent="0.25">
      <c r="A9" s="136" t="s">
        <v>76</v>
      </c>
      <c r="B9" s="131">
        <f>condition3etape31!G59</f>
        <v>14</v>
      </c>
      <c r="C9" s="131">
        <f>condition3etape31!H59</f>
        <v>12</v>
      </c>
      <c r="D9" s="131">
        <f>condition3etape31!I59</f>
        <v>3</v>
      </c>
      <c r="E9" s="131">
        <f>condition3etape31!J59</f>
        <v>18</v>
      </c>
      <c r="F9" s="131">
        <f>condition3etape31!K59</f>
        <v>1</v>
      </c>
      <c r="G9" s="131">
        <f>base!Z78</f>
        <v>18</v>
      </c>
      <c r="H9" s="131">
        <f>base!AA78</f>
        <v>17</v>
      </c>
      <c r="I9" s="131">
        <f>base!AB78</f>
        <v>6</v>
      </c>
      <c r="J9" s="131">
        <f>base!AC78</f>
        <v>15</v>
      </c>
      <c r="K9" s="131">
        <f>base!AD78</f>
        <v>10</v>
      </c>
      <c r="L9" s="131">
        <f>base!AJ78</f>
        <v>11</v>
      </c>
      <c r="M9" s="131">
        <f>base!AK78</f>
        <v>1</v>
      </c>
      <c r="N9" s="131">
        <f>base!AL78</f>
        <v>12</v>
      </c>
      <c r="O9" s="131">
        <f>base!AM78</f>
        <v>5</v>
      </c>
      <c r="P9" s="131">
        <f>base!AN78</f>
        <v>14</v>
      </c>
      <c r="Q9" s="131">
        <f>base!AO78</f>
        <v>4</v>
      </c>
      <c r="R9" s="131">
        <f>base!AP78</f>
        <v>16</v>
      </c>
      <c r="S9" s="131">
        <f>base!AQ78</f>
        <v>9</v>
      </c>
      <c r="T9" s="131">
        <f>base!AR78</f>
        <v>10</v>
      </c>
      <c r="U9" s="131">
        <f>base!AS78</f>
        <v>11</v>
      </c>
      <c r="V9" s="136">
        <v>8</v>
      </c>
      <c r="W9" s="136" t="s">
        <v>2</v>
      </c>
      <c r="X9" s="136">
        <v>3</v>
      </c>
      <c r="Y9" s="136" t="s">
        <v>327</v>
      </c>
      <c r="Z9" s="136">
        <v>1</v>
      </c>
    </row>
    <row r="10" spans="1:26" x14ac:dyDescent="0.25">
      <c r="A10" s="136" t="s">
        <v>76</v>
      </c>
      <c r="B10" s="131">
        <f>condition3etape31!G60</f>
        <v>16</v>
      </c>
      <c r="C10" s="131">
        <f>condition3etape31!H60</f>
        <v>18</v>
      </c>
      <c r="D10" s="131">
        <f>condition3etape31!I60</f>
        <v>10</v>
      </c>
      <c r="E10" s="131">
        <f>condition3etape31!J60</f>
        <v>12</v>
      </c>
      <c r="F10" s="131">
        <f>condition3etape31!K60</f>
        <v>13</v>
      </c>
      <c r="G10" s="131">
        <f>base!Z79</f>
        <v>17</v>
      </c>
      <c r="H10" s="131">
        <f>base!AA79</f>
        <v>15</v>
      </c>
      <c r="I10" s="131">
        <f>base!AB79</f>
        <v>6</v>
      </c>
      <c r="J10" s="131">
        <f>base!AC79</f>
        <v>3</v>
      </c>
      <c r="K10" s="131">
        <f>base!AD79</f>
        <v>7</v>
      </c>
      <c r="L10" s="131">
        <f>base!AJ79</f>
        <v>12</v>
      </c>
      <c r="M10" s="131">
        <f>base!AK79</f>
        <v>13</v>
      </c>
      <c r="N10" s="131">
        <f>base!AL79</f>
        <v>16</v>
      </c>
      <c r="O10" s="131">
        <f>base!AM79</f>
        <v>4</v>
      </c>
      <c r="P10" s="131">
        <f>base!AN79</f>
        <v>5</v>
      </c>
      <c r="Q10" s="131">
        <f>base!AO79</f>
        <v>8</v>
      </c>
      <c r="R10" s="131">
        <f>base!AP79</f>
        <v>14</v>
      </c>
      <c r="S10" s="131">
        <f>base!AQ79</f>
        <v>9</v>
      </c>
      <c r="T10" s="131">
        <f>base!AR79</f>
        <v>10</v>
      </c>
      <c r="U10" s="131">
        <f>base!AS79</f>
        <v>11</v>
      </c>
      <c r="V10" s="136">
        <v>9</v>
      </c>
      <c r="W10" s="136" t="s">
        <v>2</v>
      </c>
      <c r="X10" s="136">
        <v>3</v>
      </c>
      <c r="Y10" s="136" t="s">
        <v>327</v>
      </c>
      <c r="Z10" s="136">
        <v>1</v>
      </c>
    </row>
    <row r="11" spans="1:26" x14ac:dyDescent="0.25">
      <c r="A11" s="136" t="s">
        <v>76</v>
      </c>
      <c r="B11" s="131">
        <f>condition3etape31!G61</f>
        <v>5</v>
      </c>
      <c r="C11" s="131">
        <f>condition3etape31!H61</f>
        <v>2</v>
      </c>
      <c r="D11" s="131">
        <f>condition3etape31!I61</f>
        <v>17</v>
      </c>
      <c r="E11" s="131">
        <f>condition3etape31!J61</f>
        <v>1</v>
      </c>
      <c r="F11" s="131">
        <f>condition3etape31!K61</f>
        <v>3</v>
      </c>
      <c r="G11" s="131">
        <f>base!Z80</f>
        <v>13</v>
      </c>
      <c r="H11" s="131">
        <f>base!AA80</f>
        <v>9</v>
      </c>
      <c r="I11" s="131">
        <f>base!AB80</f>
        <v>8</v>
      </c>
      <c r="J11" s="131">
        <f>base!AC80</f>
        <v>1</v>
      </c>
      <c r="K11" s="131">
        <f>base!AD80</f>
        <v>4</v>
      </c>
      <c r="L11" s="131">
        <f>base!AJ80</f>
        <v>15</v>
      </c>
      <c r="M11" s="131">
        <f>base!AK80</f>
        <v>2</v>
      </c>
      <c r="N11" s="131">
        <f>base!AL80</f>
        <v>18</v>
      </c>
      <c r="O11" s="131">
        <f>base!AM80</f>
        <v>14</v>
      </c>
      <c r="P11" s="131">
        <f>base!AN80</f>
        <v>7</v>
      </c>
      <c r="Q11" s="131">
        <f>base!AO80</f>
        <v>12</v>
      </c>
      <c r="R11" s="131">
        <f>base!AP80</f>
        <v>17</v>
      </c>
      <c r="S11" s="131">
        <f>base!AQ80</f>
        <v>3</v>
      </c>
      <c r="T11" s="131">
        <f>base!AR80</f>
        <v>10</v>
      </c>
      <c r="U11" s="131">
        <f>base!AS80</f>
        <v>11</v>
      </c>
      <c r="V11" s="136">
        <v>10</v>
      </c>
      <c r="W11" s="136" t="s">
        <v>2</v>
      </c>
      <c r="X11" s="136">
        <v>3</v>
      </c>
      <c r="Y11" s="136" t="s">
        <v>327</v>
      </c>
      <c r="Z11" s="136">
        <v>1</v>
      </c>
    </row>
    <row r="12" spans="1:26" x14ac:dyDescent="0.25">
      <c r="A12" s="136" t="s">
        <v>76</v>
      </c>
      <c r="B12" s="131">
        <f>condition3etape31!G62</f>
        <v>13</v>
      </c>
      <c r="C12" s="131">
        <f>condition3etape31!H62</f>
        <v>11</v>
      </c>
      <c r="D12" s="131">
        <f>condition3etape31!I62</f>
        <v>3</v>
      </c>
      <c r="E12" s="131">
        <f>condition3etape31!J62</f>
        <v>5</v>
      </c>
      <c r="F12" s="131">
        <f>condition3etape31!K62</f>
        <v>8</v>
      </c>
      <c r="G12" s="131">
        <f>base!Z81</f>
        <v>17</v>
      </c>
      <c r="H12" s="131">
        <f>base!AA81</f>
        <v>6</v>
      </c>
      <c r="I12" s="131">
        <f>base!AB81</f>
        <v>15</v>
      </c>
      <c r="J12" s="131">
        <f>base!AC81</f>
        <v>18</v>
      </c>
      <c r="K12" s="131">
        <f>base!AD81</f>
        <v>3</v>
      </c>
      <c r="L12" s="131">
        <f>base!AJ81</f>
        <v>13</v>
      </c>
      <c r="M12" s="131">
        <f>base!AK81</f>
        <v>12</v>
      </c>
      <c r="N12" s="131">
        <f>base!AL81</f>
        <v>8</v>
      </c>
      <c r="O12" s="131">
        <f>base!AM81</f>
        <v>5</v>
      </c>
      <c r="P12" s="131">
        <f>base!AN81</f>
        <v>4</v>
      </c>
      <c r="Q12" s="131">
        <f>base!AO81</f>
        <v>16</v>
      </c>
      <c r="R12" s="131">
        <f>base!AP81</f>
        <v>14</v>
      </c>
      <c r="S12" s="131">
        <f>base!AQ81</f>
        <v>9</v>
      </c>
      <c r="T12" s="131">
        <f>base!AR81</f>
        <v>10</v>
      </c>
      <c r="U12" s="131">
        <f>base!AS81</f>
        <v>11</v>
      </c>
      <c r="V12" s="136">
        <v>11</v>
      </c>
      <c r="W12" s="136" t="s">
        <v>2</v>
      </c>
      <c r="X12" s="136">
        <v>3</v>
      </c>
      <c r="Y12" s="136" t="s">
        <v>327</v>
      </c>
      <c r="Z12" s="136">
        <v>1</v>
      </c>
    </row>
    <row r="13" spans="1:26" x14ac:dyDescent="0.25">
      <c r="A13" s="136" t="s">
        <v>76</v>
      </c>
      <c r="B13" s="131">
        <f>condition3etape31!G63</f>
        <v>7</v>
      </c>
      <c r="C13" s="131">
        <f>condition3etape31!H63</f>
        <v>4</v>
      </c>
      <c r="D13" s="131">
        <f>condition3etape31!I63</f>
        <v>3</v>
      </c>
      <c r="E13" s="131">
        <f>condition3etape31!J63</f>
        <v>12</v>
      </c>
      <c r="F13" s="131">
        <f>condition3etape31!K63</f>
        <v>2</v>
      </c>
      <c r="G13" s="131">
        <f>base!Z82</f>
        <v>4</v>
      </c>
      <c r="H13" s="131">
        <f>base!AA82</f>
        <v>14</v>
      </c>
      <c r="I13" s="131">
        <f>base!AB82</f>
        <v>15</v>
      </c>
      <c r="J13" s="131">
        <f>base!AC82</f>
        <v>12</v>
      </c>
      <c r="K13" s="131">
        <f>base!AD82</f>
        <v>11</v>
      </c>
      <c r="L13" s="131">
        <f>base!AJ82</f>
        <v>6</v>
      </c>
      <c r="M13" s="131">
        <f>base!AK82</f>
        <v>7</v>
      </c>
      <c r="N13" s="131">
        <f>base!AL82</f>
        <v>18</v>
      </c>
      <c r="O13" s="131">
        <f>base!AM82</f>
        <v>2</v>
      </c>
      <c r="P13" s="131">
        <f>base!AN82</f>
        <v>9</v>
      </c>
      <c r="Q13" s="131">
        <f>base!AO82</f>
        <v>8</v>
      </c>
      <c r="R13" s="131">
        <f>base!AP82</f>
        <v>16</v>
      </c>
      <c r="S13" s="131">
        <f>base!AQ82</f>
        <v>3</v>
      </c>
      <c r="T13" s="131">
        <f>base!AR82</f>
        <v>10</v>
      </c>
      <c r="U13" s="131">
        <f>base!AS82</f>
        <v>11</v>
      </c>
      <c r="V13" s="136">
        <v>12</v>
      </c>
      <c r="W13" s="136" t="s">
        <v>2</v>
      </c>
      <c r="X13" s="136">
        <v>3</v>
      </c>
      <c r="Y13" s="136" t="s">
        <v>327</v>
      </c>
      <c r="Z13" s="136">
        <v>1</v>
      </c>
    </row>
    <row r="14" spans="1:26" x14ac:dyDescent="0.25">
      <c r="A14" s="136" t="s">
        <v>76</v>
      </c>
      <c r="B14" s="131">
        <f>condition3etape31!G64</f>
        <v>15</v>
      </c>
      <c r="C14" s="131">
        <f>condition3etape31!H64</f>
        <v>16</v>
      </c>
      <c r="D14" s="131">
        <f>condition3etape31!I64</f>
        <v>11</v>
      </c>
      <c r="E14" s="131">
        <f>condition3etape31!J64</f>
        <v>10</v>
      </c>
      <c r="F14" s="131">
        <f>condition3etape31!K64</f>
        <v>1</v>
      </c>
      <c r="G14" s="131">
        <f>base!Z83</f>
        <v>16</v>
      </c>
      <c r="H14" s="131">
        <f>base!AA83</f>
        <v>4</v>
      </c>
      <c r="I14" s="131">
        <f>base!AB83</f>
        <v>8</v>
      </c>
      <c r="J14" s="131">
        <f>base!AC83</f>
        <v>13</v>
      </c>
      <c r="K14" s="131">
        <f>base!AD83</f>
        <v>10</v>
      </c>
      <c r="L14" s="131">
        <f>base!AJ83</f>
        <v>17</v>
      </c>
      <c r="M14" s="131">
        <f>base!AK83</f>
        <v>1</v>
      </c>
      <c r="N14" s="131">
        <f>base!AL83</f>
        <v>2</v>
      </c>
      <c r="O14" s="131">
        <f>base!AM83</f>
        <v>6</v>
      </c>
      <c r="P14" s="131">
        <f>base!AN83</f>
        <v>7</v>
      </c>
      <c r="Q14" s="131">
        <f>base!AO83</f>
        <v>9</v>
      </c>
      <c r="R14" s="131">
        <f>base!AP83</f>
        <v>5</v>
      </c>
      <c r="S14" s="131">
        <f>base!AQ83</f>
        <v>14</v>
      </c>
      <c r="T14" s="131">
        <f>base!AR83</f>
        <v>10</v>
      </c>
      <c r="U14" s="131">
        <f>base!AS83</f>
        <v>11</v>
      </c>
      <c r="V14" s="136">
        <v>13</v>
      </c>
      <c r="W14" s="136" t="s">
        <v>2</v>
      </c>
      <c r="X14" s="136">
        <v>3</v>
      </c>
      <c r="Y14" s="136" t="s">
        <v>327</v>
      </c>
      <c r="Z14" s="136">
        <v>1</v>
      </c>
    </row>
    <row r="15" spans="1:26" x14ac:dyDescent="0.25">
      <c r="A15" s="136" t="s">
        <v>76</v>
      </c>
      <c r="B15" s="131">
        <f>condition3etape31!G65</f>
        <v>15</v>
      </c>
      <c r="C15" s="131">
        <f>condition3etape31!H65</f>
        <v>14</v>
      </c>
      <c r="D15" s="131">
        <f>condition3etape31!I65</f>
        <v>11</v>
      </c>
      <c r="E15" s="131">
        <f>condition3etape31!J65</f>
        <v>18</v>
      </c>
      <c r="F15" s="131">
        <f>condition3etape31!K65</f>
        <v>12</v>
      </c>
      <c r="G15" s="131">
        <f>base!Z84</f>
        <v>14</v>
      </c>
      <c r="H15" s="131">
        <f>base!AA84</f>
        <v>8</v>
      </c>
      <c r="I15" s="131">
        <f>base!AB84</f>
        <v>4</v>
      </c>
      <c r="J15" s="131">
        <f>base!AC84</f>
        <v>5</v>
      </c>
      <c r="K15" s="131">
        <f>base!AD84</f>
        <v>15</v>
      </c>
      <c r="L15" s="131">
        <f>base!AJ84</f>
        <v>1</v>
      </c>
      <c r="M15" s="131">
        <f>base!AK84</f>
        <v>18</v>
      </c>
      <c r="N15" s="131">
        <f>base!AL84</f>
        <v>6</v>
      </c>
      <c r="O15" s="131">
        <f>base!AM84</f>
        <v>2</v>
      </c>
      <c r="P15" s="131">
        <f>base!AN84</f>
        <v>7</v>
      </c>
      <c r="Q15" s="131">
        <f>base!AO84</f>
        <v>9</v>
      </c>
      <c r="R15" s="131">
        <f>base!AP84</f>
        <v>3</v>
      </c>
      <c r="S15" s="131">
        <f>base!AQ84</f>
        <v>16</v>
      </c>
      <c r="T15" s="131">
        <f>base!AR84</f>
        <v>10</v>
      </c>
      <c r="U15" s="131">
        <f>base!AS84</f>
        <v>11</v>
      </c>
      <c r="V15" s="136">
        <v>14</v>
      </c>
      <c r="W15" s="136" t="s">
        <v>2</v>
      </c>
      <c r="X15" s="136">
        <v>3</v>
      </c>
      <c r="Y15" s="136" t="s">
        <v>327</v>
      </c>
      <c r="Z15" s="136">
        <v>1</v>
      </c>
    </row>
    <row r="16" spans="1:26" x14ac:dyDescent="0.25">
      <c r="A16" s="136" t="s">
        <v>76</v>
      </c>
      <c r="B16" s="131">
        <f>condition3etape31!G66</f>
        <v>6</v>
      </c>
      <c r="C16" s="131">
        <f>condition3etape31!H66</f>
        <v>17</v>
      </c>
      <c r="D16" s="131">
        <f>condition3etape31!I66</f>
        <v>3</v>
      </c>
      <c r="E16" s="131">
        <f>condition3etape31!J66</f>
        <v>15</v>
      </c>
      <c r="F16" s="131">
        <f>condition3etape31!K66</f>
        <v>9</v>
      </c>
      <c r="G16" s="131">
        <f>base!Z85</f>
        <v>15</v>
      </c>
      <c r="H16" s="131">
        <f>base!AA85</f>
        <v>6</v>
      </c>
      <c r="I16" s="131">
        <f>base!AB85</f>
        <v>18</v>
      </c>
      <c r="J16" s="131">
        <f>base!AC85</f>
        <v>17</v>
      </c>
      <c r="K16" s="131">
        <f>base!AD85</f>
        <v>7</v>
      </c>
      <c r="L16" s="131">
        <f>base!AJ85</f>
        <v>12</v>
      </c>
      <c r="M16" s="131">
        <f>base!AK85</f>
        <v>1</v>
      </c>
      <c r="N16" s="131">
        <f>base!AL85</f>
        <v>13</v>
      </c>
      <c r="O16" s="131">
        <f>base!AM85</f>
        <v>4</v>
      </c>
      <c r="P16" s="131">
        <f>base!AN85</f>
        <v>14</v>
      </c>
      <c r="Q16" s="131">
        <f>base!AO85</f>
        <v>16</v>
      </c>
      <c r="R16" s="131">
        <f>base!AP85</f>
        <v>5</v>
      </c>
      <c r="S16" s="131">
        <f>base!AQ85</f>
        <v>9</v>
      </c>
      <c r="T16" s="131">
        <f>base!AR85</f>
        <v>10</v>
      </c>
      <c r="U16" s="131">
        <f>base!AS85</f>
        <v>11</v>
      </c>
      <c r="V16" s="136">
        <v>15</v>
      </c>
      <c r="W16" s="136" t="s">
        <v>2</v>
      </c>
      <c r="X16" s="136">
        <v>3</v>
      </c>
      <c r="Y16" s="136" t="s">
        <v>327</v>
      </c>
      <c r="Z16" s="136">
        <v>1</v>
      </c>
    </row>
    <row r="17" spans="1:26" x14ac:dyDescent="0.25">
      <c r="A17" s="136" t="s">
        <v>76</v>
      </c>
      <c r="B17" s="131">
        <f>condition3etape31!G67</f>
        <v>9</v>
      </c>
      <c r="C17" s="131">
        <f>condition3etape31!H67</f>
        <v>7</v>
      </c>
      <c r="D17" s="131">
        <f>condition3etape31!I67</f>
        <v>13</v>
      </c>
      <c r="E17" s="131">
        <f>condition3etape31!J67</f>
        <v>18</v>
      </c>
      <c r="F17" s="131">
        <f>condition3etape31!K67</f>
        <v>2</v>
      </c>
      <c r="G17" s="131">
        <f>base!Z86</f>
        <v>16</v>
      </c>
      <c r="H17" s="131">
        <f>base!AA86</f>
        <v>17</v>
      </c>
      <c r="I17" s="131">
        <f>base!AB86</f>
        <v>6</v>
      </c>
      <c r="J17" s="131">
        <f>base!AC86</f>
        <v>7</v>
      </c>
      <c r="K17" s="131">
        <f>base!AD86</f>
        <v>15</v>
      </c>
      <c r="L17" s="131">
        <f>base!AJ86</f>
        <v>11</v>
      </c>
      <c r="M17" s="131">
        <f>base!AK86</f>
        <v>12</v>
      </c>
      <c r="N17" s="131">
        <f>base!AL86</f>
        <v>5</v>
      </c>
      <c r="O17" s="131">
        <f>base!AM86</f>
        <v>14</v>
      </c>
      <c r="P17" s="131">
        <f>base!AN86</f>
        <v>3</v>
      </c>
      <c r="Q17" s="131">
        <f>base!AO86</f>
        <v>1</v>
      </c>
      <c r="R17" s="131">
        <f>base!AP86</f>
        <v>4</v>
      </c>
      <c r="S17" s="131">
        <f>base!AQ86</f>
        <v>9</v>
      </c>
      <c r="T17" s="131">
        <f>base!AR86</f>
        <v>10</v>
      </c>
      <c r="U17" s="131">
        <f>base!AS86</f>
        <v>11</v>
      </c>
      <c r="V17" s="136">
        <v>16</v>
      </c>
      <c r="W17" s="136" t="s">
        <v>2</v>
      </c>
      <c r="X17" s="136">
        <v>3</v>
      </c>
      <c r="Y17" s="136" t="s">
        <v>327</v>
      </c>
      <c r="Z17" s="136">
        <v>1</v>
      </c>
    </row>
    <row r="18" spans="1:26" x14ac:dyDescent="0.25">
      <c r="A18" s="136" t="s">
        <v>76</v>
      </c>
      <c r="B18" s="131">
        <f>condition3etape31!G68</f>
        <v>16</v>
      </c>
      <c r="C18" s="131">
        <f>condition3etape31!H68</f>
        <v>14</v>
      </c>
      <c r="D18" s="131">
        <f>condition3etape31!I68</f>
        <v>15</v>
      </c>
      <c r="E18" s="131">
        <f>condition3etape31!J68</f>
        <v>17</v>
      </c>
      <c r="F18" s="131">
        <f>condition3etape31!K68</f>
        <v>18</v>
      </c>
      <c r="G18" s="131">
        <f>base!Z87</f>
        <v>17</v>
      </c>
      <c r="H18" s="131">
        <f>base!AA87</f>
        <v>18</v>
      </c>
      <c r="I18" s="131">
        <f>base!AB87</f>
        <v>2</v>
      </c>
      <c r="J18" s="131">
        <f>base!AC87</f>
        <v>7</v>
      </c>
      <c r="K18" s="131">
        <f>base!AD87</f>
        <v>6</v>
      </c>
      <c r="L18" s="131">
        <f>base!AJ87</f>
        <v>8</v>
      </c>
      <c r="M18" s="131">
        <f>base!AK87</f>
        <v>12</v>
      </c>
      <c r="N18" s="131">
        <f>base!AL87</f>
        <v>4</v>
      </c>
      <c r="O18" s="131">
        <f>base!AM87</f>
        <v>14</v>
      </c>
      <c r="P18" s="131">
        <f>base!AN87</f>
        <v>3</v>
      </c>
      <c r="Q18" s="131">
        <f>base!AO87</f>
        <v>1</v>
      </c>
      <c r="R18" s="131">
        <f>base!AP87</f>
        <v>16</v>
      </c>
      <c r="S18" s="131">
        <f>base!AQ87</f>
        <v>10</v>
      </c>
      <c r="T18" s="131">
        <f>base!AR87</f>
        <v>10</v>
      </c>
      <c r="U18" s="131">
        <f>base!AS87</f>
        <v>11</v>
      </c>
      <c r="V18" s="136">
        <v>17</v>
      </c>
      <c r="W18" s="136" t="s">
        <v>2</v>
      </c>
      <c r="X18" s="136">
        <v>3</v>
      </c>
      <c r="Y18" s="136" t="s">
        <v>327</v>
      </c>
      <c r="Z18" s="136">
        <v>1</v>
      </c>
    </row>
    <row r="19" spans="1:26" x14ac:dyDescent="0.25">
      <c r="A19" s="136" t="s">
        <v>76</v>
      </c>
      <c r="B19" s="131">
        <f>condition3etape31!G69</f>
        <v>1</v>
      </c>
      <c r="C19" s="131">
        <f>condition3etape31!H69</f>
        <v>18</v>
      </c>
      <c r="D19" s="131">
        <f>condition3etape31!I69</f>
        <v>10</v>
      </c>
      <c r="E19" s="131">
        <f>condition3etape31!J69</f>
        <v>6</v>
      </c>
      <c r="F19" s="131">
        <f>condition3etape31!K69</f>
        <v>8</v>
      </c>
      <c r="G19" s="131">
        <f>base!Z88</f>
        <v>11</v>
      </c>
      <c r="H19" s="131">
        <f>base!AA88</f>
        <v>18</v>
      </c>
      <c r="I19" s="131">
        <f>base!AB88</f>
        <v>7</v>
      </c>
      <c r="J19" s="131">
        <f>base!AC88</f>
        <v>13</v>
      </c>
      <c r="K19" s="131">
        <f>base!AD88</f>
        <v>2</v>
      </c>
      <c r="L19" s="131">
        <f>base!AJ88</f>
        <v>1</v>
      </c>
      <c r="M19" s="131">
        <f>base!AK88</f>
        <v>4</v>
      </c>
      <c r="N19" s="131">
        <f>base!AL88</f>
        <v>6</v>
      </c>
      <c r="O19" s="131">
        <f>base!AM88</f>
        <v>12</v>
      </c>
      <c r="P19" s="131">
        <f>base!AN88</f>
        <v>14</v>
      </c>
      <c r="Q19" s="131">
        <f>base!AO88</f>
        <v>9</v>
      </c>
      <c r="R19" s="131">
        <f>base!AP88</f>
        <v>5</v>
      </c>
      <c r="S19" s="131">
        <f>base!AQ88</f>
        <v>16</v>
      </c>
      <c r="T19" s="131">
        <f>base!AR88</f>
        <v>10</v>
      </c>
      <c r="U19" s="131">
        <f>base!AS88</f>
        <v>11</v>
      </c>
      <c r="V19" s="136">
        <v>18</v>
      </c>
      <c r="W19" s="136" t="s">
        <v>2</v>
      </c>
      <c r="X19" s="136">
        <v>3</v>
      </c>
      <c r="Y19" s="136" t="s">
        <v>327</v>
      </c>
      <c r="Z19" s="136">
        <v>1</v>
      </c>
    </row>
    <row r="20" spans="1:26" x14ac:dyDescent="0.25">
      <c r="A20" s="136" t="s">
        <v>76</v>
      </c>
      <c r="B20" s="131">
        <f>condition3etape31!G70</f>
        <v>15</v>
      </c>
      <c r="C20" s="131">
        <f>condition3etape31!H70</f>
        <v>18</v>
      </c>
      <c r="D20" s="131">
        <f>condition3etape31!I70</f>
        <v>1</v>
      </c>
      <c r="E20" s="131">
        <f>condition3etape31!J70</f>
        <v>13</v>
      </c>
      <c r="F20" s="131">
        <f>condition3etape31!K70</f>
        <v>12</v>
      </c>
      <c r="G20" s="131">
        <f>base!Z89</f>
        <v>15</v>
      </c>
      <c r="H20" s="131">
        <f>base!AA89</f>
        <v>18</v>
      </c>
      <c r="I20" s="131">
        <f>base!AB89</f>
        <v>6</v>
      </c>
      <c r="J20" s="131">
        <f>base!AC89</f>
        <v>7</v>
      </c>
      <c r="K20" s="131">
        <f>base!AD89</f>
        <v>17</v>
      </c>
      <c r="L20" s="131">
        <f>base!AJ89</f>
        <v>1</v>
      </c>
      <c r="M20" s="131">
        <f>base!AK89</f>
        <v>12</v>
      </c>
      <c r="N20" s="131">
        <f>base!AL89</f>
        <v>13</v>
      </c>
      <c r="O20" s="131">
        <f>base!AM89</f>
        <v>4</v>
      </c>
      <c r="P20" s="131">
        <f>base!AN89</f>
        <v>16</v>
      </c>
      <c r="Q20" s="131">
        <f>base!AO89</f>
        <v>14</v>
      </c>
      <c r="R20" s="131">
        <f>base!AP89</f>
        <v>5</v>
      </c>
      <c r="S20" s="131">
        <f>base!AQ89</f>
        <v>9</v>
      </c>
      <c r="T20" s="131">
        <f>base!AR89</f>
        <v>10</v>
      </c>
      <c r="U20" s="131">
        <f>base!AS89</f>
        <v>11</v>
      </c>
      <c r="V20" s="136">
        <v>19</v>
      </c>
      <c r="W20" s="136" t="s">
        <v>2</v>
      </c>
      <c r="X20" s="136">
        <v>3</v>
      </c>
      <c r="Y20" s="136" t="s">
        <v>327</v>
      </c>
      <c r="Z20" s="136">
        <v>1</v>
      </c>
    </row>
    <row r="21" spans="1:26" x14ac:dyDescent="0.25">
      <c r="A21" s="136" t="s">
        <v>76</v>
      </c>
      <c r="B21" s="131">
        <f>condition3etape31!G71</f>
        <v>15</v>
      </c>
      <c r="C21" s="131">
        <f>condition3etape31!H71</f>
        <v>18</v>
      </c>
      <c r="D21" s="131">
        <f>condition3etape31!I71</f>
        <v>10</v>
      </c>
      <c r="E21" s="131">
        <f>condition3etape31!J71</f>
        <v>14</v>
      </c>
      <c r="F21" s="131">
        <f>condition3etape31!K71</f>
        <v>11</v>
      </c>
      <c r="G21" s="131">
        <f>base!Z90</f>
        <v>14</v>
      </c>
      <c r="H21" s="131">
        <f>base!AA90</f>
        <v>5</v>
      </c>
      <c r="I21" s="131">
        <f>base!AB90</f>
        <v>4</v>
      </c>
      <c r="J21" s="131">
        <f>base!AC90</f>
        <v>6</v>
      </c>
      <c r="K21" s="131">
        <f>base!AD90</f>
        <v>10</v>
      </c>
      <c r="L21" s="131">
        <f>base!AJ90</f>
        <v>11</v>
      </c>
      <c r="M21" s="131">
        <f>base!AK90</f>
        <v>16</v>
      </c>
      <c r="N21" s="131">
        <f>base!AL90</f>
        <v>8</v>
      </c>
      <c r="O21" s="131">
        <f>base!AM90</f>
        <v>18</v>
      </c>
      <c r="P21" s="131">
        <f>base!AN90</f>
        <v>2</v>
      </c>
      <c r="Q21" s="131">
        <f>base!AO90</f>
        <v>3</v>
      </c>
      <c r="R21" s="131">
        <f>base!AP90</f>
        <v>7</v>
      </c>
      <c r="S21" s="131">
        <f>base!AQ90</f>
        <v>9</v>
      </c>
      <c r="T21" s="131">
        <f>base!AR90</f>
        <v>10</v>
      </c>
      <c r="U21" s="131">
        <f>base!AS90</f>
        <v>11</v>
      </c>
      <c r="V21" s="136">
        <v>20</v>
      </c>
      <c r="W21" s="136" t="s">
        <v>2</v>
      </c>
      <c r="X21" s="136">
        <v>3</v>
      </c>
      <c r="Y21" s="136" t="s">
        <v>327</v>
      </c>
      <c r="Z21" s="136">
        <v>1</v>
      </c>
    </row>
    <row r="22" spans="1:26" x14ac:dyDescent="0.25">
      <c r="A22" s="136" t="s">
        <v>76</v>
      </c>
      <c r="B22" s="131">
        <f>condition3etape31!G72</f>
        <v>2</v>
      </c>
      <c r="C22" s="131">
        <f>condition3etape31!H72</f>
        <v>10</v>
      </c>
      <c r="D22" s="131">
        <f>condition3etape31!I72</f>
        <v>17</v>
      </c>
      <c r="E22" s="131">
        <f>condition3etape31!J72</f>
        <v>12</v>
      </c>
      <c r="F22" s="131">
        <f>condition3etape31!K72</f>
        <v>15</v>
      </c>
      <c r="G22" s="131">
        <f>base!Z91</f>
        <v>5</v>
      </c>
      <c r="H22" s="131">
        <f>base!AA91</f>
        <v>14</v>
      </c>
      <c r="I22" s="131">
        <f>base!AB91</f>
        <v>6</v>
      </c>
      <c r="J22" s="131">
        <f>base!AC91</f>
        <v>4</v>
      </c>
      <c r="K22" s="131">
        <f>base!AD91</f>
        <v>10</v>
      </c>
      <c r="L22" s="131">
        <f>base!AJ91</f>
        <v>7</v>
      </c>
      <c r="M22" s="131">
        <f>base!AK91</f>
        <v>3</v>
      </c>
      <c r="N22" s="131">
        <f>base!AL91</f>
        <v>2</v>
      </c>
      <c r="O22" s="131">
        <f>base!AM91</f>
        <v>8</v>
      </c>
      <c r="P22" s="131">
        <f>base!AN91</f>
        <v>11</v>
      </c>
      <c r="Q22" s="131">
        <f>base!AO91</f>
        <v>12</v>
      </c>
      <c r="R22" s="131">
        <f>base!AP91</f>
        <v>16</v>
      </c>
      <c r="S22" s="131">
        <f>base!AQ91</f>
        <v>9</v>
      </c>
      <c r="T22" s="131">
        <f>base!AR91</f>
        <v>10</v>
      </c>
      <c r="U22" s="131">
        <f>base!AS91</f>
        <v>11</v>
      </c>
      <c r="V22" s="136">
        <v>21</v>
      </c>
      <c r="W22" s="136" t="s">
        <v>2</v>
      </c>
      <c r="X22" s="136">
        <v>3</v>
      </c>
      <c r="Y22" s="136" t="s">
        <v>327</v>
      </c>
      <c r="Z22" s="136">
        <v>1</v>
      </c>
    </row>
    <row r="23" spans="1:26" x14ac:dyDescent="0.25">
      <c r="A23" s="136" t="s">
        <v>76</v>
      </c>
      <c r="B23" s="131">
        <f>condition3etape31!G73</f>
        <v>18</v>
      </c>
      <c r="C23" s="131">
        <f>condition3etape31!H73</f>
        <v>9</v>
      </c>
      <c r="D23" s="131">
        <f>condition3etape31!I73</f>
        <v>10</v>
      </c>
      <c r="E23" s="131">
        <f>condition3etape31!J73</f>
        <v>5</v>
      </c>
      <c r="F23" s="131">
        <f>condition3etape31!K73</f>
        <v>4</v>
      </c>
      <c r="G23" s="131">
        <f>base!Z92</f>
        <v>14</v>
      </c>
      <c r="H23" s="131">
        <f>base!AA92</f>
        <v>10</v>
      </c>
      <c r="I23" s="131">
        <f>base!AB92</f>
        <v>5</v>
      </c>
      <c r="J23" s="131">
        <f>base!AC92</f>
        <v>17</v>
      </c>
      <c r="K23" s="131">
        <f>base!AD92</f>
        <v>6</v>
      </c>
      <c r="L23" s="131">
        <f>base!AJ92</f>
        <v>3</v>
      </c>
      <c r="M23" s="131">
        <f>base!AK92</f>
        <v>2</v>
      </c>
      <c r="N23" s="131">
        <f>base!AL92</f>
        <v>8</v>
      </c>
      <c r="O23" s="131">
        <f>base!AM92</f>
        <v>11</v>
      </c>
      <c r="P23" s="131">
        <f>base!AN92</f>
        <v>12</v>
      </c>
      <c r="Q23" s="131">
        <f>base!AO92</f>
        <v>1</v>
      </c>
      <c r="R23" s="131">
        <f>base!AP92</f>
        <v>16</v>
      </c>
      <c r="S23" s="131">
        <f>base!AQ92</f>
        <v>9</v>
      </c>
      <c r="T23" s="131">
        <f>base!AR92</f>
        <v>10</v>
      </c>
      <c r="U23" s="131">
        <f>base!AS92</f>
        <v>11</v>
      </c>
      <c r="V23" s="136">
        <v>22</v>
      </c>
      <c r="W23" s="136" t="s">
        <v>2</v>
      </c>
      <c r="X23" s="136">
        <v>3</v>
      </c>
      <c r="Y23" s="136" t="s">
        <v>327</v>
      </c>
      <c r="Z23" s="136">
        <v>1</v>
      </c>
    </row>
    <row r="24" spans="1:26" x14ac:dyDescent="0.25">
      <c r="A24" s="136" t="s">
        <v>76</v>
      </c>
      <c r="B24" s="131">
        <f>condition3etape31!G74</f>
        <v>18</v>
      </c>
      <c r="C24" s="131">
        <f>condition3etape31!H74</f>
        <v>6</v>
      </c>
      <c r="D24" s="131">
        <f>condition3etape31!I74</f>
        <v>1</v>
      </c>
      <c r="E24" s="131">
        <f>condition3etape31!J74</f>
        <v>12</v>
      </c>
      <c r="F24" s="131">
        <f>condition3etape31!K74</f>
        <v>10</v>
      </c>
      <c r="G24" s="131">
        <f>base!Z93</f>
        <v>5</v>
      </c>
      <c r="H24" s="131">
        <f>base!AA93</f>
        <v>14</v>
      </c>
      <c r="I24" s="131">
        <f>base!AB93</f>
        <v>4</v>
      </c>
      <c r="J24" s="131">
        <f>base!AC93</f>
        <v>2</v>
      </c>
      <c r="K24" s="131">
        <f>base!AD93</f>
        <v>10</v>
      </c>
      <c r="L24" s="131">
        <f>base!AJ93</f>
        <v>7</v>
      </c>
      <c r="M24" s="131">
        <f>base!AK93</f>
        <v>3</v>
      </c>
      <c r="N24" s="131">
        <f>base!AL93</f>
        <v>8</v>
      </c>
      <c r="O24" s="131">
        <f>base!AM93</f>
        <v>11</v>
      </c>
      <c r="P24" s="131">
        <f>base!AN93</f>
        <v>12</v>
      </c>
      <c r="Q24" s="131">
        <f>base!AO93</f>
        <v>1</v>
      </c>
      <c r="R24" s="131">
        <f>base!AP93</f>
        <v>16</v>
      </c>
      <c r="S24" s="131">
        <f>base!AQ93</f>
        <v>9</v>
      </c>
      <c r="T24" s="131">
        <f>base!AR93</f>
        <v>10</v>
      </c>
      <c r="U24" s="131">
        <f>base!AS93</f>
        <v>11</v>
      </c>
      <c r="V24" s="136">
        <v>23</v>
      </c>
      <c r="W24" s="136" t="s">
        <v>2</v>
      </c>
      <c r="X24" s="136">
        <v>3</v>
      </c>
      <c r="Y24" s="136" t="s">
        <v>327</v>
      </c>
      <c r="Z24" s="136">
        <v>1</v>
      </c>
    </row>
    <row r="25" spans="1:26" x14ac:dyDescent="0.25">
      <c r="A25" s="136" t="s">
        <v>76</v>
      </c>
      <c r="B25" s="131">
        <f>condition3etape31!G75</f>
        <v>16</v>
      </c>
      <c r="C25" s="131">
        <f>condition3etape31!H75</f>
        <v>6</v>
      </c>
      <c r="D25" s="131">
        <f>condition3etape31!I75</f>
        <v>18</v>
      </c>
      <c r="E25" s="131">
        <f>condition3etape31!J75</f>
        <v>15</v>
      </c>
      <c r="F25" s="131">
        <f>condition3etape31!K75</f>
        <v>11</v>
      </c>
      <c r="G25" s="131">
        <f>base!Z94</f>
        <v>5</v>
      </c>
      <c r="H25" s="131">
        <f>base!AA94</f>
        <v>4</v>
      </c>
      <c r="I25" s="131">
        <f>base!AB94</f>
        <v>6</v>
      </c>
      <c r="J25" s="131">
        <f>base!AC94</f>
        <v>14</v>
      </c>
      <c r="K25" s="131">
        <f>base!AD94</f>
        <v>10</v>
      </c>
      <c r="L25" s="131">
        <f>base!AJ94</f>
        <v>2</v>
      </c>
      <c r="M25" s="131">
        <f>base!AK94</f>
        <v>18</v>
      </c>
      <c r="N25" s="131">
        <f>base!AL94</f>
        <v>13</v>
      </c>
      <c r="O25" s="131">
        <f>base!AM94</f>
        <v>8</v>
      </c>
      <c r="P25" s="131">
        <f>base!AN94</f>
        <v>12</v>
      </c>
      <c r="Q25" s="131">
        <f>base!AO94</f>
        <v>3</v>
      </c>
      <c r="R25" s="131">
        <f>base!AP94</f>
        <v>1</v>
      </c>
      <c r="S25" s="131">
        <f>base!AQ94</f>
        <v>9</v>
      </c>
      <c r="T25" s="131">
        <f>base!AR94</f>
        <v>10</v>
      </c>
      <c r="U25" s="131">
        <f>base!AS94</f>
        <v>11</v>
      </c>
      <c r="V25" s="136">
        <v>24</v>
      </c>
      <c r="W25" s="136" t="s">
        <v>2</v>
      </c>
      <c r="X25" s="136">
        <v>3</v>
      </c>
      <c r="Y25" s="136" t="s">
        <v>327</v>
      </c>
      <c r="Z25" s="136">
        <v>1</v>
      </c>
    </row>
    <row r="26" spans="1:26" x14ac:dyDescent="0.25">
      <c r="A26" s="136" t="s">
        <v>76</v>
      </c>
      <c r="B26" s="131">
        <f>condition3etape31!G76</f>
        <v>4</v>
      </c>
      <c r="C26" s="131">
        <f>condition3etape31!H76</f>
        <v>13</v>
      </c>
      <c r="D26" s="131">
        <f>condition3etape31!I76</f>
        <v>8</v>
      </c>
      <c r="E26" s="131">
        <f>condition3etape31!J76</f>
        <v>14</v>
      </c>
      <c r="F26" s="131">
        <f>condition3etape31!K76</f>
        <v>6</v>
      </c>
      <c r="G26" s="131">
        <f>base!Z95</f>
        <v>14</v>
      </c>
      <c r="H26" s="131">
        <f>base!AA95</f>
        <v>4</v>
      </c>
      <c r="I26" s="131">
        <f>base!AB95</f>
        <v>6</v>
      </c>
      <c r="J26" s="131">
        <f>base!AC95</f>
        <v>15</v>
      </c>
      <c r="K26" s="131">
        <f>base!AD95</f>
        <v>5</v>
      </c>
      <c r="L26" s="131">
        <f>base!AJ95</f>
        <v>2</v>
      </c>
      <c r="M26" s="131">
        <f>base!AK95</f>
        <v>18</v>
      </c>
      <c r="N26" s="131">
        <f>base!AL95</f>
        <v>8</v>
      </c>
      <c r="O26" s="131">
        <f>base!AM95</f>
        <v>11</v>
      </c>
      <c r="P26" s="131">
        <f>base!AN95</f>
        <v>12</v>
      </c>
      <c r="Q26" s="131">
        <f>base!AO95</f>
        <v>3</v>
      </c>
      <c r="R26" s="131">
        <f>base!AP95</f>
        <v>1</v>
      </c>
      <c r="S26" s="131">
        <f>base!AQ95</f>
        <v>9</v>
      </c>
      <c r="T26" s="131">
        <f>base!AR95</f>
        <v>10</v>
      </c>
      <c r="U26" s="131">
        <f>base!AS95</f>
        <v>11</v>
      </c>
      <c r="V26" s="136">
        <v>25</v>
      </c>
      <c r="W26" s="136" t="s">
        <v>2</v>
      </c>
      <c r="X26" s="136">
        <v>3</v>
      </c>
      <c r="Y26" s="136" t="s">
        <v>327</v>
      </c>
      <c r="Z26" s="136">
        <v>1</v>
      </c>
    </row>
    <row r="27" spans="1:26" x14ac:dyDescent="0.25">
      <c r="A27" s="136" t="s">
        <v>76</v>
      </c>
      <c r="B27" s="131">
        <f>condition3etape31!G77</f>
        <v>15</v>
      </c>
      <c r="C27" s="131">
        <f>condition3etape31!H77</f>
        <v>1</v>
      </c>
      <c r="D27" s="131">
        <f>condition3etape31!I77</f>
        <v>14</v>
      </c>
      <c r="E27" s="131">
        <f>condition3etape31!J77</f>
        <v>2</v>
      </c>
      <c r="F27" s="131">
        <f>condition3etape31!K77</f>
        <v>6</v>
      </c>
      <c r="G27" s="131">
        <f>base!Z96</f>
        <v>14</v>
      </c>
      <c r="H27" s="131">
        <f>base!AA96</f>
        <v>10</v>
      </c>
      <c r="I27" s="131">
        <f>base!AB96</f>
        <v>5</v>
      </c>
      <c r="J27" s="131">
        <f>base!AC96</f>
        <v>6</v>
      </c>
      <c r="K27" s="131">
        <f>base!AD96</f>
        <v>4</v>
      </c>
      <c r="L27" s="131">
        <f>base!AJ96</f>
        <v>7</v>
      </c>
      <c r="M27" s="131">
        <f>base!AK96</f>
        <v>15</v>
      </c>
      <c r="N27" s="131">
        <f>base!AL96</f>
        <v>2</v>
      </c>
      <c r="O27" s="131">
        <f>base!AM96</f>
        <v>8</v>
      </c>
      <c r="P27" s="131">
        <f>base!AN96</f>
        <v>11</v>
      </c>
      <c r="Q27" s="131">
        <f>base!AO96</f>
        <v>12</v>
      </c>
      <c r="R27" s="131">
        <f>base!AP96</f>
        <v>3</v>
      </c>
      <c r="S27" s="131">
        <f>base!AQ96</f>
        <v>9</v>
      </c>
      <c r="T27" s="131">
        <f>base!AR96</f>
        <v>10</v>
      </c>
      <c r="U27" s="131">
        <f>base!AS96</f>
        <v>11</v>
      </c>
      <c r="V27" s="136">
        <v>26</v>
      </c>
      <c r="W27" s="136" t="s">
        <v>2</v>
      </c>
      <c r="X27" s="136">
        <v>3</v>
      </c>
      <c r="Y27" s="136" t="s">
        <v>327</v>
      </c>
      <c r="Z27" s="136">
        <v>1</v>
      </c>
    </row>
    <row r="28" spans="1:26" x14ac:dyDescent="0.25">
      <c r="A28" s="136" t="s">
        <v>76</v>
      </c>
      <c r="B28" s="131">
        <f>condition3etape31!G78</f>
        <v>1</v>
      </c>
      <c r="C28" s="131">
        <f>condition3etape31!H78</f>
        <v>13</v>
      </c>
      <c r="D28" s="131">
        <f>condition3etape31!I78</f>
        <v>12</v>
      </c>
      <c r="E28" s="131">
        <f>condition3etape31!J78</f>
        <v>17</v>
      </c>
      <c r="F28" s="131">
        <f>condition3etape31!K78</f>
        <v>11</v>
      </c>
      <c r="G28" s="131">
        <f>base!Z97</f>
        <v>14</v>
      </c>
      <c r="H28" s="131">
        <f>base!AA97</f>
        <v>5</v>
      </c>
      <c r="I28" s="131">
        <f>base!AB97</f>
        <v>6</v>
      </c>
      <c r="J28" s="131">
        <f>base!AC97</f>
        <v>10</v>
      </c>
      <c r="K28" s="131">
        <f>base!AD97</f>
        <v>4</v>
      </c>
      <c r="L28" s="131">
        <f>base!AJ97</f>
        <v>7</v>
      </c>
      <c r="M28" s="131">
        <f>base!AK97</f>
        <v>2</v>
      </c>
      <c r="N28" s="131">
        <f>base!AL97</f>
        <v>3</v>
      </c>
      <c r="O28" s="131">
        <f>base!AM97</f>
        <v>15</v>
      </c>
      <c r="P28" s="131">
        <f>base!AN97</f>
        <v>17</v>
      </c>
      <c r="Q28" s="131">
        <f>base!AO97</f>
        <v>8</v>
      </c>
      <c r="R28" s="131">
        <f>base!AP97</f>
        <v>9</v>
      </c>
      <c r="S28" s="131">
        <f>base!AQ97</f>
        <v>16</v>
      </c>
      <c r="T28" s="131">
        <f>base!AR97</f>
        <v>10</v>
      </c>
      <c r="U28" s="131">
        <f>base!AS97</f>
        <v>11</v>
      </c>
      <c r="V28" s="136">
        <v>27</v>
      </c>
      <c r="W28" s="136" t="s">
        <v>2</v>
      </c>
      <c r="X28" s="136">
        <v>3</v>
      </c>
      <c r="Y28" s="136" t="s">
        <v>327</v>
      </c>
      <c r="Z28" s="136">
        <v>1</v>
      </c>
    </row>
    <row r="29" spans="1:26" x14ac:dyDescent="0.25">
      <c r="A29" s="136" t="s">
        <v>76</v>
      </c>
      <c r="B29" s="131">
        <f>condition3etape31!G79</f>
        <v>4</v>
      </c>
      <c r="C29" s="131">
        <f>condition3etape31!H79</f>
        <v>1</v>
      </c>
      <c r="D29" s="131">
        <f>condition3etape31!I79</f>
        <v>17</v>
      </c>
      <c r="E29" s="131">
        <f>condition3etape31!J79</f>
        <v>3</v>
      </c>
      <c r="F29" s="131">
        <f>condition3etape31!K79</f>
        <v>11</v>
      </c>
      <c r="G29" s="131">
        <f>base!Z98</f>
        <v>5</v>
      </c>
      <c r="H29" s="131">
        <f>base!AA98</f>
        <v>14</v>
      </c>
      <c r="I29" s="131">
        <f>base!AB98</f>
        <v>2</v>
      </c>
      <c r="J29" s="131">
        <f>base!AC98</f>
        <v>4</v>
      </c>
      <c r="K29" s="131">
        <f>base!AD98</f>
        <v>6</v>
      </c>
      <c r="L29" s="131">
        <f>base!AJ98</f>
        <v>13</v>
      </c>
      <c r="M29" s="131">
        <f>base!AK98</f>
        <v>3</v>
      </c>
      <c r="N29" s="131">
        <f>base!AL98</f>
        <v>15</v>
      </c>
      <c r="O29" s="131">
        <f>base!AM98</f>
        <v>8</v>
      </c>
      <c r="P29" s="131">
        <f>base!AN98</f>
        <v>10</v>
      </c>
      <c r="Q29" s="131">
        <f>base!AO98</f>
        <v>12</v>
      </c>
      <c r="R29" s="131">
        <f>base!AP98</f>
        <v>9</v>
      </c>
      <c r="S29" s="131">
        <f>base!AQ98</f>
        <v>16</v>
      </c>
      <c r="T29" s="131">
        <f>base!AR98</f>
        <v>10</v>
      </c>
      <c r="U29" s="131">
        <f>base!AS98</f>
        <v>11</v>
      </c>
      <c r="V29" s="136">
        <v>28</v>
      </c>
      <c r="W29" s="136" t="s">
        <v>2</v>
      </c>
      <c r="X29" s="136">
        <v>3</v>
      </c>
      <c r="Y29" s="136" t="s">
        <v>327</v>
      </c>
      <c r="Z29" s="136">
        <v>1</v>
      </c>
    </row>
    <row r="30" spans="1:26" x14ac:dyDescent="0.25">
      <c r="A30" s="136" t="s">
        <v>76</v>
      </c>
      <c r="B30" s="131">
        <f>condition3etape31!G80</f>
        <v>16</v>
      </c>
      <c r="C30" s="131">
        <f>condition3etape31!H80</f>
        <v>2</v>
      </c>
      <c r="D30" s="131">
        <f>condition3etape31!I80</f>
        <v>15</v>
      </c>
      <c r="E30" s="131">
        <f>condition3etape31!J80</f>
        <v>7</v>
      </c>
      <c r="F30" s="131">
        <f>condition3etape31!K80</f>
        <v>1</v>
      </c>
      <c r="G30" s="131">
        <f>base!Z99</f>
        <v>14</v>
      </c>
      <c r="H30" s="131">
        <f>base!AA99</f>
        <v>13</v>
      </c>
      <c r="I30" s="131">
        <f>base!AB99</f>
        <v>5</v>
      </c>
      <c r="J30" s="131">
        <f>base!AC99</f>
        <v>2</v>
      </c>
      <c r="K30" s="131">
        <f>base!AD99</f>
        <v>10</v>
      </c>
      <c r="L30" s="131">
        <f>base!AJ99</f>
        <v>7</v>
      </c>
      <c r="M30" s="131">
        <f>base!AK99</f>
        <v>3</v>
      </c>
      <c r="N30" s="131">
        <f>base!AL99</f>
        <v>15</v>
      </c>
      <c r="O30" s="131">
        <f>base!AM99</f>
        <v>8</v>
      </c>
      <c r="P30" s="131">
        <f>base!AN99</f>
        <v>1</v>
      </c>
      <c r="Q30" s="131">
        <f>base!AO99</f>
        <v>6</v>
      </c>
      <c r="R30" s="131">
        <f>base!AP99</f>
        <v>9</v>
      </c>
      <c r="S30" s="131">
        <f>base!AQ99</f>
        <v>16</v>
      </c>
      <c r="T30" s="131">
        <f>base!AR99</f>
        <v>10</v>
      </c>
      <c r="U30" s="131">
        <f>base!AS99</f>
        <v>11</v>
      </c>
      <c r="V30" s="136">
        <v>29</v>
      </c>
      <c r="W30" s="136" t="s">
        <v>2</v>
      </c>
      <c r="X30" s="136">
        <v>3</v>
      </c>
      <c r="Y30" s="136" t="s">
        <v>327</v>
      </c>
      <c r="Z30" s="136">
        <v>1</v>
      </c>
    </row>
    <row r="31" spans="1:26" x14ac:dyDescent="0.25">
      <c r="A31" s="136" t="s">
        <v>76</v>
      </c>
      <c r="B31" s="131">
        <f>condition3etape31!G81</f>
        <v>6</v>
      </c>
      <c r="C31" s="131">
        <f>condition3etape31!H81</f>
        <v>7</v>
      </c>
      <c r="D31" s="131">
        <f>condition3etape31!I81</f>
        <v>10</v>
      </c>
      <c r="E31" s="131">
        <f>condition3etape31!J81</f>
        <v>11</v>
      </c>
      <c r="F31" s="131">
        <f>condition3etape31!K81</f>
        <v>8</v>
      </c>
      <c r="G31" s="131">
        <f>base!Z100</f>
        <v>5</v>
      </c>
      <c r="H31" s="131">
        <f>base!AA100</f>
        <v>4</v>
      </c>
      <c r="I31" s="131">
        <f>base!AB100</f>
        <v>6</v>
      </c>
      <c r="J31" s="131">
        <f>base!AC100</f>
        <v>14</v>
      </c>
      <c r="K31" s="131">
        <f>base!AD100</f>
        <v>10</v>
      </c>
      <c r="L31" s="131">
        <f>base!AJ100</f>
        <v>12</v>
      </c>
      <c r="M31" s="131">
        <f>base!AK100</f>
        <v>1</v>
      </c>
      <c r="N31" s="131">
        <f>base!AL100</f>
        <v>16</v>
      </c>
      <c r="O31" s="131">
        <f>base!AM100</f>
        <v>8</v>
      </c>
      <c r="P31" s="131">
        <f>base!AN100</f>
        <v>18</v>
      </c>
      <c r="Q31" s="131">
        <f>base!AO100</f>
        <v>2</v>
      </c>
      <c r="R31" s="131">
        <f>base!AP100</f>
        <v>3</v>
      </c>
      <c r="S31" s="131">
        <f>base!AQ100</f>
        <v>9</v>
      </c>
      <c r="T31" s="131">
        <f>base!AR100</f>
        <v>10</v>
      </c>
      <c r="U31" s="131">
        <f>base!AS100</f>
        <v>11</v>
      </c>
      <c r="V31" s="136">
        <v>30</v>
      </c>
      <c r="W31" s="136" t="s">
        <v>2</v>
      </c>
      <c r="X31" s="136">
        <v>3</v>
      </c>
      <c r="Y31" s="136" t="s">
        <v>327</v>
      </c>
      <c r="Z31" s="136">
        <v>1</v>
      </c>
    </row>
    <row r="32" spans="1:26" x14ac:dyDescent="0.25">
      <c r="A32" s="136" t="s">
        <v>76</v>
      </c>
      <c r="B32" s="131">
        <f>condition3etape31!G82</f>
        <v>10</v>
      </c>
      <c r="C32" s="131">
        <f>condition3etape31!H82</f>
        <v>4</v>
      </c>
      <c r="D32" s="131">
        <f>condition3etape31!I82</f>
        <v>1</v>
      </c>
      <c r="E32" s="131">
        <f>condition3etape31!J82</f>
        <v>10</v>
      </c>
      <c r="F32" s="131">
        <f>condition3etape31!K82</f>
        <v>6</v>
      </c>
      <c r="G32" s="131">
        <f>base!Z101</f>
        <v>5</v>
      </c>
      <c r="H32" s="131">
        <f>base!AA101</f>
        <v>10</v>
      </c>
      <c r="I32" s="131">
        <f>base!AB101</f>
        <v>14</v>
      </c>
      <c r="J32" s="131">
        <f>base!AC101</f>
        <v>1</v>
      </c>
      <c r="K32" s="131">
        <f>base!AD101</f>
        <v>2</v>
      </c>
      <c r="L32" s="131">
        <f>base!AJ101</f>
        <v>17</v>
      </c>
      <c r="M32" s="131">
        <f>base!AK101</f>
        <v>11</v>
      </c>
      <c r="N32" s="131">
        <f>base!AL101</f>
        <v>16</v>
      </c>
      <c r="O32" s="131">
        <f>base!AM101</f>
        <v>8</v>
      </c>
      <c r="P32" s="131">
        <f>base!AN101</f>
        <v>18</v>
      </c>
      <c r="Q32" s="131">
        <f>base!AO101</f>
        <v>3</v>
      </c>
      <c r="R32" s="131">
        <f>base!AP101</f>
        <v>7</v>
      </c>
      <c r="S32" s="131">
        <f>base!AQ101</f>
        <v>9</v>
      </c>
      <c r="T32" s="131">
        <f>base!AR101</f>
        <v>10</v>
      </c>
      <c r="U32" s="131">
        <f>base!AS101</f>
        <v>11</v>
      </c>
      <c r="V32" s="136">
        <v>31</v>
      </c>
      <c r="W32" s="136" t="s">
        <v>2</v>
      </c>
      <c r="X32" s="136">
        <v>3</v>
      </c>
      <c r="Y32" s="136" t="s">
        <v>327</v>
      </c>
      <c r="Z32" s="136">
        <v>1</v>
      </c>
    </row>
    <row r="33" spans="1:26" x14ac:dyDescent="0.25">
      <c r="A33" s="136" t="s">
        <v>76</v>
      </c>
      <c r="B33" s="131">
        <f>condition3etape31!G83</f>
        <v>9</v>
      </c>
      <c r="C33" s="131">
        <f>condition3etape31!H83</f>
        <v>18</v>
      </c>
      <c r="D33" s="131">
        <f>condition3etape31!I83</f>
        <v>6</v>
      </c>
      <c r="E33" s="131">
        <f>condition3etape31!J83</f>
        <v>3</v>
      </c>
      <c r="F33" s="131">
        <f>condition3etape31!K83</f>
        <v>10</v>
      </c>
      <c r="G33" s="131">
        <f>base!Z102</f>
        <v>14</v>
      </c>
      <c r="H33" s="131">
        <f>base!AA102</f>
        <v>5</v>
      </c>
      <c r="I33" s="131">
        <f>base!AB102</f>
        <v>4</v>
      </c>
      <c r="J33" s="131">
        <f>base!AC102</f>
        <v>11</v>
      </c>
      <c r="K33" s="131">
        <f>base!AD102</f>
        <v>6</v>
      </c>
      <c r="L33" s="131">
        <f>base!AJ102</f>
        <v>15</v>
      </c>
      <c r="M33" s="131">
        <f>base!AK102</f>
        <v>17</v>
      </c>
      <c r="N33" s="131">
        <f>base!AL102</f>
        <v>12</v>
      </c>
      <c r="O33" s="131">
        <f>base!AM102</f>
        <v>16</v>
      </c>
      <c r="P33" s="131">
        <f>base!AN102</f>
        <v>8</v>
      </c>
      <c r="Q33" s="131">
        <f>base!AO102</f>
        <v>2</v>
      </c>
      <c r="R33" s="131">
        <f>base!AP102</f>
        <v>3</v>
      </c>
      <c r="S33" s="131">
        <f>base!AQ102</f>
        <v>9</v>
      </c>
      <c r="T33" s="131">
        <f>base!AR102</f>
        <v>10</v>
      </c>
      <c r="U33" s="131">
        <f>base!AS102</f>
        <v>11</v>
      </c>
      <c r="V33" s="136">
        <v>32</v>
      </c>
      <c r="W33" s="136" t="s">
        <v>2</v>
      </c>
      <c r="X33" s="136">
        <v>3</v>
      </c>
      <c r="Y33" s="136" t="s">
        <v>327</v>
      </c>
      <c r="Z33" s="136">
        <v>1</v>
      </c>
    </row>
    <row r="34" spans="1:26" x14ac:dyDescent="0.25">
      <c r="A34" s="136" t="s">
        <v>76</v>
      </c>
      <c r="B34" s="131">
        <f>condition3etape31!G84</f>
        <v>10</v>
      </c>
      <c r="C34" s="131">
        <f>condition3etape31!H84</f>
        <v>12</v>
      </c>
      <c r="D34" s="131">
        <f>condition3etape31!I84</f>
        <v>13</v>
      </c>
      <c r="E34" s="131">
        <f>condition3etape31!J84</f>
        <v>11</v>
      </c>
      <c r="F34" s="131">
        <f>condition3etape31!K84</f>
        <v>14</v>
      </c>
      <c r="G34" s="131">
        <f>base!Z103</f>
        <v>5</v>
      </c>
      <c r="H34" s="131">
        <f>base!AA103</f>
        <v>10</v>
      </c>
      <c r="I34" s="131">
        <f>base!AB103</f>
        <v>11</v>
      </c>
      <c r="J34" s="131">
        <f>base!AC103</f>
        <v>14</v>
      </c>
      <c r="K34" s="131">
        <f>base!AD103</f>
        <v>4</v>
      </c>
      <c r="L34" s="131">
        <f>base!AJ103</f>
        <v>7</v>
      </c>
      <c r="M34" s="131">
        <f>base!AK103</f>
        <v>3</v>
      </c>
      <c r="N34" s="131">
        <f>base!AL103</f>
        <v>2</v>
      </c>
      <c r="O34" s="131">
        <f>base!AM103</f>
        <v>8</v>
      </c>
      <c r="P34" s="131">
        <f>base!AN103</f>
        <v>12</v>
      </c>
      <c r="Q34" s="131">
        <f>base!AO103</f>
        <v>13</v>
      </c>
      <c r="R34" s="131">
        <f>base!AP103</f>
        <v>16</v>
      </c>
      <c r="S34" s="131">
        <f>base!AQ103</f>
        <v>9</v>
      </c>
      <c r="T34" s="131">
        <f>base!AR103</f>
        <v>10</v>
      </c>
      <c r="U34" s="131">
        <f>base!AS103</f>
        <v>11</v>
      </c>
      <c r="V34" s="136">
        <v>33</v>
      </c>
      <c r="W34" s="136" t="s">
        <v>2</v>
      </c>
      <c r="X34" s="136">
        <v>3</v>
      </c>
      <c r="Y34" s="136" t="s">
        <v>327</v>
      </c>
      <c r="Z34" s="136">
        <v>1</v>
      </c>
    </row>
    <row r="35" spans="1:26" x14ac:dyDescent="0.25">
      <c r="A35" s="136" t="s">
        <v>76</v>
      </c>
      <c r="B35" s="131">
        <f>condition3etape31!G85</f>
        <v>13</v>
      </c>
      <c r="C35" s="131">
        <f>condition3etape31!H85</f>
        <v>14</v>
      </c>
      <c r="D35" s="131">
        <f>condition3etape31!I85</f>
        <v>10</v>
      </c>
      <c r="E35" s="131">
        <f>condition3etape31!J85</f>
        <v>11</v>
      </c>
      <c r="F35" s="131">
        <f>condition3etape31!K85</f>
        <v>1</v>
      </c>
      <c r="G35" s="131">
        <f>base!Z104</f>
        <v>14</v>
      </c>
      <c r="H35" s="131">
        <f>base!AA104</f>
        <v>5</v>
      </c>
      <c r="I35" s="131">
        <f>base!AB104</f>
        <v>17</v>
      </c>
      <c r="J35" s="131">
        <f>base!AC104</f>
        <v>10</v>
      </c>
      <c r="K35" s="131">
        <f>base!AD104</f>
        <v>2</v>
      </c>
      <c r="L35" s="131">
        <f>base!AJ104</f>
        <v>18</v>
      </c>
      <c r="M35" s="131">
        <f>base!AK104</f>
        <v>7</v>
      </c>
      <c r="N35" s="131">
        <f>base!AL104</f>
        <v>3</v>
      </c>
      <c r="O35" s="131">
        <f>base!AM104</f>
        <v>8</v>
      </c>
      <c r="P35" s="131">
        <f>base!AN104</f>
        <v>12</v>
      </c>
      <c r="Q35" s="131">
        <f>base!AO104</f>
        <v>4</v>
      </c>
      <c r="R35" s="131">
        <f>base!AP104</f>
        <v>16</v>
      </c>
      <c r="S35" s="131">
        <f>base!AQ104</f>
        <v>9</v>
      </c>
      <c r="T35" s="131">
        <f>base!AR104</f>
        <v>10</v>
      </c>
      <c r="U35" s="131">
        <f>base!AS104</f>
        <v>11</v>
      </c>
      <c r="V35" s="136">
        <v>34</v>
      </c>
      <c r="W35" s="136" t="s">
        <v>2</v>
      </c>
      <c r="X35" s="136">
        <v>3</v>
      </c>
      <c r="Y35" s="136" t="s">
        <v>327</v>
      </c>
      <c r="Z35" s="136">
        <v>1</v>
      </c>
    </row>
    <row r="36" spans="1:26" x14ac:dyDescent="0.25">
      <c r="A36" s="136" t="s">
        <v>76</v>
      </c>
      <c r="B36" s="131">
        <f>condition3etape31!G86</f>
        <v>8</v>
      </c>
      <c r="C36" s="131">
        <f>condition3etape31!H86</f>
        <v>16</v>
      </c>
      <c r="D36" s="131">
        <f>condition3etape31!I86</f>
        <v>2</v>
      </c>
      <c r="E36" s="131">
        <f>condition3etape31!J86</f>
        <v>9</v>
      </c>
      <c r="F36" s="131">
        <f>condition3etape31!K86</f>
        <v>12</v>
      </c>
      <c r="G36" s="131">
        <f>base!Z105</f>
        <v>5</v>
      </c>
      <c r="H36" s="131">
        <f>base!AA105</f>
        <v>14</v>
      </c>
      <c r="I36" s="131">
        <f>base!AB105</f>
        <v>17</v>
      </c>
      <c r="J36" s="131">
        <f>base!AC105</f>
        <v>13</v>
      </c>
      <c r="K36" s="131">
        <f>base!AD105</f>
        <v>6</v>
      </c>
      <c r="L36" s="131">
        <f>base!AJ105</f>
        <v>10</v>
      </c>
      <c r="M36" s="131">
        <f>base!AK105</f>
        <v>3</v>
      </c>
      <c r="N36" s="131">
        <f>base!AL105</f>
        <v>2</v>
      </c>
      <c r="O36" s="131">
        <f>base!AM105</f>
        <v>8</v>
      </c>
      <c r="P36" s="131">
        <f>base!AN105</f>
        <v>11</v>
      </c>
      <c r="Q36" s="131">
        <f>base!AO105</f>
        <v>4</v>
      </c>
      <c r="R36" s="131">
        <f>base!AP105</f>
        <v>16</v>
      </c>
      <c r="S36" s="131">
        <f>base!AQ105</f>
        <v>9</v>
      </c>
      <c r="T36" s="131">
        <f>base!AR105</f>
        <v>10</v>
      </c>
      <c r="U36" s="131">
        <f>base!AS105</f>
        <v>11</v>
      </c>
      <c r="V36" s="136">
        <v>35</v>
      </c>
      <c r="W36" s="136" t="s">
        <v>2</v>
      </c>
      <c r="X36" s="136">
        <v>3</v>
      </c>
      <c r="Y36" s="136" t="s">
        <v>327</v>
      </c>
      <c r="Z36" s="136">
        <v>1</v>
      </c>
    </row>
    <row r="37" spans="1:26" x14ac:dyDescent="0.25">
      <c r="A37" s="136" t="s">
        <v>76</v>
      </c>
      <c r="B37" s="131">
        <f>condition3etape31!G87</f>
        <v>13</v>
      </c>
      <c r="C37" s="131">
        <f>condition3etape31!H87</f>
        <v>16</v>
      </c>
      <c r="D37" s="131">
        <f>condition3etape31!I87</f>
        <v>3</v>
      </c>
      <c r="E37" s="131">
        <f>condition3etape31!J87</f>
        <v>18</v>
      </c>
      <c r="F37" s="131">
        <f>condition3etape31!K87</f>
        <v>4</v>
      </c>
      <c r="G37" s="131">
        <f>base!Z106</f>
        <v>5</v>
      </c>
      <c r="H37" s="131">
        <f>base!AA106</f>
        <v>14</v>
      </c>
      <c r="I37" s="131">
        <f>base!AB106</f>
        <v>10</v>
      </c>
      <c r="J37" s="131">
        <f>base!AC106</f>
        <v>6</v>
      </c>
      <c r="K37" s="131">
        <f>base!AD106</f>
        <v>1</v>
      </c>
      <c r="L37" s="131">
        <f>base!AJ106</f>
        <v>7</v>
      </c>
      <c r="M37" s="131">
        <f>base!AK106</f>
        <v>11</v>
      </c>
      <c r="N37" s="131">
        <f>base!AL106</f>
        <v>9</v>
      </c>
      <c r="O37" s="131">
        <f>base!AM106</f>
        <v>15</v>
      </c>
      <c r="P37" s="131">
        <f>base!AN106</f>
        <v>8</v>
      </c>
      <c r="Q37" s="131">
        <f>base!AO106</f>
        <v>12</v>
      </c>
      <c r="R37" s="131">
        <f>base!AP106</f>
        <v>3</v>
      </c>
      <c r="S37" s="131">
        <f>base!AQ106</f>
        <v>16</v>
      </c>
      <c r="T37" s="131">
        <f>base!AR106</f>
        <v>10</v>
      </c>
      <c r="U37" s="131">
        <f>base!AS106</f>
        <v>11</v>
      </c>
      <c r="V37" s="136">
        <v>36</v>
      </c>
      <c r="W37" s="136" t="s">
        <v>2</v>
      </c>
      <c r="X37" s="136">
        <v>3</v>
      </c>
      <c r="Y37" s="136" t="s">
        <v>327</v>
      </c>
      <c r="Z37" s="136">
        <v>1</v>
      </c>
    </row>
    <row r="38" spans="1:26" x14ac:dyDescent="0.25">
      <c r="A38" s="136" t="s">
        <v>76</v>
      </c>
      <c r="B38" s="131">
        <f>condition3etape31!G88</f>
        <v>18</v>
      </c>
      <c r="C38" s="131">
        <f>condition3etape31!H88</f>
        <v>14</v>
      </c>
      <c r="D38" s="131">
        <f>condition3etape31!I88</f>
        <v>1</v>
      </c>
      <c r="E38" s="131">
        <f>condition3etape31!J88</f>
        <v>10</v>
      </c>
      <c r="F38" s="131">
        <f>condition3etape31!K88</f>
        <v>16</v>
      </c>
      <c r="G38" s="131">
        <f>base!Z107</f>
        <v>5</v>
      </c>
      <c r="H38" s="131">
        <f>base!AA107</f>
        <v>14</v>
      </c>
      <c r="I38" s="131">
        <f>base!AB107</f>
        <v>4</v>
      </c>
      <c r="J38" s="131">
        <f>base!AC107</f>
        <v>13</v>
      </c>
      <c r="K38" s="131">
        <f>base!AD107</f>
        <v>1</v>
      </c>
      <c r="L38" s="131">
        <f>base!AJ107</f>
        <v>7</v>
      </c>
      <c r="M38" s="131">
        <f>base!AK107</f>
        <v>11</v>
      </c>
      <c r="N38" s="131">
        <f>base!AL107</f>
        <v>9</v>
      </c>
      <c r="O38" s="131">
        <f>base!AM107</f>
        <v>15</v>
      </c>
      <c r="P38" s="131">
        <f>base!AN107</f>
        <v>8</v>
      </c>
      <c r="Q38" s="131">
        <f>base!AO107</f>
        <v>12</v>
      </c>
      <c r="R38" s="131">
        <f>base!AP107</f>
        <v>3</v>
      </c>
      <c r="S38" s="131">
        <f>base!AQ107</f>
        <v>16</v>
      </c>
      <c r="T38" s="131">
        <f>base!AR107</f>
        <v>10</v>
      </c>
      <c r="U38" s="131">
        <f>base!AS107</f>
        <v>11</v>
      </c>
      <c r="V38" s="136">
        <v>37</v>
      </c>
      <c r="W38" s="136" t="s">
        <v>2</v>
      </c>
      <c r="X38" s="136">
        <v>3</v>
      </c>
      <c r="Y38" s="136" t="s">
        <v>327</v>
      </c>
      <c r="Z38" s="136">
        <v>1</v>
      </c>
    </row>
    <row r="39" spans="1:26" x14ac:dyDescent="0.25">
      <c r="A39" s="136" t="s">
        <v>76</v>
      </c>
      <c r="B39" s="131">
        <f>condition3etape31!G89</f>
        <v>3</v>
      </c>
      <c r="C39" s="131">
        <f>condition3etape31!H89</f>
        <v>5</v>
      </c>
      <c r="D39" s="131">
        <f>condition3etape31!I89</f>
        <v>2</v>
      </c>
      <c r="E39" s="131">
        <f>condition3etape31!J89</f>
        <v>15</v>
      </c>
      <c r="F39" s="131">
        <f>condition3etape31!K89</f>
        <v>17</v>
      </c>
      <c r="G39" s="131">
        <f>base!Z108</f>
        <v>14</v>
      </c>
      <c r="H39" s="131">
        <f>base!AA108</f>
        <v>5</v>
      </c>
      <c r="I39" s="131">
        <f>base!AB108</f>
        <v>1</v>
      </c>
      <c r="J39" s="131">
        <f>base!AC108</f>
        <v>10</v>
      </c>
      <c r="K39" s="131">
        <f>base!AD108</f>
        <v>17</v>
      </c>
      <c r="L39" s="131">
        <f>base!AJ108</f>
        <v>7</v>
      </c>
      <c r="M39" s="131">
        <f>base!AK108</f>
        <v>11</v>
      </c>
      <c r="N39" s="131">
        <f>base!AL108</f>
        <v>9</v>
      </c>
      <c r="O39" s="131">
        <f>base!AM108</f>
        <v>15</v>
      </c>
      <c r="P39" s="131">
        <f>base!AN108</f>
        <v>8</v>
      </c>
      <c r="Q39" s="131">
        <f>base!AO108</f>
        <v>12</v>
      </c>
      <c r="R39" s="131">
        <f>base!AP108</f>
        <v>3</v>
      </c>
      <c r="S39" s="131">
        <f>base!AQ108</f>
        <v>16</v>
      </c>
      <c r="T39" s="131">
        <f>base!AR108</f>
        <v>10</v>
      </c>
      <c r="U39" s="131">
        <f>base!AS108</f>
        <v>11</v>
      </c>
      <c r="V39" s="136">
        <v>38</v>
      </c>
      <c r="W39" s="136" t="s">
        <v>2</v>
      </c>
      <c r="X39" s="136">
        <v>3</v>
      </c>
      <c r="Y39" s="136" t="s">
        <v>327</v>
      </c>
      <c r="Z39" s="136">
        <v>1</v>
      </c>
    </row>
    <row r="40" spans="1:26" x14ac:dyDescent="0.25">
      <c r="A40" s="136" t="s">
        <v>76</v>
      </c>
      <c r="B40" s="131">
        <f>condition3etape31!G90</f>
        <v>13</v>
      </c>
      <c r="C40" s="131">
        <f>condition3etape31!H90</f>
        <v>2</v>
      </c>
      <c r="D40" s="131">
        <f>condition3etape31!I90</f>
        <v>1</v>
      </c>
      <c r="E40" s="131">
        <f>condition3etape31!J90</f>
        <v>11</v>
      </c>
      <c r="F40" s="131">
        <f>condition3etape31!K90</f>
        <v>6</v>
      </c>
      <c r="G40" s="131">
        <f>base!Z109</f>
        <v>14</v>
      </c>
      <c r="H40" s="131">
        <f>base!AA109</f>
        <v>5</v>
      </c>
      <c r="I40" s="131">
        <f>base!AB109</f>
        <v>5</v>
      </c>
      <c r="J40" s="131">
        <f>base!AC109</f>
        <v>10</v>
      </c>
      <c r="K40" s="131">
        <f>base!AD109</f>
        <v>2</v>
      </c>
      <c r="L40" s="131">
        <f>base!AJ109</f>
        <v>16</v>
      </c>
      <c r="M40" s="131">
        <f>base!AK109</f>
        <v>18</v>
      </c>
      <c r="N40" s="131">
        <f>base!AL109</f>
        <v>15</v>
      </c>
      <c r="O40" s="131">
        <f>base!AM109</f>
        <v>12</v>
      </c>
      <c r="P40" s="131">
        <f>base!AN109</f>
        <v>1</v>
      </c>
      <c r="Q40" s="131">
        <f>base!AO109</f>
        <v>3</v>
      </c>
      <c r="R40" s="131">
        <f>base!AP109</f>
        <v>7</v>
      </c>
      <c r="S40" s="131">
        <f>base!AQ109</f>
        <v>8</v>
      </c>
      <c r="T40" s="131">
        <f>base!AR109</f>
        <v>9</v>
      </c>
      <c r="U40" s="131">
        <f>base!AS109</f>
        <v>11</v>
      </c>
      <c r="V40" s="136">
        <v>39</v>
      </c>
      <c r="W40" s="136" t="s">
        <v>2</v>
      </c>
      <c r="X40" s="136">
        <v>3</v>
      </c>
      <c r="Y40" s="136" t="s">
        <v>327</v>
      </c>
      <c r="Z40" s="136">
        <v>1</v>
      </c>
    </row>
    <row r="41" spans="1:26" x14ac:dyDescent="0.25">
      <c r="A41" s="136" t="s">
        <v>76</v>
      </c>
      <c r="B41" s="131">
        <f>condition3etape31!G91</f>
        <v>5</v>
      </c>
      <c r="C41" s="131">
        <f>condition3etape31!H91</f>
        <v>18</v>
      </c>
      <c r="D41" s="131">
        <f>condition3etape31!I91</f>
        <v>4</v>
      </c>
      <c r="E41" s="131">
        <f>condition3etape31!J91</f>
        <v>1</v>
      </c>
      <c r="F41" s="131">
        <f>condition3etape31!K91</f>
        <v>6</v>
      </c>
      <c r="G41" s="131">
        <f>base!Z110</f>
        <v>4</v>
      </c>
      <c r="H41" s="131">
        <f>base!AA110</f>
        <v>2</v>
      </c>
      <c r="I41" s="131">
        <f>base!AB110</f>
        <v>1</v>
      </c>
      <c r="J41" s="131">
        <f>base!AC110</f>
        <v>12</v>
      </c>
      <c r="K41" s="131">
        <f>base!AD110</f>
        <v>5</v>
      </c>
      <c r="L41" s="131">
        <f>base!AJ110</f>
        <v>17</v>
      </c>
      <c r="M41" s="131">
        <f>base!AK110</f>
        <v>18</v>
      </c>
      <c r="N41" s="131">
        <f>base!AL110</f>
        <v>15</v>
      </c>
      <c r="O41" s="131">
        <f>base!AM110</f>
        <v>10</v>
      </c>
      <c r="P41" s="131">
        <f>base!AN110</f>
        <v>7</v>
      </c>
      <c r="Q41" s="131">
        <f>base!AO110</f>
        <v>6</v>
      </c>
      <c r="R41" s="131">
        <f>base!AP110</f>
        <v>8</v>
      </c>
      <c r="S41" s="131">
        <f>base!AQ110</f>
        <v>9</v>
      </c>
      <c r="T41" s="131">
        <f>base!AR110</f>
        <v>10</v>
      </c>
      <c r="U41" s="131">
        <f>base!AS110</f>
        <v>11</v>
      </c>
      <c r="V41" s="136">
        <v>40</v>
      </c>
      <c r="W41" s="136" t="s">
        <v>2</v>
      </c>
      <c r="X41" s="136">
        <v>3</v>
      </c>
      <c r="Y41" s="136" t="s">
        <v>327</v>
      </c>
      <c r="Z41" s="136">
        <v>1</v>
      </c>
    </row>
    <row r="42" spans="1:26" x14ac:dyDescent="0.25">
      <c r="A42" s="136" t="s">
        <v>76</v>
      </c>
      <c r="B42" s="131">
        <f>condition3etape31!G92</f>
        <v>17</v>
      </c>
      <c r="C42" s="131">
        <f>condition3etape31!H92</f>
        <v>5</v>
      </c>
      <c r="D42" s="131">
        <f>condition3etape31!I92</f>
        <v>3</v>
      </c>
      <c r="E42" s="131">
        <f>condition3etape31!J92</f>
        <v>2</v>
      </c>
      <c r="F42" s="131">
        <f>condition3etape31!K92</f>
        <v>12</v>
      </c>
      <c r="G42" s="131">
        <f>base!Z111</f>
        <v>14</v>
      </c>
      <c r="H42" s="131">
        <f>base!AA111</f>
        <v>5</v>
      </c>
      <c r="I42" s="131">
        <f>base!AB111</f>
        <v>4</v>
      </c>
      <c r="J42" s="131">
        <f>base!AC111</f>
        <v>1</v>
      </c>
      <c r="K42" s="131">
        <f>base!AD111</f>
        <v>11</v>
      </c>
      <c r="L42" s="131">
        <f>base!AJ111</f>
        <v>17</v>
      </c>
      <c r="M42" s="131">
        <f>base!AK111</f>
        <v>18</v>
      </c>
      <c r="N42" s="131">
        <f>base!AL111</f>
        <v>15</v>
      </c>
      <c r="O42" s="131">
        <f>base!AM111</f>
        <v>12</v>
      </c>
      <c r="P42" s="131">
        <f>base!AN111</f>
        <v>3</v>
      </c>
      <c r="Q42" s="131">
        <f>base!AO111</f>
        <v>7</v>
      </c>
      <c r="R42" s="131">
        <f>base!AP111</f>
        <v>8</v>
      </c>
      <c r="S42" s="131">
        <f>base!AQ111</f>
        <v>9</v>
      </c>
      <c r="T42" s="131">
        <f>base!AR111</f>
        <v>10</v>
      </c>
      <c r="U42" s="131">
        <f>base!AS111</f>
        <v>11</v>
      </c>
      <c r="V42" s="136">
        <v>41</v>
      </c>
      <c r="W42" s="136" t="s">
        <v>2</v>
      </c>
      <c r="X42" s="136">
        <v>3</v>
      </c>
      <c r="Y42" s="136" t="s">
        <v>327</v>
      </c>
      <c r="Z42" s="136">
        <v>1</v>
      </c>
    </row>
    <row r="43" spans="1:26" x14ac:dyDescent="0.25">
      <c r="A43" s="136" t="s">
        <v>76</v>
      </c>
      <c r="B43" s="131">
        <f>condition3etape31!G93</f>
        <v>4</v>
      </c>
      <c r="C43" s="131">
        <f>condition3etape31!H93</f>
        <v>3</v>
      </c>
      <c r="D43" s="131">
        <f>condition3etape31!I93</f>
        <v>1</v>
      </c>
      <c r="E43" s="131">
        <f>condition3etape31!J93</f>
        <v>14</v>
      </c>
      <c r="F43" s="131">
        <f>condition3etape31!K93</f>
        <v>2</v>
      </c>
      <c r="G43" s="131">
        <f>base!Z112</f>
        <v>5</v>
      </c>
      <c r="H43" s="131">
        <f>base!AA112</f>
        <v>14</v>
      </c>
      <c r="I43" s="131">
        <f>base!AB112</f>
        <v>6</v>
      </c>
      <c r="J43" s="131">
        <f>base!AC112</f>
        <v>10</v>
      </c>
      <c r="K43" s="131">
        <f>base!AD112</f>
        <v>17</v>
      </c>
      <c r="L43" s="131">
        <f>base!AJ112</f>
        <v>12</v>
      </c>
      <c r="M43" s="131">
        <f>base!AK112</f>
        <v>1</v>
      </c>
      <c r="N43" s="131">
        <f>base!AL112</f>
        <v>4</v>
      </c>
      <c r="O43" s="131">
        <f>base!AM112</f>
        <v>16</v>
      </c>
      <c r="P43" s="131">
        <f>base!AN112</f>
        <v>3</v>
      </c>
      <c r="Q43" s="131">
        <f>base!AO112</f>
        <v>7</v>
      </c>
      <c r="R43" s="131">
        <f>base!AP112</f>
        <v>8</v>
      </c>
      <c r="S43" s="131">
        <f>base!AQ112</f>
        <v>9</v>
      </c>
      <c r="T43" s="131">
        <f>base!AR112</f>
        <v>10</v>
      </c>
      <c r="U43" s="131">
        <f>base!AS112</f>
        <v>11</v>
      </c>
      <c r="V43" s="136">
        <v>42</v>
      </c>
      <c r="W43" s="136" t="s">
        <v>2</v>
      </c>
      <c r="X43" s="136">
        <v>3</v>
      </c>
      <c r="Y43" s="136" t="s">
        <v>327</v>
      </c>
      <c r="Z43" s="136">
        <v>1</v>
      </c>
    </row>
    <row r="44" spans="1:26" x14ac:dyDescent="0.25">
      <c r="A44" s="136" t="s">
        <v>76</v>
      </c>
      <c r="B44" s="131">
        <f>condition3etape31!G94</f>
        <v>12</v>
      </c>
      <c r="C44" s="131">
        <f>condition3etape31!H94</f>
        <v>2</v>
      </c>
      <c r="D44" s="131">
        <f>condition3etape31!I94</f>
        <v>11</v>
      </c>
      <c r="E44" s="131">
        <f>condition3etape31!J94</f>
        <v>7</v>
      </c>
      <c r="F44" s="131">
        <f>condition3etape31!K94</f>
        <v>3</v>
      </c>
      <c r="G44" s="131">
        <f>base!Z113</f>
        <v>5</v>
      </c>
      <c r="H44" s="131">
        <f>base!AA113</f>
        <v>6</v>
      </c>
      <c r="I44" s="131">
        <f>base!AB113</f>
        <v>15</v>
      </c>
      <c r="J44" s="131">
        <f>base!AC113</f>
        <v>14</v>
      </c>
      <c r="K44" s="131">
        <f>base!AD113</f>
        <v>11</v>
      </c>
      <c r="L44" s="131">
        <f>base!AJ113</f>
        <v>1</v>
      </c>
      <c r="M44" s="131">
        <f>base!AK113</f>
        <v>17</v>
      </c>
      <c r="N44" s="131">
        <f>base!AL113</f>
        <v>10</v>
      </c>
      <c r="O44" s="131">
        <f>base!AM113</f>
        <v>16</v>
      </c>
      <c r="P44" s="131">
        <f>base!AN113</f>
        <v>3</v>
      </c>
      <c r="Q44" s="131">
        <f>base!AO113</f>
        <v>2</v>
      </c>
      <c r="R44" s="131">
        <f>base!AP113</f>
        <v>8</v>
      </c>
      <c r="S44" s="131">
        <f>base!AQ113</f>
        <v>9</v>
      </c>
      <c r="T44" s="131">
        <f>base!AR113</f>
        <v>10</v>
      </c>
      <c r="U44" s="131">
        <f>base!AS113</f>
        <v>11</v>
      </c>
      <c r="V44" s="136">
        <v>43</v>
      </c>
      <c r="W44" s="136" t="s">
        <v>2</v>
      </c>
      <c r="X44" s="136">
        <v>3</v>
      </c>
      <c r="Y44" s="136" t="s">
        <v>327</v>
      </c>
      <c r="Z44" s="136">
        <v>1</v>
      </c>
    </row>
    <row r="45" spans="1:26" x14ac:dyDescent="0.25">
      <c r="A45" s="136" t="s">
        <v>76</v>
      </c>
      <c r="B45" s="131">
        <f>condition3etape31!G95</f>
        <v>10</v>
      </c>
      <c r="C45" s="131">
        <f>condition3etape31!H95</f>
        <v>12</v>
      </c>
      <c r="D45" s="131">
        <f>condition3etape31!I95</f>
        <v>9</v>
      </c>
      <c r="E45" s="131">
        <f>condition3etape31!J95</f>
        <v>3</v>
      </c>
      <c r="F45" s="131">
        <f>condition3etape31!K95</f>
        <v>4</v>
      </c>
      <c r="G45" s="131">
        <f>base!Z114</f>
        <v>14</v>
      </c>
      <c r="H45" s="131">
        <f>base!AA114</f>
        <v>10</v>
      </c>
      <c r="I45" s="131">
        <f>base!AB114</f>
        <v>1</v>
      </c>
      <c r="J45" s="131">
        <f>base!AC114</f>
        <v>5</v>
      </c>
      <c r="K45" s="131">
        <f>base!AD114</f>
        <v>2</v>
      </c>
      <c r="L45" s="131">
        <f>base!AJ114</f>
        <v>17</v>
      </c>
      <c r="M45" s="131">
        <f>base!AK114</f>
        <v>16</v>
      </c>
      <c r="N45" s="131">
        <f>base!AL114</f>
        <v>11</v>
      </c>
      <c r="O45" s="131">
        <f>base!AM114</f>
        <v>3</v>
      </c>
      <c r="P45" s="131">
        <f>base!AN114</f>
        <v>6</v>
      </c>
      <c r="Q45" s="131">
        <f>base!AO114</f>
        <v>7</v>
      </c>
      <c r="R45" s="131">
        <f>base!AP114</f>
        <v>8</v>
      </c>
      <c r="S45" s="131">
        <f>base!AQ114</f>
        <v>9</v>
      </c>
      <c r="T45" s="131">
        <f>base!AR114</f>
        <v>10</v>
      </c>
      <c r="U45" s="131">
        <f>base!AS114</f>
        <v>11</v>
      </c>
      <c r="V45" s="136">
        <v>44</v>
      </c>
      <c r="W45" s="136" t="s">
        <v>2</v>
      </c>
      <c r="X45" s="136">
        <v>3</v>
      </c>
      <c r="Y45" s="136" t="s">
        <v>327</v>
      </c>
      <c r="Z45" s="136">
        <v>1</v>
      </c>
    </row>
    <row r="46" spans="1:26" x14ac:dyDescent="0.25">
      <c r="A46" s="136" t="s">
        <v>76</v>
      </c>
      <c r="B46" s="131">
        <f>condition3etape31!G96</f>
        <v>13</v>
      </c>
      <c r="C46" s="131">
        <f>condition3etape31!H96</f>
        <v>16</v>
      </c>
      <c r="D46" s="131">
        <f>condition3etape31!I96</f>
        <v>7</v>
      </c>
      <c r="E46" s="131">
        <f>condition3etape31!J96</f>
        <v>18</v>
      </c>
      <c r="F46" s="131">
        <f>condition3etape31!K96</f>
        <v>3</v>
      </c>
      <c r="G46" s="131">
        <f>base!Z115</f>
        <v>14</v>
      </c>
      <c r="H46" s="131">
        <f>base!AA115</f>
        <v>6</v>
      </c>
      <c r="I46" s="131">
        <f>base!AB115</f>
        <v>2</v>
      </c>
      <c r="J46" s="131">
        <f>base!AC115</f>
        <v>13</v>
      </c>
      <c r="K46" s="131">
        <f>base!AD115</f>
        <v>5</v>
      </c>
      <c r="L46" s="131">
        <f>base!AJ115</f>
        <v>3</v>
      </c>
      <c r="M46" s="131">
        <f>base!AK115</f>
        <v>1</v>
      </c>
      <c r="N46" s="131">
        <f>base!AL115</f>
        <v>17</v>
      </c>
      <c r="O46" s="131">
        <f>base!AM115</f>
        <v>16</v>
      </c>
      <c r="P46" s="131">
        <f>base!AN115</f>
        <v>4</v>
      </c>
      <c r="Q46" s="131">
        <f>base!AO115</f>
        <v>7</v>
      </c>
      <c r="R46" s="131">
        <f>base!AP115</f>
        <v>8</v>
      </c>
      <c r="S46" s="131">
        <f>base!AQ115</f>
        <v>9</v>
      </c>
      <c r="T46" s="131">
        <f>base!AR115</f>
        <v>10</v>
      </c>
      <c r="U46" s="131">
        <f>base!AS115</f>
        <v>11</v>
      </c>
      <c r="V46" s="136">
        <v>45</v>
      </c>
      <c r="W46" s="136" t="s">
        <v>2</v>
      </c>
      <c r="X46" s="136">
        <v>3</v>
      </c>
      <c r="Y46" s="136" t="s">
        <v>327</v>
      </c>
      <c r="Z46" s="136">
        <v>1</v>
      </c>
    </row>
    <row r="47" spans="1:26" x14ac:dyDescent="0.25">
      <c r="A47" s="136" t="s">
        <v>76</v>
      </c>
      <c r="B47" s="131">
        <f>condition3etape31!G97</f>
        <v>4</v>
      </c>
      <c r="C47" s="131">
        <f>condition3etape31!H97</f>
        <v>14</v>
      </c>
      <c r="D47" s="131">
        <f>condition3etape31!I97</f>
        <v>8</v>
      </c>
      <c r="E47" s="131">
        <f>condition3etape31!J97</f>
        <v>7</v>
      </c>
      <c r="F47" s="131">
        <f>condition3etape31!K97</f>
        <v>12</v>
      </c>
      <c r="G47" s="131">
        <f>base!Z116</f>
        <v>5</v>
      </c>
      <c r="H47" s="131">
        <f>base!AA116</f>
        <v>14</v>
      </c>
      <c r="I47" s="131">
        <f>base!AB116</f>
        <v>10</v>
      </c>
      <c r="J47" s="131">
        <f>base!AC116</f>
        <v>6</v>
      </c>
      <c r="K47" s="131">
        <f>base!AD116</f>
        <v>13</v>
      </c>
      <c r="L47" s="131">
        <f>base!AJ116</f>
        <v>3</v>
      </c>
      <c r="M47" s="131">
        <f>base!AK116</f>
        <v>2</v>
      </c>
      <c r="N47" s="131">
        <f>base!AL116</f>
        <v>12</v>
      </c>
      <c r="O47" s="131">
        <f>base!AM116</f>
        <v>16</v>
      </c>
      <c r="P47" s="131">
        <f>base!AN116</f>
        <v>18</v>
      </c>
      <c r="Q47" s="131">
        <f>base!AO116</f>
        <v>7</v>
      </c>
      <c r="R47" s="131">
        <f>base!AP116</f>
        <v>8</v>
      </c>
      <c r="S47" s="131">
        <f>base!AQ116</f>
        <v>9</v>
      </c>
      <c r="T47" s="131">
        <f>base!AR116</f>
        <v>10</v>
      </c>
      <c r="U47" s="131">
        <f>base!AS116</f>
        <v>11</v>
      </c>
      <c r="V47" s="136">
        <v>46</v>
      </c>
      <c r="W47" s="136" t="s">
        <v>2</v>
      </c>
      <c r="X47" s="136">
        <v>3</v>
      </c>
      <c r="Y47" s="136" t="s">
        <v>327</v>
      </c>
      <c r="Z47" s="136">
        <v>1</v>
      </c>
    </row>
    <row r="48" spans="1:26" x14ac:dyDescent="0.25">
      <c r="A48" s="136" t="s">
        <v>76</v>
      </c>
      <c r="B48" s="131">
        <f>condition3etape31!G98</f>
        <v>18</v>
      </c>
      <c r="C48" s="131">
        <f>condition3etape31!H98</f>
        <v>13</v>
      </c>
      <c r="D48" s="131">
        <f>condition3etape31!I98</f>
        <v>16</v>
      </c>
      <c r="E48" s="131">
        <f>condition3etape31!J98</f>
        <v>11</v>
      </c>
      <c r="F48" s="131">
        <f>condition3etape31!K98</f>
        <v>14</v>
      </c>
      <c r="G48" s="131">
        <f>base!Z117</f>
        <v>13</v>
      </c>
      <c r="H48" s="131">
        <f>base!AA117</f>
        <v>10</v>
      </c>
      <c r="I48" s="131">
        <f>base!AB117</f>
        <v>14</v>
      </c>
      <c r="J48" s="131">
        <f>base!AC117</f>
        <v>4</v>
      </c>
      <c r="K48" s="131">
        <f>base!AD117</f>
        <v>5</v>
      </c>
      <c r="L48" s="131">
        <f>base!AJ117</f>
        <v>3</v>
      </c>
      <c r="M48" s="131">
        <f>base!AK117</f>
        <v>2</v>
      </c>
      <c r="N48" s="131">
        <f>base!AL117</f>
        <v>12</v>
      </c>
      <c r="O48" s="131">
        <f>base!AM117</f>
        <v>16</v>
      </c>
      <c r="P48" s="131">
        <f>base!AN117</f>
        <v>18</v>
      </c>
      <c r="Q48" s="131">
        <f>base!AO117</f>
        <v>6</v>
      </c>
      <c r="R48" s="131">
        <f>base!AP117</f>
        <v>8</v>
      </c>
      <c r="S48" s="131">
        <f>base!AQ117</f>
        <v>9</v>
      </c>
      <c r="T48" s="131">
        <f>base!AR117</f>
        <v>10</v>
      </c>
      <c r="U48" s="131">
        <f>base!AS117</f>
        <v>11</v>
      </c>
      <c r="V48" s="136">
        <v>47</v>
      </c>
      <c r="W48" s="136" t="s">
        <v>2</v>
      </c>
      <c r="X48" s="136">
        <v>3</v>
      </c>
      <c r="Y48" s="136" t="s">
        <v>327</v>
      </c>
      <c r="Z48" s="136">
        <v>1</v>
      </c>
    </row>
    <row r="49" spans="1:26" x14ac:dyDescent="0.25">
      <c r="A49" s="136" t="s">
        <v>76</v>
      </c>
      <c r="B49" s="131">
        <f>condition3etape31!G99</f>
        <v>11</v>
      </c>
      <c r="C49" s="131">
        <f>condition3etape31!H99</f>
        <v>15</v>
      </c>
      <c r="D49" s="131">
        <f>condition3etape31!I99</f>
        <v>12</v>
      </c>
      <c r="E49" s="131">
        <f>condition3etape31!J99</f>
        <v>4</v>
      </c>
      <c r="F49" s="131">
        <f>condition3etape31!K99</f>
        <v>1</v>
      </c>
      <c r="G49" s="131">
        <f>base!Z118</f>
        <v>5</v>
      </c>
      <c r="H49" s="131">
        <f>base!AA118</f>
        <v>14</v>
      </c>
      <c r="I49" s="131">
        <f>base!AB118</f>
        <v>10</v>
      </c>
      <c r="J49" s="131">
        <f>base!AC118</f>
        <v>2</v>
      </c>
      <c r="K49" s="131">
        <f>base!AD118</f>
        <v>1</v>
      </c>
      <c r="L49" s="131">
        <f>base!AJ118</f>
        <v>15</v>
      </c>
      <c r="M49" s="131">
        <f>base!AK118</f>
        <v>12</v>
      </c>
      <c r="N49" s="131">
        <f>base!AL118</f>
        <v>9</v>
      </c>
      <c r="O49" s="131">
        <f>base!AM118</f>
        <v>18</v>
      </c>
      <c r="P49" s="131">
        <f>base!AN118</f>
        <v>6</v>
      </c>
      <c r="Q49" s="131">
        <f>base!AO118</f>
        <v>11</v>
      </c>
      <c r="R49" s="131">
        <f>base!AP118</f>
        <v>8</v>
      </c>
      <c r="S49" s="131">
        <f>base!AQ118</f>
        <v>11</v>
      </c>
      <c r="T49" s="131">
        <f>base!AR118</f>
        <v>10</v>
      </c>
      <c r="U49" s="131">
        <f>base!AS118</f>
        <v>3</v>
      </c>
      <c r="V49" s="136">
        <v>48</v>
      </c>
      <c r="W49" s="136" t="s">
        <v>2</v>
      </c>
      <c r="X49" s="136">
        <v>3</v>
      </c>
      <c r="Y49" s="136" t="s">
        <v>327</v>
      </c>
      <c r="Z49" s="136">
        <v>1</v>
      </c>
    </row>
    <row r="50" spans="1:26" x14ac:dyDescent="0.25">
      <c r="A50" s="136" t="s">
        <v>76</v>
      </c>
      <c r="B50" s="131">
        <f>condition3etape31!G100</f>
        <v>1</v>
      </c>
      <c r="C50" s="131">
        <f>condition3etape31!H100</f>
        <v>4</v>
      </c>
      <c r="D50" s="131">
        <f>condition3etape31!I100</f>
        <v>3</v>
      </c>
      <c r="E50" s="131">
        <f>condition3etape31!J100</f>
        <v>9</v>
      </c>
      <c r="F50" s="131">
        <f>condition3etape31!K100</f>
        <v>5</v>
      </c>
      <c r="G50" s="131">
        <f>base!Z119</f>
        <v>17</v>
      </c>
      <c r="H50" s="131">
        <f>base!AA119</f>
        <v>18</v>
      </c>
      <c r="I50" s="131">
        <f>base!AB119</f>
        <v>7</v>
      </c>
      <c r="J50" s="131">
        <f>base!AC119</f>
        <v>11</v>
      </c>
      <c r="K50" s="131">
        <f>base!AD119</f>
        <v>6</v>
      </c>
      <c r="L50" s="131">
        <f>base!AJ119</f>
        <v>2</v>
      </c>
      <c r="M50" s="131">
        <f>base!AK119</f>
        <v>12</v>
      </c>
      <c r="N50" s="131">
        <f>base!AL119</f>
        <v>9</v>
      </c>
      <c r="O50" s="131">
        <f>base!AM119</f>
        <v>14</v>
      </c>
      <c r="P50" s="131">
        <f>base!AN119</f>
        <v>1</v>
      </c>
      <c r="Q50" s="131">
        <f>base!AO119</f>
        <v>4</v>
      </c>
      <c r="R50" s="131">
        <f>base!AP119</f>
        <v>11</v>
      </c>
      <c r="S50" s="131">
        <f>base!AQ119</f>
        <v>10</v>
      </c>
      <c r="T50" s="131">
        <f>base!AR119</f>
        <v>3</v>
      </c>
      <c r="U50" s="131">
        <f>base!AS119</f>
        <v>5</v>
      </c>
      <c r="V50" s="136">
        <v>49</v>
      </c>
      <c r="W50" s="136" t="s">
        <v>2</v>
      </c>
      <c r="X50" s="136">
        <v>3</v>
      </c>
      <c r="Y50" s="136" t="s">
        <v>327</v>
      </c>
      <c r="Z50" s="136">
        <v>1</v>
      </c>
    </row>
    <row r="51" spans="1:26" x14ac:dyDescent="0.25">
      <c r="A51" s="136" t="s">
        <v>76</v>
      </c>
      <c r="B51" s="131">
        <f>condition3etape31!G101</f>
        <v>17</v>
      </c>
      <c r="C51" s="131">
        <f>condition3etape31!H101</f>
        <v>10</v>
      </c>
      <c r="D51" s="131">
        <f>condition3etape31!I101</f>
        <v>16</v>
      </c>
      <c r="E51" s="131">
        <f>condition3etape31!J101</f>
        <v>18</v>
      </c>
      <c r="F51" s="131">
        <f>condition3etape31!K101</f>
        <v>13</v>
      </c>
      <c r="G51" s="131">
        <f>base!Z120</f>
        <v>14</v>
      </c>
      <c r="H51" s="131">
        <f>base!AA120</f>
        <v>10</v>
      </c>
      <c r="I51" s="131">
        <f>base!AB120</f>
        <v>5</v>
      </c>
      <c r="J51" s="131">
        <f>base!AC120</f>
        <v>17</v>
      </c>
      <c r="K51" s="131">
        <f>base!AD120</f>
        <v>6</v>
      </c>
      <c r="L51" s="131">
        <f>base!AJ120</f>
        <v>2</v>
      </c>
      <c r="M51" s="131">
        <f>base!AK120</f>
        <v>12</v>
      </c>
      <c r="N51" s="131">
        <f>base!AL120</f>
        <v>9</v>
      </c>
      <c r="O51" s="131">
        <f>base!AM120</f>
        <v>18</v>
      </c>
      <c r="P51" s="131">
        <f>base!AN120</f>
        <v>11</v>
      </c>
      <c r="Q51" s="131">
        <f>base!AO120</f>
        <v>1</v>
      </c>
      <c r="R51" s="131">
        <f>base!AP120</f>
        <v>8</v>
      </c>
      <c r="S51" s="131">
        <f>base!AQ120</f>
        <v>11</v>
      </c>
      <c r="T51" s="131">
        <f>base!AR120</f>
        <v>10</v>
      </c>
      <c r="U51" s="131">
        <f>base!AS120</f>
        <v>3</v>
      </c>
      <c r="V51" s="136">
        <v>50</v>
      </c>
      <c r="W51" s="136" t="s">
        <v>2</v>
      </c>
      <c r="X51" s="136">
        <v>3</v>
      </c>
      <c r="Y51" s="136" t="s">
        <v>327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4FBB93B-F50C-4D54-B775-DD7C15D5BC26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56497C1-B4C6-46A6-9175-BBD2B97B0992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684CF9-49DD-4468-8223-428666790A2F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8B94C00-D293-40DD-8549-F29B6530EBC1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2CCBF1F-F843-44DA-BBC7-ECC7DD69A612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BFE0F4CC-1E15-4443-B193-01D16E413EB5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24843D-F8C0-4E75-B57F-87A68DE64F4E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72BA148-4346-4EB9-99DB-4C17A6982FAE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E52443-5BEF-46E1-9137-EF81B1B732DB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8BA18E-9109-4C62-A4A1-B3DFD7564F2F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" operator="equal" id="{6D4D4148-C97B-4D1D-AC48-9068FBC589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91F923-33B9-4DDC-9C76-DBEA254D1AD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5EA30F-9F9B-42A8-9F1C-D7EB68A4732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146DC-C791-4848-B29D-578307F0D8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AE73F0-68CF-4CA7-98C3-2E44D7F8EE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FBA0E16-4CC7-45FA-9FBB-CC9EF6CC21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0465DD-C18D-4E3E-9510-F12A92911BF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6C53BD-85FD-48C3-B846-BED1C7751C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3A4C-AD31-4CF8-B115-EE7D2274C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DF4DBF-6601-4711-864E-459C83414EC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1" sqref="Q11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40.57031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condition3etape31!B102</f>
        <v>4</v>
      </c>
      <c r="C2" s="131">
        <f>condition3etape31!C102</f>
        <v>8</v>
      </c>
      <c r="D2" s="131">
        <f>condition3etape31!D102</f>
        <v>11</v>
      </c>
      <c r="E2" s="131">
        <f>condition3etape31!E102</f>
        <v>3</v>
      </c>
      <c r="F2" s="131">
        <f>condition3etape31!F102</f>
        <v>14</v>
      </c>
      <c r="G2" s="131">
        <f>base!M71</f>
        <v>10</v>
      </c>
      <c r="H2" s="131">
        <f>base!N71</f>
        <v>2</v>
      </c>
      <c r="I2" s="131">
        <f>base!O71</f>
        <v>9</v>
      </c>
      <c r="J2" s="131">
        <f>base!P71</f>
        <v>17</v>
      </c>
      <c r="K2" s="131">
        <f>base!Q71</f>
        <v>16</v>
      </c>
      <c r="L2" s="131">
        <f>base!R71</f>
        <v>3</v>
      </c>
      <c r="M2" s="131">
        <f>base!S71</f>
        <v>12</v>
      </c>
      <c r="N2" s="131">
        <f>base!T71</f>
        <v>18</v>
      </c>
      <c r="O2" s="131">
        <f>base!U71</f>
        <v>19</v>
      </c>
      <c r="P2" s="131">
        <f>base!V71</f>
        <v>20</v>
      </c>
      <c r="Q2" s="131">
        <f>base!Z71</f>
        <v>13</v>
      </c>
      <c r="R2" s="131">
        <f>base!AA71</f>
        <v>5</v>
      </c>
      <c r="S2" s="131">
        <f>base!AB71</f>
        <v>15</v>
      </c>
      <c r="T2" s="131">
        <f>base!AC71</f>
        <v>14</v>
      </c>
      <c r="U2" s="131">
        <f>base!AD71</f>
        <v>17</v>
      </c>
      <c r="V2" s="136">
        <v>1</v>
      </c>
      <c r="W2" s="136" t="s">
        <v>2</v>
      </c>
      <c r="X2" s="136">
        <v>3</v>
      </c>
      <c r="Y2" s="136" t="s">
        <v>328</v>
      </c>
      <c r="Z2" s="136">
        <v>1</v>
      </c>
    </row>
    <row r="3" spans="1:26" x14ac:dyDescent="0.25">
      <c r="A3" s="136" t="s">
        <v>76</v>
      </c>
      <c r="B3" s="131">
        <f>condition3etape31!B103</f>
        <v>4</v>
      </c>
      <c r="C3" s="131">
        <f>condition3etape31!C103</f>
        <v>2</v>
      </c>
      <c r="D3" s="131">
        <f>condition3etape31!D103</f>
        <v>8</v>
      </c>
      <c r="E3" s="131">
        <f>condition3etape31!E103</f>
        <v>13</v>
      </c>
      <c r="F3" s="131">
        <f>condition3etape31!F103</f>
        <v>9</v>
      </c>
      <c r="G3" s="131">
        <f>base!M72</f>
        <v>1</v>
      </c>
      <c r="H3" s="131">
        <f>base!N72</f>
        <v>10</v>
      </c>
      <c r="I3" s="131">
        <f>base!O72</f>
        <v>15</v>
      </c>
      <c r="J3" s="131">
        <f>base!P72</f>
        <v>11</v>
      </c>
      <c r="K3" s="131">
        <f>base!Q72</f>
        <v>13</v>
      </c>
      <c r="L3" s="131">
        <f>base!R72</f>
        <v>16</v>
      </c>
      <c r="M3" s="131">
        <f>base!S72</f>
        <v>17</v>
      </c>
      <c r="N3" s="131">
        <f>base!T72</f>
        <v>18</v>
      </c>
      <c r="O3" s="131">
        <f>base!U72</f>
        <v>19</v>
      </c>
      <c r="P3" s="131">
        <f>base!V72</f>
        <v>20</v>
      </c>
      <c r="Q3" s="131">
        <f>base!Z72</f>
        <v>14</v>
      </c>
      <c r="R3" s="131">
        <f>base!AA72</f>
        <v>16</v>
      </c>
      <c r="S3" s="131">
        <f>base!AB72</f>
        <v>11</v>
      </c>
      <c r="T3" s="131">
        <f>base!AC72</f>
        <v>13</v>
      </c>
      <c r="U3" s="131">
        <f>base!AD72</f>
        <v>15</v>
      </c>
      <c r="V3" s="136">
        <v>2</v>
      </c>
      <c r="W3" s="136" t="s">
        <v>2</v>
      </c>
      <c r="X3" s="136">
        <v>3</v>
      </c>
      <c r="Y3" s="136" t="s">
        <v>328</v>
      </c>
      <c r="Z3" s="136">
        <v>1</v>
      </c>
    </row>
    <row r="4" spans="1:26" x14ac:dyDescent="0.25">
      <c r="A4" s="136" t="s">
        <v>76</v>
      </c>
      <c r="B4" s="131">
        <f>condition3etape31!B104</f>
        <v>13</v>
      </c>
      <c r="C4" s="131">
        <f>condition3etape31!C104</f>
        <v>8</v>
      </c>
      <c r="D4" s="131">
        <f>condition3etape31!D104</f>
        <v>4</v>
      </c>
      <c r="E4" s="131">
        <f>condition3etape31!E104</f>
        <v>5</v>
      </c>
      <c r="F4" s="131">
        <f>condition3etape31!F104</f>
        <v>17</v>
      </c>
      <c r="G4" s="131">
        <f>base!M73</f>
        <v>13</v>
      </c>
      <c r="H4" s="131">
        <f>base!N73</f>
        <v>15</v>
      </c>
      <c r="I4" s="131">
        <f>base!O73</f>
        <v>12</v>
      </c>
      <c r="J4" s="131">
        <f>base!P73</f>
        <v>11</v>
      </c>
      <c r="K4" s="131">
        <f>base!Q73</f>
        <v>14</v>
      </c>
      <c r="L4" s="131">
        <f>base!R73</f>
        <v>16</v>
      </c>
      <c r="M4" s="131">
        <f>base!S73</f>
        <v>17</v>
      </c>
      <c r="N4" s="131">
        <f>base!T73</f>
        <v>18</v>
      </c>
      <c r="O4" s="131">
        <f>base!U73</f>
        <v>19</v>
      </c>
      <c r="P4" s="131">
        <f>base!V73</f>
        <v>20</v>
      </c>
      <c r="Q4" s="131">
        <f>base!Z73</f>
        <v>15</v>
      </c>
      <c r="R4" s="131">
        <f>base!AA73</f>
        <v>10</v>
      </c>
      <c r="S4" s="131">
        <f>base!AB73</f>
        <v>17</v>
      </c>
      <c r="T4" s="131">
        <f>base!AC73</f>
        <v>12</v>
      </c>
      <c r="U4" s="131">
        <f>base!AD73</f>
        <v>13</v>
      </c>
      <c r="V4" s="136">
        <v>3</v>
      </c>
      <c r="W4" s="136" t="s">
        <v>2</v>
      </c>
      <c r="X4" s="136">
        <v>3</v>
      </c>
      <c r="Y4" s="136" t="s">
        <v>328</v>
      </c>
      <c r="Z4" s="136">
        <v>1</v>
      </c>
    </row>
    <row r="5" spans="1:26" x14ac:dyDescent="0.25">
      <c r="A5" s="136" t="s">
        <v>76</v>
      </c>
      <c r="B5" s="131">
        <f>condition3etape31!B105</f>
        <v>15</v>
      </c>
      <c r="C5" s="131">
        <f>condition3etape31!C105</f>
        <v>17</v>
      </c>
      <c r="D5" s="131">
        <f>condition3etape31!D105</f>
        <v>1</v>
      </c>
      <c r="E5" s="131">
        <f>condition3etape31!E105</f>
        <v>16</v>
      </c>
      <c r="F5" s="131">
        <f>condition3etape31!F105</f>
        <v>14</v>
      </c>
      <c r="G5" s="131">
        <f>base!M74</f>
        <v>7</v>
      </c>
      <c r="H5" s="131">
        <f>base!N74</f>
        <v>9</v>
      </c>
      <c r="I5" s="131">
        <f>base!O74</f>
        <v>12</v>
      </c>
      <c r="J5" s="131">
        <f>base!P74</f>
        <v>1</v>
      </c>
      <c r="K5" s="131">
        <f>base!Q74</f>
        <v>17</v>
      </c>
      <c r="L5" s="131">
        <f>base!R74</f>
        <v>6</v>
      </c>
      <c r="M5" s="131">
        <f>base!S74</f>
        <v>3</v>
      </c>
      <c r="N5" s="131">
        <f>base!T74</f>
        <v>2</v>
      </c>
      <c r="O5" s="131">
        <f>base!U74</f>
        <v>19</v>
      </c>
      <c r="P5" s="131">
        <f>base!V74</f>
        <v>20</v>
      </c>
      <c r="Q5" s="131">
        <f>base!Z74</f>
        <v>13</v>
      </c>
      <c r="R5" s="131">
        <f>base!AA74</f>
        <v>14</v>
      </c>
      <c r="S5" s="131">
        <f>base!AB74</f>
        <v>6</v>
      </c>
      <c r="T5" s="131">
        <f>base!AC74</f>
        <v>17</v>
      </c>
      <c r="U5" s="131">
        <f>base!AD74</f>
        <v>4</v>
      </c>
      <c r="V5" s="136">
        <v>4</v>
      </c>
      <c r="W5" s="136" t="s">
        <v>2</v>
      </c>
      <c r="X5" s="136">
        <v>3</v>
      </c>
      <c r="Y5" s="136" t="s">
        <v>328</v>
      </c>
      <c r="Z5" s="136">
        <v>1</v>
      </c>
    </row>
    <row r="6" spans="1:26" x14ac:dyDescent="0.25">
      <c r="A6" s="136" t="s">
        <v>76</v>
      </c>
      <c r="B6" s="131">
        <f>condition3etape31!B106</f>
        <v>4</v>
      </c>
      <c r="C6" s="131">
        <f>condition3etape31!C106</f>
        <v>1</v>
      </c>
      <c r="D6" s="131">
        <f>condition3etape31!D106</f>
        <v>15</v>
      </c>
      <c r="E6" s="131">
        <f>condition3etape31!E106</f>
        <v>11</v>
      </c>
      <c r="F6" s="131">
        <f>condition3etape31!F106</f>
        <v>16</v>
      </c>
      <c r="G6" s="131">
        <f>base!M75</f>
        <v>12</v>
      </c>
      <c r="H6" s="131">
        <f>base!N75</f>
        <v>10</v>
      </c>
      <c r="I6" s="131">
        <f>base!O75</f>
        <v>16</v>
      </c>
      <c r="J6" s="131">
        <f>base!P75</f>
        <v>15</v>
      </c>
      <c r="K6" s="131">
        <f>base!Q75</f>
        <v>1</v>
      </c>
      <c r="L6" s="131">
        <f>base!R75</f>
        <v>14</v>
      </c>
      <c r="M6" s="131">
        <f>base!S75</f>
        <v>18</v>
      </c>
      <c r="N6" s="131">
        <f>base!T75</f>
        <v>17</v>
      </c>
      <c r="O6" s="131">
        <f>base!U75</f>
        <v>19</v>
      </c>
      <c r="P6" s="131">
        <f>base!V75</f>
        <v>20</v>
      </c>
      <c r="Q6" s="131">
        <f>base!Z75</f>
        <v>13</v>
      </c>
      <c r="R6" s="131">
        <f>base!AA75</f>
        <v>17</v>
      </c>
      <c r="S6" s="131">
        <f>base!AB75</f>
        <v>14</v>
      </c>
      <c r="T6" s="131">
        <f>base!AC75</f>
        <v>4</v>
      </c>
      <c r="U6" s="131">
        <f>base!AD75</f>
        <v>15</v>
      </c>
      <c r="V6" s="136">
        <v>5</v>
      </c>
      <c r="W6" s="136" t="s">
        <v>2</v>
      </c>
      <c r="X6" s="136">
        <v>3</v>
      </c>
      <c r="Y6" s="136" t="s">
        <v>328</v>
      </c>
      <c r="Z6" s="136">
        <v>1</v>
      </c>
    </row>
    <row r="7" spans="1:26" x14ac:dyDescent="0.25">
      <c r="A7" s="136" t="s">
        <v>76</v>
      </c>
      <c r="B7" s="131">
        <f>condition3etape31!B107</f>
        <v>17</v>
      </c>
      <c r="C7" s="131">
        <f>condition3etape31!C107</f>
        <v>7</v>
      </c>
      <c r="D7" s="131">
        <f>condition3etape31!D107</f>
        <v>18</v>
      </c>
      <c r="E7" s="131">
        <f>condition3etape31!E107</f>
        <v>14</v>
      </c>
      <c r="F7" s="131">
        <f>condition3etape31!F107</f>
        <v>13</v>
      </c>
      <c r="G7" s="131">
        <f>base!M76</f>
        <v>1</v>
      </c>
      <c r="H7" s="131">
        <f>base!N76</f>
        <v>10</v>
      </c>
      <c r="I7" s="131">
        <f>base!O76</f>
        <v>15</v>
      </c>
      <c r="J7" s="131">
        <f>base!P76</f>
        <v>11</v>
      </c>
      <c r="K7" s="131">
        <f>base!Q76</f>
        <v>13</v>
      </c>
      <c r="L7" s="131">
        <f>base!R76</f>
        <v>16</v>
      </c>
      <c r="M7" s="131">
        <f>base!S76</f>
        <v>17</v>
      </c>
      <c r="N7" s="131">
        <f>base!T76</f>
        <v>18</v>
      </c>
      <c r="O7" s="131">
        <f>base!U76</f>
        <v>19</v>
      </c>
      <c r="P7" s="131">
        <f>base!V76</f>
        <v>20</v>
      </c>
      <c r="Q7" s="131">
        <f>base!Z76</f>
        <v>14</v>
      </c>
      <c r="R7" s="131">
        <f>base!AA76</f>
        <v>16</v>
      </c>
      <c r="S7" s="131">
        <f>base!AB76</f>
        <v>11</v>
      </c>
      <c r="T7" s="131">
        <f>base!AC76</f>
        <v>13</v>
      </c>
      <c r="U7" s="131">
        <f>base!AD76</f>
        <v>15</v>
      </c>
      <c r="V7" s="136">
        <v>6</v>
      </c>
      <c r="W7" s="136" t="s">
        <v>2</v>
      </c>
      <c r="X7" s="136">
        <v>3</v>
      </c>
      <c r="Y7" s="136" t="s">
        <v>328</v>
      </c>
      <c r="Z7" s="136">
        <v>1</v>
      </c>
    </row>
    <row r="8" spans="1:26" x14ac:dyDescent="0.25">
      <c r="A8" s="136" t="s">
        <v>76</v>
      </c>
      <c r="B8" s="131">
        <f>condition3etape31!B108</f>
        <v>8</v>
      </c>
      <c r="C8" s="131">
        <f>condition3etape31!C108</f>
        <v>14</v>
      </c>
      <c r="D8" s="131">
        <f>condition3etape31!D108</f>
        <v>10</v>
      </c>
      <c r="E8" s="131">
        <f>condition3etape31!E108</f>
        <v>3</v>
      </c>
      <c r="F8" s="131">
        <f>condition3etape31!F108</f>
        <v>6</v>
      </c>
      <c r="G8" s="131">
        <f>base!M77</f>
        <v>11</v>
      </c>
      <c r="H8" s="131">
        <f>base!N77</f>
        <v>7</v>
      </c>
      <c r="I8" s="131">
        <f>base!O77</f>
        <v>14</v>
      </c>
      <c r="J8" s="131">
        <f>base!P77</f>
        <v>13</v>
      </c>
      <c r="K8" s="131">
        <f>base!Q77</f>
        <v>15</v>
      </c>
      <c r="L8" s="131">
        <f>base!R77</f>
        <v>16</v>
      </c>
      <c r="M8" s="131">
        <f>base!S77</f>
        <v>17</v>
      </c>
      <c r="N8" s="131">
        <f>base!T77</f>
        <v>18</v>
      </c>
      <c r="O8" s="131">
        <f>base!U77</f>
        <v>19</v>
      </c>
      <c r="P8" s="131">
        <f>base!V77</f>
        <v>20</v>
      </c>
      <c r="Q8" s="131">
        <f>base!Z77</f>
        <v>10</v>
      </c>
      <c r="R8" s="131">
        <f>base!AA77</f>
        <v>11</v>
      </c>
      <c r="S8" s="131">
        <f>base!AB77</f>
        <v>15</v>
      </c>
      <c r="T8" s="131">
        <f>base!AC77</f>
        <v>13</v>
      </c>
      <c r="U8" s="131">
        <f>base!AD77</f>
        <v>1</v>
      </c>
      <c r="V8" s="136">
        <v>7</v>
      </c>
      <c r="W8" s="136" t="s">
        <v>2</v>
      </c>
      <c r="X8" s="136">
        <v>3</v>
      </c>
      <c r="Y8" s="136" t="s">
        <v>328</v>
      </c>
      <c r="Z8" s="136">
        <v>1</v>
      </c>
    </row>
    <row r="9" spans="1:26" x14ac:dyDescent="0.25">
      <c r="A9" s="136" t="s">
        <v>76</v>
      </c>
      <c r="B9" s="131">
        <f>condition3etape31!B109</f>
        <v>12</v>
      </c>
      <c r="C9" s="131">
        <f>condition3etape31!C109</f>
        <v>1</v>
      </c>
      <c r="D9" s="131">
        <f>condition3etape31!D109</f>
        <v>2</v>
      </c>
      <c r="E9" s="131">
        <f>condition3etape31!E109</f>
        <v>16</v>
      </c>
      <c r="F9" s="131">
        <f>condition3etape31!F109</f>
        <v>6</v>
      </c>
      <c r="G9" s="131">
        <f>base!M78</f>
        <v>2</v>
      </c>
      <c r="H9" s="131">
        <f>base!N78</f>
        <v>10</v>
      </c>
      <c r="I9" s="131">
        <f>base!O78</f>
        <v>3</v>
      </c>
      <c r="J9" s="131">
        <f>base!P78</f>
        <v>14</v>
      </c>
      <c r="K9" s="131">
        <f>base!Q78</f>
        <v>5</v>
      </c>
      <c r="L9" s="131">
        <f>base!R78</f>
        <v>13</v>
      </c>
      <c r="M9" s="131">
        <f>base!S78</f>
        <v>7</v>
      </c>
      <c r="N9" s="131">
        <f>base!T78</f>
        <v>18</v>
      </c>
      <c r="O9" s="131">
        <f>base!U78</f>
        <v>19</v>
      </c>
      <c r="P9" s="131">
        <f>base!V78</f>
        <v>20</v>
      </c>
      <c r="Q9" s="131">
        <f>base!Z78</f>
        <v>18</v>
      </c>
      <c r="R9" s="131">
        <f>base!AA78</f>
        <v>17</v>
      </c>
      <c r="S9" s="131">
        <f>base!AB78</f>
        <v>6</v>
      </c>
      <c r="T9" s="131">
        <f>base!AC78</f>
        <v>15</v>
      </c>
      <c r="U9" s="131">
        <f>base!AD78</f>
        <v>10</v>
      </c>
      <c r="V9" s="136">
        <v>8</v>
      </c>
      <c r="W9" s="136" t="s">
        <v>2</v>
      </c>
      <c r="X9" s="136">
        <v>3</v>
      </c>
      <c r="Y9" s="136" t="s">
        <v>328</v>
      </c>
      <c r="Z9" s="136">
        <v>1</v>
      </c>
    </row>
    <row r="10" spans="1:26" x14ac:dyDescent="0.25">
      <c r="A10" s="136" t="s">
        <v>76</v>
      </c>
      <c r="B10" s="131">
        <f>condition3etape31!B110</f>
        <v>1</v>
      </c>
      <c r="C10" s="131">
        <f>condition3etape31!C110</f>
        <v>5</v>
      </c>
      <c r="D10" s="131">
        <f>condition3etape31!D110</f>
        <v>8</v>
      </c>
      <c r="E10" s="131">
        <f>condition3etape31!E110</f>
        <v>4</v>
      </c>
      <c r="F10" s="131">
        <f>condition3etape31!F110</f>
        <v>13</v>
      </c>
      <c r="G10" s="131">
        <f>base!M79</f>
        <v>3</v>
      </c>
      <c r="H10" s="131">
        <f>base!N79</f>
        <v>4</v>
      </c>
      <c r="I10" s="131">
        <f>base!O79</f>
        <v>7</v>
      </c>
      <c r="J10" s="131">
        <f>base!P79</f>
        <v>13</v>
      </c>
      <c r="K10" s="131">
        <f>base!Q79</f>
        <v>14</v>
      </c>
      <c r="L10" s="131">
        <f>base!R79</f>
        <v>17</v>
      </c>
      <c r="M10" s="131">
        <f>base!S79</f>
        <v>5</v>
      </c>
      <c r="N10" s="131">
        <f>base!T79</f>
        <v>18</v>
      </c>
      <c r="O10" s="131">
        <f>base!U79</f>
        <v>19</v>
      </c>
      <c r="P10" s="131">
        <f>base!V79</f>
        <v>20</v>
      </c>
      <c r="Q10" s="131">
        <f>base!Z79</f>
        <v>17</v>
      </c>
      <c r="R10" s="131">
        <f>base!AA79</f>
        <v>15</v>
      </c>
      <c r="S10" s="131">
        <f>base!AB79</f>
        <v>6</v>
      </c>
      <c r="T10" s="131">
        <f>base!AC79</f>
        <v>3</v>
      </c>
      <c r="U10" s="131">
        <f>base!AD79</f>
        <v>7</v>
      </c>
      <c r="V10" s="136">
        <v>9</v>
      </c>
      <c r="W10" s="136" t="s">
        <v>2</v>
      </c>
      <c r="X10" s="136">
        <v>3</v>
      </c>
      <c r="Y10" s="136" t="s">
        <v>328</v>
      </c>
      <c r="Z10" s="136">
        <v>1</v>
      </c>
    </row>
    <row r="11" spans="1:26" x14ac:dyDescent="0.25">
      <c r="A11" s="136" t="s">
        <v>76</v>
      </c>
      <c r="B11" s="131">
        <f>condition3etape31!B111</f>
        <v>1</v>
      </c>
      <c r="C11" s="131">
        <f>condition3etape31!C111</f>
        <v>6</v>
      </c>
      <c r="D11" s="131">
        <f>condition3etape31!D111</f>
        <v>4</v>
      </c>
      <c r="E11" s="131">
        <f>condition3etape31!E111</f>
        <v>9</v>
      </c>
      <c r="F11" s="131">
        <f>condition3etape31!F111</f>
        <v>2</v>
      </c>
      <c r="G11" s="131">
        <f>base!M80</f>
        <v>6</v>
      </c>
      <c r="H11" s="131">
        <f>base!N80</f>
        <v>11</v>
      </c>
      <c r="I11" s="131">
        <f>base!O80</f>
        <v>9</v>
      </c>
      <c r="J11" s="131">
        <f>base!P80</f>
        <v>5</v>
      </c>
      <c r="K11" s="131">
        <f>base!Q80</f>
        <v>16</v>
      </c>
      <c r="L11" s="131">
        <f>base!R80</f>
        <v>3</v>
      </c>
      <c r="M11" s="131">
        <f>base!S80</f>
        <v>8</v>
      </c>
      <c r="N11" s="131">
        <f>base!T80</f>
        <v>12</v>
      </c>
      <c r="O11" s="131">
        <f>base!U80</f>
        <v>19</v>
      </c>
      <c r="P11" s="131">
        <f>base!V80</f>
        <v>20</v>
      </c>
      <c r="Q11" s="131">
        <f>base!Z80</f>
        <v>13</v>
      </c>
      <c r="R11" s="131">
        <f>base!AA80</f>
        <v>9</v>
      </c>
      <c r="S11" s="131">
        <f>base!AB80</f>
        <v>8</v>
      </c>
      <c r="T11" s="131">
        <f>base!AC80</f>
        <v>1</v>
      </c>
      <c r="U11" s="131">
        <f>base!AD80</f>
        <v>4</v>
      </c>
      <c r="V11" s="136">
        <v>10</v>
      </c>
      <c r="W11" s="136" t="s">
        <v>2</v>
      </c>
      <c r="X11" s="136">
        <v>3</v>
      </c>
      <c r="Y11" s="136" t="s">
        <v>328</v>
      </c>
      <c r="Z11" s="136">
        <v>1</v>
      </c>
    </row>
    <row r="12" spans="1:26" x14ac:dyDescent="0.25">
      <c r="A12" s="136" t="s">
        <v>76</v>
      </c>
      <c r="B12" s="131">
        <f>condition3etape31!B112</f>
        <v>5</v>
      </c>
      <c r="C12" s="131">
        <f>condition3etape31!C112</f>
        <v>15</v>
      </c>
      <c r="D12" s="131">
        <f>condition3etape31!D112</f>
        <v>6</v>
      </c>
      <c r="E12" s="131">
        <f>condition3etape31!E112</f>
        <v>13</v>
      </c>
      <c r="F12" s="131">
        <f>condition3etape31!F112</f>
        <v>8</v>
      </c>
      <c r="G12" s="131">
        <f>base!M81</f>
        <v>4</v>
      </c>
      <c r="H12" s="131">
        <f>base!N81</f>
        <v>3</v>
      </c>
      <c r="I12" s="131">
        <f>base!O81</f>
        <v>17</v>
      </c>
      <c r="J12" s="131">
        <f>base!P81</f>
        <v>14</v>
      </c>
      <c r="K12" s="131">
        <f>base!Q81</f>
        <v>13</v>
      </c>
      <c r="L12" s="131">
        <f>base!R81</f>
        <v>7</v>
      </c>
      <c r="M12" s="131">
        <f>base!S81</f>
        <v>5</v>
      </c>
      <c r="N12" s="131">
        <f>base!T81</f>
        <v>18</v>
      </c>
      <c r="O12" s="131">
        <f>base!U81</f>
        <v>19</v>
      </c>
      <c r="P12" s="131">
        <f>base!V81</f>
        <v>20</v>
      </c>
      <c r="Q12" s="131">
        <f>base!Z81</f>
        <v>17</v>
      </c>
      <c r="R12" s="131">
        <f>base!AA81</f>
        <v>6</v>
      </c>
      <c r="S12" s="131">
        <f>base!AB81</f>
        <v>15</v>
      </c>
      <c r="T12" s="131">
        <f>base!AC81</f>
        <v>18</v>
      </c>
      <c r="U12" s="131">
        <f>base!AD81</f>
        <v>3</v>
      </c>
      <c r="V12" s="136">
        <v>11</v>
      </c>
      <c r="W12" s="136" t="s">
        <v>2</v>
      </c>
      <c r="X12" s="136">
        <v>3</v>
      </c>
      <c r="Y12" s="136" t="s">
        <v>328</v>
      </c>
      <c r="Z12" s="136">
        <v>1</v>
      </c>
    </row>
    <row r="13" spans="1:26" x14ac:dyDescent="0.25">
      <c r="A13" s="136" t="s">
        <v>76</v>
      </c>
      <c r="B13" s="131">
        <f>condition3etape31!B113</f>
        <v>14</v>
      </c>
      <c r="C13" s="131">
        <f>condition3etape31!C113</f>
        <v>16</v>
      </c>
      <c r="D13" s="131">
        <f>condition3etape31!D113</f>
        <v>3</v>
      </c>
      <c r="E13" s="131">
        <f>condition3etape31!E113</f>
        <v>5</v>
      </c>
      <c r="F13" s="131">
        <f>condition3etape31!F113</f>
        <v>4</v>
      </c>
      <c r="G13" s="131">
        <f>base!M82</f>
        <v>15</v>
      </c>
      <c r="H13" s="131">
        <f>base!N82</f>
        <v>16</v>
      </c>
      <c r="I13" s="131">
        <f>base!O82</f>
        <v>9</v>
      </c>
      <c r="J13" s="131">
        <f>base!P82</f>
        <v>11</v>
      </c>
      <c r="K13" s="131">
        <f>base!Q82</f>
        <v>18</v>
      </c>
      <c r="L13" s="131">
        <f>base!R82</f>
        <v>17</v>
      </c>
      <c r="M13" s="131">
        <f>base!S82</f>
        <v>7</v>
      </c>
      <c r="N13" s="131">
        <f>base!T82</f>
        <v>12</v>
      </c>
      <c r="O13" s="131">
        <f>base!U82</f>
        <v>19</v>
      </c>
      <c r="P13" s="131">
        <f>base!V82</f>
        <v>20</v>
      </c>
      <c r="Q13" s="131">
        <f>base!Z82</f>
        <v>4</v>
      </c>
      <c r="R13" s="131">
        <f>base!AA82</f>
        <v>14</v>
      </c>
      <c r="S13" s="131">
        <f>base!AB82</f>
        <v>15</v>
      </c>
      <c r="T13" s="131">
        <f>base!AC82</f>
        <v>12</v>
      </c>
      <c r="U13" s="131">
        <f>base!AD82</f>
        <v>11</v>
      </c>
      <c r="V13" s="136">
        <v>12</v>
      </c>
      <c r="W13" s="136" t="s">
        <v>2</v>
      </c>
      <c r="X13" s="136">
        <v>3</v>
      </c>
      <c r="Y13" s="136" t="s">
        <v>328</v>
      </c>
      <c r="Z13" s="136">
        <v>1</v>
      </c>
    </row>
    <row r="14" spans="1:26" x14ac:dyDescent="0.25">
      <c r="A14" s="136" t="s">
        <v>76</v>
      </c>
      <c r="B14" s="131">
        <f>condition3etape31!B114</f>
        <v>12</v>
      </c>
      <c r="C14" s="131">
        <f>condition3etape31!C114</f>
        <v>4</v>
      </c>
      <c r="D14" s="131">
        <f>condition3etape31!D114</f>
        <v>7</v>
      </c>
      <c r="E14" s="131">
        <f>condition3etape31!E114</f>
        <v>14</v>
      </c>
      <c r="F14" s="131">
        <f>condition3etape31!F114</f>
        <v>9</v>
      </c>
      <c r="G14" s="131">
        <f>base!M83</f>
        <v>8</v>
      </c>
      <c r="H14" s="131">
        <f>base!N83</f>
        <v>10</v>
      </c>
      <c r="I14" s="131">
        <f>base!O83</f>
        <v>11</v>
      </c>
      <c r="J14" s="131">
        <f>base!P83</f>
        <v>15</v>
      </c>
      <c r="K14" s="131">
        <f>base!Q83</f>
        <v>16</v>
      </c>
      <c r="L14" s="131">
        <f>base!R83</f>
        <v>18</v>
      </c>
      <c r="M14" s="131">
        <f>base!S83</f>
        <v>14</v>
      </c>
      <c r="N14" s="131">
        <f>base!T83</f>
        <v>5</v>
      </c>
      <c r="O14" s="131">
        <f>base!U83</f>
        <v>19</v>
      </c>
      <c r="P14" s="131">
        <f>base!V83</f>
        <v>20</v>
      </c>
      <c r="Q14" s="131">
        <f>base!Z83</f>
        <v>16</v>
      </c>
      <c r="R14" s="131">
        <f>base!AA83</f>
        <v>4</v>
      </c>
      <c r="S14" s="131">
        <f>base!AB83</f>
        <v>8</v>
      </c>
      <c r="T14" s="131">
        <f>base!AC83</f>
        <v>13</v>
      </c>
      <c r="U14" s="131">
        <f>base!AD83</f>
        <v>10</v>
      </c>
      <c r="V14" s="136">
        <v>13</v>
      </c>
      <c r="W14" s="136" t="s">
        <v>2</v>
      </c>
      <c r="X14" s="136">
        <v>3</v>
      </c>
      <c r="Y14" s="136" t="s">
        <v>328</v>
      </c>
      <c r="Z14" s="136">
        <v>1</v>
      </c>
    </row>
    <row r="15" spans="1:26" x14ac:dyDescent="0.25">
      <c r="A15" s="136" t="s">
        <v>76</v>
      </c>
      <c r="B15" s="131">
        <f>condition3etape31!B115</f>
        <v>4</v>
      </c>
      <c r="C15" s="131">
        <f>condition3etape31!C115</f>
        <v>5</v>
      </c>
      <c r="D15" s="131">
        <f>condition3etape31!D115</f>
        <v>2</v>
      </c>
      <c r="E15" s="131">
        <f>condition3etape31!E115</f>
        <v>13</v>
      </c>
      <c r="F15" s="131">
        <f>condition3etape31!F115</f>
        <v>14</v>
      </c>
      <c r="G15" s="131">
        <f>base!M84</f>
        <v>10</v>
      </c>
      <c r="H15" s="131">
        <f>base!N84</f>
        <v>9</v>
      </c>
      <c r="I15" s="131">
        <f>base!O84</f>
        <v>15</v>
      </c>
      <c r="J15" s="131">
        <f>base!P84</f>
        <v>11</v>
      </c>
      <c r="K15" s="131">
        <f>base!Q84</f>
        <v>16</v>
      </c>
      <c r="L15" s="131">
        <f>base!R84</f>
        <v>18</v>
      </c>
      <c r="M15" s="131">
        <f>base!S84</f>
        <v>12</v>
      </c>
      <c r="N15" s="131">
        <f>base!T84</f>
        <v>7</v>
      </c>
      <c r="O15" s="131">
        <f>base!U84</f>
        <v>19</v>
      </c>
      <c r="P15" s="131">
        <f>base!V84</f>
        <v>20</v>
      </c>
      <c r="Q15" s="131">
        <f>base!Z84</f>
        <v>14</v>
      </c>
      <c r="R15" s="131">
        <f>base!AA84</f>
        <v>8</v>
      </c>
      <c r="S15" s="131">
        <f>base!AB84</f>
        <v>4</v>
      </c>
      <c r="T15" s="131">
        <f>base!AC84</f>
        <v>5</v>
      </c>
      <c r="U15" s="131">
        <f>base!AD84</f>
        <v>15</v>
      </c>
      <c r="V15" s="136">
        <v>14</v>
      </c>
      <c r="W15" s="136" t="s">
        <v>2</v>
      </c>
      <c r="X15" s="136">
        <v>3</v>
      </c>
      <c r="Y15" s="136" t="s">
        <v>328</v>
      </c>
      <c r="Z15" s="136">
        <v>1</v>
      </c>
    </row>
    <row r="16" spans="1:26" x14ac:dyDescent="0.25">
      <c r="A16" s="136" t="s">
        <v>76</v>
      </c>
      <c r="B16" s="131">
        <f>condition3etape31!B116</f>
        <v>10</v>
      </c>
      <c r="C16" s="131">
        <f>condition3etape31!C116</f>
        <v>9</v>
      </c>
      <c r="D16" s="131">
        <f>condition3etape31!D116</f>
        <v>12</v>
      </c>
      <c r="E16" s="131">
        <f>condition3etape31!E116</f>
        <v>1</v>
      </c>
      <c r="F16" s="131">
        <f>condition3etape31!F116</f>
        <v>2</v>
      </c>
      <c r="G16" s="131">
        <f>base!M85</f>
        <v>3</v>
      </c>
      <c r="H16" s="131">
        <f>base!N85</f>
        <v>10</v>
      </c>
      <c r="I16" s="131">
        <f>base!O85</f>
        <v>4</v>
      </c>
      <c r="J16" s="131">
        <f>base!P85</f>
        <v>13</v>
      </c>
      <c r="K16" s="131">
        <f>base!Q85</f>
        <v>5</v>
      </c>
      <c r="L16" s="131">
        <f>base!R85</f>
        <v>7</v>
      </c>
      <c r="M16" s="131">
        <f>base!S85</f>
        <v>14</v>
      </c>
      <c r="N16" s="131">
        <f>base!T85</f>
        <v>18</v>
      </c>
      <c r="O16" s="131">
        <f>base!U85</f>
        <v>19</v>
      </c>
      <c r="P16" s="131">
        <f>base!V85</f>
        <v>20</v>
      </c>
      <c r="Q16" s="131">
        <f>base!Z85</f>
        <v>15</v>
      </c>
      <c r="R16" s="131">
        <f>base!AA85</f>
        <v>6</v>
      </c>
      <c r="S16" s="131">
        <f>base!AB85</f>
        <v>18</v>
      </c>
      <c r="T16" s="131">
        <f>base!AC85</f>
        <v>17</v>
      </c>
      <c r="U16" s="131">
        <f>base!AD85</f>
        <v>7</v>
      </c>
      <c r="V16" s="136">
        <v>15</v>
      </c>
      <c r="W16" s="136" t="s">
        <v>2</v>
      </c>
      <c r="X16" s="136">
        <v>3</v>
      </c>
      <c r="Y16" s="136" t="s">
        <v>328</v>
      </c>
      <c r="Z16" s="136">
        <v>1</v>
      </c>
    </row>
    <row r="17" spans="1:26" x14ac:dyDescent="0.25">
      <c r="A17" s="136" t="s">
        <v>76</v>
      </c>
      <c r="B17" s="131">
        <f>condition3etape31!B117</f>
        <v>4</v>
      </c>
      <c r="C17" s="131">
        <f>condition3etape31!C117</f>
        <v>7</v>
      </c>
      <c r="D17" s="131">
        <f>condition3etape31!D117</f>
        <v>12</v>
      </c>
      <c r="E17" s="131">
        <f>condition3etape31!E117</f>
        <v>5</v>
      </c>
      <c r="F17" s="131">
        <f>condition3etape31!F117</f>
        <v>9</v>
      </c>
      <c r="G17" s="131">
        <f>base!M86</f>
        <v>2</v>
      </c>
      <c r="H17" s="131">
        <f>base!N86</f>
        <v>3</v>
      </c>
      <c r="I17" s="131">
        <f>base!O86</f>
        <v>14</v>
      </c>
      <c r="J17" s="131">
        <f>base!P86</f>
        <v>5</v>
      </c>
      <c r="K17" s="131">
        <f>base!Q86</f>
        <v>12</v>
      </c>
      <c r="L17" s="131">
        <f>base!R86</f>
        <v>10</v>
      </c>
      <c r="M17" s="131">
        <f>base!S86</f>
        <v>13</v>
      </c>
      <c r="N17" s="131">
        <f>base!T86</f>
        <v>18</v>
      </c>
      <c r="O17" s="131">
        <f>base!U86</f>
        <v>19</v>
      </c>
      <c r="P17" s="131">
        <f>base!V86</f>
        <v>20</v>
      </c>
      <c r="Q17" s="131">
        <f>base!Z86</f>
        <v>16</v>
      </c>
      <c r="R17" s="131">
        <f>base!AA86</f>
        <v>17</v>
      </c>
      <c r="S17" s="131">
        <f>base!AB86</f>
        <v>6</v>
      </c>
      <c r="T17" s="131">
        <f>base!AC86</f>
        <v>7</v>
      </c>
      <c r="U17" s="131">
        <f>base!AD86</f>
        <v>15</v>
      </c>
      <c r="V17" s="136">
        <v>16</v>
      </c>
      <c r="W17" s="136" t="s">
        <v>2</v>
      </c>
      <c r="X17" s="136">
        <v>3</v>
      </c>
      <c r="Y17" s="136" t="s">
        <v>328</v>
      </c>
      <c r="Z17" s="136">
        <v>1</v>
      </c>
    </row>
    <row r="18" spans="1:26" x14ac:dyDescent="0.25">
      <c r="A18" s="136" t="s">
        <v>76</v>
      </c>
      <c r="B18" s="131">
        <f>condition3etape31!B118</f>
        <v>8</v>
      </c>
      <c r="C18" s="131">
        <f>condition3etape31!C118</f>
        <v>6</v>
      </c>
      <c r="D18" s="131">
        <f>condition3etape31!D118</f>
        <v>3</v>
      </c>
      <c r="E18" s="131">
        <f>condition3etape31!E118</f>
        <v>14</v>
      </c>
      <c r="F18" s="131">
        <f>condition3etape31!F118</f>
        <v>12</v>
      </c>
      <c r="G18" s="131">
        <f>base!M87</f>
        <v>17</v>
      </c>
      <c r="H18" s="131">
        <f>base!N87</f>
        <v>3</v>
      </c>
      <c r="I18" s="131">
        <f>base!O87</f>
        <v>13</v>
      </c>
      <c r="J18" s="131">
        <f>base!P87</f>
        <v>5</v>
      </c>
      <c r="K18" s="131">
        <f>base!Q87</f>
        <v>12</v>
      </c>
      <c r="L18" s="131">
        <f>base!R87</f>
        <v>10</v>
      </c>
      <c r="M18" s="131">
        <f>base!S87</f>
        <v>7</v>
      </c>
      <c r="N18" s="131">
        <f>base!T87</f>
        <v>1</v>
      </c>
      <c r="O18" s="131">
        <f>base!U87</f>
        <v>19</v>
      </c>
      <c r="P18" s="131">
        <f>base!V87</f>
        <v>20</v>
      </c>
      <c r="Q18" s="131">
        <f>base!Z87</f>
        <v>17</v>
      </c>
      <c r="R18" s="131">
        <f>base!AA87</f>
        <v>18</v>
      </c>
      <c r="S18" s="131">
        <f>base!AB87</f>
        <v>2</v>
      </c>
      <c r="T18" s="131">
        <f>base!AC87</f>
        <v>7</v>
      </c>
      <c r="U18" s="131">
        <f>base!AD87</f>
        <v>6</v>
      </c>
      <c r="V18" s="136">
        <v>17</v>
      </c>
      <c r="W18" s="136" t="s">
        <v>2</v>
      </c>
      <c r="X18" s="136">
        <v>3</v>
      </c>
      <c r="Y18" s="136" t="s">
        <v>328</v>
      </c>
      <c r="Z18" s="136">
        <v>1</v>
      </c>
    </row>
    <row r="19" spans="1:26" x14ac:dyDescent="0.25">
      <c r="A19" s="136" t="s">
        <v>76</v>
      </c>
      <c r="B19" s="131">
        <f>condition3etape31!B119</f>
        <v>8</v>
      </c>
      <c r="C19" s="131">
        <f>condition3etape31!C119</f>
        <v>1</v>
      </c>
      <c r="D19" s="131">
        <f>condition3etape31!D119</f>
        <v>5</v>
      </c>
      <c r="E19" s="131">
        <f>condition3etape31!E119</f>
        <v>6</v>
      </c>
      <c r="F19" s="131">
        <f>condition3etape31!F119</f>
        <v>3</v>
      </c>
      <c r="G19" s="131">
        <f>base!M88</f>
        <v>10</v>
      </c>
      <c r="H19" s="131">
        <f>base!N88</f>
        <v>13</v>
      </c>
      <c r="I19" s="131">
        <f>base!O88</f>
        <v>15</v>
      </c>
      <c r="J19" s="131">
        <f>base!P88</f>
        <v>3</v>
      </c>
      <c r="K19" s="131">
        <f>base!Q88</f>
        <v>5</v>
      </c>
      <c r="L19" s="131">
        <f>base!R88</f>
        <v>18</v>
      </c>
      <c r="M19" s="131">
        <f>base!S88</f>
        <v>14</v>
      </c>
      <c r="N19" s="131">
        <f>base!T88</f>
        <v>7</v>
      </c>
      <c r="O19" s="131">
        <f>base!U88</f>
        <v>19</v>
      </c>
      <c r="P19" s="131">
        <f>base!V88</f>
        <v>20</v>
      </c>
      <c r="Q19" s="131">
        <f>base!Z88</f>
        <v>11</v>
      </c>
      <c r="R19" s="131">
        <f>base!AA88</f>
        <v>18</v>
      </c>
      <c r="S19" s="131">
        <f>base!AB88</f>
        <v>7</v>
      </c>
      <c r="T19" s="131">
        <f>base!AC88</f>
        <v>13</v>
      </c>
      <c r="U19" s="131">
        <f>base!AD88</f>
        <v>2</v>
      </c>
      <c r="V19" s="136">
        <v>18</v>
      </c>
      <c r="W19" s="136" t="s">
        <v>2</v>
      </c>
      <c r="X19" s="136">
        <v>3</v>
      </c>
      <c r="Y19" s="136" t="s">
        <v>328</v>
      </c>
      <c r="Z19" s="136">
        <v>1</v>
      </c>
    </row>
    <row r="20" spans="1:26" x14ac:dyDescent="0.25">
      <c r="A20" s="136" t="s">
        <v>76</v>
      </c>
      <c r="B20" s="131">
        <f>condition3etape31!B120</f>
        <v>11</v>
      </c>
      <c r="C20" s="131">
        <f>condition3etape31!C120</f>
        <v>12</v>
      </c>
      <c r="D20" s="131">
        <f>condition3etape31!D120</f>
        <v>6</v>
      </c>
      <c r="E20" s="131">
        <f>condition3etape31!E120</f>
        <v>3</v>
      </c>
      <c r="F20" s="131">
        <f>condition3etape31!F120</f>
        <v>5</v>
      </c>
      <c r="G20" s="131">
        <f>base!M89</f>
        <v>10</v>
      </c>
      <c r="H20" s="131">
        <f>base!N89</f>
        <v>3</v>
      </c>
      <c r="I20" s="131">
        <f>base!O89</f>
        <v>4</v>
      </c>
      <c r="J20" s="131">
        <f>base!P89</f>
        <v>13</v>
      </c>
      <c r="K20" s="131">
        <f>base!Q89</f>
        <v>7</v>
      </c>
      <c r="L20" s="131">
        <f>base!R89</f>
        <v>5</v>
      </c>
      <c r="M20" s="131">
        <f>base!S89</f>
        <v>14</v>
      </c>
      <c r="N20" s="131">
        <f>base!T89</f>
        <v>18</v>
      </c>
      <c r="O20" s="131">
        <f>base!U89</f>
        <v>19</v>
      </c>
      <c r="P20" s="131">
        <f>base!V89</f>
        <v>20</v>
      </c>
      <c r="Q20" s="131">
        <f>base!Z89</f>
        <v>15</v>
      </c>
      <c r="R20" s="131">
        <f>base!AA89</f>
        <v>18</v>
      </c>
      <c r="S20" s="131">
        <f>base!AB89</f>
        <v>6</v>
      </c>
      <c r="T20" s="131">
        <f>base!AC89</f>
        <v>7</v>
      </c>
      <c r="U20" s="131">
        <f>base!AD89</f>
        <v>17</v>
      </c>
      <c r="V20" s="136">
        <v>19</v>
      </c>
      <c r="W20" s="136" t="s">
        <v>2</v>
      </c>
      <c r="X20" s="136">
        <v>3</v>
      </c>
      <c r="Y20" s="136" t="s">
        <v>328</v>
      </c>
      <c r="Z20" s="136">
        <v>1</v>
      </c>
    </row>
    <row r="21" spans="1:26" x14ac:dyDescent="0.25">
      <c r="A21" s="136" t="s">
        <v>76</v>
      </c>
      <c r="B21" s="131">
        <f>condition3etape31!B121</f>
        <v>10</v>
      </c>
      <c r="C21" s="131">
        <f>condition3etape31!C121</f>
        <v>3</v>
      </c>
      <c r="D21" s="131">
        <f>condition3etape31!D121</f>
        <v>11</v>
      </c>
      <c r="E21" s="131">
        <f>condition3etape31!E121</f>
        <v>15</v>
      </c>
      <c r="F21" s="131">
        <f>condition3etape31!F121</f>
        <v>14</v>
      </c>
      <c r="G21" s="131">
        <f>base!M90</f>
        <v>2</v>
      </c>
      <c r="H21" s="131">
        <f>base!N90</f>
        <v>7</v>
      </c>
      <c r="I21" s="131">
        <f>base!O90</f>
        <v>17</v>
      </c>
      <c r="J21" s="131">
        <f>base!P90</f>
        <v>9</v>
      </c>
      <c r="K21" s="131">
        <f>base!Q90</f>
        <v>11</v>
      </c>
      <c r="L21" s="131">
        <f>base!R90</f>
        <v>12</v>
      </c>
      <c r="M21" s="131">
        <f>base!S90</f>
        <v>16</v>
      </c>
      <c r="N21" s="131">
        <f>base!T90</f>
        <v>18</v>
      </c>
      <c r="O21" s="131">
        <f>base!U90</f>
        <v>19</v>
      </c>
      <c r="P21" s="131">
        <f>base!V90</f>
        <v>20</v>
      </c>
      <c r="Q21" s="131">
        <f>base!Z90</f>
        <v>14</v>
      </c>
      <c r="R21" s="131">
        <f>base!AA90</f>
        <v>5</v>
      </c>
      <c r="S21" s="131">
        <f>base!AB90</f>
        <v>4</v>
      </c>
      <c r="T21" s="131">
        <f>base!AC90</f>
        <v>6</v>
      </c>
      <c r="U21" s="131">
        <f>base!AD90</f>
        <v>10</v>
      </c>
      <c r="V21" s="136">
        <v>20</v>
      </c>
      <c r="W21" s="136" t="s">
        <v>2</v>
      </c>
      <c r="X21" s="136">
        <v>3</v>
      </c>
      <c r="Y21" s="136" t="s">
        <v>328</v>
      </c>
      <c r="Z21" s="136">
        <v>1</v>
      </c>
    </row>
    <row r="22" spans="1:26" x14ac:dyDescent="0.25">
      <c r="A22" s="136" t="s">
        <v>76</v>
      </c>
      <c r="B22" s="131">
        <f>condition3etape31!B122</f>
        <v>7</v>
      </c>
      <c r="C22" s="131">
        <f>condition3etape31!C122</f>
        <v>5</v>
      </c>
      <c r="D22" s="131">
        <f>condition3etape31!D122</f>
        <v>4</v>
      </c>
      <c r="E22" s="131">
        <f>condition3etape31!E122</f>
        <v>1</v>
      </c>
      <c r="F22" s="131">
        <f>condition3etape31!F122</f>
        <v>13</v>
      </c>
      <c r="G22" s="131">
        <f>base!M91</f>
        <v>16</v>
      </c>
      <c r="H22" s="131">
        <f>base!N91</f>
        <v>12</v>
      </c>
      <c r="I22" s="131">
        <f>base!O91</f>
        <v>11</v>
      </c>
      <c r="J22" s="131">
        <f>base!P91</f>
        <v>17</v>
      </c>
      <c r="K22" s="131">
        <f>base!Q91</f>
        <v>2</v>
      </c>
      <c r="L22" s="131">
        <f>base!R91</f>
        <v>3</v>
      </c>
      <c r="M22" s="131">
        <f>base!S91</f>
        <v>7</v>
      </c>
      <c r="N22" s="131">
        <f>base!T91</f>
        <v>18</v>
      </c>
      <c r="O22" s="131">
        <f>base!U91</f>
        <v>19</v>
      </c>
      <c r="P22" s="131">
        <f>base!V91</f>
        <v>20</v>
      </c>
      <c r="Q22" s="131">
        <f>base!Z91</f>
        <v>5</v>
      </c>
      <c r="R22" s="131">
        <f>base!AA91</f>
        <v>14</v>
      </c>
      <c r="S22" s="131">
        <f>base!AB91</f>
        <v>6</v>
      </c>
      <c r="T22" s="131">
        <f>base!AC91</f>
        <v>4</v>
      </c>
      <c r="U22" s="131">
        <f>base!AD91</f>
        <v>10</v>
      </c>
      <c r="V22" s="136">
        <v>21</v>
      </c>
      <c r="W22" s="136" t="s">
        <v>2</v>
      </c>
      <c r="X22" s="136">
        <v>3</v>
      </c>
      <c r="Y22" s="136" t="s">
        <v>328</v>
      </c>
      <c r="Z22" s="136">
        <v>1</v>
      </c>
    </row>
    <row r="23" spans="1:26" x14ac:dyDescent="0.25">
      <c r="A23" s="136" t="s">
        <v>76</v>
      </c>
      <c r="B23" s="131">
        <f>condition3etape31!B123</f>
        <v>3</v>
      </c>
      <c r="C23" s="131">
        <f>condition3etape31!C123</f>
        <v>8</v>
      </c>
      <c r="D23" s="131">
        <f>condition3etape31!D123</f>
        <v>12</v>
      </c>
      <c r="E23" s="131">
        <f>condition3etape31!E123</f>
        <v>9</v>
      </c>
      <c r="F23" s="131">
        <f>condition3etape31!F123</f>
        <v>5</v>
      </c>
      <c r="G23" s="131">
        <f>base!M92</f>
        <v>12</v>
      </c>
      <c r="H23" s="131">
        <f>base!N92</f>
        <v>11</v>
      </c>
      <c r="I23" s="131">
        <f>base!O92</f>
        <v>17</v>
      </c>
      <c r="J23" s="131">
        <f>base!P92</f>
        <v>2</v>
      </c>
      <c r="K23" s="131">
        <f>base!Q92</f>
        <v>3</v>
      </c>
      <c r="L23" s="131">
        <f>base!R92</f>
        <v>10</v>
      </c>
      <c r="M23" s="131">
        <f>base!S92</f>
        <v>7</v>
      </c>
      <c r="N23" s="131">
        <f>base!T92</f>
        <v>18</v>
      </c>
      <c r="O23" s="131">
        <f>base!U92</f>
        <v>19</v>
      </c>
      <c r="P23" s="131">
        <f>base!V92</f>
        <v>20</v>
      </c>
      <c r="Q23" s="131">
        <f>base!Z92</f>
        <v>14</v>
      </c>
      <c r="R23" s="131">
        <f>base!AA92</f>
        <v>10</v>
      </c>
      <c r="S23" s="131">
        <f>base!AB92</f>
        <v>5</v>
      </c>
      <c r="T23" s="131">
        <f>base!AC92</f>
        <v>17</v>
      </c>
      <c r="U23" s="131">
        <f>base!AD92</f>
        <v>6</v>
      </c>
      <c r="V23" s="136">
        <v>22</v>
      </c>
      <c r="W23" s="136" t="s">
        <v>2</v>
      </c>
      <c r="X23" s="136">
        <v>3</v>
      </c>
      <c r="Y23" s="136" t="s">
        <v>328</v>
      </c>
      <c r="Z23" s="136">
        <v>1</v>
      </c>
    </row>
    <row r="24" spans="1:26" x14ac:dyDescent="0.25">
      <c r="A24" s="136" t="s">
        <v>76</v>
      </c>
      <c r="B24" s="131">
        <f>condition3etape31!B124</f>
        <v>15</v>
      </c>
      <c r="C24" s="131">
        <f>condition3etape31!C124</f>
        <v>14</v>
      </c>
      <c r="D24" s="131">
        <f>condition3etape31!D124</f>
        <v>9</v>
      </c>
      <c r="E24" s="131">
        <f>condition3etape31!E124</f>
        <v>11</v>
      </c>
      <c r="F24" s="131">
        <f>condition3etape31!F124</f>
        <v>10</v>
      </c>
      <c r="G24" s="131">
        <f>base!M93</f>
        <v>16</v>
      </c>
      <c r="H24" s="131">
        <f>base!N93</f>
        <v>12</v>
      </c>
      <c r="I24" s="131">
        <f>base!O93</f>
        <v>17</v>
      </c>
      <c r="J24" s="131">
        <f>base!P93</f>
        <v>2</v>
      </c>
      <c r="K24" s="131">
        <f>base!Q93</f>
        <v>3</v>
      </c>
      <c r="L24" s="131">
        <f>base!R93</f>
        <v>10</v>
      </c>
      <c r="M24" s="131">
        <f>base!S93</f>
        <v>7</v>
      </c>
      <c r="N24" s="131">
        <f>base!T93</f>
        <v>18</v>
      </c>
      <c r="O24" s="131">
        <f>base!U93</f>
        <v>19</v>
      </c>
      <c r="P24" s="131">
        <f>base!V93</f>
        <v>20</v>
      </c>
      <c r="Q24" s="131">
        <f>base!Z93</f>
        <v>5</v>
      </c>
      <c r="R24" s="131">
        <f>base!AA93</f>
        <v>14</v>
      </c>
      <c r="S24" s="131">
        <f>base!AB93</f>
        <v>4</v>
      </c>
      <c r="T24" s="131">
        <f>base!AC93</f>
        <v>2</v>
      </c>
      <c r="U24" s="131">
        <f>base!AD93</f>
        <v>10</v>
      </c>
      <c r="V24" s="136">
        <v>23</v>
      </c>
      <c r="W24" s="136" t="s">
        <v>2</v>
      </c>
      <c r="X24" s="136">
        <v>3</v>
      </c>
      <c r="Y24" s="136" t="s">
        <v>328</v>
      </c>
      <c r="Z24" s="136">
        <v>1</v>
      </c>
    </row>
    <row r="25" spans="1:26" x14ac:dyDescent="0.25">
      <c r="A25" s="136" t="s">
        <v>76</v>
      </c>
      <c r="B25" s="131">
        <f>condition3etape31!B125</f>
        <v>12</v>
      </c>
      <c r="C25" s="131">
        <f>condition3etape31!C125</f>
        <v>11</v>
      </c>
      <c r="D25" s="131">
        <f>condition3etape31!D125</f>
        <v>3</v>
      </c>
      <c r="E25" s="131">
        <f>condition3etape31!E125</f>
        <v>4</v>
      </c>
      <c r="F25" s="131">
        <f>condition3etape31!F125</f>
        <v>13</v>
      </c>
      <c r="G25" s="131">
        <f>base!M94</f>
        <v>11</v>
      </c>
      <c r="H25" s="131">
        <f>base!N94</f>
        <v>9</v>
      </c>
      <c r="I25" s="131">
        <f>base!O94</f>
        <v>4</v>
      </c>
      <c r="J25" s="131">
        <f>base!P94</f>
        <v>17</v>
      </c>
      <c r="K25" s="131">
        <f>base!Q94</f>
        <v>3</v>
      </c>
      <c r="L25" s="131">
        <f>base!R94</f>
        <v>12</v>
      </c>
      <c r="M25" s="131">
        <f>base!S94</f>
        <v>10</v>
      </c>
      <c r="N25" s="131">
        <f>base!T94</f>
        <v>18</v>
      </c>
      <c r="O25" s="131">
        <f>base!U94</f>
        <v>19</v>
      </c>
      <c r="P25" s="131">
        <f>base!V94</f>
        <v>20</v>
      </c>
      <c r="Q25" s="131">
        <f>base!Z94</f>
        <v>5</v>
      </c>
      <c r="R25" s="131">
        <f>base!AA94</f>
        <v>4</v>
      </c>
      <c r="S25" s="131">
        <f>base!AB94</f>
        <v>6</v>
      </c>
      <c r="T25" s="131">
        <f>base!AC94</f>
        <v>14</v>
      </c>
      <c r="U25" s="131">
        <f>base!AD94</f>
        <v>10</v>
      </c>
      <c r="V25" s="136">
        <v>24</v>
      </c>
      <c r="W25" s="136" t="s">
        <v>2</v>
      </c>
      <c r="X25" s="136">
        <v>3</v>
      </c>
      <c r="Y25" s="136" t="s">
        <v>328</v>
      </c>
      <c r="Z25" s="136">
        <v>1</v>
      </c>
    </row>
    <row r="26" spans="1:26" x14ac:dyDescent="0.25">
      <c r="A26" s="136" t="s">
        <v>76</v>
      </c>
      <c r="B26" s="131">
        <f>condition3etape31!B126</f>
        <v>15</v>
      </c>
      <c r="C26" s="131">
        <f>condition3etape31!C126</f>
        <v>9</v>
      </c>
      <c r="D26" s="131">
        <f>condition3etape31!D126</f>
        <v>5</v>
      </c>
      <c r="E26" s="131">
        <f>condition3etape31!E126</f>
        <v>16</v>
      </c>
      <c r="F26" s="131">
        <f>condition3etape31!F126</f>
        <v>13</v>
      </c>
      <c r="G26" s="131">
        <f>base!M95</f>
        <v>11</v>
      </c>
      <c r="H26" s="131">
        <f>base!N95</f>
        <v>9</v>
      </c>
      <c r="I26" s="131">
        <f>base!O95</f>
        <v>17</v>
      </c>
      <c r="J26" s="131">
        <f>base!P95</f>
        <v>2</v>
      </c>
      <c r="K26" s="131">
        <f>base!Q95</f>
        <v>3</v>
      </c>
      <c r="L26" s="131">
        <f>base!R95</f>
        <v>12</v>
      </c>
      <c r="M26" s="131">
        <f>base!S95</f>
        <v>10</v>
      </c>
      <c r="N26" s="131">
        <f>base!T95</f>
        <v>18</v>
      </c>
      <c r="O26" s="131">
        <f>base!U95</f>
        <v>19</v>
      </c>
      <c r="P26" s="131">
        <f>base!V95</f>
        <v>20</v>
      </c>
      <c r="Q26" s="131">
        <f>base!Z95</f>
        <v>14</v>
      </c>
      <c r="R26" s="131">
        <f>base!AA95</f>
        <v>4</v>
      </c>
      <c r="S26" s="131">
        <f>base!AB95</f>
        <v>6</v>
      </c>
      <c r="T26" s="131">
        <f>base!AC95</f>
        <v>15</v>
      </c>
      <c r="U26" s="131">
        <f>base!AD95</f>
        <v>5</v>
      </c>
      <c r="V26" s="136">
        <v>25</v>
      </c>
      <c r="W26" s="136" t="s">
        <v>2</v>
      </c>
      <c r="X26" s="136">
        <v>3</v>
      </c>
      <c r="Y26" s="136" t="s">
        <v>328</v>
      </c>
      <c r="Z26" s="136">
        <v>1</v>
      </c>
    </row>
    <row r="27" spans="1:26" x14ac:dyDescent="0.25">
      <c r="A27" s="136" t="s">
        <v>76</v>
      </c>
      <c r="B27" s="131">
        <f>condition3etape31!B127</f>
        <v>5</v>
      </c>
      <c r="C27" s="131">
        <f>condition3etape31!C127</f>
        <v>16</v>
      </c>
      <c r="D27" s="131">
        <f>condition3etape31!D127</f>
        <v>7</v>
      </c>
      <c r="E27" s="131">
        <f>condition3etape31!E127</f>
        <v>11</v>
      </c>
      <c r="F27" s="131">
        <f>condition3etape31!F127</f>
        <v>18</v>
      </c>
      <c r="G27" s="131">
        <f>base!M96</f>
        <v>16</v>
      </c>
      <c r="H27" s="131">
        <f>base!N96</f>
        <v>6</v>
      </c>
      <c r="I27" s="131">
        <f>base!O96</f>
        <v>11</v>
      </c>
      <c r="J27" s="131">
        <f>base!P96</f>
        <v>17</v>
      </c>
      <c r="K27" s="131">
        <f>base!Q96</f>
        <v>2</v>
      </c>
      <c r="L27" s="131">
        <f>base!R96</f>
        <v>3</v>
      </c>
      <c r="M27" s="131">
        <f>base!S96</f>
        <v>12</v>
      </c>
      <c r="N27" s="131">
        <f>base!T96</f>
        <v>18</v>
      </c>
      <c r="O27" s="131">
        <f>base!U96</f>
        <v>19</v>
      </c>
      <c r="P27" s="131">
        <f>base!V96</f>
        <v>20</v>
      </c>
      <c r="Q27" s="131">
        <f>base!Z96</f>
        <v>14</v>
      </c>
      <c r="R27" s="131">
        <f>base!AA96</f>
        <v>10</v>
      </c>
      <c r="S27" s="131">
        <f>base!AB96</f>
        <v>5</v>
      </c>
      <c r="T27" s="131">
        <f>base!AC96</f>
        <v>6</v>
      </c>
      <c r="U27" s="131">
        <f>base!AD96</f>
        <v>4</v>
      </c>
      <c r="V27" s="136">
        <v>26</v>
      </c>
      <c r="W27" s="136" t="s">
        <v>2</v>
      </c>
      <c r="X27" s="136">
        <v>3</v>
      </c>
      <c r="Y27" s="136" t="s">
        <v>328</v>
      </c>
      <c r="Z27" s="136">
        <v>1</v>
      </c>
    </row>
    <row r="28" spans="1:26" x14ac:dyDescent="0.25">
      <c r="A28" s="136" t="s">
        <v>76</v>
      </c>
      <c r="B28" s="131">
        <f>condition3etape31!B128</f>
        <v>6</v>
      </c>
      <c r="C28" s="131">
        <f>condition3etape31!C128</f>
        <v>10</v>
      </c>
      <c r="D28" s="131">
        <f>condition3etape31!D128</f>
        <v>7</v>
      </c>
      <c r="E28" s="131">
        <f>condition3etape31!E128</f>
        <v>3</v>
      </c>
      <c r="F28" s="131">
        <f>condition3etape31!F128</f>
        <v>12</v>
      </c>
      <c r="G28" s="131">
        <f>base!M97</f>
        <v>16</v>
      </c>
      <c r="H28" s="131">
        <f>base!N97</f>
        <v>11</v>
      </c>
      <c r="I28" s="131">
        <f>base!O97</f>
        <v>12</v>
      </c>
      <c r="J28" s="131">
        <f>base!P97</f>
        <v>6</v>
      </c>
      <c r="K28" s="131">
        <f>base!Q97</f>
        <v>8</v>
      </c>
      <c r="L28" s="131">
        <f>base!R97</f>
        <v>17</v>
      </c>
      <c r="M28" s="131">
        <f>base!S97</f>
        <v>18</v>
      </c>
      <c r="N28" s="131">
        <f>base!T97</f>
        <v>7</v>
      </c>
      <c r="O28" s="131">
        <f>base!U97</f>
        <v>19</v>
      </c>
      <c r="P28" s="131">
        <f>base!V97</f>
        <v>20</v>
      </c>
      <c r="Q28" s="131">
        <f>base!Z97</f>
        <v>14</v>
      </c>
      <c r="R28" s="131">
        <f>base!AA97</f>
        <v>5</v>
      </c>
      <c r="S28" s="131">
        <f>base!AB97</f>
        <v>6</v>
      </c>
      <c r="T28" s="131">
        <f>base!AC97</f>
        <v>10</v>
      </c>
      <c r="U28" s="131">
        <f>base!AD97</f>
        <v>4</v>
      </c>
      <c r="V28" s="136">
        <v>27</v>
      </c>
      <c r="W28" s="136" t="s">
        <v>2</v>
      </c>
      <c r="X28" s="136">
        <v>3</v>
      </c>
      <c r="Y28" s="136" t="s">
        <v>328</v>
      </c>
      <c r="Z28" s="136">
        <v>1</v>
      </c>
    </row>
    <row r="29" spans="1:26" x14ac:dyDescent="0.25">
      <c r="A29" s="136" t="s">
        <v>76</v>
      </c>
      <c r="B29" s="131">
        <f>condition3etape31!B129</f>
        <v>9</v>
      </c>
      <c r="C29" s="131">
        <f>condition3etape31!C129</f>
        <v>7</v>
      </c>
      <c r="D29" s="131">
        <f>condition3etape31!D129</f>
        <v>1</v>
      </c>
      <c r="E29" s="131">
        <f>condition3etape31!E129</f>
        <v>2</v>
      </c>
      <c r="F29" s="131">
        <f>condition3etape31!F129</f>
        <v>6</v>
      </c>
      <c r="G29" s="131">
        <f>base!M98</f>
        <v>4</v>
      </c>
      <c r="H29" s="131">
        <f>base!N98</f>
        <v>12</v>
      </c>
      <c r="I29" s="131">
        <f>base!O98</f>
        <v>6</v>
      </c>
      <c r="J29" s="131">
        <f>base!P98</f>
        <v>17</v>
      </c>
      <c r="K29" s="131">
        <f>base!Q98</f>
        <v>1</v>
      </c>
      <c r="L29" s="131">
        <f>base!R98</f>
        <v>3</v>
      </c>
      <c r="M29" s="131">
        <f>base!S98</f>
        <v>18</v>
      </c>
      <c r="N29" s="131">
        <f>base!T98</f>
        <v>7</v>
      </c>
      <c r="O29" s="131">
        <f>base!U98</f>
        <v>19</v>
      </c>
      <c r="P29" s="131">
        <f>base!V98</f>
        <v>20</v>
      </c>
      <c r="Q29" s="131">
        <f>base!Z98</f>
        <v>5</v>
      </c>
      <c r="R29" s="131">
        <f>base!AA98</f>
        <v>14</v>
      </c>
      <c r="S29" s="131">
        <f>base!AB98</f>
        <v>2</v>
      </c>
      <c r="T29" s="131">
        <f>base!AC98</f>
        <v>4</v>
      </c>
      <c r="U29" s="131">
        <f>base!AD98</f>
        <v>6</v>
      </c>
      <c r="V29" s="136">
        <v>28</v>
      </c>
      <c r="W29" s="136" t="s">
        <v>2</v>
      </c>
      <c r="X29" s="136">
        <v>3</v>
      </c>
      <c r="Y29" s="136" t="s">
        <v>328</v>
      </c>
      <c r="Z29" s="136">
        <v>1</v>
      </c>
    </row>
    <row r="30" spans="1:26" x14ac:dyDescent="0.25">
      <c r="A30" s="136" t="s">
        <v>76</v>
      </c>
      <c r="B30" s="131">
        <f>condition3etape31!B130</f>
        <v>15</v>
      </c>
      <c r="C30" s="131">
        <f>condition3etape31!C130</f>
        <v>1</v>
      </c>
      <c r="D30" s="131">
        <f>condition3etape31!D130</f>
        <v>5</v>
      </c>
      <c r="E30" s="131">
        <f>condition3etape31!E130</f>
        <v>2</v>
      </c>
      <c r="F30" s="131">
        <f>condition3etape31!F130</f>
        <v>6</v>
      </c>
      <c r="G30" s="131">
        <f>base!M99</f>
        <v>16</v>
      </c>
      <c r="H30" s="131">
        <f>base!N99</f>
        <v>12</v>
      </c>
      <c r="I30" s="131">
        <f>base!O99</f>
        <v>6</v>
      </c>
      <c r="J30" s="131">
        <f>base!P99</f>
        <v>17</v>
      </c>
      <c r="K30" s="131">
        <f>base!Q99</f>
        <v>10</v>
      </c>
      <c r="L30" s="131">
        <f>base!R99</f>
        <v>15</v>
      </c>
      <c r="M30" s="131">
        <f>base!S99</f>
        <v>18</v>
      </c>
      <c r="N30" s="131">
        <f>base!T99</f>
        <v>7</v>
      </c>
      <c r="O30" s="131">
        <f>base!U99</f>
        <v>19</v>
      </c>
      <c r="P30" s="131">
        <f>base!V99</f>
        <v>20</v>
      </c>
      <c r="Q30" s="131">
        <f>base!Z99</f>
        <v>14</v>
      </c>
      <c r="R30" s="131">
        <f>base!AA99</f>
        <v>13</v>
      </c>
      <c r="S30" s="131">
        <f>base!AB99</f>
        <v>5</v>
      </c>
      <c r="T30" s="131">
        <f>base!AC99</f>
        <v>2</v>
      </c>
      <c r="U30" s="131">
        <f>base!AD99</f>
        <v>10</v>
      </c>
      <c r="V30" s="136">
        <v>29</v>
      </c>
      <c r="W30" s="136" t="s">
        <v>2</v>
      </c>
      <c r="X30" s="136">
        <v>3</v>
      </c>
      <c r="Y30" s="136" t="s">
        <v>328</v>
      </c>
      <c r="Z30" s="136">
        <v>1</v>
      </c>
    </row>
    <row r="31" spans="1:26" x14ac:dyDescent="0.25">
      <c r="A31" s="136" t="s">
        <v>76</v>
      </c>
      <c r="B31" s="131">
        <f>condition3etape31!B131</f>
        <v>13</v>
      </c>
      <c r="C31" s="131">
        <f>condition3etape31!C131</f>
        <v>7</v>
      </c>
      <c r="D31" s="131">
        <f>condition3etape31!D131</f>
        <v>20</v>
      </c>
      <c r="E31" s="131">
        <f>condition3etape31!E131</f>
        <v>14</v>
      </c>
      <c r="F31" s="131">
        <f>condition3etape31!F131</f>
        <v>3</v>
      </c>
      <c r="G31" s="131">
        <f>base!M100</f>
        <v>3</v>
      </c>
      <c r="H31" s="131">
        <f>base!N100</f>
        <v>10</v>
      </c>
      <c r="I31" s="131">
        <f>base!O100</f>
        <v>7</v>
      </c>
      <c r="J31" s="131">
        <f>base!P100</f>
        <v>17</v>
      </c>
      <c r="K31" s="131">
        <f>base!Q100</f>
        <v>9</v>
      </c>
      <c r="L31" s="131">
        <f>base!R100</f>
        <v>11</v>
      </c>
      <c r="M31" s="131">
        <f>base!S100</f>
        <v>12</v>
      </c>
      <c r="N31" s="131">
        <f>base!T100</f>
        <v>18</v>
      </c>
      <c r="O31" s="131">
        <f>base!U100</f>
        <v>19</v>
      </c>
      <c r="P31" s="131">
        <f>base!V100</f>
        <v>20</v>
      </c>
      <c r="Q31" s="131">
        <f>base!Z100</f>
        <v>5</v>
      </c>
      <c r="R31" s="131">
        <f>base!AA100</f>
        <v>4</v>
      </c>
      <c r="S31" s="131">
        <f>base!AB100</f>
        <v>6</v>
      </c>
      <c r="T31" s="131">
        <f>base!AC100</f>
        <v>14</v>
      </c>
      <c r="U31" s="131">
        <f>base!AD100</f>
        <v>10</v>
      </c>
      <c r="V31" s="136">
        <v>30</v>
      </c>
      <c r="W31" s="136" t="s">
        <v>2</v>
      </c>
      <c r="X31" s="136">
        <v>3</v>
      </c>
      <c r="Y31" s="136" t="s">
        <v>328</v>
      </c>
      <c r="Z31" s="136">
        <v>1</v>
      </c>
    </row>
    <row r="32" spans="1:26" x14ac:dyDescent="0.25">
      <c r="A32" s="136" t="s">
        <v>76</v>
      </c>
      <c r="B32" s="131">
        <f>condition3etape31!B132</f>
        <v>6</v>
      </c>
      <c r="C32" s="131">
        <f>condition3etape31!C132</f>
        <v>13</v>
      </c>
      <c r="D32" s="131">
        <f>condition3etape31!D132</f>
        <v>7</v>
      </c>
      <c r="E32" s="131">
        <f>condition3etape31!E132</f>
        <v>1</v>
      </c>
      <c r="F32" s="131">
        <f>condition3etape31!F132</f>
        <v>15</v>
      </c>
      <c r="G32" s="131">
        <f>base!M101</f>
        <v>8</v>
      </c>
      <c r="H32" s="131">
        <f>base!N101</f>
        <v>2</v>
      </c>
      <c r="I32" s="131">
        <f>base!O101</f>
        <v>7</v>
      </c>
      <c r="J32" s="131">
        <f>base!P101</f>
        <v>17</v>
      </c>
      <c r="K32" s="131">
        <f>base!Q101</f>
        <v>9</v>
      </c>
      <c r="L32" s="131">
        <f>base!R101</f>
        <v>12</v>
      </c>
      <c r="M32" s="131">
        <f>base!S101</f>
        <v>16</v>
      </c>
      <c r="N32" s="131">
        <f>base!T101</f>
        <v>18</v>
      </c>
      <c r="O32" s="131">
        <f>base!U101</f>
        <v>19</v>
      </c>
      <c r="P32" s="131">
        <f>base!V101</f>
        <v>20</v>
      </c>
      <c r="Q32" s="131">
        <f>base!Z101</f>
        <v>5</v>
      </c>
      <c r="R32" s="131">
        <f>base!AA101</f>
        <v>10</v>
      </c>
      <c r="S32" s="131">
        <f>base!AB101</f>
        <v>14</v>
      </c>
      <c r="T32" s="131">
        <f>base!AC101</f>
        <v>1</v>
      </c>
      <c r="U32" s="131">
        <f>base!AD101</f>
        <v>2</v>
      </c>
      <c r="V32" s="136">
        <v>31</v>
      </c>
      <c r="W32" s="136" t="s">
        <v>2</v>
      </c>
      <c r="X32" s="136">
        <v>3</v>
      </c>
      <c r="Y32" s="136" t="s">
        <v>328</v>
      </c>
      <c r="Z32" s="136">
        <v>1</v>
      </c>
    </row>
    <row r="33" spans="1:26" x14ac:dyDescent="0.25">
      <c r="A33" s="136" t="s">
        <v>76</v>
      </c>
      <c r="B33" s="131">
        <f>condition3etape31!B133</f>
        <v>7</v>
      </c>
      <c r="C33" s="131">
        <f>condition3etape31!C133</f>
        <v>8</v>
      </c>
      <c r="D33" s="131">
        <f>condition3etape31!D133</f>
        <v>16</v>
      </c>
      <c r="E33" s="131">
        <f>condition3etape31!E133</f>
        <v>5</v>
      </c>
      <c r="F33" s="131">
        <f>condition3etape31!F133</f>
        <v>18</v>
      </c>
      <c r="G33" s="131">
        <f>base!M102</f>
        <v>6</v>
      </c>
      <c r="H33" s="131">
        <f>base!N102</f>
        <v>8</v>
      </c>
      <c r="I33" s="131">
        <f>base!O102</f>
        <v>3</v>
      </c>
      <c r="J33" s="131">
        <f>base!P102</f>
        <v>7</v>
      </c>
      <c r="K33" s="131">
        <f>base!Q102</f>
        <v>17</v>
      </c>
      <c r="L33" s="131">
        <f>base!R102</f>
        <v>11</v>
      </c>
      <c r="M33" s="131">
        <f>base!S102</f>
        <v>12</v>
      </c>
      <c r="N33" s="131">
        <f>base!T102</f>
        <v>18</v>
      </c>
      <c r="O33" s="131">
        <f>base!U102</f>
        <v>19</v>
      </c>
      <c r="P33" s="131">
        <f>base!V102</f>
        <v>20</v>
      </c>
      <c r="Q33" s="131">
        <f>base!Z102</f>
        <v>14</v>
      </c>
      <c r="R33" s="131">
        <f>base!AA102</f>
        <v>5</v>
      </c>
      <c r="S33" s="131">
        <f>base!AB102</f>
        <v>4</v>
      </c>
      <c r="T33" s="131">
        <f>base!AC102</f>
        <v>11</v>
      </c>
      <c r="U33" s="131">
        <f>base!AD102</f>
        <v>6</v>
      </c>
      <c r="V33" s="136">
        <v>32</v>
      </c>
      <c r="W33" s="136" t="s">
        <v>2</v>
      </c>
      <c r="X33" s="136">
        <v>3</v>
      </c>
      <c r="Y33" s="136" t="s">
        <v>328</v>
      </c>
      <c r="Z33" s="136">
        <v>1</v>
      </c>
    </row>
    <row r="34" spans="1:26" x14ac:dyDescent="0.25">
      <c r="A34" s="136" t="s">
        <v>76</v>
      </c>
      <c r="B34" s="131">
        <f>condition3etape31!B134</f>
        <v>14</v>
      </c>
      <c r="C34" s="131">
        <f>condition3etape31!C134</f>
        <v>6</v>
      </c>
      <c r="D34" s="131">
        <f>condition3etape31!D134</f>
        <v>4</v>
      </c>
      <c r="E34" s="131">
        <f>condition3etape31!E134</f>
        <v>1</v>
      </c>
      <c r="F34" s="131">
        <f>condition3etape31!F134</f>
        <v>13</v>
      </c>
      <c r="G34" s="131">
        <f>base!M103</f>
        <v>16</v>
      </c>
      <c r="H34" s="131">
        <f>base!N103</f>
        <v>12</v>
      </c>
      <c r="I34" s="131">
        <f>base!O103</f>
        <v>11</v>
      </c>
      <c r="J34" s="131">
        <f>base!P103</f>
        <v>17</v>
      </c>
      <c r="K34" s="131">
        <f>base!Q103</f>
        <v>3</v>
      </c>
      <c r="L34" s="131">
        <f>base!R103</f>
        <v>4</v>
      </c>
      <c r="M34" s="131">
        <f>base!S103</f>
        <v>7</v>
      </c>
      <c r="N34" s="131">
        <f>base!T103</f>
        <v>18</v>
      </c>
      <c r="O34" s="131">
        <f>base!U103</f>
        <v>19</v>
      </c>
      <c r="P34" s="131">
        <f>base!V103</f>
        <v>20</v>
      </c>
      <c r="Q34" s="131">
        <f>base!Z103</f>
        <v>5</v>
      </c>
      <c r="R34" s="131">
        <f>base!AA103</f>
        <v>10</v>
      </c>
      <c r="S34" s="131">
        <f>base!AB103</f>
        <v>11</v>
      </c>
      <c r="T34" s="131">
        <f>base!AC103</f>
        <v>14</v>
      </c>
      <c r="U34" s="131">
        <f>base!AD103</f>
        <v>4</v>
      </c>
      <c r="V34" s="136">
        <v>33</v>
      </c>
      <c r="W34" s="136" t="s">
        <v>2</v>
      </c>
      <c r="X34" s="136">
        <v>3</v>
      </c>
      <c r="Y34" s="136" t="s">
        <v>328</v>
      </c>
      <c r="Z34" s="136">
        <v>1</v>
      </c>
    </row>
    <row r="35" spans="1:26" x14ac:dyDescent="0.25">
      <c r="A35" s="136" t="s">
        <v>76</v>
      </c>
      <c r="B35" s="131">
        <f>condition3etape31!B135</f>
        <v>12</v>
      </c>
      <c r="C35" s="131">
        <f>condition3etape31!C135</f>
        <v>2</v>
      </c>
      <c r="D35" s="131">
        <f>condition3etape31!D135</f>
        <v>17</v>
      </c>
      <c r="E35" s="131">
        <f>condition3etape31!E135</f>
        <v>6</v>
      </c>
      <c r="F35" s="131">
        <f>condition3etape31!F135</f>
        <v>18</v>
      </c>
      <c r="G35" s="131">
        <f>base!M104</f>
        <v>9</v>
      </c>
      <c r="H35" s="131">
        <f>base!N104</f>
        <v>16</v>
      </c>
      <c r="I35" s="131">
        <f>base!O104</f>
        <v>12</v>
      </c>
      <c r="J35" s="131">
        <f>base!P104</f>
        <v>17</v>
      </c>
      <c r="K35" s="131">
        <f>base!Q104</f>
        <v>3</v>
      </c>
      <c r="L35" s="131">
        <f>base!R104</f>
        <v>13</v>
      </c>
      <c r="M35" s="131">
        <f>base!S104</f>
        <v>7</v>
      </c>
      <c r="N35" s="131">
        <f>base!T104</f>
        <v>18</v>
      </c>
      <c r="O35" s="131">
        <f>base!U104</f>
        <v>19</v>
      </c>
      <c r="P35" s="131">
        <f>base!V104</f>
        <v>20</v>
      </c>
      <c r="Q35" s="131">
        <f>base!Z104</f>
        <v>14</v>
      </c>
      <c r="R35" s="131">
        <f>base!AA104</f>
        <v>5</v>
      </c>
      <c r="S35" s="131">
        <f>base!AB104</f>
        <v>17</v>
      </c>
      <c r="T35" s="131">
        <f>base!AC104</f>
        <v>10</v>
      </c>
      <c r="U35" s="131">
        <f>base!AD104</f>
        <v>2</v>
      </c>
      <c r="V35" s="136">
        <v>34</v>
      </c>
      <c r="W35" s="136" t="s">
        <v>2</v>
      </c>
      <c r="X35" s="136">
        <v>3</v>
      </c>
      <c r="Y35" s="136" t="s">
        <v>328</v>
      </c>
      <c r="Z35" s="136">
        <v>1</v>
      </c>
    </row>
    <row r="36" spans="1:26" x14ac:dyDescent="0.25">
      <c r="A36" s="136" t="s">
        <v>76</v>
      </c>
      <c r="B36" s="131">
        <f>condition3etape31!B136</f>
        <v>8</v>
      </c>
      <c r="C36" s="131">
        <f>condition3etape31!C136</f>
        <v>16</v>
      </c>
      <c r="D36" s="131">
        <f>condition3etape31!D136</f>
        <v>1</v>
      </c>
      <c r="E36" s="131">
        <f>condition3etape31!E136</f>
        <v>14</v>
      </c>
      <c r="F36" s="131">
        <f>condition3etape31!F136</f>
        <v>12</v>
      </c>
      <c r="G36" s="131">
        <f>base!M105</f>
        <v>1</v>
      </c>
      <c r="H36" s="131">
        <f>base!N105</f>
        <v>12</v>
      </c>
      <c r="I36" s="131">
        <f>base!O105</f>
        <v>11</v>
      </c>
      <c r="J36" s="131">
        <f>base!P105</f>
        <v>17</v>
      </c>
      <c r="K36" s="131">
        <f>base!Q105</f>
        <v>2</v>
      </c>
      <c r="L36" s="131">
        <f>base!R105</f>
        <v>13</v>
      </c>
      <c r="M36" s="131">
        <f>base!S105</f>
        <v>7</v>
      </c>
      <c r="N36" s="131">
        <f>base!T105</f>
        <v>18</v>
      </c>
      <c r="O36" s="131">
        <f>base!U105</f>
        <v>19</v>
      </c>
      <c r="P36" s="131">
        <f>base!V105</f>
        <v>20</v>
      </c>
      <c r="Q36" s="131">
        <f>base!Z105</f>
        <v>5</v>
      </c>
      <c r="R36" s="131">
        <f>base!AA105</f>
        <v>14</v>
      </c>
      <c r="S36" s="131">
        <f>base!AB105</f>
        <v>17</v>
      </c>
      <c r="T36" s="131">
        <f>base!AC105</f>
        <v>13</v>
      </c>
      <c r="U36" s="131">
        <f>base!AD105</f>
        <v>6</v>
      </c>
      <c r="V36" s="136">
        <v>35</v>
      </c>
      <c r="W36" s="136" t="s">
        <v>2</v>
      </c>
      <c r="X36" s="136">
        <v>3</v>
      </c>
      <c r="Y36" s="136" t="s">
        <v>328</v>
      </c>
      <c r="Z36" s="136">
        <v>1</v>
      </c>
    </row>
    <row r="37" spans="1:26" x14ac:dyDescent="0.25">
      <c r="A37" s="136" t="s">
        <v>76</v>
      </c>
      <c r="B37" s="131">
        <f>condition3etape31!B137</f>
        <v>9</v>
      </c>
      <c r="C37" s="131">
        <f>condition3etape31!C137</f>
        <v>4</v>
      </c>
      <c r="D37" s="131">
        <f>condition3etape31!D137</f>
        <v>7</v>
      </c>
      <c r="E37" s="131">
        <f>condition3etape31!E137</f>
        <v>15</v>
      </c>
      <c r="F37" s="131">
        <f>condition3etape31!F137</f>
        <v>10</v>
      </c>
      <c r="G37" s="131">
        <f>base!M106</f>
        <v>16</v>
      </c>
      <c r="H37" s="131">
        <f>base!N106</f>
        <v>2</v>
      </c>
      <c r="I37" s="131">
        <f>base!O106</f>
        <v>18</v>
      </c>
      <c r="J37" s="131">
        <f>base!P106</f>
        <v>6</v>
      </c>
      <c r="K37" s="131">
        <f>base!Q106</f>
        <v>17</v>
      </c>
      <c r="L37" s="131">
        <f>base!R106</f>
        <v>3</v>
      </c>
      <c r="M37" s="131">
        <f>base!S106</f>
        <v>12</v>
      </c>
      <c r="N37" s="131">
        <f>base!T106</f>
        <v>7</v>
      </c>
      <c r="O37" s="131">
        <f>base!U106</f>
        <v>19</v>
      </c>
      <c r="P37" s="131">
        <f>base!V106</f>
        <v>20</v>
      </c>
      <c r="Q37" s="131">
        <f>base!Z106</f>
        <v>5</v>
      </c>
      <c r="R37" s="131">
        <f>base!AA106</f>
        <v>14</v>
      </c>
      <c r="S37" s="131">
        <f>base!AB106</f>
        <v>10</v>
      </c>
      <c r="T37" s="131">
        <f>base!AC106</f>
        <v>6</v>
      </c>
      <c r="U37" s="131">
        <f>base!AD106</f>
        <v>1</v>
      </c>
      <c r="V37" s="136">
        <v>36</v>
      </c>
      <c r="W37" s="136" t="s">
        <v>2</v>
      </c>
      <c r="X37" s="136">
        <v>3</v>
      </c>
      <c r="Y37" s="136" t="s">
        <v>328</v>
      </c>
      <c r="Z37" s="136">
        <v>1</v>
      </c>
    </row>
    <row r="38" spans="1:26" x14ac:dyDescent="0.25">
      <c r="A38" s="136" t="s">
        <v>76</v>
      </c>
      <c r="B38" s="131">
        <f>condition3etape31!B138</f>
        <v>10</v>
      </c>
      <c r="C38" s="131">
        <f>condition3etape31!C138</f>
        <v>4</v>
      </c>
      <c r="D38" s="131">
        <f>condition3etape31!D138</f>
        <v>16</v>
      </c>
      <c r="E38" s="131">
        <f>condition3etape31!E138</f>
        <v>15</v>
      </c>
      <c r="F38" s="131">
        <f>condition3etape31!F138</f>
        <v>1</v>
      </c>
      <c r="G38" s="131">
        <f>base!M107</f>
        <v>16</v>
      </c>
      <c r="H38" s="131">
        <f>base!N107</f>
        <v>2</v>
      </c>
      <c r="I38" s="131">
        <f>base!O107</f>
        <v>18</v>
      </c>
      <c r="J38" s="131">
        <f>base!P107</f>
        <v>6</v>
      </c>
      <c r="K38" s="131">
        <f>base!Q107</f>
        <v>17</v>
      </c>
      <c r="L38" s="131">
        <f>base!R107</f>
        <v>3</v>
      </c>
      <c r="M38" s="131">
        <f>base!S107</f>
        <v>12</v>
      </c>
      <c r="N38" s="131">
        <f>base!T107</f>
        <v>7</v>
      </c>
      <c r="O38" s="131">
        <f>base!U107</f>
        <v>19</v>
      </c>
      <c r="P38" s="131">
        <f>base!V107</f>
        <v>20</v>
      </c>
      <c r="Q38" s="131">
        <f>base!Z107</f>
        <v>5</v>
      </c>
      <c r="R38" s="131">
        <f>base!AA107</f>
        <v>14</v>
      </c>
      <c r="S38" s="131">
        <f>base!AB107</f>
        <v>4</v>
      </c>
      <c r="T38" s="131">
        <f>base!AC107</f>
        <v>13</v>
      </c>
      <c r="U38" s="131">
        <f>base!AD107</f>
        <v>1</v>
      </c>
      <c r="V38" s="136">
        <v>37</v>
      </c>
      <c r="W38" s="136" t="s">
        <v>2</v>
      </c>
      <c r="X38" s="136">
        <v>3</v>
      </c>
      <c r="Y38" s="136" t="s">
        <v>328</v>
      </c>
      <c r="Z38" s="136">
        <v>1</v>
      </c>
    </row>
    <row r="39" spans="1:26" x14ac:dyDescent="0.25">
      <c r="A39" s="136" t="s">
        <v>76</v>
      </c>
      <c r="B39" s="131">
        <f>condition3etape31!B139</f>
        <v>6</v>
      </c>
      <c r="C39" s="131">
        <f>condition3etape31!C139</f>
        <v>16</v>
      </c>
      <c r="D39" s="131">
        <f>condition3etape31!D139</f>
        <v>10</v>
      </c>
      <c r="E39" s="131">
        <f>condition3etape31!E139</f>
        <v>2</v>
      </c>
      <c r="F39" s="131">
        <f>condition3etape31!F139</f>
        <v>8</v>
      </c>
      <c r="G39" s="131">
        <f>base!M108</f>
        <v>16</v>
      </c>
      <c r="H39" s="131">
        <f>base!N108</f>
        <v>2</v>
      </c>
      <c r="I39" s="131">
        <f>base!O108</f>
        <v>18</v>
      </c>
      <c r="J39" s="131">
        <f>base!P108</f>
        <v>6</v>
      </c>
      <c r="K39" s="131">
        <f>base!Q108</f>
        <v>17</v>
      </c>
      <c r="L39" s="131">
        <f>base!R108</f>
        <v>3</v>
      </c>
      <c r="M39" s="131">
        <f>base!S108</f>
        <v>12</v>
      </c>
      <c r="N39" s="131">
        <f>base!T108</f>
        <v>7</v>
      </c>
      <c r="O39" s="131">
        <f>base!U108</f>
        <v>19</v>
      </c>
      <c r="P39" s="131">
        <f>base!V108</f>
        <v>20</v>
      </c>
      <c r="Q39" s="131">
        <f>base!Z108</f>
        <v>14</v>
      </c>
      <c r="R39" s="131">
        <f>base!AA108</f>
        <v>5</v>
      </c>
      <c r="S39" s="131">
        <f>base!AB108</f>
        <v>1</v>
      </c>
      <c r="T39" s="131">
        <f>base!AC108</f>
        <v>10</v>
      </c>
      <c r="U39" s="131">
        <f>base!AD108</f>
        <v>17</v>
      </c>
      <c r="V39" s="136">
        <v>38</v>
      </c>
      <c r="W39" s="136" t="s">
        <v>2</v>
      </c>
      <c r="X39" s="136">
        <v>3</v>
      </c>
      <c r="Y39" s="136" t="s">
        <v>328</v>
      </c>
      <c r="Z39" s="136">
        <v>1</v>
      </c>
    </row>
    <row r="40" spans="1:26" x14ac:dyDescent="0.25">
      <c r="A40" s="136" t="s">
        <v>76</v>
      </c>
      <c r="B40" s="131">
        <f>condition3etape31!B140</f>
        <v>11</v>
      </c>
      <c r="C40" s="131">
        <f>condition3etape31!C140</f>
        <v>6</v>
      </c>
      <c r="D40" s="131">
        <f>condition3etape31!D140</f>
        <v>12</v>
      </c>
      <c r="E40" s="131">
        <f>condition3etape31!E140</f>
        <v>15</v>
      </c>
      <c r="F40" s="131">
        <f>condition3etape31!F140</f>
        <v>9</v>
      </c>
      <c r="G40" s="131">
        <f>base!M109</f>
        <v>7</v>
      </c>
      <c r="H40" s="131">
        <f>base!N109</f>
        <v>9</v>
      </c>
      <c r="I40" s="131">
        <f>base!O109</f>
        <v>6</v>
      </c>
      <c r="J40" s="131">
        <f>base!P109</f>
        <v>3</v>
      </c>
      <c r="K40" s="131">
        <f>base!Q109</f>
        <v>10</v>
      </c>
      <c r="L40" s="131">
        <f>base!R109</f>
        <v>12</v>
      </c>
      <c r="M40" s="131">
        <f>base!S109</f>
        <v>16</v>
      </c>
      <c r="N40" s="131">
        <f>base!T109</f>
        <v>17</v>
      </c>
      <c r="O40" s="131">
        <f>base!U109</f>
        <v>18</v>
      </c>
      <c r="P40" s="131">
        <f>base!V109</f>
        <v>20</v>
      </c>
      <c r="Q40" s="131">
        <f>base!Z109</f>
        <v>14</v>
      </c>
      <c r="R40" s="131">
        <f>base!AA109</f>
        <v>5</v>
      </c>
      <c r="S40" s="131">
        <f>base!AB109</f>
        <v>5</v>
      </c>
      <c r="T40" s="131">
        <f>base!AC109</f>
        <v>10</v>
      </c>
      <c r="U40" s="131">
        <f>base!AD109</f>
        <v>2</v>
      </c>
      <c r="V40" s="136">
        <v>39</v>
      </c>
      <c r="W40" s="136" t="s">
        <v>2</v>
      </c>
      <c r="X40" s="136">
        <v>3</v>
      </c>
      <c r="Y40" s="136" t="s">
        <v>328</v>
      </c>
      <c r="Z40" s="136">
        <v>1</v>
      </c>
    </row>
    <row r="41" spans="1:26" x14ac:dyDescent="0.25">
      <c r="A41" s="136" t="s">
        <v>76</v>
      </c>
      <c r="B41" s="131">
        <f>condition3etape31!B141</f>
        <v>8</v>
      </c>
      <c r="C41" s="131">
        <f>condition3etape31!C141</f>
        <v>14</v>
      </c>
      <c r="D41" s="131">
        <f>condition3etape31!D141</f>
        <v>15</v>
      </c>
      <c r="E41" s="131">
        <f>condition3etape31!E141</f>
        <v>2</v>
      </c>
      <c r="F41" s="131">
        <f>condition3etape31!F141</f>
        <v>12</v>
      </c>
      <c r="G41" s="131">
        <f>base!M110</f>
        <v>8</v>
      </c>
      <c r="H41" s="131">
        <f>base!N110</f>
        <v>9</v>
      </c>
      <c r="I41" s="131">
        <f>base!O110</f>
        <v>6</v>
      </c>
      <c r="J41" s="131">
        <f>base!P110</f>
        <v>1</v>
      </c>
      <c r="K41" s="131">
        <f>base!Q110</f>
        <v>16</v>
      </c>
      <c r="L41" s="131">
        <f>base!R110</f>
        <v>15</v>
      </c>
      <c r="M41" s="131">
        <f>base!S110</f>
        <v>17</v>
      </c>
      <c r="N41" s="131">
        <f>base!T110</f>
        <v>18</v>
      </c>
      <c r="O41" s="131">
        <f>base!U110</f>
        <v>19</v>
      </c>
      <c r="P41" s="131">
        <f>base!V110</f>
        <v>20</v>
      </c>
      <c r="Q41" s="131">
        <f>base!Z110</f>
        <v>4</v>
      </c>
      <c r="R41" s="131">
        <f>base!AA110</f>
        <v>2</v>
      </c>
      <c r="S41" s="131">
        <f>base!AB110</f>
        <v>1</v>
      </c>
      <c r="T41" s="131">
        <f>base!AC110</f>
        <v>12</v>
      </c>
      <c r="U41" s="131">
        <f>base!AD110</f>
        <v>5</v>
      </c>
      <c r="V41" s="136">
        <v>40</v>
      </c>
      <c r="W41" s="136" t="s">
        <v>2</v>
      </c>
      <c r="X41" s="136">
        <v>3</v>
      </c>
      <c r="Y41" s="136" t="s">
        <v>328</v>
      </c>
      <c r="Z41" s="136">
        <v>1</v>
      </c>
    </row>
    <row r="42" spans="1:26" x14ac:dyDescent="0.25">
      <c r="A42" s="136" t="s">
        <v>76</v>
      </c>
      <c r="B42" s="131">
        <f>condition3etape31!B142</f>
        <v>2</v>
      </c>
      <c r="C42" s="131">
        <f>condition3etape31!C142</f>
        <v>3</v>
      </c>
      <c r="D42" s="131">
        <f>condition3etape31!D142</f>
        <v>6</v>
      </c>
      <c r="E42" s="131">
        <f>condition3etape31!E142</f>
        <v>13</v>
      </c>
      <c r="F42" s="131">
        <f>condition3etape31!F142</f>
        <v>7</v>
      </c>
      <c r="G42" s="131">
        <f>base!M111</f>
        <v>8</v>
      </c>
      <c r="H42" s="131">
        <f>base!N111</f>
        <v>9</v>
      </c>
      <c r="I42" s="131">
        <f>base!O111</f>
        <v>6</v>
      </c>
      <c r="J42" s="131">
        <f>base!P111</f>
        <v>3</v>
      </c>
      <c r="K42" s="131">
        <f>base!Q111</f>
        <v>12</v>
      </c>
      <c r="L42" s="131">
        <f>base!R111</f>
        <v>16</v>
      </c>
      <c r="M42" s="131">
        <f>base!S111</f>
        <v>17</v>
      </c>
      <c r="N42" s="131">
        <f>base!T111</f>
        <v>18</v>
      </c>
      <c r="O42" s="131">
        <f>base!U111</f>
        <v>19</v>
      </c>
      <c r="P42" s="131">
        <f>base!V111</f>
        <v>20</v>
      </c>
      <c r="Q42" s="131">
        <f>base!Z111</f>
        <v>14</v>
      </c>
      <c r="R42" s="131">
        <f>base!AA111</f>
        <v>5</v>
      </c>
      <c r="S42" s="131">
        <f>base!AB111</f>
        <v>4</v>
      </c>
      <c r="T42" s="131">
        <f>base!AC111</f>
        <v>1</v>
      </c>
      <c r="U42" s="131">
        <f>base!AD111</f>
        <v>11</v>
      </c>
      <c r="V42" s="136">
        <v>41</v>
      </c>
      <c r="W42" s="136" t="s">
        <v>2</v>
      </c>
      <c r="X42" s="136">
        <v>3</v>
      </c>
      <c r="Y42" s="136" t="s">
        <v>328</v>
      </c>
      <c r="Z42" s="136">
        <v>1</v>
      </c>
    </row>
    <row r="43" spans="1:26" x14ac:dyDescent="0.25">
      <c r="A43" s="136" t="s">
        <v>76</v>
      </c>
      <c r="B43" s="131">
        <f>condition3etape31!B143</f>
        <v>11</v>
      </c>
      <c r="C43" s="131">
        <f>condition3etape31!C143</f>
        <v>7</v>
      </c>
      <c r="D43" s="131">
        <f>condition3etape31!D143</f>
        <v>16</v>
      </c>
      <c r="E43" s="131">
        <f>condition3etape31!E143</f>
        <v>2</v>
      </c>
      <c r="F43" s="131">
        <f>condition3etape31!F143</f>
        <v>5</v>
      </c>
      <c r="G43" s="131">
        <f>base!M112</f>
        <v>3</v>
      </c>
      <c r="H43" s="131">
        <f>base!N112</f>
        <v>10</v>
      </c>
      <c r="I43" s="131">
        <f>base!O112</f>
        <v>13</v>
      </c>
      <c r="J43" s="131">
        <f>base!P112</f>
        <v>7</v>
      </c>
      <c r="K43" s="131">
        <f>base!Q112</f>
        <v>12</v>
      </c>
      <c r="L43" s="131">
        <f>base!R112</f>
        <v>16</v>
      </c>
      <c r="M43" s="131">
        <f>base!S112</f>
        <v>17</v>
      </c>
      <c r="N43" s="131">
        <f>base!T112</f>
        <v>18</v>
      </c>
      <c r="O43" s="131">
        <f>base!U112</f>
        <v>19</v>
      </c>
      <c r="P43" s="131">
        <f>base!V112</f>
        <v>20</v>
      </c>
      <c r="Q43" s="131">
        <f>base!Z112</f>
        <v>5</v>
      </c>
      <c r="R43" s="131">
        <f>base!AA112</f>
        <v>14</v>
      </c>
      <c r="S43" s="131">
        <f>base!AB112</f>
        <v>6</v>
      </c>
      <c r="T43" s="131">
        <f>base!AC112</f>
        <v>10</v>
      </c>
      <c r="U43" s="131">
        <f>base!AD112</f>
        <v>17</v>
      </c>
      <c r="V43" s="136">
        <v>42</v>
      </c>
      <c r="W43" s="136" t="s">
        <v>2</v>
      </c>
      <c r="X43" s="136">
        <v>3</v>
      </c>
      <c r="Y43" s="136" t="s">
        <v>328</v>
      </c>
      <c r="Z43" s="136">
        <v>1</v>
      </c>
    </row>
    <row r="44" spans="1:26" x14ac:dyDescent="0.25">
      <c r="A44" s="136" t="s">
        <v>76</v>
      </c>
      <c r="B44" s="131">
        <f>condition3etape31!B144</f>
        <v>11</v>
      </c>
      <c r="C44" s="131">
        <f>condition3etape31!C144</f>
        <v>12</v>
      </c>
      <c r="D44" s="131">
        <f>condition3etape31!D144</f>
        <v>16</v>
      </c>
      <c r="E44" s="131">
        <f>condition3etape31!E144</f>
        <v>1</v>
      </c>
      <c r="F44" s="131">
        <f>condition3etape31!F144</f>
        <v>4</v>
      </c>
      <c r="G44" s="131">
        <f>base!M113</f>
        <v>10</v>
      </c>
      <c r="H44" s="131">
        <f>base!N113</f>
        <v>8</v>
      </c>
      <c r="I44" s="131">
        <f>base!O113</f>
        <v>1</v>
      </c>
      <c r="J44" s="131">
        <f>base!P113</f>
        <v>7</v>
      </c>
      <c r="K44" s="131">
        <f>base!Q113</f>
        <v>12</v>
      </c>
      <c r="L44" s="131">
        <f>base!R113</f>
        <v>11</v>
      </c>
      <c r="M44" s="131">
        <f>base!S113</f>
        <v>17</v>
      </c>
      <c r="N44" s="131">
        <f>base!T113</f>
        <v>18</v>
      </c>
      <c r="O44" s="131">
        <f>base!U113</f>
        <v>19</v>
      </c>
      <c r="P44" s="131">
        <f>base!V113</f>
        <v>20</v>
      </c>
      <c r="Q44" s="131">
        <f>base!Z113</f>
        <v>5</v>
      </c>
      <c r="R44" s="131">
        <f>base!AA113</f>
        <v>6</v>
      </c>
      <c r="S44" s="131">
        <f>base!AB113</f>
        <v>15</v>
      </c>
      <c r="T44" s="131">
        <f>base!AC113</f>
        <v>14</v>
      </c>
      <c r="U44" s="131">
        <f>base!AD113</f>
        <v>11</v>
      </c>
      <c r="V44" s="136">
        <v>43</v>
      </c>
      <c r="W44" s="136" t="s">
        <v>2</v>
      </c>
      <c r="X44" s="136">
        <v>3</v>
      </c>
      <c r="Y44" s="136" t="s">
        <v>328</v>
      </c>
      <c r="Z44" s="136">
        <v>1</v>
      </c>
    </row>
    <row r="45" spans="1:26" x14ac:dyDescent="0.25">
      <c r="A45" s="136" t="s">
        <v>76</v>
      </c>
      <c r="B45" s="131">
        <f>condition3etape31!B145</f>
        <v>14</v>
      </c>
      <c r="C45" s="131">
        <f>condition3etape31!C145</f>
        <v>7</v>
      </c>
      <c r="D45" s="131">
        <f>condition3etape31!D145</f>
        <v>9</v>
      </c>
      <c r="E45" s="131">
        <f>condition3etape31!E145</f>
        <v>11</v>
      </c>
      <c r="F45" s="131">
        <f>condition3etape31!F145</f>
        <v>6</v>
      </c>
      <c r="G45" s="131">
        <f>base!M114</f>
        <v>8</v>
      </c>
      <c r="H45" s="131">
        <f>base!N114</f>
        <v>7</v>
      </c>
      <c r="I45" s="131">
        <f>base!O114</f>
        <v>2</v>
      </c>
      <c r="J45" s="131">
        <f>base!P114</f>
        <v>12</v>
      </c>
      <c r="K45" s="131">
        <f>base!Q114</f>
        <v>15</v>
      </c>
      <c r="L45" s="131">
        <f>base!R114</f>
        <v>16</v>
      </c>
      <c r="M45" s="131">
        <f>base!S114</f>
        <v>17</v>
      </c>
      <c r="N45" s="131">
        <f>base!T114</f>
        <v>18</v>
      </c>
      <c r="O45" s="131">
        <f>base!U114</f>
        <v>19</v>
      </c>
      <c r="P45" s="131">
        <f>base!V114</f>
        <v>20</v>
      </c>
      <c r="Q45" s="131">
        <f>base!Z114</f>
        <v>14</v>
      </c>
      <c r="R45" s="131">
        <f>base!AA114</f>
        <v>10</v>
      </c>
      <c r="S45" s="131">
        <f>base!AB114</f>
        <v>1</v>
      </c>
      <c r="T45" s="131">
        <f>base!AC114</f>
        <v>5</v>
      </c>
      <c r="U45" s="131">
        <f>base!AD114</f>
        <v>2</v>
      </c>
      <c r="V45" s="136">
        <v>44</v>
      </c>
      <c r="W45" s="136" t="s">
        <v>2</v>
      </c>
      <c r="X45" s="136">
        <v>3</v>
      </c>
      <c r="Y45" s="136" t="s">
        <v>328</v>
      </c>
      <c r="Z45" s="136">
        <v>1</v>
      </c>
    </row>
    <row r="46" spans="1:26" x14ac:dyDescent="0.25">
      <c r="A46" s="136" t="s">
        <v>76</v>
      </c>
      <c r="B46" s="131">
        <f>condition3etape31!B146</f>
        <v>8</v>
      </c>
      <c r="C46" s="131">
        <f>condition3etape31!C146</f>
        <v>18</v>
      </c>
      <c r="D46" s="131">
        <f>condition3etape31!D146</f>
        <v>10</v>
      </c>
      <c r="E46" s="131">
        <f>condition3etape31!E146</f>
        <v>17</v>
      </c>
      <c r="F46" s="131">
        <f>condition3etape31!F146</f>
        <v>2</v>
      </c>
      <c r="G46" s="131">
        <f>base!M115</f>
        <v>12</v>
      </c>
      <c r="H46" s="131">
        <f>base!N115</f>
        <v>10</v>
      </c>
      <c r="I46" s="131">
        <f>base!O115</f>
        <v>8</v>
      </c>
      <c r="J46" s="131">
        <f>base!P115</f>
        <v>7</v>
      </c>
      <c r="K46" s="131">
        <f>base!Q115</f>
        <v>13</v>
      </c>
      <c r="L46" s="131">
        <f>base!R115</f>
        <v>16</v>
      </c>
      <c r="M46" s="131">
        <f>base!S115</f>
        <v>17</v>
      </c>
      <c r="N46" s="131">
        <f>base!T115</f>
        <v>18</v>
      </c>
      <c r="O46" s="131">
        <f>base!U115</f>
        <v>19</v>
      </c>
      <c r="P46" s="131">
        <f>base!V115</f>
        <v>20</v>
      </c>
      <c r="Q46" s="131">
        <f>base!Z115</f>
        <v>14</v>
      </c>
      <c r="R46" s="131">
        <f>base!AA115</f>
        <v>6</v>
      </c>
      <c r="S46" s="131">
        <f>base!AB115</f>
        <v>2</v>
      </c>
      <c r="T46" s="131">
        <f>base!AC115</f>
        <v>13</v>
      </c>
      <c r="U46" s="131">
        <f>base!AD115</f>
        <v>5</v>
      </c>
      <c r="V46" s="136">
        <v>45</v>
      </c>
      <c r="W46" s="136" t="s">
        <v>2</v>
      </c>
      <c r="X46" s="136">
        <v>3</v>
      </c>
      <c r="Y46" s="136" t="s">
        <v>328</v>
      </c>
      <c r="Z46" s="136">
        <v>1</v>
      </c>
    </row>
    <row r="47" spans="1:26" x14ac:dyDescent="0.25">
      <c r="A47" s="136" t="s">
        <v>76</v>
      </c>
      <c r="B47" s="131">
        <f>condition3etape31!B147</f>
        <v>15</v>
      </c>
      <c r="C47" s="131">
        <f>condition3etape31!C147</f>
        <v>9</v>
      </c>
      <c r="D47" s="131">
        <f>condition3etape31!D147</f>
        <v>7</v>
      </c>
      <c r="E47" s="131">
        <f>condition3etape31!E147</f>
        <v>10</v>
      </c>
      <c r="F47" s="131">
        <f>condition3etape31!F147</f>
        <v>8</v>
      </c>
      <c r="G47" s="131">
        <f>base!M116</f>
        <v>12</v>
      </c>
      <c r="H47" s="131">
        <f>base!N116</f>
        <v>11</v>
      </c>
      <c r="I47" s="131">
        <f>base!O116</f>
        <v>3</v>
      </c>
      <c r="J47" s="131">
        <f>base!P116</f>
        <v>7</v>
      </c>
      <c r="K47" s="131">
        <f>base!Q116</f>
        <v>9</v>
      </c>
      <c r="L47" s="131">
        <f>base!R116</f>
        <v>16</v>
      </c>
      <c r="M47" s="131">
        <f>base!S116</f>
        <v>17</v>
      </c>
      <c r="N47" s="131">
        <f>base!T116</f>
        <v>18</v>
      </c>
      <c r="O47" s="131">
        <f>base!U116</f>
        <v>19</v>
      </c>
      <c r="P47" s="131">
        <f>base!V116</f>
        <v>20</v>
      </c>
      <c r="Q47" s="131">
        <f>base!Z116</f>
        <v>5</v>
      </c>
      <c r="R47" s="131">
        <f>base!AA116</f>
        <v>14</v>
      </c>
      <c r="S47" s="131">
        <f>base!AB116</f>
        <v>10</v>
      </c>
      <c r="T47" s="131">
        <f>base!AC116</f>
        <v>6</v>
      </c>
      <c r="U47" s="131">
        <f>base!AD116</f>
        <v>13</v>
      </c>
      <c r="V47" s="136">
        <v>46</v>
      </c>
      <c r="W47" s="136" t="s">
        <v>2</v>
      </c>
      <c r="X47" s="136">
        <v>3</v>
      </c>
      <c r="Y47" s="136" t="s">
        <v>328</v>
      </c>
      <c r="Z47" s="136">
        <v>1</v>
      </c>
    </row>
    <row r="48" spans="1:26" x14ac:dyDescent="0.25">
      <c r="A48" s="136" t="s">
        <v>76</v>
      </c>
      <c r="B48" s="131">
        <f>condition3etape31!B148</f>
        <v>12</v>
      </c>
      <c r="C48" s="131">
        <f>condition3etape31!C148</f>
        <v>8</v>
      </c>
      <c r="D48" s="131">
        <f>condition3etape31!D148</f>
        <v>13</v>
      </c>
      <c r="E48" s="131">
        <f>condition3etape31!E148</f>
        <v>11</v>
      </c>
      <c r="F48" s="131">
        <f>condition3etape31!F148</f>
        <v>1</v>
      </c>
      <c r="G48" s="131">
        <f>base!M117</f>
        <v>12</v>
      </c>
      <c r="H48" s="131">
        <f>base!N117</f>
        <v>11</v>
      </c>
      <c r="I48" s="131">
        <f>base!O117</f>
        <v>3</v>
      </c>
      <c r="J48" s="131">
        <f>base!P117</f>
        <v>7</v>
      </c>
      <c r="K48" s="131">
        <f>base!Q117</f>
        <v>9</v>
      </c>
      <c r="L48" s="131">
        <f>base!R117</f>
        <v>15</v>
      </c>
      <c r="M48" s="131">
        <f>base!S117</f>
        <v>17</v>
      </c>
      <c r="N48" s="131">
        <f>base!T117</f>
        <v>18</v>
      </c>
      <c r="O48" s="131">
        <f>base!U117</f>
        <v>19</v>
      </c>
      <c r="P48" s="131">
        <f>base!V117</f>
        <v>20</v>
      </c>
      <c r="Q48" s="131">
        <f>base!Z117</f>
        <v>13</v>
      </c>
      <c r="R48" s="131">
        <f>base!AA117</f>
        <v>10</v>
      </c>
      <c r="S48" s="131">
        <f>base!AB117</f>
        <v>14</v>
      </c>
      <c r="T48" s="131">
        <f>base!AC117</f>
        <v>4</v>
      </c>
      <c r="U48" s="131">
        <f>base!AD117</f>
        <v>5</v>
      </c>
      <c r="V48" s="136">
        <v>47</v>
      </c>
      <c r="W48" s="136" t="s">
        <v>2</v>
      </c>
      <c r="X48" s="136">
        <v>3</v>
      </c>
      <c r="Y48" s="136" t="s">
        <v>328</v>
      </c>
      <c r="Z48" s="136">
        <v>1</v>
      </c>
    </row>
    <row r="49" spans="1:26" x14ac:dyDescent="0.25">
      <c r="A49" s="136" t="s">
        <v>76</v>
      </c>
      <c r="B49" s="131">
        <f>condition3etape31!B149</f>
        <v>11</v>
      </c>
      <c r="C49" s="131">
        <f>condition3etape31!C149</f>
        <v>2</v>
      </c>
      <c r="D49" s="131">
        <f>condition3etape31!D149</f>
        <v>1</v>
      </c>
      <c r="E49" s="131">
        <f>condition3etape31!E149</f>
        <v>12</v>
      </c>
      <c r="F49" s="131">
        <f>condition3etape31!F149</f>
        <v>18</v>
      </c>
      <c r="G49" s="131">
        <f>base!M118</f>
        <v>6</v>
      </c>
      <c r="H49" s="131">
        <f>base!N118</f>
        <v>3</v>
      </c>
      <c r="I49" s="131">
        <f>base!O118</f>
        <v>18</v>
      </c>
      <c r="J49" s="131">
        <f>base!P118</f>
        <v>9</v>
      </c>
      <c r="K49" s="131">
        <f>base!Q118</f>
        <v>15</v>
      </c>
      <c r="L49" s="131">
        <f>base!R118</f>
        <v>2</v>
      </c>
      <c r="M49" s="131">
        <f>base!S118</f>
        <v>17</v>
      </c>
      <c r="N49" s="131">
        <f>base!T118</f>
        <v>20</v>
      </c>
      <c r="O49" s="131">
        <f>base!U118</f>
        <v>19</v>
      </c>
      <c r="P49" s="131">
        <f>base!V118</f>
        <v>12</v>
      </c>
      <c r="Q49" s="131">
        <f>base!Z118</f>
        <v>5</v>
      </c>
      <c r="R49" s="131">
        <f>base!AA118</f>
        <v>14</v>
      </c>
      <c r="S49" s="131">
        <f>base!AB118</f>
        <v>10</v>
      </c>
      <c r="T49" s="131">
        <f>base!AC118</f>
        <v>2</v>
      </c>
      <c r="U49" s="131">
        <f>base!AD118</f>
        <v>1</v>
      </c>
      <c r="V49" s="136">
        <v>48</v>
      </c>
      <c r="W49" s="136" t="s">
        <v>2</v>
      </c>
      <c r="X49" s="136">
        <v>3</v>
      </c>
      <c r="Y49" s="136" t="s">
        <v>328</v>
      </c>
      <c r="Z49" s="136">
        <v>1</v>
      </c>
    </row>
    <row r="50" spans="1:26" x14ac:dyDescent="0.25">
      <c r="A50" s="136" t="s">
        <v>76</v>
      </c>
      <c r="B50" s="131">
        <f>condition3etape31!B150</f>
        <v>10</v>
      </c>
      <c r="C50" s="131">
        <f>condition3etape31!C150</f>
        <v>9</v>
      </c>
      <c r="D50" s="131">
        <f>condition3etape31!D150</f>
        <v>16</v>
      </c>
      <c r="E50" s="131">
        <f>condition3etape31!E150</f>
        <v>7</v>
      </c>
      <c r="F50" s="131">
        <f>condition3etape31!F150</f>
        <v>12</v>
      </c>
      <c r="G50" s="131">
        <f>base!M119</f>
        <v>11</v>
      </c>
      <c r="H50" s="131">
        <f>base!N119</f>
        <v>3</v>
      </c>
      <c r="I50" s="131">
        <f>base!O119</f>
        <v>18</v>
      </c>
      <c r="J50" s="131">
        <f>base!P119</f>
        <v>5</v>
      </c>
      <c r="K50" s="131">
        <f>base!Q119</f>
        <v>10</v>
      </c>
      <c r="L50" s="131">
        <f>base!R119</f>
        <v>13</v>
      </c>
      <c r="M50" s="131">
        <f>base!S119</f>
        <v>20</v>
      </c>
      <c r="N50" s="131">
        <f>base!T119</f>
        <v>19</v>
      </c>
      <c r="O50" s="131">
        <f>base!U119</f>
        <v>12</v>
      </c>
      <c r="P50" s="131">
        <f>base!V119</f>
        <v>14</v>
      </c>
      <c r="Q50" s="131">
        <f>base!Z119</f>
        <v>17</v>
      </c>
      <c r="R50" s="131">
        <f>base!AA119</f>
        <v>18</v>
      </c>
      <c r="S50" s="131">
        <f>base!AB119</f>
        <v>7</v>
      </c>
      <c r="T50" s="131">
        <f>base!AC119</f>
        <v>11</v>
      </c>
      <c r="U50" s="131">
        <f>base!AD119</f>
        <v>6</v>
      </c>
      <c r="V50" s="136">
        <v>49</v>
      </c>
      <c r="W50" s="136" t="s">
        <v>2</v>
      </c>
      <c r="X50" s="136">
        <v>3</v>
      </c>
      <c r="Y50" s="136" t="s">
        <v>328</v>
      </c>
      <c r="Z50" s="136">
        <v>1</v>
      </c>
    </row>
    <row r="51" spans="1:26" x14ac:dyDescent="0.25">
      <c r="A51" s="136" t="s">
        <v>76</v>
      </c>
      <c r="B51" s="131">
        <f>condition3etape31!B151</f>
        <v>2</v>
      </c>
      <c r="C51" s="131">
        <f>condition3etape31!C151</f>
        <v>3</v>
      </c>
      <c r="D51" s="131">
        <f>condition3etape31!D151</f>
        <v>11</v>
      </c>
      <c r="E51" s="131">
        <f>condition3etape31!E151</f>
        <v>6</v>
      </c>
      <c r="F51" s="131">
        <f>condition3etape31!F151</f>
        <v>12</v>
      </c>
      <c r="G51" s="131">
        <f>base!M120</f>
        <v>11</v>
      </c>
      <c r="H51" s="131">
        <f>base!N120</f>
        <v>3</v>
      </c>
      <c r="I51" s="131">
        <f>base!O120</f>
        <v>18</v>
      </c>
      <c r="J51" s="131">
        <f>base!P120</f>
        <v>9</v>
      </c>
      <c r="K51" s="131">
        <f>base!Q120</f>
        <v>2</v>
      </c>
      <c r="L51" s="131">
        <f>base!R120</f>
        <v>10</v>
      </c>
      <c r="M51" s="131">
        <f>base!S120</f>
        <v>17</v>
      </c>
      <c r="N51" s="131">
        <f>base!T120</f>
        <v>20</v>
      </c>
      <c r="O51" s="131">
        <f>base!U120</f>
        <v>19</v>
      </c>
      <c r="P51" s="131">
        <f>base!V120</f>
        <v>12</v>
      </c>
      <c r="Q51" s="131">
        <f>base!Z120</f>
        <v>14</v>
      </c>
      <c r="R51" s="131">
        <f>base!AA120</f>
        <v>10</v>
      </c>
      <c r="S51" s="131">
        <f>base!AB120</f>
        <v>5</v>
      </c>
      <c r="T51" s="131">
        <f>base!AC120</f>
        <v>17</v>
      </c>
      <c r="U51" s="131">
        <f>base!AD120</f>
        <v>6</v>
      </c>
      <c r="V51" s="136">
        <v>50</v>
      </c>
      <c r="W51" s="136" t="s">
        <v>2</v>
      </c>
      <c r="X51" s="136">
        <v>3</v>
      </c>
      <c r="Y51" s="136" t="s">
        <v>328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06EFFC9-E488-4951-95AA-7AF523194D8F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47AFE6B-4E0F-4BCF-93B9-6D9F4A16B777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DD1FB7-6C77-4696-AABE-0369DF1CA52C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A8840-AE52-434F-8332-07D780EDD1AE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2109A38-8DCA-4658-99A3-D8994F4E8BA7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156014D2-5BF6-4C4A-BE12-46F65F86D4E3}">
            <xm:f>'\Program Files (x86)\EasyPHP-5.3.3\www\Fichier\Conditions\ok\[condition  01 12 2013 ok.xlsx]base'!#REF!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D1AD623-7FF6-4BCE-A17C-3F69D1F48B89}">
            <xm:f>'\Program Files (x86)\EasyPHP-5.3.3\www\Fichier\Conditions\ok\[condition  01 12 2013 ok.xlsx]base'!#REF!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30A4F07-C3A5-457B-A024-085B8E9FFA7A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152D9A-B22B-4124-9EE0-4E2C65C29145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C750B0-5B11-45C7-A13A-2D6E2CAEED05}">
            <xm:f>'\Program Files (x86)\EasyPHP-5.3.3\www\Fichier\Conditions\ok\[condition  01 12 2013 ok.xlsx]base'!#REF!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" operator="equal" id="{06B399FF-FE40-436A-8FA1-DF979002D0D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0258530-233C-4B88-9B97-1573DEEED84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ECF266D-F13E-4730-912C-16391557A4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8C6706-0DB7-4169-B74B-0CE73D9213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D7BD03-2F55-4231-A425-B1E7CB67A1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B902F8F-E035-44EA-85CD-D388F46DB8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321F0BE-E0FB-43E2-B3A5-12920FC18D8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5F9CAE9-FFE4-47FF-97E3-4A7304C460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BA740E-7392-4484-B8C0-CDA647DFC70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D425F-7FDE-4FD3-80A3-FEA1C2E9B0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2"/>
  <sheetViews>
    <sheetView zoomScaleNormal="100" workbookViewId="0">
      <selection activeCell="Y133" sqref="Y133"/>
    </sheetView>
  </sheetViews>
  <sheetFormatPr baseColWidth="10" defaultColWidth="9.28515625" defaultRowHeight="15" x14ac:dyDescent="0.25"/>
  <cols>
    <col min="1" max="1" width="9.28515625" style="113"/>
    <col min="2" max="10" width="3" style="113" customWidth="1"/>
    <col min="11" max="11" width="4.85546875" style="113" customWidth="1"/>
    <col min="12" max="24" width="9.28515625" style="113"/>
    <col min="25" max="25" width="32.42578125" style="113" bestFit="1" customWidth="1"/>
    <col min="26" max="16384" width="9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4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57">
        <v>5</v>
      </c>
      <c r="C2" s="152">
        <v>12</v>
      </c>
      <c r="D2" s="152">
        <v>6</v>
      </c>
      <c r="E2" s="152">
        <v>10</v>
      </c>
      <c r="F2" s="154">
        <v>4</v>
      </c>
      <c r="G2" s="136">
        <f t="shared" ref="G2:G14" si="0">IF(B2&lt;10,B2+9,B2-9)</f>
        <v>14</v>
      </c>
      <c r="H2" s="136">
        <f t="shared" ref="H2:H14" si="1">IF(C2&lt;10,C2+9,C2-9)</f>
        <v>3</v>
      </c>
      <c r="I2" s="136">
        <f t="shared" ref="I2:I14" si="2">IF(D2&lt;10,D2+9,D2-9)</f>
        <v>15</v>
      </c>
      <c r="J2" s="136">
        <f t="shared" ref="J2:J14" si="3">IF(E2&lt;10,E2+9,E2-9)</f>
        <v>1</v>
      </c>
      <c r="K2" s="136">
        <f t="shared" ref="K2:K14" si="4">IF(F2&lt;10,F2+9,F2-9)</f>
        <v>13</v>
      </c>
      <c r="V2" s="136">
        <v>1</v>
      </c>
      <c r="W2" s="136" t="s">
        <v>1</v>
      </c>
      <c r="X2" s="136">
        <v>2</v>
      </c>
      <c r="Y2" s="136" t="s">
        <v>269</v>
      </c>
      <c r="Z2" s="136">
        <v>1</v>
      </c>
    </row>
    <row r="3" spans="1:26" x14ac:dyDescent="0.25">
      <c r="A3" s="136" t="s">
        <v>76</v>
      </c>
      <c r="B3" s="157">
        <v>12</v>
      </c>
      <c r="C3" s="112">
        <v>3</v>
      </c>
      <c r="D3" s="112">
        <v>7</v>
      </c>
      <c r="E3" s="112">
        <v>18</v>
      </c>
      <c r="F3" s="155">
        <v>9</v>
      </c>
      <c r="G3" s="136">
        <f t="shared" si="0"/>
        <v>3</v>
      </c>
      <c r="H3" s="136">
        <f t="shared" si="1"/>
        <v>12</v>
      </c>
      <c r="I3" s="136">
        <f t="shared" si="2"/>
        <v>16</v>
      </c>
      <c r="J3" s="136">
        <f t="shared" si="3"/>
        <v>9</v>
      </c>
      <c r="K3" s="136">
        <f t="shared" si="4"/>
        <v>18</v>
      </c>
      <c r="V3" s="136">
        <v>2</v>
      </c>
      <c r="W3" s="136" t="s">
        <v>1</v>
      </c>
      <c r="X3" s="136">
        <v>2</v>
      </c>
      <c r="Y3" s="136" t="s">
        <v>269</v>
      </c>
      <c r="Z3" s="136">
        <v>1</v>
      </c>
    </row>
    <row r="4" spans="1:26" x14ac:dyDescent="0.25">
      <c r="A4" s="136" t="s">
        <v>76</v>
      </c>
      <c r="B4" s="157">
        <v>16</v>
      </c>
      <c r="C4" s="112">
        <v>12</v>
      </c>
      <c r="D4" s="112">
        <v>13</v>
      </c>
      <c r="E4" s="112">
        <v>8</v>
      </c>
      <c r="F4" s="155">
        <v>6</v>
      </c>
      <c r="G4" s="136">
        <f t="shared" si="0"/>
        <v>7</v>
      </c>
      <c r="H4" s="136">
        <f t="shared" si="1"/>
        <v>3</v>
      </c>
      <c r="I4" s="136">
        <f t="shared" si="2"/>
        <v>4</v>
      </c>
      <c r="J4" s="136">
        <f t="shared" si="3"/>
        <v>17</v>
      </c>
      <c r="K4" s="136">
        <f t="shared" si="4"/>
        <v>15</v>
      </c>
      <c r="V4" s="136">
        <v>3</v>
      </c>
      <c r="W4" s="136" t="s">
        <v>1</v>
      </c>
      <c r="X4" s="136">
        <v>2</v>
      </c>
      <c r="Y4" s="136" t="s">
        <v>335</v>
      </c>
      <c r="Z4" s="136">
        <v>1</v>
      </c>
    </row>
    <row r="5" spans="1:26" x14ac:dyDescent="0.25">
      <c r="A5" s="136" t="s">
        <v>76</v>
      </c>
      <c r="B5" s="157">
        <v>7</v>
      </c>
      <c r="C5" s="112">
        <v>13</v>
      </c>
      <c r="D5" s="112">
        <v>12</v>
      </c>
      <c r="E5" s="112">
        <v>6</v>
      </c>
      <c r="F5" s="155">
        <v>2</v>
      </c>
      <c r="G5" s="136">
        <f t="shared" si="0"/>
        <v>16</v>
      </c>
      <c r="H5" s="136">
        <f t="shared" si="1"/>
        <v>4</v>
      </c>
      <c r="I5" s="136">
        <f t="shared" si="2"/>
        <v>3</v>
      </c>
      <c r="J5" s="136">
        <f t="shared" si="3"/>
        <v>15</v>
      </c>
      <c r="K5" s="136">
        <f t="shared" si="4"/>
        <v>11</v>
      </c>
      <c r="V5" s="136">
        <v>4</v>
      </c>
      <c r="W5" s="136" t="s">
        <v>1</v>
      </c>
      <c r="X5" s="136">
        <v>2</v>
      </c>
      <c r="Y5" s="136" t="s">
        <v>335</v>
      </c>
      <c r="Z5" s="136">
        <v>1</v>
      </c>
    </row>
    <row r="6" spans="1:26" x14ac:dyDescent="0.25">
      <c r="A6" s="136" t="s">
        <v>76</v>
      </c>
      <c r="B6" s="157">
        <v>20</v>
      </c>
      <c r="C6" s="112">
        <v>17</v>
      </c>
      <c r="D6" s="112">
        <v>9</v>
      </c>
      <c r="E6" s="112">
        <v>12</v>
      </c>
      <c r="F6" s="155">
        <v>6</v>
      </c>
      <c r="G6" s="136">
        <f t="shared" si="0"/>
        <v>11</v>
      </c>
      <c r="H6" s="136">
        <f t="shared" si="1"/>
        <v>8</v>
      </c>
      <c r="I6" s="136">
        <f t="shared" si="2"/>
        <v>18</v>
      </c>
      <c r="J6" s="136">
        <f t="shared" si="3"/>
        <v>3</v>
      </c>
      <c r="K6" s="136">
        <f t="shared" si="4"/>
        <v>15</v>
      </c>
      <c r="V6" s="136">
        <v>5</v>
      </c>
      <c r="W6" s="136" t="s">
        <v>1</v>
      </c>
      <c r="X6" s="136">
        <v>2</v>
      </c>
      <c r="Y6" s="136" t="s">
        <v>335</v>
      </c>
      <c r="Z6" s="136">
        <v>1</v>
      </c>
    </row>
    <row r="7" spans="1:26" x14ac:dyDescent="0.25">
      <c r="A7" s="136" t="s">
        <v>76</v>
      </c>
      <c r="B7" s="157">
        <v>1</v>
      </c>
      <c r="C7" s="112">
        <v>5</v>
      </c>
      <c r="D7" s="112">
        <v>8</v>
      </c>
      <c r="E7" s="112">
        <v>18</v>
      </c>
      <c r="F7" s="155">
        <v>13</v>
      </c>
      <c r="G7" s="136">
        <f t="shared" si="0"/>
        <v>10</v>
      </c>
      <c r="H7" s="136">
        <f t="shared" si="1"/>
        <v>14</v>
      </c>
      <c r="I7" s="136">
        <f t="shared" si="2"/>
        <v>17</v>
      </c>
      <c r="J7" s="136">
        <f t="shared" si="3"/>
        <v>9</v>
      </c>
      <c r="K7" s="136">
        <f t="shared" si="4"/>
        <v>4</v>
      </c>
      <c r="V7" s="136">
        <v>6</v>
      </c>
      <c r="W7" s="136" t="s">
        <v>1</v>
      </c>
      <c r="X7" s="136">
        <v>2</v>
      </c>
      <c r="Y7" s="136" t="s">
        <v>335</v>
      </c>
      <c r="Z7" s="136">
        <v>1</v>
      </c>
    </row>
    <row r="8" spans="1:26" x14ac:dyDescent="0.25">
      <c r="A8" s="136" t="s">
        <v>76</v>
      </c>
      <c r="B8" s="157">
        <v>12</v>
      </c>
      <c r="C8" s="112">
        <v>11</v>
      </c>
      <c r="D8" s="112">
        <v>13</v>
      </c>
      <c r="E8" s="112">
        <v>4</v>
      </c>
      <c r="F8" s="155">
        <v>5</v>
      </c>
      <c r="G8" s="136">
        <f t="shared" si="0"/>
        <v>3</v>
      </c>
      <c r="H8" s="136">
        <f t="shared" si="1"/>
        <v>2</v>
      </c>
      <c r="I8" s="136">
        <f t="shared" si="2"/>
        <v>4</v>
      </c>
      <c r="J8" s="136">
        <f t="shared" si="3"/>
        <v>13</v>
      </c>
      <c r="K8" s="136">
        <f t="shared" si="4"/>
        <v>14</v>
      </c>
      <c r="V8" s="136">
        <v>7</v>
      </c>
      <c r="W8" s="136" t="s">
        <v>1</v>
      </c>
      <c r="X8" s="136">
        <v>2</v>
      </c>
      <c r="Y8" s="136" t="s">
        <v>335</v>
      </c>
      <c r="Z8" s="136">
        <v>1</v>
      </c>
    </row>
    <row r="9" spans="1:26" x14ac:dyDescent="0.25">
      <c r="A9" s="136" t="s">
        <v>76</v>
      </c>
      <c r="B9" s="158">
        <v>4</v>
      </c>
      <c r="C9" s="112">
        <v>2</v>
      </c>
      <c r="D9" s="112">
        <v>12</v>
      </c>
      <c r="E9" s="112">
        <v>5</v>
      </c>
      <c r="F9" s="155">
        <v>14</v>
      </c>
      <c r="G9" s="136">
        <f t="shared" si="0"/>
        <v>13</v>
      </c>
      <c r="H9" s="136">
        <f t="shared" si="1"/>
        <v>11</v>
      </c>
      <c r="I9" s="136">
        <f t="shared" si="2"/>
        <v>3</v>
      </c>
      <c r="J9" s="136">
        <f t="shared" si="3"/>
        <v>14</v>
      </c>
      <c r="K9" s="136">
        <f t="shared" si="4"/>
        <v>5</v>
      </c>
      <c r="V9" s="136">
        <v>8</v>
      </c>
      <c r="W9" s="136" t="s">
        <v>1</v>
      </c>
      <c r="X9" s="136">
        <v>2</v>
      </c>
      <c r="Y9" s="136" t="s">
        <v>335</v>
      </c>
      <c r="Z9" s="136">
        <v>1</v>
      </c>
    </row>
    <row r="10" spans="1:26" x14ac:dyDescent="0.25">
      <c r="A10" s="136" t="s">
        <v>76</v>
      </c>
      <c r="B10" s="157">
        <v>13</v>
      </c>
      <c r="C10" s="112">
        <v>6</v>
      </c>
      <c r="D10" s="112">
        <v>16</v>
      </c>
      <c r="E10" s="112">
        <v>2</v>
      </c>
      <c r="F10" s="155">
        <v>9</v>
      </c>
      <c r="G10" s="136">
        <f t="shared" si="0"/>
        <v>4</v>
      </c>
      <c r="H10" s="136">
        <f t="shared" si="1"/>
        <v>15</v>
      </c>
      <c r="I10" s="136">
        <f t="shared" si="2"/>
        <v>7</v>
      </c>
      <c r="J10" s="136">
        <f t="shared" si="3"/>
        <v>11</v>
      </c>
      <c r="K10" s="136">
        <f t="shared" si="4"/>
        <v>18</v>
      </c>
      <c r="V10" s="136">
        <v>9</v>
      </c>
      <c r="W10" s="136" t="s">
        <v>1</v>
      </c>
      <c r="X10" s="136">
        <v>2</v>
      </c>
      <c r="Y10" s="136" t="s">
        <v>335</v>
      </c>
      <c r="Z10" s="136">
        <v>1</v>
      </c>
    </row>
    <row r="11" spans="1:26" x14ac:dyDescent="0.25">
      <c r="A11" s="136" t="s">
        <v>76</v>
      </c>
      <c r="B11" s="157">
        <v>8</v>
      </c>
      <c r="C11" s="112">
        <v>6</v>
      </c>
      <c r="D11" s="112">
        <v>12</v>
      </c>
      <c r="E11" s="112">
        <v>14</v>
      </c>
      <c r="F11" s="155">
        <v>2</v>
      </c>
      <c r="G11" s="136">
        <f t="shared" si="0"/>
        <v>17</v>
      </c>
      <c r="H11" s="136">
        <f t="shared" si="1"/>
        <v>15</v>
      </c>
      <c r="I11" s="136">
        <f t="shared" si="2"/>
        <v>3</v>
      </c>
      <c r="J11" s="136">
        <f t="shared" si="3"/>
        <v>5</v>
      </c>
      <c r="K11" s="136">
        <f t="shared" si="4"/>
        <v>11</v>
      </c>
      <c r="V11" s="136">
        <v>10</v>
      </c>
      <c r="W11" s="136" t="s">
        <v>1</v>
      </c>
      <c r="X11" s="136">
        <v>2</v>
      </c>
      <c r="Y11" s="136" t="s">
        <v>335</v>
      </c>
      <c r="Z11" s="136">
        <v>1</v>
      </c>
    </row>
    <row r="12" spans="1:26" x14ac:dyDescent="0.25">
      <c r="A12" s="136" t="s">
        <v>76</v>
      </c>
      <c r="B12" s="157">
        <v>15</v>
      </c>
      <c r="C12" s="112">
        <v>13</v>
      </c>
      <c r="D12" s="112">
        <v>18</v>
      </c>
      <c r="E12" s="112">
        <v>16</v>
      </c>
      <c r="F12" s="155">
        <v>10</v>
      </c>
      <c r="G12" s="136">
        <f t="shared" si="0"/>
        <v>6</v>
      </c>
      <c r="H12" s="136">
        <f t="shared" si="1"/>
        <v>4</v>
      </c>
      <c r="I12" s="136">
        <f t="shared" si="2"/>
        <v>9</v>
      </c>
      <c r="J12" s="136">
        <f t="shared" si="3"/>
        <v>7</v>
      </c>
      <c r="K12" s="136">
        <f t="shared" si="4"/>
        <v>1</v>
      </c>
      <c r="V12" s="136">
        <v>11</v>
      </c>
      <c r="W12" s="136" t="s">
        <v>1</v>
      </c>
      <c r="X12" s="136">
        <v>2</v>
      </c>
      <c r="Y12" s="136" t="s">
        <v>335</v>
      </c>
      <c r="Z12" s="136">
        <v>1</v>
      </c>
    </row>
    <row r="13" spans="1:26" x14ac:dyDescent="0.25">
      <c r="A13" s="136" t="s">
        <v>76</v>
      </c>
      <c r="B13" s="157">
        <v>4</v>
      </c>
      <c r="C13" s="112">
        <v>5</v>
      </c>
      <c r="D13" s="112">
        <v>9</v>
      </c>
      <c r="E13" s="112">
        <v>10</v>
      </c>
      <c r="F13" s="155">
        <v>6</v>
      </c>
      <c r="G13" s="136">
        <f t="shared" si="0"/>
        <v>13</v>
      </c>
      <c r="H13" s="136">
        <f t="shared" si="1"/>
        <v>14</v>
      </c>
      <c r="I13" s="136">
        <f t="shared" si="2"/>
        <v>18</v>
      </c>
      <c r="J13" s="136">
        <f t="shared" si="3"/>
        <v>1</v>
      </c>
      <c r="K13" s="136">
        <f t="shared" si="4"/>
        <v>15</v>
      </c>
      <c r="V13" s="136">
        <v>12</v>
      </c>
      <c r="W13" s="136" t="s">
        <v>1</v>
      </c>
      <c r="X13" s="136">
        <v>2</v>
      </c>
      <c r="Y13" s="136" t="s">
        <v>335</v>
      </c>
      <c r="Z13" s="136">
        <v>1</v>
      </c>
    </row>
    <row r="14" spans="1:26" x14ac:dyDescent="0.25">
      <c r="A14" s="136" t="s">
        <v>76</v>
      </c>
      <c r="B14" s="157">
        <v>4</v>
      </c>
      <c r="C14" s="112">
        <v>13</v>
      </c>
      <c r="D14" s="112">
        <v>9</v>
      </c>
      <c r="E14" s="112">
        <v>10</v>
      </c>
      <c r="F14" s="155">
        <v>5</v>
      </c>
      <c r="G14" s="136">
        <f t="shared" si="0"/>
        <v>13</v>
      </c>
      <c r="H14" s="136">
        <f t="shared" si="1"/>
        <v>4</v>
      </c>
      <c r="I14" s="136">
        <f t="shared" si="2"/>
        <v>18</v>
      </c>
      <c r="J14" s="136">
        <f t="shared" si="3"/>
        <v>1</v>
      </c>
      <c r="K14" s="136">
        <f t="shared" si="4"/>
        <v>14</v>
      </c>
      <c r="V14" s="136">
        <v>13</v>
      </c>
      <c r="W14" s="136" t="s">
        <v>1</v>
      </c>
      <c r="X14" s="136">
        <v>2</v>
      </c>
      <c r="Y14" s="136" t="s">
        <v>335</v>
      </c>
      <c r="Z14" s="136">
        <v>1</v>
      </c>
    </row>
    <row r="15" spans="1:26" x14ac:dyDescent="0.25">
      <c r="A15" s="136" t="s">
        <v>76</v>
      </c>
      <c r="B15" s="157">
        <v>4</v>
      </c>
      <c r="C15" s="112">
        <v>1</v>
      </c>
      <c r="D15" s="112">
        <v>10</v>
      </c>
      <c r="E15" s="112">
        <v>11</v>
      </c>
      <c r="F15" s="155">
        <v>18</v>
      </c>
      <c r="G15" s="136">
        <f t="shared" ref="G15:G66" si="5">IF(B15&lt;10,B15+9,B15-9)</f>
        <v>13</v>
      </c>
      <c r="H15" s="136">
        <f t="shared" ref="H15:H66" si="6">IF(C15&lt;10,C15+9,C15-9)</f>
        <v>10</v>
      </c>
      <c r="I15" s="136">
        <f t="shared" ref="I15:I66" si="7">IF(D15&lt;10,D15+9,D15-9)</f>
        <v>1</v>
      </c>
      <c r="J15" s="136">
        <f t="shared" ref="J15:J66" si="8">IF(E15&lt;10,E15+9,E15-9)</f>
        <v>2</v>
      </c>
      <c r="K15" s="136">
        <f t="shared" ref="K15:K66" si="9">IF(F15&lt;10,F15+9,F15-9)</f>
        <v>9</v>
      </c>
      <c r="V15" s="136">
        <v>14</v>
      </c>
      <c r="W15" s="136" t="s">
        <v>1</v>
      </c>
      <c r="X15" s="136">
        <v>2</v>
      </c>
      <c r="Y15" s="136" t="s">
        <v>335</v>
      </c>
      <c r="Z15" s="136">
        <v>1</v>
      </c>
    </row>
    <row r="16" spans="1:26" x14ac:dyDescent="0.25">
      <c r="A16" s="136" t="s">
        <v>76</v>
      </c>
      <c r="B16" s="157">
        <v>14</v>
      </c>
      <c r="C16" s="112">
        <v>16</v>
      </c>
      <c r="D16" s="112">
        <v>7</v>
      </c>
      <c r="E16" s="112">
        <v>3</v>
      </c>
      <c r="F16" s="155">
        <v>11</v>
      </c>
      <c r="G16" s="136">
        <f t="shared" si="5"/>
        <v>5</v>
      </c>
      <c r="H16" s="136">
        <f t="shared" si="6"/>
        <v>7</v>
      </c>
      <c r="I16" s="136">
        <f t="shared" si="7"/>
        <v>16</v>
      </c>
      <c r="J16" s="136">
        <f t="shared" si="8"/>
        <v>12</v>
      </c>
      <c r="K16" s="136">
        <f t="shared" si="9"/>
        <v>2</v>
      </c>
      <c r="V16" s="136">
        <v>15</v>
      </c>
      <c r="W16" s="136" t="s">
        <v>1</v>
      </c>
      <c r="X16" s="136">
        <v>2</v>
      </c>
      <c r="Y16" s="136" t="s">
        <v>335</v>
      </c>
      <c r="Z16" s="136">
        <v>1</v>
      </c>
    </row>
    <row r="17" spans="1:26" x14ac:dyDescent="0.25">
      <c r="A17" s="136" t="s">
        <v>76</v>
      </c>
      <c r="B17" s="157">
        <v>1</v>
      </c>
      <c r="C17" s="112">
        <v>16</v>
      </c>
      <c r="D17" s="112">
        <v>11</v>
      </c>
      <c r="E17" s="112">
        <v>14</v>
      </c>
      <c r="F17" s="155">
        <v>3</v>
      </c>
      <c r="G17" s="136">
        <f t="shared" si="5"/>
        <v>10</v>
      </c>
      <c r="H17" s="136">
        <f t="shared" si="6"/>
        <v>7</v>
      </c>
      <c r="I17" s="136">
        <f t="shared" si="7"/>
        <v>2</v>
      </c>
      <c r="J17" s="136">
        <f t="shared" si="8"/>
        <v>5</v>
      </c>
      <c r="K17" s="136">
        <f t="shared" si="9"/>
        <v>12</v>
      </c>
      <c r="V17" s="136">
        <v>16</v>
      </c>
      <c r="W17" s="136" t="s">
        <v>1</v>
      </c>
      <c r="X17" s="136">
        <v>2</v>
      </c>
      <c r="Y17" s="136" t="s">
        <v>335</v>
      </c>
      <c r="Z17" s="136">
        <v>1</v>
      </c>
    </row>
    <row r="18" spans="1:26" x14ac:dyDescent="0.25">
      <c r="A18" s="136" t="s">
        <v>76</v>
      </c>
      <c r="B18" s="157">
        <v>11</v>
      </c>
      <c r="C18" s="112">
        <v>3</v>
      </c>
      <c r="D18" s="112">
        <v>8</v>
      </c>
      <c r="E18" s="112">
        <v>2</v>
      </c>
      <c r="F18" s="155">
        <v>5</v>
      </c>
      <c r="G18" s="136">
        <f t="shared" si="5"/>
        <v>2</v>
      </c>
      <c r="H18" s="136">
        <f t="shared" si="6"/>
        <v>12</v>
      </c>
      <c r="I18" s="136">
        <f t="shared" si="7"/>
        <v>17</v>
      </c>
      <c r="J18" s="136">
        <f t="shared" si="8"/>
        <v>11</v>
      </c>
      <c r="K18" s="136">
        <f t="shared" si="9"/>
        <v>14</v>
      </c>
      <c r="V18" s="136">
        <v>17</v>
      </c>
      <c r="W18" s="136" t="s">
        <v>1</v>
      </c>
      <c r="X18" s="136">
        <v>2</v>
      </c>
      <c r="Y18" s="136" t="s">
        <v>335</v>
      </c>
      <c r="Z18" s="136">
        <v>1</v>
      </c>
    </row>
    <row r="19" spans="1:26" x14ac:dyDescent="0.25">
      <c r="A19" s="136" t="s">
        <v>76</v>
      </c>
      <c r="B19" s="157">
        <v>18</v>
      </c>
      <c r="C19" s="112">
        <v>10</v>
      </c>
      <c r="D19" s="112">
        <v>12</v>
      </c>
      <c r="E19" s="112">
        <v>16</v>
      </c>
      <c r="F19" s="155">
        <v>13</v>
      </c>
      <c r="G19" s="136">
        <f t="shared" si="5"/>
        <v>9</v>
      </c>
      <c r="H19" s="136">
        <f t="shared" si="6"/>
        <v>1</v>
      </c>
      <c r="I19" s="136">
        <f t="shared" si="7"/>
        <v>3</v>
      </c>
      <c r="J19" s="136">
        <f t="shared" si="8"/>
        <v>7</v>
      </c>
      <c r="K19" s="136">
        <f t="shared" si="9"/>
        <v>4</v>
      </c>
      <c r="V19" s="136">
        <v>18</v>
      </c>
      <c r="W19" s="136" t="s">
        <v>1</v>
      </c>
      <c r="X19" s="136">
        <v>2</v>
      </c>
      <c r="Y19" s="136" t="s">
        <v>335</v>
      </c>
      <c r="Z19" s="136">
        <v>1</v>
      </c>
    </row>
    <row r="20" spans="1:26" x14ac:dyDescent="0.25">
      <c r="A20" s="136" t="s">
        <v>76</v>
      </c>
      <c r="B20" s="157">
        <v>5</v>
      </c>
      <c r="C20" s="112">
        <v>16</v>
      </c>
      <c r="D20" s="112">
        <v>2</v>
      </c>
      <c r="E20" s="112">
        <v>10</v>
      </c>
      <c r="F20" s="155">
        <v>1</v>
      </c>
      <c r="G20" s="136">
        <f t="shared" si="5"/>
        <v>14</v>
      </c>
      <c r="H20" s="136">
        <f t="shared" si="6"/>
        <v>7</v>
      </c>
      <c r="I20" s="136">
        <f t="shared" si="7"/>
        <v>11</v>
      </c>
      <c r="J20" s="136">
        <f t="shared" si="8"/>
        <v>1</v>
      </c>
      <c r="K20" s="136">
        <f t="shared" si="9"/>
        <v>10</v>
      </c>
      <c r="V20" s="136">
        <v>19</v>
      </c>
      <c r="W20" s="136" t="s">
        <v>1</v>
      </c>
      <c r="X20" s="136">
        <v>2</v>
      </c>
      <c r="Y20" s="136" t="s">
        <v>335</v>
      </c>
      <c r="Z20" s="136">
        <v>1</v>
      </c>
    </row>
    <row r="21" spans="1:26" x14ac:dyDescent="0.25">
      <c r="A21" s="136" t="s">
        <v>76</v>
      </c>
      <c r="B21" s="157">
        <v>3</v>
      </c>
      <c r="C21" s="112">
        <v>12</v>
      </c>
      <c r="D21" s="112">
        <v>1</v>
      </c>
      <c r="E21" s="112">
        <v>14</v>
      </c>
      <c r="F21" s="155">
        <v>18</v>
      </c>
      <c r="G21" s="136">
        <f t="shared" si="5"/>
        <v>12</v>
      </c>
      <c r="H21" s="136">
        <f t="shared" si="6"/>
        <v>3</v>
      </c>
      <c r="I21" s="136">
        <f t="shared" si="7"/>
        <v>10</v>
      </c>
      <c r="J21" s="136">
        <f t="shared" si="8"/>
        <v>5</v>
      </c>
      <c r="K21" s="136">
        <f t="shared" si="9"/>
        <v>9</v>
      </c>
      <c r="V21" s="136">
        <v>20</v>
      </c>
      <c r="W21" s="136" t="s">
        <v>1</v>
      </c>
      <c r="X21" s="136">
        <v>2</v>
      </c>
      <c r="Y21" s="136" t="s">
        <v>335</v>
      </c>
      <c r="Z21" s="136">
        <v>1</v>
      </c>
    </row>
    <row r="22" spans="1:26" x14ac:dyDescent="0.25">
      <c r="A22" s="136" t="s">
        <v>76</v>
      </c>
      <c r="B22" s="157">
        <v>9</v>
      </c>
      <c r="C22" s="112">
        <v>8</v>
      </c>
      <c r="D22" s="112">
        <v>17</v>
      </c>
      <c r="E22" s="112">
        <v>6</v>
      </c>
      <c r="F22" s="155">
        <v>7</v>
      </c>
      <c r="G22" s="136">
        <f t="shared" si="5"/>
        <v>18</v>
      </c>
      <c r="H22" s="136">
        <f t="shared" si="6"/>
        <v>17</v>
      </c>
      <c r="I22" s="136">
        <f t="shared" si="7"/>
        <v>8</v>
      </c>
      <c r="J22" s="136">
        <f t="shared" si="8"/>
        <v>15</v>
      </c>
      <c r="K22" s="136">
        <f t="shared" si="9"/>
        <v>16</v>
      </c>
      <c r="V22" s="136">
        <v>21</v>
      </c>
      <c r="W22" s="136" t="s">
        <v>1</v>
      </c>
      <c r="X22" s="136">
        <v>2</v>
      </c>
      <c r="Y22" s="136" t="s">
        <v>335</v>
      </c>
      <c r="Z22" s="136">
        <v>1</v>
      </c>
    </row>
    <row r="23" spans="1:26" x14ac:dyDescent="0.25">
      <c r="A23" s="136" t="s">
        <v>76</v>
      </c>
      <c r="B23" s="157">
        <v>4</v>
      </c>
      <c r="C23" s="112">
        <v>1</v>
      </c>
      <c r="D23" s="112">
        <v>11</v>
      </c>
      <c r="E23" s="112">
        <v>5</v>
      </c>
      <c r="F23" s="155">
        <v>8</v>
      </c>
      <c r="G23" s="136">
        <f t="shared" si="5"/>
        <v>13</v>
      </c>
      <c r="H23" s="136">
        <f t="shared" si="6"/>
        <v>10</v>
      </c>
      <c r="I23" s="136">
        <f t="shared" si="7"/>
        <v>2</v>
      </c>
      <c r="J23" s="136">
        <f t="shared" si="8"/>
        <v>14</v>
      </c>
      <c r="K23" s="136">
        <f t="shared" si="9"/>
        <v>17</v>
      </c>
      <c r="V23" s="136">
        <v>22</v>
      </c>
      <c r="W23" s="136" t="s">
        <v>1</v>
      </c>
      <c r="X23" s="136">
        <v>2</v>
      </c>
      <c r="Y23" s="136" t="s">
        <v>335</v>
      </c>
      <c r="Z23" s="136">
        <v>1</v>
      </c>
    </row>
    <row r="24" spans="1:26" x14ac:dyDescent="0.25">
      <c r="A24" s="136" t="s">
        <v>76</v>
      </c>
      <c r="B24" s="157">
        <v>13</v>
      </c>
      <c r="C24" s="112">
        <v>16</v>
      </c>
      <c r="D24" s="112">
        <v>17</v>
      </c>
      <c r="E24" s="112">
        <v>18</v>
      </c>
      <c r="F24" s="155">
        <v>10</v>
      </c>
      <c r="G24" s="136">
        <f t="shared" si="5"/>
        <v>4</v>
      </c>
      <c r="H24" s="136">
        <f t="shared" si="6"/>
        <v>7</v>
      </c>
      <c r="I24" s="136">
        <f t="shared" si="7"/>
        <v>8</v>
      </c>
      <c r="J24" s="136">
        <f t="shared" si="8"/>
        <v>9</v>
      </c>
      <c r="K24" s="136">
        <f t="shared" si="9"/>
        <v>1</v>
      </c>
      <c r="V24" s="136">
        <v>23</v>
      </c>
      <c r="W24" s="136" t="s">
        <v>1</v>
      </c>
      <c r="X24" s="136">
        <v>2</v>
      </c>
      <c r="Y24" s="136" t="s">
        <v>335</v>
      </c>
      <c r="Z24" s="136">
        <v>1</v>
      </c>
    </row>
    <row r="25" spans="1:26" x14ac:dyDescent="0.25">
      <c r="A25" s="136" t="s">
        <v>76</v>
      </c>
      <c r="B25" s="157">
        <v>11</v>
      </c>
      <c r="C25" s="112">
        <v>2</v>
      </c>
      <c r="D25" s="112">
        <v>9</v>
      </c>
      <c r="E25" s="112">
        <v>7</v>
      </c>
      <c r="F25" s="155">
        <v>8</v>
      </c>
      <c r="G25" s="136">
        <f t="shared" si="5"/>
        <v>2</v>
      </c>
      <c r="H25" s="136">
        <f t="shared" si="6"/>
        <v>11</v>
      </c>
      <c r="I25" s="136">
        <f t="shared" si="7"/>
        <v>18</v>
      </c>
      <c r="J25" s="136">
        <f t="shared" si="8"/>
        <v>16</v>
      </c>
      <c r="K25" s="136">
        <f t="shared" si="9"/>
        <v>17</v>
      </c>
      <c r="V25" s="136">
        <v>24</v>
      </c>
      <c r="W25" s="136" t="s">
        <v>1</v>
      </c>
      <c r="X25" s="136">
        <v>2</v>
      </c>
      <c r="Y25" s="136" t="s">
        <v>335</v>
      </c>
      <c r="Z25" s="136">
        <v>1</v>
      </c>
    </row>
    <row r="26" spans="1:26" x14ac:dyDescent="0.25">
      <c r="A26" s="136" t="s">
        <v>76</v>
      </c>
      <c r="B26" s="157">
        <v>14</v>
      </c>
      <c r="C26" s="112">
        <v>9</v>
      </c>
      <c r="D26" s="112">
        <v>8</v>
      </c>
      <c r="E26" s="112">
        <v>12</v>
      </c>
      <c r="F26" s="155">
        <v>15</v>
      </c>
      <c r="G26" s="136">
        <f t="shared" si="5"/>
        <v>5</v>
      </c>
      <c r="H26" s="136">
        <f t="shared" si="6"/>
        <v>18</v>
      </c>
      <c r="I26" s="136">
        <f t="shared" si="7"/>
        <v>17</v>
      </c>
      <c r="J26" s="136">
        <f t="shared" si="8"/>
        <v>3</v>
      </c>
      <c r="K26" s="136">
        <f t="shared" si="9"/>
        <v>6</v>
      </c>
      <c r="V26" s="136">
        <v>25</v>
      </c>
      <c r="W26" s="136" t="s">
        <v>1</v>
      </c>
      <c r="X26" s="136">
        <v>2</v>
      </c>
      <c r="Y26" s="136" t="s">
        <v>335</v>
      </c>
      <c r="Z26" s="136">
        <v>1</v>
      </c>
    </row>
    <row r="27" spans="1:26" x14ac:dyDescent="0.25">
      <c r="A27" s="136" t="s">
        <v>76</v>
      </c>
      <c r="B27" s="157">
        <v>1</v>
      </c>
      <c r="C27" s="112">
        <v>9</v>
      </c>
      <c r="D27" s="112">
        <v>7</v>
      </c>
      <c r="E27" s="112">
        <v>16</v>
      </c>
      <c r="F27" s="155">
        <v>11</v>
      </c>
      <c r="G27" s="136">
        <f t="shared" si="5"/>
        <v>10</v>
      </c>
      <c r="H27" s="136">
        <f t="shared" si="6"/>
        <v>18</v>
      </c>
      <c r="I27" s="136">
        <f t="shared" si="7"/>
        <v>16</v>
      </c>
      <c r="J27" s="136">
        <f t="shared" si="8"/>
        <v>7</v>
      </c>
      <c r="K27" s="136">
        <f t="shared" si="9"/>
        <v>2</v>
      </c>
      <c r="V27" s="136">
        <v>26</v>
      </c>
      <c r="W27" s="136" t="s">
        <v>1</v>
      </c>
      <c r="X27" s="136">
        <v>2</v>
      </c>
      <c r="Y27" s="136" t="s">
        <v>335</v>
      </c>
      <c r="Z27" s="136">
        <v>1</v>
      </c>
    </row>
    <row r="28" spans="1:26" x14ac:dyDescent="0.25">
      <c r="A28" s="136" t="s">
        <v>76</v>
      </c>
      <c r="B28" s="157">
        <v>8</v>
      </c>
      <c r="C28" s="112">
        <v>3</v>
      </c>
      <c r="D28" s="112">
        <v>1</v>
      </c>
      <c r="E28" s="112">
        <v>5</v>
      </c>
      <c r="F28" s="155">
        <v>4</v>
      </c>
      <c r="G28" s="136">
        <f t="shared" si="5"/>
        <v>17</v>
      </c>
      <c r="H28" s="136">
        <f t="shared" si="6"/>
        <v>12</v>
      </c>
      <c r="I28" s="136">
        <f t="shared" si="7"/>
        <v>10</v>
      </c>
      <c r="J28" s="136">
        <f t="shared" si="8"/>
        <v>14</v>
      </c>
      <c r="K28" s="136">
        <f t="shared" si="9"/>
        <v>13</v>
      </c>
      <c r="V28" s="136">
        <v>27</v>
      </c>
      <c r="W28" s="136" t="s">
        <v>1</v>
      </c>
      <c r="X28" s="136">
        <v>2</v>
      </c>
      <c r="Y28" s="136" t="s">
        <v>335</v>
      </c>
      <c r="Z28" s="136">
        <v>1</v>
      </c>
    </row>
    <row r="29" spans="1:26" x14ac:dyDescent="0.25">
      <c r="A29" s="136" t="s">
        <v>76</v>
      </c>
      <c r="B29" s="157">
        <v>6</v>
      </c>
      <c r="C29" s="112">
        <v>11</v>
      </c>
      <c r="D29" s="112">
        <v>4</v>
      </c>
      <c r="E29" s="112">
        <v>1</v>
      </c>
      <c r="F29" s="155">
        <v>2</v>
      </c>
      <c r="G29" s="136">
        <f t="shared" si="5"/>
        <v>15</v>
      </c>
      <c r="H29" s="136">
        <f t="shared" si="6"/>
        <v>2</v>
      </c>
      <c r="I29" s="136">
        <f t="shared" si="7"/>
        <v>13</v>
      </c>
      <c r="J29" s="136">
        <f t="shared" si="8"/>
        <v>10</v>
      </c>
      <c r="K29" s="136">
        <f t="shared" si="9"/>
        <v>11</v>
      </c>
      <c r="V29" s="136">
        <v>28</v>
      </c>
      <c r="W29" s="136" t="s">
        <v>1</v>
      </c>
      <c r="X29" s="136">
        <v>2</v>
      </c>
      <c r="Y29" s="136" t="s">
        <v>335</v>
      </c>
      <c r="Z29" s="136">
        <v>1</v>
      </c>
    </row>
    <row r="30" spans="1:26" x14ac:dyDescent="0.25">
      <c r="A30" s="136" t="s">
        <v>76</v>
      </c>
      <c r="B30" s="157">
        <v>3</v>
      </c>
      <c r="C30" s="112">
        <v>7</v>
      </c>
      <c r="D30" s="112">
        <v>6</v>
      </c>
      <c r="E30" s="112">
        <v>14</v>
      </c>
      <c r="F30" s="155">
        <v>8</v>
      </c>
      <c r="G30" s="136">
        <f t="shared" si="5"/>
        <v>12</v>
      </c>
      <c r="H30" s="136">
        <f t="shared" si="6"/>
        <v>16</v>
      </c>
      <c r="I30" s="136">
        <f t="shared" si="7"/>
        <v>15</v>
      </c>
      <c r="J30" s="136">
        <f t="shared" si="8"/>
        <v>5</v>
      </c>
      <c r="K30" s="136">
        <f t="shared" si="9"/>
        <v>17</v>
      </c>
      <c r="V30" s="136">
        <v>29</v>
      </c>
      <c r="W30" s="136" t="s">
        <v>1</v>
      </c>
      <c r="X30" s="136">
        <v>2</v>
      </c>
      <c r="Y30" s="136" t="s">
        <v>335</v>
      </c>
      <c r="Z30" s="136">
        <v>1</v>
      </c>
    </row>
    <row r="31" spans="1:26" x14ac:dyDescent="0.25">
      <c r="A31" s="136" t="s">
        <v>76</v>
      </c>
      <c r="B31" s="157">
        <v>8</v>
      </c>
      <c r="C31" s="112">
        <v>17</v>
      </c>
      <c r="D31" s="112">
        <v>12</v>
      </c>
      <c r="E31" s="112">
        <v>11</v>
      </c>
      <c r="F31" s="155">
        <v>1</v>
      </c>
      <c r="G31" s="136">
        <f t="shared" si="5"/>
        <v>17</v>
      </c>
      <c r="H31" s="136">
        <f t="shared" si="6"/>
        <v>8</v>
      </c>
      <c r="I31" s="136">
        <f t="shared" si="7"/>
        <v>3</v>
      </c>
      <c r="J31" s="136">
        <f t="shared" si="8"/>
        <v>2</v>
      </c>
      <c r="K31" s="136">
        <f t="shared" si="9"/>
        <v>10</v>
      </c>
      <c r="V31" s="136">
        <v>30</v>
      </c>
      <c r="W31" s="136" t="s">
        <v>1</v>
      </c>
      <c r="X31" s="136">
        <v>2</v>
      </c>
      <c r="Y31" s="136" t="s">
        <v>335</v>
      </c>
      <c r="Z31" s="136">
        <v>1</v>
      </c>
    </row>
    <row r="32" spans="1:26" x14ac:dyDescent="0.25">
      <c r="A32" s="136" t="s">
        <v>76</v>
      </c>
      <c r="B32" s="157">
        <v>8</v>
      </c>
      <c r="C32" s="112">
        <v>18</v>
      </c>
      <c r="D32" s="112">
        <v>9</v>
      </c>
      <c r="E32" s="112">
        <v>20</v>
      </c>
      <c r="F32" s="155">
        <v>10</v>
      </c>
      <c r="G32" s="136">
        <f t="shared" si="5"/>
        <v>17</v>
      </c>
      <c r="H32" s="136">
        <f t="shared" si="6"/>
        <v>9</v>
      </c>
      <c r="I32" s="136">
        <f t="shared" si="7"/>
        <v>18</v>
      </c>
      <c r="J32" s="136">
        <f t="shared" si="8"/>
        <v>11</v>
      </c>
      <c r="K32" s="136">
        <f t="shared" si="9"/>
        <v>1</v>
      </c>
      <c r="V32" s="136">
        <v>31</v>
      </c>
      <c r="W32" s="136" t="s">
        <v>1</v>
      </c>
      <c r="X32" s="136">
        <v>2</v>
      </c>
      <c r="Y32" s="136" t="s">
        <v>335</v>
      </c>
      <c r="Z32" s="136">
        <v>1</v>
      </c>
    </row>
    <row r="33" spans="1:26" x14ac:dyDescent="0.25">
      <c r="A33" s="136" t="s">
        <v>76</v>
      </c>
      <c r="B33" s="157">
        <v>9</v>
      </c>
      <c r="C33" s="112">
        <v>8</v>
      </c>
      <c r="D33" s="112">
        <v>2</v>
      </c>
      <c r="E33" s="112">
        <v>11</v>
      </c>
      <c r="F33" s="155">
        <v>10</v>
      </c>
      <c r="G33" s="136">
        <f t="shared" si="5"/>
        <v>18</v>
      </c>
      <c r="H33" s="136">
        <f t="shared" si="6"/>
        <v>17</v>
      </c>
      <c r="I33" s="136">
        <f t="shared" si="7"/>
        <v>11</v>
      </c>
      <c r="J33" s="136">
        <f t="shared" si="8"/>
        <v>2</v>
      </c>
      <c r="K33" s="136">
        <f t="shared" si="9"/>
        <v>1</v>
      </c>
      <c r="V33" s="136">
        <v>32</v>
      </c>
      <c r="W33" s="136" t="s">
        <v>1</v>
      </c>
      <c r="X33" s="136">
        <v>2</v>
      </c>
      <c r="Y33" s="136" t="s">
        <v>335</v>
      </c>
      <c r="Z33" s="136">
        <v>1</v>
      </c>
    </row>
    <row r="34" spans="1:26" x14ac:dyDescent="0.25">
      <c r="A34" s="136" t="s">
        <v>76</v>
      </c>
      <c r="B34" s="157">
        <v>11</v>
      </c>
      <c r="C34" s="112">
        <v>14</v>
      </c>
      <c r="D34" s="112">
        <v>10</v>
      </c>
      <c r="E34" s="112">
        <v>8</v>
      </c>
      <c r="F34" s="155">
        <v>4</v>
      </c>
      <c r="G34" s="136">
        <f t="shared" si="5"/>
        <v>2</v>
      </c>
      <c r="H34" s="136">
        <f t="shared" si="6"/>
        <v>5</v>
      </c>
      <c r="I34" s="136">
        <f t="shared" si="7"/>
        <v>1</v>
      </c>
      <c r="J34" s="136">
        <f t="shared" si="8"/>
        <v>17</v>
      </c>
      <c r="K34" s="136">
        <f t="shared" si="9"/>
        <v>13</v>
      </c>
      <c r="V34" s="136">
        <v>33</v>
      </c>
      <c r="W34" s="136" t="s">
        <v>1</v>
      </c>
      <c r="X34" s="136">
        <v>2</v>
      </c>
      <c r="Y34" s="136" t="s">
        <v>335</v>
      </c>
      <c r="Z34" s="136">
        <v>1</v>
      </c>
    </row>
    <row r="35" spans="1:26" x14ac:dyDescent="0.25">
      <c r="A35" s="136" t="s">
        <v>76</v>
      </c>
      <c r="B35" s="157">
        <v>8</v>
      </c>
      <c r="C35" s="112">
        <v>2</v>
      </c>
      <c r="D35" s="112">
        <v>5</v>
      </c>
      <c r="E35" s="112">
        <v>1</v>
      </c>
      <c r="F35" s="155">
        <v>9</v>
      </c>
      <c r="G35" s="136">
        <f t="shared" si="5"/>
        <v>17</v>
      </c>
      <c r="H35" s="136">
        <f t="shared" si="6"/>
        <v>11</v>
      </c>
      <c r="I35" s="136">
        <f t="shared" si="7"/>
        <v>14</v>
      </c>
      <c r="J35" s="136">
        <f t="shared" si="8"/>
        <v>10</v>
      </c>
      <c r="K35" s="136">
        <f t="shared" si="9"/>
        <v>18</v>
      </c>
      <c r="V35" s="136">
        <v>34</v>
      </c>
      <c r="W35" s="136" t="s">
        <v>1</v>
      </c>
      <c r="X35" s="136">
        <v>2</v>
      </c>
      <c r="Y35" s="136" t="s">
        <v>335</v>
      </c>
      <c r="Z35" s="136">
        <v>1</v>
      </c>
    </row>
    <row r="36" spans="1:26" x14ac:dyDescent="0.25">
      <c r="A36" s="136" t="s">
        <v>76</v>
      </c>
      <c r="B36" s="157">
        <v>12</v>
      </c>
      <c r="C36" s="112">
        <v>10</v>
      </c>
      <c r="D36" s="112">
        <v>16</v>
      </c>
      <c r="E36" s="112">
        <v>1</v>
      </c>
      <c r="F36" s="155">
        <v>11</v>
      </c>
      <c r="G36" s="136">
        <f t="shared" si="5"/>
        <v>3</v>
      </c>
      <c r="H36" s="136">
        <f t="shared" si="6"/>
        <v>1</v>
      </c>
      <c r="I36" s="136">
        <f t="shared" si="7"/>
        <v>7</v>
      </c>
      <c r="J36" s="136">
        <f t="shared" si="8"/>
        <v>10</v>
      </c>
      <c r="K36" s="136">
        <f t="shared" si="9"/>
        <v>2</v>
      </c>
      <c r="V36" s="136">
        <v>35</v>
      </c>
      <c r="W36" s="136" t="s">
        <v>1</v>
      </c>
      <c r="X36" s="136">
        <v>2</v>
      </c>
      <c r="Y36" s="136" t="s">
        <v>335</v>
      </c>
      <c r="Z36" s="136">
        <v>1</v>
      </c>
    </row>
    <row r="37" spans="1:26" x14ac:dyDescent="0.25">
      <c r="A37" s="136" t="s">
        <v>76</v>
      </c>
      <c r="B37" s="157">
        <v>11</v>
      </c>
      <c r="C37" s="112">
        <v>12</v>
      </c>
      <c r="D37" s="112">
        <v>14</v>
      </c>
      <c r="E37" s="112">
        <v>10</v>
      </c>
      <c r="F37" s="155">
        <v>3</v>
      </c>
      <c r="G37" s="136">
        <f t="shared" si="5"/>
        <v>2</v>
      </c>
      <c r="H37" s="136">
        <f t="shared" si="6"/>
        <v>3</v>
      </c>
      <c r="I37" s="136">
        <f t="shared" si="7"/>
        <v>5</v>
      </c>
      <c r="J37" s="136">
        <f t="shared" si="8"/>
        <v>1</v>
      </c>
      <c r="K37" s="136">
        <f t="shared" si="9"/>
        <v>12</v>
      </c>
      <c r="V37" s="136">
        <v>36</v>
      </c>
      <c r="W37" s="136" t="s">
        <v>1</v>
      </c>
      <c r="X37" s="136">
        <v>2</v>
      </c>
      <c r="Y37" s="136" t="s">
        <v>335</v>
      </c>
      <c r="Z37" s="136">
        <v>1</v>
      </c>
    </row>
    <row r="38" spans="1:26" x14ac:dyDescent="0.25">
      <c r="A38" s="136" t="s">
        <v>76</v>
      </c>
      <c r="B38" s="157">
        <v>3</v>
      </c>
      <c r="C38" s="112">
        <v>12</v>
      </c>
      <c r="D38" s="112">
        <v>8</v>
      </c>
      <c r="E38" s="112">
        <v>11</v>
      </c>
      <c r="F38" s="155">
        <v>5</v>
      </c>
      <c r="G38" s="136">
        <f t="shared" si="5"/>
        <v>12</v>
      </c>
      <c r="H38" s="136">
        <f t="shared" si="6"/>
        <v>3</v>
      </c>
      <c r="I38" s="136">
        <f t="shared" si="7"/>
        <v>17</v>
      </c>
      <c r="J38" s="136">
        <f t="shared" si="8"/>
        <v>2</v>
      </c>
      <c r="K38" s="136">
        <f t="shared" si="9"/>
        <v>14</v>
      </c>
      <c r="V38" s="136">
        <v>37</v>
      </c>
      <c r="W38" s="136" t="s">
        <v>1</v>
      </c>
      <c r="X38" s="136">
        <v>2</v>
      </c>
      <c r="Y38" s="136" t="s">
        <v>335</v>
      </c>
      <c r="Z38" s="136">
        <v>1</v>
      </c>
    </row>
    <row r="39" spans="1:26" x14ac:dyDescent="0.25">
      <c r="A39" s="136" t="s">
        <v>76</v>
      </c>
      <c r="B39" s="157">
        <v>11</v>
      </c>
      <c r="C39" s="112">
        <v>13</v>
      </c>
      <c r="D39" s="112">
        <v>5</v>
      </c>
      <c r="E39" s="112">
        <v>16</v>
      </c>
      <c r="F39" s="155">
        <v>14</v>
      </c>
      <c r="G39" s="136">
        <f t="shared" si="5"/>
        <v>2</v>
      </c>
      <c r="H39" s="136">
        <f t="shared" si="6"/>
        <v>4</v>
      </c>
      <c r="I39" s="136">
        <f t="shared" si="7"/>
        <v>14</v>
      </c>
      <c r="J39" s="136">
        <f t="shared" si="8"/>
        <v>7</v>
      </c>
      <c r="K39" s="136">
        <f t="shared" si="9"/>
        <v>5</v>
      </c>
      <c r="V39" s="136">
        <v>38</v>
      </c>
      <c r="W39" s="136" t="s">
        <v>1</v>
      </c>
      <c r="X39" s="136">
        <v>2</v>
      </c>
      <c r="Y39" s="136" t="s">
        <v>335</v>
      </c>
      <c r="Z39" s="136">
        <v>1</v>
      </c>
    </row>
    <row r="40" spans="1:26" x14ac:dyDescent="0.25">
      <c r="A40" s="136" t="s">
        <v>76</v>
      </c>
      <c r="B40" s="157">
        <v>3</v>
      </c>
      <c r="C40" s="112">
        <v>6</v>
      </c>
      <c r="D40" s="112">
        <v>9</v>
      </c>
      <c r="E40" s="112">
        <v>5</v>
      </c>
      <c r="F40" s="155">
        <v>2</v>
      </c>
      <c r="G40" s="136">
        <f t="shared" si="5"/>
        <v>12</v>
      </c>
      <c r="H40" s="136">
        <f t="shared" si="6"/>
        <v>15</v>
      </c>
      <c r="I40" s="136">
        <f t="shared" si="7"/>
        <v>18</v>
      </c>
      <c r="J40" s="136">
        <f t="shared" si="8"/>
        <v>14</v>
      </c>
      <c r="K40" s="136">
        <f t="shared" si="9"/>
        <v>11</v>
      </c>
      <c r="V40" s="136">
        <v>39</v>
      </c>
      <c r="W40" s="136" t="s">
        <v>1</v>
      </c>
      <c r="X40" s="136">
        <v>2</v>
      </c>
      <c r="Y40" s="136" t="s">
        <v>335</v>
      </c>
      <c r="Z40" s="136">
        <v>1</v>
      </c>
    </row>
    <row r="41" spans="1:26" x14ac:dyDescent="0.25">
      <c r="A41" s="136" t="s">
        <v>76</v>
      </c>
      <c r="B41" s="157">
        <v>13</v>
      </c>
      <c r="C41" s="112">
        <v>8</v>
      </c>
      <c r="D41" s="112">
        <v>9</v>
      </c>
      <c r="E41" s="112">
        <v>6</v>
      </c>
      <c r="F41" s="155">
        <v>3</v>
      </c>
      <c r="G41" s="136">
        <f t="shared" si="5"/>
        <v>4</v>
      </c>
      <c r="H41" s="136">
        <f t="shared" si="6"/>
        <v>17</v>
      </c>
      <c r="I41" s="136">
        <f t="shared" si="7"/>
        <v>18</v>
      </c>
      <c r="J41" s="136">
        <f t="shared" si="8"/>
        <v>15</v>
      </c>
      <c r="K41" s="136">
        <f t="shared" si="9"/>
        <v>12</v>
      </c>
      <c r="V41" s="136">
        <v>40</v>
      </c>
      <c r="W41" s="136" t="s">
        <v>1</v>
      </c>
      <c r="X41" s="136">
        <v>2</v>
      </c>
      <c r="Y41" s="136" t="s">
        <v>335</v>
      </c>
      <c r="Z41" s="136">
        <v>1</v>
      </c>
    </row>
    <row r="42" spans="1:26" x14ac:dyDescent="0.25">
      <c r="A42" s="136" t="s">
        <v>76</v>
      </c>
      <c r="B42" s="157">
        <v>8</v>
      </c>
      <c r="C42" s="112">
        <v>7</v>
      </c>
      <c r="D42" s="112">
        <v>1</v>
      </c>
      <c r="E42" s="112">
        <v>16</v>
      </c>
      <c r="F42" s="155">
        <v>6</v>
      </c>
      <c r="G42" s="136">
        <f t="shared" si="5"/>
        <v>17</v>
      </c>
      <c r="H42" s="136">
        <f t="shared" si="6"/>
        <v>16</v>
      </c>
      <c r="I42" s="136">
        <f t="shared" si="7"/>
        <v>10</v>
      </c>
      <c r="J42" s="136">
        <f t="shared" si="8"/>
        <v>7</v>
      </c>
      <c r="K42" s="136">
        <f t="shared" si="9"/>
        <v>15</v>
      </c>
      <c r="V42" s="136">
        <v>41</v>
      </c>
      <c r="W42" s="136" t="s">
        <v>1</v>
      </c>
      <c r="X42" s="136">
        <v>2</v>
      </c>
      <c r="Y42" s="136" t="s">
        <v>335</v>
      </c>
      <c r="Z42" s="136">
        <v>1</v>
      </c>
    </row>
    <row r="43" spans="1:26" x14ac:dyDescent="0.25">
      <c r="A43" s="136" t="s">
        <v>76</v>
      </c>
      <c r="B43" s="157">
        <v>11</v>
      </c>
      <c r="C43" s="112">
        <v>17</v>
      </c>
      <c r="D43" s="112">
        <v>4</v>
      </c>
      <c r="E43" s="112">
        <v>12</v>
      </c>
      <c r="F43" s="155">
        <v>10</v>
      </c>
      <c r="G43" s="136">
        <f t="shared" si="5"/>
        <v>2</v>
      </c>
      <c r="H43" s="136">
        <f t="shared" si="6"/>
        <v>8</v>
      </c>
      <c r="I43" s="136">
        <f t="shared" si="7"/>
        <v>13</v>
      </c>
      <c r="J43" s="136">
        <f t="shared" si="8"/>
        <v>3</v>
      </c>
      <c r="K43" s="136">
        <f t="shared" si="9"/>
        <v>1</v>
      </c>
      <c r="V43" s="136">
        <v>42</v>
      </c>
      <c r="W43" s="136" t="s">
        <v>1</v>
      </c>
      <c r="X43" s="136">
        <v>2</v>
      </c>
      <c r="Y43" s="136" t="s">
        <v>335</v>
      </c>
      <c r="Z43" s="136">
        <v>1</v>
      </c>
    </row>
    <row r="44" spans="1:26" x14ac:dyDescent="0.25">
      <c r="A44" s="136" t="s">
        <v>76</v>
      </c>
      <c r="B44" s="157">
        <v>8</v>
      </c>
      <c r="C44" s="112">
        <v>3</v>
      </c>
      <c r="D44" s="112">
        <v>9</v>
      </c>
      <c r="E44" s="112">
        <v>15</v>
      </c>
      <c r="F44" s="155">
        <v>13</v>
      </c>
      <c r="G44" s="136">
        <f t="shared" si="5"/>
        <v>17</v>
      </c>
      <c r="H44" s="136">
        <f t="shared" si="6"/>
        <v>12</v>
      </c>
      <c r="I44" s="136">
        <f t="shared" si="7"/>
        <v>18</v>
      </c>
      <c r="J44" s="136">
        <f t="shared" si="8"/>
        <v>6</v>
      </c>
      <c r="K44" s="136">
        <f t="shared" si="9"/>
        <v>4</v>
      </c>
      <c r="V44" s="136">
        <v>43</v>
      </c>
      <c r="W44" s="136" t="s">
        <v>1</v>
      </c>
      <c r="X44" s="136">
        <v>2</v>
      </c>
      <c r="Y44" s="136" t="s">
        <v>335</v>
      </c>
      <c r="Z44" s="136">
        <v>1</v>
      </c>
    </row>
    <row r="45" spans="1:26" x14ac:dyDescent="0.25">
      <c r="A45" s="136" t="s">
        <v>76</v>
      </c>
      <c r="B45" s="157">
        <v>12</v>
      </c>
      <c r="C45" s="112">
        <v>4</v>
      </c>
      <c r="D45" s="112">
        <v>16</v>
      </c>
      <c r="E45" s="112">
        <v>14</v>
      </c>
      <c r="F45" s="155">
        <v>5</v>
      </c>
      <c r="G45" s="136">
        <f t="shared" si="5"/>
        <v>3</v>
      </c>
      <c r="H45" s="136">
        <f t="shared" si="6"/>
        <v>13</v>
      </c>
      <c r="I45" s="136">
        <f t="shared" si="7"/>
        <v>7</v>
      </c>
      <c r="J45" s="136">
        <f t="shared" si="8"/>
        <v>5</v>
      </c>
      <c r="K45" s="136">
        <f t="shared" si="9"/>
        <v>14</v>
      </c>
      <c r="V45" s="136">
        <v>44</v>
      </c>
      <c r="W45" s="136" t="s">
        <v>1</v>
      </c>
      <c r="X45" s="136">
        <v>2</v>
      </c>
      <c r="Y45" s="136" t="s">
        <v>335</v>
      </c>
      <c r="Z45" s="136">
        <v>1</v>
      </c>
    </row>
    <row r="46" spans="1:26" x14ac:dyDescent="0.25">
      <c r="A46" s="136" t="s">
        <v>76</v>
      </c>
      <c r="B46" s="157">
        <v>8</v>
      </c>
      <c r="C46" s="112">
        <v>1</v>
      </c>
      <c r="D46" s="112">
        <v>5</v>
      </c>
      <c r="E46" s="112">
        <v>11</v>
      </c>
      <c r="F46" s="155">
        <v>7</v>
      </c>
      <c r="G46" s="136">
        <f t="shared" si="5"/>
        <v>17</v>
      </c>
      <c r="H46" s="136">
        <f t="shared" si="6"/>
        <v>10</v>
      </c>
      <c r="I46" s="136">
        <f t="shared" si="7"/>
        <v>14</v>
      </c>
      <c r="J46" s="136">
        <f t="shared" si="8"/>
        <v>2</v>
      </c>
      <c r="K46" s="136">
        <f t="shared" si="9"/>
        <v>16</v>
      </c>
      <c r="V46" s="136">
        <v>45</v>
      </c>
      <c r="W46" s="136" t="s">
        <v>1</v>
      </c>
      <c r="X46" s="136">
        <v>2</v>
      </c>
      <c r="Y46" s="136" t="s">
        <v>335</v>
      </c>
      <c r="Z46" s="136">
        <v>1</v>
      </c>
    </row>
    <row r="47" spans="1:26" x14ac:dyDescent="0.25">
      <c r="A47" s="136" t="s">
        <v>76</v>
      </c>
      <c r="B47" s="157">
        <v>5</v>
      </c>
      <c r="C47" s="112">
        <v>6</v>
      </c>
      <c r="D47" s="112">
        <v>15</v>
      </c>
      <c r="E47" s="112">
        <v>1</v>
      </c>
      <c r="F47" s="155">
        <v>13</v>
      </c>
      <c r="G47" s="136">
        <f t="shared" si="5"/>
        <v>14</v>
      </c>
      <c r="H47" s="136">
        <f t="shared" si="6"/>
        <v>15</v>
      </c>
      <c r="I47" s="136">
        <f t="shared" si="7"/>
        <v>6</v>
      </c>
      <c r="J47" s="136">
        <f t="shared" si="8"/>
        <v>10</v>
      </c>
      <c r="K47" s="136">
        <f t="shared" si="9"/>
        <v>4</v>
      </c>
      <c r="V47" s="136">
        <v>46</v>
      </c>
      <c r="W47" s="136" t="s">
        <v>1</v>
      </c>
      <c r="X47" s="136">
        <v>2</v>
      </c>
      <c r="Y47" s="136" t="s">
        <v>335</v>
      </c>
      <c r="Z47" s="136">
        <v>1</v>
      </c>
    </row>
    <row r="48" spans="1:26" x14ac:dyDescent="0.25">
      <c r="A48" s="136" t="s">
        <v>76</v>
      </c>
      <c r="B48" s="157">
        <v>6</v>
      </c>
      <c r="C48" s="112">
        <v>10</v>
      </c>
      <c r="D48" s="112">
        <v>8</v>
      </c>
      <c r="E48" s="112">
        <v>11</v>
      </c>
      <c r="F48" s="155">
        <v>14</v>
      </c>
      <c r="G48" s="136">
        <f t="shared" si="5"/>
        <v>15</v>
      </c>
      <c r="H48" s="136">
        <f t="shared" si="6"/>
        <v>1</v>
      </c>
      <c r="I48" s="136">
        <f t="shared" si="7"/>
        <v>17</v>
      </c>
      <c r="J48" s="136">
        <f t="shared" si="8"/>
        <v>2</v>
      </c>
      <c r="K48" s="136">
        <f t="shared" si="9"/>
        <v>5</v>
      </c>
      <c r="V48" s="136">
        <v>47</v>
      </c>
      <c r="W48" s="136" t="s">
        <v>1</v>
      </c>
      <c r="X48" s="136">
        <v>2</v>
      </c>
      <c r="Y48" s="136" t="s">
        <v>335</v>
      </c>
      <c r="Z48" s="136">
        <v>1</v>
      </c>
    </row>
    <row r="49" spans="1:26" x14ac:dyDescent="0.25">
      <c r="A49" s="136" t="s">
        <v>76</v>
      </c>
      <c r="B49" s="157">
        <v>4</v>
      </c>
      <c r="C49" s="112">
        <v>13</v>
      </c>
      <c r="D49" s="112">
        <v>16</v>
      </c>
      <c r="E49" s="112">
        <v>18</v>
      </c>
      <c r="F49" s="155">
        <v>2</v>
      </c>
      <c r="G49" s="136">
        <f t="shared" si="5"/>
        <v>13</v>
      </c>
      <c r="H49" s="136">
        <f t="shared" si="6"/>
        <v>4</v>
      </c>
      <c r="I49" s="136">
        <f t="shared" si="7"/>
        <v>7</v>
      </c>
      <c r="J49" s="136">
        <f t="shared" si="8"/>
        <v>9</v>
      </c>
      <c r="K49" s="136">
        <f t="shared" si="9"/>
        <v>11</v>
      </c>
      <c r="V49" s="136">
        <v>48</v>
      </c>
      <c r="W49" s="136" t="s">
        <v>1</v>
      </c>
      <c r="X49" s="136">
        <v>2</v>
      </c>
      <c r="Y49" s="136" t="s">
        <v>335</v>
      </c>
      <c r="Z49" s="136">
        <v>1</v>
      </c>
    </row>
    <row r="50" spans="1:26" x14ac:dyDescent="0.25">
      <c r="A50" s="136" t="s">
        <v>76</v>
      </c>
      <c r="B50" s="157">
        <v>4</v>
      </c>
      <c r="C50" s="112">
        <v>7</v>
      </c>
      <c r="D50" s="112">
        <v>8</v>
      </c>
      <c r="E50" s="112">
        <v>13</v>
      </c>
      <c r="F50" s="155">
        <v>10</v>
      </c>
      <c r="G50" s="136">
        <f t="shared" si="5"/>
        <v>13</v>
      </c>
      <c r="H50" s="136">
        <f t="shared" si="6"/>
        <v>16</v>
      </c>
      <c r="I50" s="136">
        <f t="shared" si="7"/>
        <v>17</v>
      </c>
      <c r="J50" s="136">
        <f t="shared" si="8"/>
        <v>4</v>
      </c>
      <c r="K50" s="136">
        <f t="shared" si="9"/>
        <v>1</v>
      </c>
      <c r="V50" s="136">
        <v>49</v>
      </c>
      <c r="W50" s="136" t="s">
        <v>1</v>
      </c>
      <c r="X50" s="136">
        <v>2</v>
      </c>
      <c r="Y50" s="136" t="s">
        <v>335</v>
      </c>
      <c r="Z50" s="136">
        <v>1</v>
      </c>
    </row>
    <row r="51" spans="1:26" x14ac:dyDescent="0.25">
      <c r="A51" s="136" t="s">
        <v>76</v>
      </c>
      <c r="B51" s="157">
        <v>13</v>
      </c>
      <c r="C51" s="112">
        <v>18</v>
      </c>
      <c r="D51" s="112">
        <v>17</v>
      </c>
      <c r="E51" s="112">
        <v>11</v>
      </c>
      <c r="F51" s="155">
        <v>9</v>
      </c>
      <c r="G51" s="136">
        <f t="shared" si="5"/>
        <v>4</v>
      </c>
      <c r="H51" s="136">
        <f t="shared" si="6"/>
        <v>9</v>
      </c>
      <c r="I51" s="136">
        <f t="shared" si="7"/>
        <v>8</v>
      </c>
      <c r="J51" s="136">
        <f t="shared" si="8"/>
        <v>2</v>
      </c>
      <c r="K51" s="136">
        <f t="shared" si="9"/>
        <v>18</v>
      </c>
      <c r="V51" s="136">
        <v>50</v>
      </c>
      <c r="W51" s="136" t="s">
        <v>1</v>
      </c>
      <c r="X51" s="136">
        <v>2</v>
      </c>
      <c r="Y51" s="136" t="s">
        <v>335</v>
      </c>
      <c r="Z51" s="136">
        <v>1</v>
      </c>
    </row>
    <row r="52" spans="1:26" x14ac:dyDescent="0.25">
      <c r="A52" s="136" t="s">
        <v>76</v>
      </c>
      <c r="B52" s="157">
        <v>4</v>
      </c>
      <c r="C52" s="112">
        <v>11</v>
      </c>
      <c r="D52" s="112">
        <v>8</v>
      </c>
      <c r="E52" s="112">
        <v>15</v>
      </c>
      <c r="F52" s="155">
        <v>6</v>
      </c>
      <c r="G52" s="136">
        <f t="shared" si="5"/>
        <v>13</v>
      </c>
      <c r="H52" s="136">
        <f t="shared" si="6"/>
        <v>2</v>
      </c>
      <c r="I52" s="136">
        <f t="shared" si="7"/>
        <v>17</v>
      </c>
      <c r="J52" s="136">
        <f t="shared" si="8"/>
        <v>6</v>
      </c>
      <c r="K52" s="136">
        <f t="shared" si="9"/>
        <v>15</v>
      </c>
      <c r="V52" s="136">
        <v>51</v>
      </c>
      <c r="W52" s="136" t="s">
        <v>1</v>
      </c>
      <c r="X52" s="136">
        <v>2</v>
      </c>
      <c r="Y52" s="136" t="s">
        <v>335</v>
      </c>
      <c r="Z52" s="136">
        <v>1</v>
      </c>
    </row>
    <row r="53" spans="1:26" x14ac:dyDescent="0.25">
      <c r="A53" s="136" t="s">
        <v>76</v>
      </c>
      <c r="B53" s="157">
        <v>13</v>
      </c>
      <c r="C53" s="112">
        <v>16</v>
      </c>
      <c r="D53" s="112">
        <v>2</v>
      </c>
      <c r="E53" s="112">
        <v>12</v>
      </c>
      <c r="F53" s="155">
        <v>8</v>
      </c>
      <c r="G53" s="136">
        <f t="shared" si="5"/>
        <v>4</v>
      </c>
      <c r="H53" s="136">
        <f t="shared" si="6"/>
        <v>7</v>
      </c>
      <c r="I53" s="136">
        <f t="shared" si="7"/>
        <v>11</v>
      </c>
      <c r="J53" s="136">
        <f t="shared" si="8"/>
        <v>3</v>
      </c>
      <c r="K53" s="136">
        <f t="shared" si="9"/>
        <v>17</v>
      </c>
      <c r="V53" s="136">
        <v>52</v>
      </c>
      <c r="W53" s="136" t="s">
        <v>1</v>
      </c>
      <c r="X53" s="136">
        <v>2</v>
      </c>
      <c r="Y53" s="136" t="s">
        <v>335</v>
      </c>
      <c r="Z53" s="136">
        <v>1</v>
      </c>
    </row>
    <row r="54" spans="1:26" x14ac:dyDescent="0.25">
      <c r="A54" s="136" t="s">
        <v>76</v>
      </c>
      <c r="B54" s="157">
        <v>13</v>
      </c>
      <c r="C54" s="112">
        <v>12</v>
      </c>
      <c r="D54" s="112">
        <v>6</v>
      </c>
      <c r="E54" s="112">
        <v>4</v>
      </c>
      <c r="F54" s="155">
        <v>3</v>
      </c>
      <c r="G54" s="136">
        <f t="shared" si="5"/>
        <v>4</v>
      </c>
      <c r="H54" s="136">
        <f t="shared" si="6"/>
        <v>3</v>
      </c>
      <c r="I54" s="136">
        <f t="shared" si="7"/>
        <v>15</v>
      </c>
      <c r="J54" s="136">
        <f t="shared" si="8"/>
        <v>13</v>
      </c>
      <c r="K54" s="136">
        <f t="shared" si="9"/>
        <v>12</v>
      </c>
      <c r="V54" s="136">
        <v>53</v>
      </c>
      <c r="W54" s="136" t="s">
        <v>1</v>
      </c>
      <c r="X54" s="136">
        <v>2</v>
      </c>
      <c r="Y54" s="136" t="s">
        <v>335</v>
      </c>
      <c r="Z54" s="136">
        <v>1</v>
      </c>
    </row>
    <row r="55" spans="1:26" x14ac:dyDescent="0.25">
      <c r="A55" s="136" t="s">
        <v>76</v>
      </c>
      <c r="B55" s="157">
        <v>2</v>
      </c>
      <c r="C55" s="112">
        <v>4</v>
      </c>
      <c r="D55" s="112">
        <v>3</v>
      </c>
      <c r="E55" s="112">
        <v>16</v>
      </c>
      <c r="F55" s="155">
        <v>5</v>
      </c>
      <c r="G55" s="136">
        <f t="shared" si="5"/>
        <v>11</v>
      </c>
      <c r="H55" s="136">
        <f t="shared" si="6"/>
        <v>13</v>
      </c>
      <c r="I55" s="136">
        <f t="shared" si="7"/>
        <v>12</v>
      </c>
      <c r="J55" s="136">
        <f t="shared" si="8"/>
        <v>7</v>
      </c>
      <c r="K55" s="136">
        <f t="shared" si="9"/>
        <v>14</v>
      </c>
      <c r="V55" s="136">
        <v>54</v>
      </c>
      <c r="W55" s="136" t="s">
        <v>1</v>
      </c>
      <c r="X55" s="136">
        <v>2</v>
      </c>
      <c r="Y55" s="136" t="s">
        <v>335</v>
      </c>
      <c r="Z55" s="136">
        <v>1</v>
      </c>
    </row>
    <row r="56" spans="1:26" x14ac:dyDescent="0.25">
      <c r="A56" s="136" t="s">
        <v>76</v>
      </c>
      <c r="B56" s="157">
        <v>18</v>
      </c>
      <c r="C56" s="112">
        <v>9</v>
      </c>
      <c r="D56" s="112">
        <v>17</v>
      </c>
      <c r="E56" s="112">
        <v>16</v>
      </c>
      <c r="F56" s="155">
        <v>20</v>
      </c>
      <c r="G56" s="136">
        <f t="shared" si="5"/>
        <v>9</v>
      </c>
      <c r="H56" s="136">
        <f t="shared" si="6"/>
        <v>18</v>
      </c>
      <c r="I56" s="136">
        <f t="shared" si="7"/>
        <v>8</v>
      </c>
      <c r="J56" s="136">
        <f t="shared" si="8"/>
        <v>7</v>
      </c>
      <c r="K56" s="136">
        <f t="shared" si="9"/>
        <v>11</v>
      </c>
      <c r="V56" s="136">
        <v>55</v>
      </c>
      <c r="W56" s="136" t="s">
        <v>1</v>
      </c>
      <c r="X56" s="136">
        <v>2</v>
      </c>
      <c r="Y56" s="136" t="s">
        <v>335</v>
      </c>
      <c r="Z56" s="136">
        <v>1</v>
      </c>
    </row>
    <row r="57" spans="1:26" x14ac:dyDescent="0.25">
      <c r="A57" s="136" t="s">
        <v>76</v>
      </c>
      <c r="B57" s="157">
        <v>7</v>
      </c>
      <c r="C57" s="112">
        <v>15</v>
      </c>
      <c r="D57" s="112">
        <v>14</v>
      </c>
      <c r="E57" s="112">
        <v>2</v>
      </c>
      <c r="F57" s="155">
        <v>3</v>
      </c>
      <c r="G57" s="136">
        <f t="shared" si="5"/>
        <v>16</v>
      </c>
      <c r="H57" s="136">
        <f t="shared" si="6"/>
        <v>6</v>
      </c>
      <c r="I57" s="136">
        <f t="shared" si="7"/>
        <v>5</v>
      </c>
      <c r="J57" s="136">
        <f t="shared" si="8"/>
        <v>11</v>
      </c>
      <c r="K57" s="136">
        <f t="shared" si="9"/>
        <v>12</v>
      </c>
      <c r="V57" s="136">
        <v>56</v>
      </c>
      <c r="W57" s="136" t="s">
        <v>1</v>
      </c>
      <c r="X57" s="136">
        <v>2</v>
      </c>
      <c r="Y57" s="136" t="s">
        <v>335</v>
      </c>
      <c r="Z57" s="136">
        <v>1</v>
      </c>
    </row>
    <row r="58" spans="1:26" x14ac:dyDescent="0.25">
      <c r="A58" s="136" t="s">
        <v>76</v>
      </c>
      <c r="B58" s="157">
        <v>3</v>
      </c>
      <c r="C58" s="112">
        <v>12</v>
      </c>
      <c r="D58" s="112">
        <v>14</v>
      </c>
      <c r="E58" s="112">
        <v>13</v>
      </c>
      <c r="F58" s="155">
        <v>11</v>
      </c>
      <c r="G58" s="136">
        <f t="shared" si="5"/>
        <v>12</v>
      </c>
      <c r="H58" s="136">
        <f t="shared" si="6"/>
        <v>3</v>
      </c>
      <c r="I58" s="136">
        <f t="shared" si="7"/>
        <v>5</v>
      </c>
      <c r="J58" s="136">
        <f t="shared" si="8"/>
        <v>4</v>
      </c>
      <c r="K58" s="136">
        <f t="shared" si="9"/>
        <v>2</v>
      </c>
      <c r="V58" s="136">
        <v>57</v>
      </c>
      <c r="W58" s="136" t="s">
        <v>1</v>
      </c>
      <c r="X58" s="136">
        <v>2</v>
      </c>
      <c r="Y58" s="136" t="s">
        <v>335</v>
      </c>
      <c r="Z58" s="136">
        <v>1</v>
      </c>
    </row>
    <row r="59" spans="1:26" x14ac:dyDescent="0.25">
      <c r="A59" s="136" t="s">
        <v>76</v>
      </c>
      <c r="B59" s="157">
        <v>5</v>
      </c>
      <c r="C59" s="112">
        <v>3</v>
      </c>
      <c r="D59" s="112">
        <v>12</v>
      </c>
      <c r="E59" s="112">
        <v>9</v>
      </c>
      <c r="F59" s="155">
        <v>10</v>
      </c>
      <c r="G59" s="136">
        <f t="shared" si="5"/>
        <v>14</v>
      </c>
      <c r="H59" s="136">
        <f t="shared" si="6"/>
        <v>12</v>
      </c>
      <c r="I59" s="136">
        <f t="shared" si="7"/>
        <v>3</v>
      </c>
      <c r="J59" s="136">
        <f t="shared" si="8"/>
        <v>18</v>
      </c>
      <c r="K59" s="136">
        <f t="shared" si="9"/>
        <v>1</v>
      </c>
      <c r="V59" s="136">
        <v>58</v>
      </c>
      <c r="W59" s="136" t="s">
        <v>1</v>
      </c>
      <c r="X59" s="136">
        <v>2</v>
      </c>
      <c r="Y59" s="136" t="s">
        <v>335</v>
      </c>
      <c r="Z59" s="136">
        <v>1</v>
      </c>
    </row>
    <row r="60" spans="1:26" x14ac:dyDescent="0.25">
      <c r="A60" s="136" t="s">
        <v>76</v>
      </c>
      <c r="B60" s="157">
        <v>7</v>
      </c>
      <c r="C60" s="112">
        <v>9</v>
      </c>
      <c r="D60" s="112">
        <v>1</v>
      </c>
      <c r="E60" s="112">
        <v>3</v>
      </c>
      <c r="F60" s="155">
        <v>4</v>
      </c>
      <c r="G60" s="136">
        <f t="shared" si="5"/>
        <v>16</v>
      </c>
      <c r="H60" s="136">
        <f t="shared" si="6"/>
        <v>18</v>
      </c>
      <c r="I60" s="136">
        <f t="shared" si="7"/>
        <v>10</v>
      </c>
      <c r="J60" s="136">
        <f t="shared" si="8"/>
        <v>12</v>
      </c>
      <c r="K60" s="136">
        <f t="shared" si="9"/>
        <v>13</v>
      </c>
      <c r="V60" s="136">
        <v>59</v>
      </c>
      <c r="W60" s="136" t="s">
        <v>1</v>
      </c>
      <c r="X60" s="136">
        <v>2</v>
      </c>
      <c r="Y60" s="136" t="s">
        <v>335</v>
      </c>
      <c r="Z60" s="136">
        <v>1</v>
      </c>
    </row>
    <row r="61" spans="1:26" x14ac:dyDescent="0.25">
      <c r="A61" s="136" t="s">
        <v>76</v>
      </c>
      <c r="B61" s="157">
        <v>14</v>
      </c>
      <c r="C61" s="112">
        <v>11</v>
      </c>
      <c r="D61" s="112">
        <v>8</v>
      </c>
      <c r="E61" s="112">
        <v>10</v>
      </c>
      <c r="F61" s="155">
        <v>12</v>
      </c>
      <c r="G61" s="136">
        <f t="shared" si="5"/>
        <v>5</v>
      </c>
      <c r="H61" s="136">
        <f t="shared" si="6"/>
        <v>2</v>
      </c>
      <c r="I61" s="136">
        <f t="shared" si="7"/>
        <v>17</v>
      </c>
      <c r="J61" s="136">
        <f t="shared" si="8"/>
        <v>1</v>
      </c>
      <c r="K61" s="136">
        <f t="shared" si="9"/>
        <v>3</v>
      </c>
      <c r="V61" s="136">
        <v>60</v>
      </c>
      <c r="W61" s="136" t="s">
        <v>1</v>
      </c>
      <c r="X61" s="136">
        <v>2</v>
      </c>
      <c r="Y61" s="136" t="s">
        <v>335</v>
      </c>
      <c r="Z61" s="136">
        <v>1</v>
      </c>
    </row>
    <row r="62" spans="1:26" x14ac:dyDescent="0.25">
      <c r="A62" s="136" t="s">
        <v>76</v>
      </c>
      <c r="B62" s="157">
        <v>4</v>
      </c>
      <c r="C62" s="112">
        <v>2</v>
      </c>
      <c r="D62" s="112">
        <v>12</v>
      </c>
      <c r="E62" s="112">
        <v>14</v>
      </c>
      <c r="F62" s="155">
        <v>17</v>
      </c>
      <c r="G62" s="136">
        <f t="shared" si="5"/>
        <v>13</v>
      </c>
      <c r="H62" s="136">
        <f t="shared" si="6"/>
        <v>11</v>
      </c>
      <c r="I62" s="136">
        <f t="shared" si="7"/>
        <v>3</v>
      </c>
      <c r="J62" s="136">
        <f t="shared" si="8"/>
        <v>5</v>
      </c>
      <c r="K62" s="136">
        <f t="shared" si="9"/>
        <v>8</v>
      </c>
      <c r="V62" s="136">
        <v>61</v>
      </c>
      <c r="W62" s="136" t="s">
        <v>1</v>
      </c>
      <c r="X62" s="136">
        <v>2</v>
      </c>
      <c r="Y62" s="136" t="s">
        <v>335</v>
      </c>
      <c r="Z62" s="136">
        <v>1</v>
      </c>
    </row>
    <row r="63" spans="1:26" x14ac:dyDescent="0.25">
      <c r="A63" s="136" t="s">
        <v>76</v>
      </c>
      <c r="B63" s="157">
        <v>16</v>
      </c>
      <c r="C63" s="112">
        <v>13</v>
      </c>
      <c r="D63" s="112">
        <v>12</v>
      </c>
      <c r="E63" s="112">
        <v>3</v>
      </c>
      <c r="F63" s="155">
        <v>11</v>
      </c>
      <c r="G63" s="136">
        <f t="shared" si="5"/>
        <v>7</v>
      </c>
      <c r="H63" s="136">
        <f t="shared" si="6"/>
        <v>4</v>
      </c>
      <c r="I63" s="136">
        <f t="shared" si="7"/>
        <v>3</v>
      </c>
      <c r="J63" s="136">
        <f t="shared" si="8"/>
        <v>12</v>
      </c>
      <c r="K63" s="136">
        <f t="shared" si="9"/>
        <v>2</v>
      </c>
      <c r="V63" s="136">
        <v>62</v>
      </c>
      <c r="W63" s="136" t="s">
        <v>1</v>
      </c>
      <c r="X63" s="136">
        <v>2</v>
      </c>
      <c r="Y63" s="136" t="s">
        <v>335</v>
      </c>
      <c r="Z63" s="136">
        <v>1</v>
      </c>
    </row>
    <row r="64" spans="1:26" x14ac:dyDescent="0.25">
      <c r="A64" s="136" t="s">
        <v>76</v>
      </c>
      <c r="B64" s="157">
        <v>6</v>
      </c>
      <c r="C64" s="112">
        <v>7</v>
      </c>
      <c r="D64" s="112">
        <v>2</v>
      </c>
      <c r="E64" s="112">
        <v>1</v>
      </c>
      <c r="F64" s="155">
        <v>10</v>
      </c>
      <c r="G64" s="136">
        <f t="shared" si="5"/>
        <v>15</v>
      </c>
      <c r="H64" s="136">
        <f t="shared" si="6"/>
        <v>16</v>
      </c>
      <c r="I64" s="136">
        <f t="shared" si="7"/>
        <v>11</v>
      </c>
      <c r="J64" s="136">
        <f t="shared" si="8"/>
        <v>10</v>
      </c>
      <c r="K64" s="136">
        <f t="shared" si="9"/>
        <v>1</v>
      </c>
      <c r="V64" s="136">
        <v>63</v>
      </c>
      <c r="W64" s="136" t="s">
        <v>1</v>
      </c>
      <c r="X64" s="136">
        <v>2</v>
      </c>
      <c r="Y64" s="136" t="s">
        <v>335</v>
      </c>
      <c r="Z64" s="136">
        <v>1</v>
      </c>
    </row>
    <row r="65" spans="1:26" x14ac:dyDescent="0.25">
      <c r="A65" s="136" t="s">
        <v>76</v>
      </c>
      <c r="B65" s="157">
        <v>6</v>
      </c>
      <c r="C65" s="112">
        <v>5</v>
      </c>
      <c r="D65" s="112">
        <v>2</v>
      </c>
      <c r="E65" s="112">
        <v>9</v>
      </c>
      <c r="F65" s="155">
        <v>3</v>
      </c>
      <c r="G65" s="136">
        <f t="shared" si="5"/>
        <v>15</v>
      </c>
      <c r="H65" s="136">
        <f t="shared" si="6"/>
        <v>14</v>
      </c>
      <c r="I65" s="136">
        <f t="shared" si="7"/>
        <v>11</v>
      </c>
      <c r="J65" s="136">
        <f t="shared" si="8"/>
        <v>18</v>
      </c>
      <c r="K65" s="136">
        <f t="shared" si="9"/>
        <v>12</v>
      </c>
      <c r="V65" s="136">
        <v>64</v>
      </c>
      <c r="W65" s="136" t="s">
        <v>1</v>
      </c>
      <c r="X65" s="136">
        <v>2</v>
      </c>
      <c r="Y65" s="136" t="s">
        <v>335</v>
      </c>
      <c r="Z65" s="136">
        <v>1</v>
      </c>
    </row>
    <row r="66" spans="1:26" x14ac:dyDescent="0.25">
      <c r="A66" s="136" t="s">
        <v>76</v>
      </c>
      <c r="B66" s="157">
        <v>15</v>
      </c>
      <c r="C66" s="112">
        <v>8</v>
      </c>
      <c r="D66" s="112">
        <v>12</v>
      </c>
      <c r="E66" s="112">
        <v>6</v>
      </c>
      <c r="F66" s="155">
        <v>18</v>
      </c>
      <c r="G66" s="136">
        <f t="shared" si="5"/>
        <v>6</v>
      </c>
      <c r="H66" s="136">
        <f t="shared" si="6"/>
        <v>17</v>
      </c>
      <c r="I66" s="136">
        <f t="shared" si="7"/>
        <v>3</v>
      </c>
      <c r="J66" s="136">
        <f t="shared" si="8"/>
        <v>15</v>
      </c>
      <c r="K66" s="136">
        <f t="shared" si="9"/>
        <v>9</v>
      </c>
      <c r="V66" s="136">
        <v>65</v>
      </c>
      <c r="W66" s="136" t="s">
        <v>1</v>
      </c>
      <c r="X66" s="136">
        <v>2</v>
      </c>
      <c r="Y66" s="136" t="s">
        <v>335</v>
      </c>
      <c r="Z66" s="136">
        <v>1</v>
      </c>
    </row>
    <row r="67" spans="1:26" x14ac:dyDescent="0.25">
      <c r="A67" s="136" t="s">
        <v>76</v>
      </c>
      <c r="B67" s="157">
        <v>18</v>
      </c>
      <c r="C67" s="112">
        <v>16</v>
      </c>
      <c r="D67" s="112">
        <v>4</v>
      </c>
      <c r="E67" s="112">
        <v>9</v>
      </c>
      <c r="F67" s="155">
        <v>11</v>
      </c>
      <c r="G67" s="136">
        <f t="shared" ref="G67:G130" si="10">IF(B67&lt;10,B67+9,B67-9)</f>
        <v>9</v>
      </c>
      <c r="H67" s="136">
        <f t="shared" ref="H67:H130" si="11">IF(C67&lt;10,C67+9,C67-9)</f>
        <v>7</v>
      </c>
      <c r="I67" s="136">
        <f t="shared" ref="I67:I130" si="12">IF(D67&lt;10,D67+9,D67-9)</f>
        <v>13</v>
      </c>
      <c r="J67" s="136">
        <f t="shared" ref="J67:J130" si="13">IF(E67&lt;10,E67+9,E67-9)</f>
        <v>18</v>
      </c>
      <c r="K67" s="136">
        <f t="shared" ref="K67:K130" si="14">IF(F67&lt;10,F67+9,F67-9)</f>
        <v>2</v>
      </c>
      <c r="V67" s="136">
        <v>66</v>
      </c>
      <c r="W67" s="136" t="s">
        <v>1</v>
      </c>
      <c r="X67" s="136">
        <v>2</v>
      </c>
      <c r="Y67" s="136" t="s">
        <v>335</v>
      </c>
      <c r="Z67" s="136">
        <v>1</v>
      </c>
    </row>
    <row r="68" spans="1:26" x14ac:dyDescent="0.25">
      <c r="A68" s="136" t="s">
        <v>76</v>
      </c>
      <c r="B68" s="157">
        <v>7</v>
      </c>
      <c r="C68" s="112">
        <v>5</v>
      </c>
      <c r="D68" s="112">
        <v>6</v>
      </c>
      <c r="E68" s="112">
        <v>8</v>
      </c>
      <c r="F68" s="155">
        <v>9</v>
      </c>
      <c r="G68" s="136">
        <f t="shared" si="10"/>
        <v>16</v>
      </c>
      <c r="H68" s="136">
        <f t="shared" si="11"/>
        <v>14</v>
      </c>
      <c r="I68" s="136">
        <f t="shared" si="12"/>
        <v>15</v>
      </c>
      <c r="J68" s="136">
        <f t="shared" si="13"/>
        <v>17</v>
      </c>
      <c r="K68" s="136">
        <f t="shared" si="14"/>
        <v>18</v>
      </c>
      <c r="V68" s="136">
        <v>67</v>
      </c>
      <c r="W68" s="136" t="s">
        <v>1</v>
      </c>
      <c r="X68" s="136">
        <v>2</v>
      </c>
      <c r="Y68" s="136" t="s">
        <v>335</v>
      </c>
      <c r="Z68" s="136">
        <v>1</v>
      </c>
    </row>
    <row r="69" spans="1:26" x14ac:dyDescent="0.25">
      <c r="A69" s="136" t="s">
        <v>76</v>
      </c>
      <c r="B69" s="157">
        <v>10</v>
      </c>
      <c r="C69" s="112">
        <v>9</v>
      </c>
      <c r="D69" s="112">
        <v>19</v>
      </c>
      <c r="E69" s="112">
        <v>15</v>
      </c>
      <c r="F69" s="155">
        <v>17</v>
      </c>
      <c r="G69" s="136">
        <f t="shared" si="10"/>
        <v>1</v>
      </c>
      <c r="H69" s="136">
        <f t="shared" si="11"/>
        <v>18</v>
      </c>
      <c r="I69" s="136">
        <f t="shared" si="12"/>
        <v>10</v>
      </c>
      <c r="J69" s="136">
        <f t="shared" si="13"/>
        <v>6</v>
      </c>
      <c r="K69" s="136">
        <f t="shared" si="14"/>
        <v>8</v>
      </c>
      <c r="V69" s="136">
        <v>68</v>
      </c>
      <c r="W69" s="136" t="s">
        <v>1</v>
      </c>
      <c r="X69" s="136">
        <v>2</v>
      </c>
      <c r="Y69" s="136" t="s">
        <v>335</v>
      </c>
      <c r="Z69" s="136">
        <v>1</v>
      </c>
    </row>
    <row r="70" spans="1:26" x14ac:dyDescent="0.25">
      <c r="A70" s="136" t="s">
        <v>76</v>
      </c>
      <c r="B70" s="157">
        <v>6</v>
      </c>
      <c r="C70" s="112">
        <v>9</v>
      </c>
      <c r="D70" s="112">
        <v>10</v>
      </c>
      <c r="E70" s="112">
        <v>4</v>
      </c>
      <c r="F70" s="155">
        <v>3</v>
      </c>
      <c r="G70" s="136">
        <f t="shared" si="10"/>
        <v>15</v>
      </c>
      <c r="H70" s="136">
        <f t="shared" si="11"/>
        <v>18</v>
      </c>
      <c r="I70" s="136">
        <f t="shared" si="12"/>
        <v>1</v>
      </c>
      <c r="J70" s="136">
        <f t="shared" si="13"/>
        <v>13</v>
      </c>
      <c r="K70" s="136">
        <f t="shared" si="14"/>
        <v>12</v>
      </c>
      <c r="V70" s="136">
        <v>69</v>
      </c>
      <c r="W70" s="136" t="s">
        <v>1</v>
      </c>
      <c r="X70" s="136">
        <v>2</v>
      </c>
      <c r="Y70" s="136" t="s">
        <v>335</v>
      </c>
      <c r="Z70" s="136">
        <v>1</v>
      </c>
    </row>
    <row r="71" spans="1:26" x14ac:dyDescent="0.25">
      <c r="A71" s="136" t="s">
        <v>76</v>
      </c>
      <c r="B71" s="157">
        <v>6</v>
      </c>
      <c r="C71" s="112">
        <v>9</v>
      </c>
      <c r="D71" s="112">
        <v>1</v>
      </c>
      <c r="E71" s="112">
        <v>5</v>
      </c>
      <c r="F71" s="155">
        <v>2</v>
      </c>
      <c r="G71" s="136">
        <f t="shared" si="10"/>
        <v>15</v>
      </c>
      <c r="H71" s="136">
        <f t="shared" si="11"/>
        <v>18</v>
      </c>
      <c r="I71" s="136">
        <f t="shared" si="12"/>
        <v>10</v>
      </c>
      <c r="J71" s="136">
        <f t="shared" si="13"/>
        <v>14</v>
      </c>
      <c r="K71" s="136">
        <f t="shared" si="14"/>
        <v>11</v>
      </c>
      <c r="V71" s="136">
        <v>70</v>
      </c>
      <c r="W71" s="136" t="s">
        <v>1</v>
      </c>
      <c r="X71" s="136">
        <v>2</v>
      </c>
      <c r="Y71" s="136" t="s">
        <v>335</v>
      </c>
      <c r="Z71" s="136">
        <v>1</v>
      </c>
    </row>
    <row r="72" spans="1:26" x14ac:dyDescent="0.25">
      <c r="A72" s="136" t="s">
        <v>76</v>
      </c>
      <c r="B72" s="157">
        <v>11</v>
      </c>
      <c r="C72" s="112">
        <v>1</v>
      </c>
      <c r="D72" s="112">
        <v>8</v>
      </c>
      <c r="E72" s="112">
        <v>3</v>
      </c>
      <c r="F72" s="155">
        <v>6</v>
      </c>
      <c r="G72" s="136">
        <f t="shared" si="10"/>
        <v>2</v>
      </c>
      <c r="H72" s="136">
        <f t="shared" si="11"/>
        <v>10</v>
      </c>
      <c r="I72" s="136">
        <f t="shared" si="12"/>
        <v>17</v>
      </c>
      <c r="J72" s="136">
        <f t="shared" si="13"/>
        <v>12</v>
      </c>
      <c r="K72" s="136">
        <f t="shared" si="14"/>
        <v>15</v>
      </c>
      <c r="V72" s="136">
        <v>71</v>
      </c>
      <c r="W72" s="136" t="s">
        <v>1</v>
      </c>
      <c r="X72" s="136">
        <v>2</v>
      </c>
      <c r="Y72" s="136" t="s">
        <v>335</v>
      </c>
      <c r="Z72" s="136">
        <v>1</v>
      </c>
    </row>
    <row r="73" spans="1:26" x14ac:dyDescent="0.25">
      <c r="A73" s="136" t="s">
        <v>76</v>
      </c>
      <c r="B73" s="157">
        <v>9</v>
      </c>
      <c r="C73" s="112">
        <v>18</v>
      </c>
      <c r="D73" s="112">
        <v>1</v>
      </c>
      <c r="E73" s="112">
        <v>14</v>
      </c>
      <c r="F73" s="155">
        <v>13</v>
      </c>
      <c r="G73" s="136">
        <f t="shared" si="10"/>
        <v>18</v>
      </c>
      <c r="H73" s="136">
        <f t="shared" si="11"/>
        <v>9</v>
      </c>
      <c r="I73" s="136">
        <f t="shared" si="12"/>
        <v>10</v>
      </c>
      <c r="J73" s="136">
        <f t="shared" si="13"/>
        <v>5</v>
      </c>
      <c r="K73" s="136">
        <f t="shared" si="14"/>
        <v>4</v>
      </c>
      <c r="V73" s="136">
        <v>72</v>
      </c>
      <c r="W73" s="136" t="s">
        <v>1</v>
      </c>
      <c r="X73" s="136">
        <v>2</v>
      </c>
      <c r="Y73" s="136" t="s">
        <v>335</v>
      </c>
      <c r="Z73" s="136">
        <v>1</v>
      </c>
    </row>
    <row r="74" spans="1:26" x14ac:dyDescent="0.25">
      <c r="A74" s="136" t="s">
        <v>76</v>
      </c>
      <c r="B74" s="157">
        <v>9</v>
      </c>
      <c r="C74" s="112">
        <v>15</v>
      </c>
      <c r="D74" s="112">
        <v>10</v>
      </c>
      <c r="E74" s="112">
        <v>3</v>
      </c>
      <c r="F74" s="155">
        <v>1</v>
      </c>
      <c r="G74" s="136">
        <f t="shared" si="10"/>
        <v>18</v>
      </c>
      <c r="H74" s="136">
        <f t="shared" si="11"/>
        <v>6</v>
      </c>
      <c r="I74" s="136">
        <f t="shared" si="12"/>
        <v>1</v>
      </c>
      <c r="J74" s="136">
        <f t="shared" si="13"/>
        <v>12</v>
      </c>
      <c r="K74" s="136">
        <f t="shared" si="14"/>
        <v>10</v>
      </c>
      <c r="V74" s="136">
        <v>73</v>
      </c>
      <c r="W74" s="136" t="s">
        <v>1</v>
      </c>
      <c r="X74" s="136">
        <v>2</v>
      </c>
      <c r="Y74" s="136" t="s">
        <v>335</v>
      </c>
      <c r="Z74" s="136">
        <v>1</v>
      </c>
    </row>
    <row r="75" spans="1:26" x14ac:dyDescent="0.25">
      <c r="A75" s="136" t="s">
        <v>76</v>
      </c>
      <c r="B75" s="157">
        <v>7</v>
      </c>
      <c r="C75" s="112">
        <v>15</v>
      </c>
      <c r="D75" s="112">
        <v>9</v>
      </c>
      <c r="E75" s="112">
        <v>6</v>
      </c>
      <c r="F75" s="155">
        <v>2</v>
      </c>
      <c r="G75" s="136">
        <f t="shared" si="10"/>
        <v>16</v>
      </c>
      <c r="H75" s="136">
        <f t="shared" si="11"/>
        <v>6</v>
      </c>
      <c r="I75" s="136">
        <f t="shared" si="12"/>
        <v>18</v>
      </c>
      <c r="J75" s="136">
        <f t="shared" si="13"/>
        <v>15</v>
      </c>
      <c r="K75" s="136">
        <f t="shared" si="14"/>
        <v>11</v>
      </c>
      <c r="V75" s="136">
        <v>74</v>
      </c>
      <c r="W75" s="136" t="s">
        <v>1</v>
      </c>
      <c r="X75" s="136">
        <v>2</v>
      </c>
      <c r="Y75" s="136" t="s">
        <v>335</v>
      </c>
      <c r="Z75" s="136">
        <v>1</v>
      </c>
    </row>
    <row r="76" spans="1:26" x14ac:dyDescent="0.25">
      <c r="A76" s="136" t="s">
        <v>76</v>
      </c>
      <c r="B76" s="157">
        <v>13</v>
      </c>
      <c r="C76" s="112">
        <v>4</v>
      </c>
      <c r="D76" s="112">
        <v>17</v>
      </c>
      <c r="E76" s="112">
        <v>5</v>
      </c>
      <c r="F76" s="155">
        <v>15</v>
      </c>
      <c r="G76" s="136">
        <f t="shared" si="10"/>
        <v>4</v>
      </c>
      <c r="H76" s="136">
        <f t="shared" si="11"/>
        <v>13</v>
      </c>
      <c r="I76" s="136">
        <f t="shared" si="12"/>
        <v>8</v>
      </c>
      <c r="J76" s="136">
        <f t="shared" si="13"/>
        <v>14</v>
      </c>
      <c r="K76" s="136">
        <f t="shared" si="14"/>
        <v>6</v>
      </c>
      <c r="V76" s="136">
        <v>75</v>
      </c>
      <c r="W76" s="136" t="s">
        <v>1</v>
      </c>
      <c r="X76" s="136">
        <v>2</v>
      </c>
      <c r="Y76" s="136" t="s">
        <v>335</v>
      </c>
      <c r="Z76" s="136">
        <v>1</v>
      </c>
    </row>
    <row r="77" spans="1:26" x14ac:dyDescent="0.25">
      <c r="A77" s="136" t="s">
        <v>76</v>
      </c>
      <c r="B77" s="157">
        <v>6</v>
      </c>
      <c r="C77" s="112">
        <v>10</v>
      </c>
      <c r="D77" s="112">
        <v>5</v>
      </c>
      <c r="E77" s="112">
        <v>11</v>
      </c>
      <c r="F77" s="155">
        <v>15</v>
      </c>
      <c r="G77" s="136">
        <f t="shared" si="10"/>
        <v>15</v>
      </c>
      <c r="H77" s="136">
        <f t="shared" si="11"/>
        <v>1</v>
      </c>
      <c r="I77" s="136">
        <f t="shared" si="12"/>
        <v>14</v>
      </c>
      <c r="J77" s="136">
        <f t="shared" si="13"/>
        <v>2</v>
      </c>
      <c r="K77" s="136">
        <f t="shared" si="14"/>
        <v>6</v>
      </c>
      <c r="V77" s="136">
        <v>76</v>
      </c>
      <c r="W77" s="136" t="s">
        <v>1</v>
      </c>
      <c r="X77" s="136">
        <v>2</v>
      </c>
      <c r="Y77" s="136" t="s">
        <v>335</v>
      </c>
      <c r="Z77" s="136">
        <v>1</v>
      </c>
    </row>
    <row r="78" spans="1:26" x14ac:dyDescent="0.25">
      <c r="A78" s="136" t="s">
        <v>76</v>
      </c>
      <c r="B78" s="157">
        <v>10</v>
      </c>
      <c r="C78" s="112">
        <v>4</v>
      </c>
      <c r="D78" s="112">
        <v>3</v>
      </c>
      <c r="E78" s="112">
        <v>8</v>
      </c>
      <c r="F78" s="155">
        <v>2</v>
      </c>
      <c r="G78" s="136">
        <f t="shared" si="10"/>
        <v>1</v>
      </c>
      <c r="H78" s="136">
        <f t="shared" si="11"/>
        <v>13</v>
      </c>
      <c r="I78" s="136">
        <f t="shared" si="12"/>
        <v>12</v>
      </c>
      <c r="J78" s="136">
        <f t="shared" si="13"/>
        <v>17</v>
      </c>
      <c r="K78" s="136">
        <f t="shared" si="14"/>
        <v>11</v>
      </c>
      <c r="V78" s="136">
        <v>77</v>
      </c>
      <c r="W78" s="136" t="s">
        <v>1</v>
      </c>
      <c r="X78" s="136">
        <v>2</v>
      </c>
      <c r="Y78" s="136" t="s">
        <v>335</v>
      </c>
      <c r="Z78" s="136">
        <v>1</v>
      </c>
    </row>
    <row r="79" spans="1:26" x14ac:dyDescent="0.25">
      <c r="A79" s="136" t="s">
        <v>76</v>
      </c>
      <c r="B79" s="157">
        <v>13</v>
      </c>
      <c r="C79" s="112">
        <v>10</v>
      </c>
      <c r="D79" s="112">
        <v>8</v>
      </c>
      <c r="E79" s="112">
        <v>12</v>
      </c>
      <c r="F79" s="155">
        <v>2</v>
      </c>
      <c r="G79" s="136">
        <f t="shared" si="10"/>
        <v>4</v>
      </c>
      <c r="H79" s="136">
        <f t="shared" si="11"/>
        <v>1</v>
      </c>
      <c r="I79" s="136">
        <f t="shared" si="12"/>
        <v>17</v>
      </c>
      <c r="J79" s="136">
        <f t="shared" si="13"/>
        <v>3</v>
      </c>
      <c r="K79" s="136">
        <f t="shared" si="14"/>
        <v>11</v>
      </c>
      <c r="V79" s="136">
        <v>78</v>
      </c>
      <c r="W79" s="136" t="s">
        <v>1</v>
      </c>
      <c r="X79" s="136">
        <v>2</v>
      </c>
      <c r="Y79" s="136" t="s">
        <v>335</v>
      </c>
      <c r="Z79" s="136">
        <v>1</v>
      </c>
    </row>
    <row r="80" spans="1:26" x14ac:dyDescent="0.25">
      <c r="A80" s="136" t="s">
        <v>76</v>
      </c>
      <c r="B80" s="157">
        <v>7</v>
      </c>
      <c r="C80" s="112">
        <v>11</v>
      </c>
      <c r="D80" s="112">
        <v>6</v>
      </c>
      <c r="E80" s="112">
        <v>16</v>
      </c>
      <c r="F80" s="155">
        <v>10</v>
      </c>
      <c r="G80" s="136">
        <f t="shared" si="10"/>
        <v>16</v>
      </c>
      <c r="H80" s="136">
        <f t="shared" si="11"/>
        <v>2</v>
      </c>
      <c r="I80" s="136">
        <f t="shared" si="12"/>
        <v>15</v>
      </c>
      <c r="J80" s="136">
        <f t="shared" si="13"/>
        <v>7</v>
      </c>
      <c r="K80" s="136">
        <f t="shared" si="14"/>
        <v>1</v>
      </c>
      <c r="V80" s="136">
        <v>79</v>
      </c>
      <c r="W80" s="136" t="s">
        <v>1</v>
      </c>
      <c r="X80" s="136">
        <v>2</v>
      </c>
      <c r="Y80" s="136" t="s">
        <v>335</v>
      </c>
      <c r="Z80" s="136">
        <v>1</v>
      </c>
    </row>
    <row r="81" spans="1:26" x14ac:dyDescent="0.25">
      <c r="A81" s="136" t="s">
        <v>76</v>
      </c>
      <c r="B81" s="157">
        <v>15</v>
      </c>
      <c r="C81" s="112">
        <v>16</v>
      </c>
      <c r="D81" s="112">
        <v>1</v>
      </c>
      <c r="E81" s="112">
        <v>2</v>
      </c>
      <c r="F81" s="155">
        <v>17</v>
      </c>
      <c r="G81" s="136">
        <f t="shared" si="10"/>
        <v>6</v>
      </c>
      <c r="H81" s="136">
        <f t="shared" si="11"/>
        <v>7</v>
      </c>
      <c r="I81" s="136">
        <f t="shared" si="12"/>
        <v>10</v>
      </c>
      <c r="J81" s="136">
        <f t="shared" si="13"/>
        <v>11</v>
      </c>
      <c r="K81" s="136">
        <f t="shared" si="14"/>
        <v>8</v>
      </c>
      <c r="V81" s="136">
        <v>80</v>
      </c>
      <c r="W81" s="136" t="s">
        <v>1</v>
      </c>
      <c r="X81" s="136">
        <v>2</v>
      </c>
      <c r="Y81" s="136" t="s">
        <v>335</v>
      </c>
      <c r="Z81" s="136">
        <v>1</v>
      </c>
    </row>
    <row r="82" spans="1:26" x14ac:dyDescent="0.25">
      <c r="A82" s="136" t="s">
        <v>76</v>
      </c>
      <c r="B82" s="157">
        <v>1</v>
      </c>
      <c r="C82" s="112">
        <v>13</v>
      </c>
      <c r="D82" s="112">
        <v>10</v>
      </c>
      <c r="E82" s="112">
        <v>19</v>
      </c>
      <c r="F82" s="155">
        <v>15</v>
      </c>
      <c r="G82" s="136">
        <f t="shared" si="10"/>
        <v>10</v>
      </c>
      <c r="H82" s="136">
        <f t="shared" si="11"/>
        <v>4</v>
      </c>
      <c r="I82" s="136">
        <f t="shared" si="12"/>
        <v>1</v>
      </c>
      <c r="J82" s="136">
        <f t="shared" si="13"/>
        <v>10</v>
      </c>
      <c r="K82" s="136">
        <f t="shared" si="14"/>
        <v>6</v>
      </c>
      <c r="V82" s="136">
        <v>81</v>
      </c>
      <c r="W82" s="136" t="s">
        <v>1</v>
      </c>
      <c r="X82" s="136">
        <v>2</v>
      </c>
      <c r="Y82" s="136" t="s">
        <v>335</v>
      </c>
      <c r="Z82" s="136">
        <v>1</v>
      </c>
    </row>
    <row r="83" spans="1:26" x14ac:dyDescent="0.25">
      <c r="A83" s="136" t="s">
        <v>76</v>
      </c>
      <c r="B83" s="157">
        <v>18</v>
      </c>
      <c r="C83" s="112">
        <v>9</v>
      </c>
      <c r="D83" s="112">
        <v>15</v>
      </c>
      <c r="E83" s="112">
        <v>12</v>
      </c>
      <c r="F83" s="155">
        <v>1</v>
      </c>
      <c r="G83" s="136">
        <f t="shared" si="10"/>
        <v>9</v>
      </c>
      <c r="H83" s="136">
        <f t="shared" si="11"/>
        <v>18</v>
      </c>
      <c r="I83" s="136">
        <f t="shared" si="12"/>
        <v>6</v>
      </c>
      <c r="J83" s="136">
        <f t="shared" si="13"/>
        <v>3</v>
      </c>
      <c r="K83" s="136">
        <f t="shared" si="14"/>
        <v>10</v>
      </c>
      <c r="V83" s="136">
        <v>82</v>
      </c>
      <c r="W83" s="136" t="s">
        <v>1</v>
      </c>
      <c r="X83" s="136">
        <v>2</v>
      </c>
      <c r="Y83" s="136" t="s">
        <v>335</v>
      </c>
      <c r="Z83" s="136">
        <v>1</v>
      </c>
    </row>
    <row r="84" spans="1:26" x14ac:dyDescent="0.25">
      <c r="A84" s="136" t="s">
        <v>76</v>
      </c>
      <c r="B84" s="157">
        <v>1</v>
      </c>
      <c r="C84" s="112">
        <v>3</v>
      </c>
      <c r="D84" s="112">
        <v>4</v>
      </c>
      <c r="E84" s="112">
        <v>2</v>
      </c>
      <c r="F84" s="155">
        <v>5</v>
      </c>
      <c r="G84" s="136">
        <f t="shared" si="10"/>
        <v>10</v>
      </c>
      <c r="H84" s="136">
        <f t="shared" si="11"/>
        <v>12</v>
      </c>
      <c r="I84" s="136">
        <f t="shared" si="12"/>
        <v>13</v>
      </c>
      <c r="J84" s="136">
        <f t="shared" si="13"/>
        <v>11</v>
      </c>
      <c r="K84" s="136">
        <f t="shared" si="14"/>
        <v>14</v>
      </c>
      <c r="V84" s="136">
        <v>83</v>
      </c>
      <c r="W84" s="136" t="s">
        <v>1</v>
      </c>
      <c r="X84" s="136">
        <v>2</v>
      </c>
      <c r="Y84" s="136" t="s">
        <v>335</v>
      </c>
      <c r="Z84" s="136">
        <v>1</v>
      </c>
    </row>
    <row r="85" spans="1:26" x14ac:dyDescent="0.25">
      <c r="A85" s="136" t="s">
        <v>76</v>
      </c>
      <c r="B85" s="157">
        <v>4</v>
      </c>
      <c r="C85" s="112">
        <v>5</v>
      </c>
      <c r="D85" s="112">
        <v>1</v>
      </c>
      <c r="E85" s="112">
        <v>2</v>
      </c>
      <c r="F85" s="155">
        <v>10</v>
      </c>
      <c r="G85" s="136">
        <f t="shared" si="10"/>
        <v>13</v>
      </c>
      <c r="H85" s="136">
        <f t="shared" si="11"/>
        <v>14</v>
      </c>
      <c r="I85" s="136">
        <f t="shared" si="12"/>
        <v>10</v>
      </c>
      <c r="J85" s="136">
        <f t="shared" si="13"/>
        <v>11</v>
      </c>
      <c r="K85" s="136">
        <f t="shared" si="14"/>
        <v>1</v>
      </c>
      <c r="V85" s="136">
        <v>84</v>
      </c>
      <c r="W85" s="136" t="s">
        <v>1</v>
      </c>
      <c r="X85" s="136">
        <v>2</v>
      </c>
      <c r="Y85" s="136" t="s">
        <v>335</v>
      </c>
      <c r="Z85" s="136">
        <v>1</v>
      </c>
    </row>
    <row r="86" spans="1:26" x14ac:dyDescent="0.25">
      <c r="A86" s="136" t="s">
        <v>76</v>
      </c>
      <c r="B86" s="157">
        <v>17</v>
      </c>
      <c r="C86" s="112">
        <v>7</v>
      </c>
      <c r="D86" s="112">
        <v>11</v>
      </c>
      <c r="E86" s="112">
        <v>18</v>
      </c>
      <c r="F86" s="155">
        <v>3</v>
      </c>
      <c r="G86" s="136">
        <f t="shared" si="10"/>
        <v>8</v>
      </c>
      <c r="H86" s="136">
        <f t="shared" si="11"/>
        <v>16</v>
      </c>
      <c r="I86" s="136">
        <f t="shared" si="12"/>
        <v>2</v>
      </c>
      <c r="J86" s="136">
        <f t="shared" si="13"/>
        <v>9</v>
      </c>
      <c r="K86" s="136">
        <f t="shared" si="14"/>
        <v>12</v>
      </c>
      <c r="V86" s="136">
        <v>85</v>
      </c>
      <c r="W86" s="136" t="s">
        <v>1</v>
      </c>
      <c r="X86" s="136">
        <v>2</v>
      </c>
      <c r="Y86" s="136" t="s">
        <v>335</v>
      </c>
      <c r="Z86" s="136">
        <v>1</v>
      </c>
    </row>
    <row r="87" spans="1:26" x14ac:dyDescent="0.25">
      <c r="A87" s="136" t="s">
        <v>76</v>
      </c>
      <c r="B87" s="157">
        <v>4</v>
      </c>
      <c r="C87" s="112">
        <v>7</v>
      </c>
      <c r="D87" s="112">
        <v>12</v>
      </c>
      <c r="E87" s="112">
        <v>9</v>
      </c>
      <c r="F87" s="155">
        <v>13</v>
      </c>
      <c r="G87" s="136">
        <f t="shared" si="10"/>
        <v>13</v>
      </c>
      <c r="H87" s="136">
        <f t="shared" si="11"/>
        <v>16</v>
      </c>
      <c r="I87" s="136">
        <f t="shared" si="12"/>
        <v>3</v>
      </c>
      <c r="J87" s="136">
        <f t="shared" si="13"/>
        <v>18</v>
      </c>
      <c r="K87" s="136">
        <f t="shared" si="14"/>
        <v>4</v>
      </c>
      <c r="V87" s="136">
        <v>86</v>
      </c>
      <c r="W87" s="136" t="s">
        <v>1</v>
      </c>
      <c r="X87" s="136">
        <v>2</v>
      </c>
      <c r="Y87" s="136" t="s">
        <v>335</v>
      </c>
      <c r="Z87" s="136">
        <v>1</v>
      </c>
    </row>
    <row r="88" spans="1:26" x14ac:dyDescent="0.25">
      <c r="A88" s="136" t="s">
        <v>76</v>
      </c>
      <c r="B88" s="157">
        <v>9</v>
      </c>
      <c r="C88" s="112">
        <v>5</v>
      </c>
      <c r="D88" s="112">
        <v>10</v>
      </c>
      <c r="E88" s="112">
        <v>1</v>
      </c>
      <c r="F88" s="155">
        <v>7</v>
      </c>
      <c r="G88" s="136">
        <f t="shared" si="10"/>
        <v>18</v>
      </c>
      <c r="H88" s="136">
        <f t="shared" si="11"/>
        <v>14</v>
      </c>
      <c r="I88" s="136">
        <f t="shared" si="12"/>
        <v>1</v>
      </c>
      <c r="J88" s="136">
        <f t="shared" si="13"/>
        <v>10</v>
      </c>
      <c r="K88" s="136">
        <f t="shared" si="14"/>
        <v>16</v>
      </c>
      <c r="V88" s="136">
        <v>87</v>
      </c>
      <c r="W88" s="136" t="s">
        <v>1</v>
      </c>
      <c r="X88" s="136">
        <v>2</v>
      </c>
      <c r="Y88" s="136" t="s">
        <v>335</v>
      </c>
      <c r="Z88" s="136">
        <v>1</v>
      </c>
    </row>
    <row r="89" spans="1:26" x14ac:dyDescent="0.25">
      <c r="A89" s="136" t="s">
        <v>76</v>
      </c>
      <c r="B89" s="157">
        <v>12</v>
      </c>
      <c r="C89" s="112">
        <v>14</v>
      </c>
      <c r="D89" s="112">
        <v>11</v>
      </c>
      <c r="E89" s="112">
        <v>6</v>
      </c>
      <c r="F89" s="155">
        <v>8</v>
      </c>
      <c r="G89" s="136">
        <f t="shared" si="10"/>
        <v>3</v>
      </c>
      <c r="H89" s="136">
        <f t="shared" si="11"/>
        <v>5</v>
      </c>
      <c r="I89" s="136">
        <f t="shared" si="12"/>
        <v>2</v>
      </c>
      <c r="J89" s="136">
        <f t="shared" si="13"/>
        <v>15</v>
      </c>
      <c r="K89" s="136">
        <f t="shared" si="14"/>
        <v>17</v>
      </c>
      <c r="V89" s="136">
        <v>88</v>
      </c>
      <c r="W89" s="136" t="s">
        <v>1</v>
      </c>
      <c r="X89" s="136">
        <v>2</v>
      </c>
      <c r="Y89" s="136" t="s">
        <v>335</v>
      </c>
      <c r="Z89" s="136">
        <v>1</v>
      </c>
    </row>
    <row r="90" spans="1:26" x14ac:dyDescent="0.25">
      <c r="A90" s="136" t="s">
        <v>76</v>
      </c>
      <c r="B90" s="157">
        <v>4</v>
      </c>
      <c r="C90" s="112">
        <v>11</v>
      </c>
      <c r="D90" s="112">
        <v>10</v>
      </c>
      <c r="E90" s="112">
        <v>2</v>
      </c>
      <c r="F90" s="155">
        <v>15</v>
      </c>
      <c r="G90" s="136">
        <f t="shared" si="10"/>
        <v>13</v>
      </c>
      <c r="H90" s="136">
        <f t="shared" si="11"/>
        <v>2</v>
      </c>
      <c r="I90" s="136">
        <f t="shared" si="12"/>
        <v>1</v>
      </c>
      <c r="J90" s="136">
        <f t="shared" si="13"/>
        <v>11</v>
      </c>
      <c r="K90" s="136">
        <f t="shared" si="14"/>
        <v>6</v>
      </c>
      <c r="V90" s="136">
        <v>89</v>
      </c>
      <c r="W90" s="136" t="s">
        <v>1</v>
      </c>
      <c r="X90" s="136">
        <v>2</v>
      </c>
      <c r="Y90" s="136" t="s">
        <v>335</v>
      </c>
      <c r="Z90" s="136">
        <v>1</v>
      </c>
    </row>
    <row r="91" spans="1:26" x14ac:dyDescent="0.25">
      <c r="A91" s="136" t="s">
        <v>76</v>
      </c>
      <c r="B91" s="157">
        <v>14</v>
      </c>
      <c r="C91" s="112">
        <v>9</v>
      </c>
      <c r="D91" s="112">
        <v>13</v>
      </c>
      <c r="E91" s="112">
        <v>10</v>
      </c>
      <c r="F91" s="155">
        <v>15</v>
      </c>
      <c r="G91" s="136">
        <f t="shared" si="10"/>
        <v>5</v>
      </c>
      <c r="H91" s="136">
        <f t="shared" si="11"/>
        <v>18</v>
      </c>
      <c r="I91" s="136">
        <f t="shared" si="12"/>
        <v>4</v>
      </c>
      <c r="J91" s="136">
        <f t="shared" si="13"/>
        <v>1</v>
      </c>
      <c r="K91" s="136">
        <f t="shared" si="14"/>
        <v>6</v>
      </c>
      <c r="V91" s="136">
        <v>90</v>
      </c>
      <c r="W91" s="136" t="s">
        <v>1</v>
      </c>
      <c r="X91" s="136">
        <v>2</v>
      </c>
      <c r="Y91" s="136" t="s">
        <v>335</v>
      </c>
      <c r="Z91" s="136">
        <v>1</v>
      </c>
    </row>
    <row r="92" spans="1:26" x14ac:dyDescent="0.25">
      <c r="A92" s="136" t="s">
        <v>76</v>
      </c>
      <c r="B92" s="157">
        <v>8</v>
      </c>
      <c r="C92" s="112">
        <v>14</v>
      </c>
      <c r="D92" s="112">
        <v>12</v>
      </c>
      <c r="E92" s="112">
        <v>11</v>
      </c>
      <c r="F92" s="155">
        <v>3</v>
      </c>
      <c r="G92" s="136">
        <f t="shared" si="10"/>
        <v>17</v>
      </c>
      <c r="H92" s="136">
        <f t="shared" si="11"/>
        <v>5</v>
      </c>
      <c r="I92" s="136">
        <f t="shared" si="12"/>
        <v>3</v>
      </c>
      <c r="J92" s="136">
        <f t="shared" si="13"/>
        <v>2</v>
      </c>
      <c r="K92" s="136">
        <f t="shared" si="14"/>
        <v>12</v>
      </c>
      <c r="V92" s="136">
        <v>91</v>
      </c>
      <c r="W92" s="136" t="s">
        <v>1</v>
      </c>
      <c r="X92" s="136">
        <v>2</v>
      </c>
      <c r="Y92" s="136" t="s">
        <v>335</v>
      </c>
      <c r="Z92" s="136">
        <v>1</v>
      </c>
    </row>
    <row r="93" spans="1:26" x14ac:dyDescent="0.25">
      <c r="A93" s="136" t="s">
        <v>76</v>
      </c>
      <c r="B93" s="157">
        <v>13</v>
      </c>
      <c r="C93" s="112">
        <v>12</v>
      </c>
      <c r="D93" s="112">
        <v>10</v>
      </c>
      <c r="E93" s="112">
        <v>5</v>
      </c>
      <c r="F93" s="155">
        <v>11</v>
      </c>
      <c r="G93" s="136">
        <f t="shared" si="10"/>
        <v>4</v>
      </c>
      <c r="H93" s="136">
        <f t="shared" si="11"/>
        <v>3</v>
      </c>
      <c r="I93" s="136">
        <f t="shared" si="12"/>
        <v>1</v>
      </c>
      <c r="J93" s="136">
        <f t="shared" si="13"/>
        <v>14</v>
      </c>
      <c r="K93" s="136">
        <f t="shared" si="14"/>
        <v>2</v>
      </c>
      <c r="V93" s="136">
        <v>92</v>
      </c>
      <c r="W93" s="136" t="s">
        <v>1</v>
      </c>
      <c r="X93" s="136">
        <v>2</v>
      </c>
      <c r="Y93" s="136" t="s">
        <v>335</v>
      </c>
      <c r="Z93" s="136">
        <v>1</v>
      </c>
    </row>
    <row r="94" spans="1:26" x14ac:dyDescent="0.25">
      <c r="A94" s="136" t="s">
        <v>76</v>
      </c>
      <c r="B94" s="157">
        <v>3</v>
      </c>
      <c r="C94" s="112">
        <v>11</v>
      </c>
      <c r="D94" s="112">
        <v>2</v>
      </c>
      <c r="E94" s="112">
        <v>16</v>
      </c>
      <c r="F94" s="155">
        <v>12</v>
      </c>
      <c r="G94" s="136">
        <f t="shared" si="10"/>
        <v>12</v>
      </c>
      <c r="H94" s="136">
        <f t="shared" si="11"/>
        <v>2</v>
      </c>
      <c r="I94" s="136">
        <f t="shared" si="12"/>
        <v>11</v>
      </c>
      <c r="J94" s="136">
        <f t="shared" si="13"/>
        <v>7</v>
      </c>
      <c r="K94" s="136">
        <f t="shared" si="14"/>
        <v>3</v>
      </c>
      <c r="V94" s="136">
        <v>93</v>
      </c>
      <c r="W94" s="136" t="s">
        <v>1</v>
      </c>
      <c r="X94" s="136">
        <v>2</v>
      </c>
      <c r="Y94" s="136" t="s">
        <v>335</v>
      </c>
      <c r="Z94" s="136">
        <v>1</v>
      </c>
    </row>
    <row r="95" spans="1:26" x14ac:dyDescent="0.25">
      <c r="A95" s="136" t="s">
        <v>76</v>
      </c>
      <c r="B95" s="157">
        <v>1</v>
      </c>
      <c r="C95" s="112">
        <v>3</v>
      </c>
      <c r="D95" s="112">
        <v>18</v>
      </c>
      <c r="E95" s="112">
        <v>12</v>
      </c>
      <c r="F95" s="155">
        <v>13</v>
      </c>
      <c r="G95" s="136">
        <f t="shared" si="10"/>
        <v>10</v>
      </c>
      <c r="H95" s="136">
        <f t="shared" si="11"/>
        <v>12</v>
      </c>
      <c r="I95" s="136">
        <f t="shared" si="12"/>
        <v>9</v>
      </c>
      <c r="J95" s="136">
        <f t="shared" si="13"/>
        <v>3</v>
      </c>
      <c r="K95" s="136">
        <f t="shared" si="14"/>
        <v>4</v>
      </c>
      <c r="V95" s="136">
        <v>94</v>
      </c>
      <c r="W95" s="136" t="s">
        <v>1</v>
      </c>
      <c r="X95" s="136">
        <v>2</v>
      </c>
      <c r="Y95" s="136" t="s">
        <v>335</v>
      </c>
      <c r="Z95" s="136">
        <v>1</v>
      </c>
    </row>
    <row r="96" spans="1:26" x14ac:dyDescent="0.25">
      <c r="A96" s="136" t="s">
        <v>76</v>
      </c>
      <c r="B96" s="157">
        <v>4</v>
      </c>
      <c r="C96" s="112">
        <v>7</v>
      </c>
      <c r="D96" s="112">
        <v>16</v>
      </c>
      <c r="E96" s="112">
        <v>9</v>
      </c>
      <c r="F96" s="155">
        <v>12</v>
      </c>
      <c r="G96" s="136">
        <f t="shared" si="10"/>
        <v>13</v>
      </c>
      <c r="H96" s="136">
        <f t="shared" si="11"/>
        <v>16</v>
      </c>
      <c r="I96" s="136">
        <f t="shared" si="12"/>
        <v>7</v>
      </c>
      <c r="J96" s="136">
        <f t="shared" si="13"/>
        <v>18</v>
      </c>
      <c r="K96" s="136">
        <f t="shared" si="14"/>
        <v>3</v>
      </c>
      <c r="V96" s="136">
        <v>95</v>
      </c>
      <c r="W96" s="136" t="s">
        <v>1</v>
      </c>
      <c r="X96" s="136">
        <v>2</v>
      </c>
      <c r="Y96" s="136" t="s">
        <v>335</v>
      </c>
      <c r="Z96" s="136">
        <v>1</v>
      </c>
    </row>
    <row r="97" spans="1:26" x14ac:dyDescent="0.25">
      <c r="A97" s="136" t="s">
        <v>76</v>
      </c>
      <c r="B97" s="157">
        <v>13</v>
      </c>
      <c r="C97" s="112">
        <v>5</v>
      </c>
      <c r="D97" s="112">
        <v>17</v>
      </c>
      <c r="E97" s="112">
        <v>16</v>
      </c>
      <c r="F97" s="155">
        <v>3</v>
      </c>
      <c r="G97" s="136">
        <f t="shared" si="10"/>
        <v>4</v>
      </c>
      <c r="H97" s="136">
        <f t="shared" si="11"/>
        <v>14</v>
      </c>
      <c r="I97" s="136">
        <f t="shared" si="12"/>
        <v>8</v>
      </c>
      <c r="J97" s="136">
        <f t="shared" si="13"/>
        <v>7</v>
      </c>
      <c r="K97" s="136">
        <f t="shared" si="14"/>
        <v>12</v>
      </c>
      <c r="V97" s="136">
        <v>96</v>
      </c>
      <c r="W97" s="136" t="s">
        <v>1</v>
      </c>
      <c r="X97" s="136">
        <v>2</v>
      </c>
      <c r="Y97" s="136" t="s">
        <v>335</v>
      </c>
      <c r="Z97" s="136">
        <v>1</v>
      </c>
    </row>
    <row r="98" spans="1:26" x14ac:dyDescent="0.25">
      <c r="A98" s="136" t="s">
        <v>76</v>
      </c>
      <c r="B98" s="157">
        <v>9</v>
      </c>
      <c r="C98" s="112">
        <v>4</v>
      </c>
      <c r="D98" s="112">
        <v>7</v>
      </c>
      <c r="E98" s="112">
        <v>2</v>
      </c>
      <c r="F98" s="155">
        <v>5</v>
      </c>
      <c r="G98" s="136">
        <f t="shared" si="10"/>
        <v>18</v>
      </c>
      <c r="H98" s="136">
        <f t="shared" si="11"/>
        <v>13</v>
      </c>
      <c r="I98" s="136">
        <f t="shared" si="12"/>
        <v>16</v>
      </c>
      <c r="J98" s="136">
        <f t="shared" si="13"/>
        <v>11</v>
      </c>
      <c r="K98" s="136">
        <f t="shared" si="14"/>
        <v>14</v>
      </c>
      <c r="V98" s="136">
        <v>97</v>
      </c>
      <c r="W98" s="136" t="s">
        <v>1</v>
      </c>
      <c r="X98" s="136">
        <v>2</v>
      </c>
      <c r="Y98" s="136" t="s">
        <v>335</v>
      </c>
      <c r="Z98" s="136">
        <v>1</v>
      </c>
    </row>
    <row r="99" spans="1:26" x14ac:dyDescent="0.25">
      <c r="A99" s="136" t="s">
        <v>76</v>
      </c>
      <c r="B99" s="157">
        <v>2</v>
      </c>
      <c r="C99" s="112">
        <v>6</v>
      </c>
      <c r="D99" s="112">
        <v>3</v>
      </c>
      <c r="E99" s="112">
        <v>13</v>
      </c>
      <c r="F99" s="155">
        <v>10</v>
      </c>
      <c r="G99" s="136">
        <f t="shared" si="10"/>
        <v>11</v>
      </c>
      <c r="H99" s="136">
        <f t="shared" si="11"/>
        <v>15</v>
      </c>
      <c r="I99" s="136">
        <f t="shared" si="12"/>
        <v>12</v>
      </c>
      <c r="J99" s="136">
        <f t="shared" si="13"/>
        <v>4</v>
      </c>
      <c r="K99" s="136">
        <f t="shared" si="14"/>
        <v>1</v>
      </c>
      <c r="V99" s="136">
        <v>98</v>
      </c>
      <c r="W99" s="136" t="s">
        <v>1</v>
      </c>
      <c r="X99" s="136">
        <v>2</v>
      </c>
      <c r="Y99" s="136" t="s">
        <v>335</v>
      </c>
      <c r="Z99" s="136">
        <v>1</v>
      </c>
    </row>
    <row r="100" spans="1:26" x14ac:dyDescent="0.25">
      <c r="A100" s="136" t="s">
        <v>76</v>
      </c>
      <c r="B100" s="157">
        <v>10</v>
      </c>
      <c r="C100" s="112">
        <v>13</v>
      </c>
      <c r="D100" s="112">
        <v>12</v>
      </c>
      <c r="E100" s="112">
        <v>18</v>
      </c>
      <c r="F100" s="155">
        <v>14</v>
      </c>
      <c r="G100" s="136">
        <f t="shared" si="10"/>
        <v>1</v>
      </c>
      <c r="H100" s="136">
        <f t="shared" si="11"/>
        <v>4</v>
      </c>
      <c r="I100" s="136">
        <f t="shared" si="12"/>
        <v>3</v>
      </c>
      <c r="J100" s="136">
        <f t="shared" si="13"/>
        <v>9</v>
      </c>
      <c r="K100" s="136">
        <f t="shared" si="14"/>
        <v>5</v>
      </c>
      <c r="V100" s="136">
        <v>99</v>
      </c>
      <c r="W100" s="136" t="s">
        <v>1</v>
      </c>
      <c r="X100" s="136">
        <v>2</v>
      </c>
      <c r="Y100" s="136" t="s">
        <v>335</v>
      </c>
      <c r="Z100" s="136">
        <v>1</v>
      </c>
    </row>
    <row r="101" spans="1:26" x14ac:dyDescent="0.25">
      <c r="A101" s="136" t="s">
        <v>76</v>
      </c>
      <c r="B101" s="157">
        <v>8</v>
      </c>
      <c r="C101" s="112">
        <v>1</v>
      </c>
      <c r="D101" s="112">
        <v>7</v>
      </c>
      <c r="E101" s="112">
        <v>9</v>
      </c>
      <c r="F101" s="155">
        <v>4</v>
      </c>
      <c r="G101" s="136">
        <f t="shared" si="10"/>
        <v>17</v>
      </c>
      <c r="H101" s="136">
        <f t="shared" si="11"/>
        <v>10</v>
      </c>
      <c r="I101" s="136">
        <f t="shared" si="12"/>
        <v>16</v>
      </c>
      <c r="J101" s="136">
        <f t="shared" si="13"/>
        <v>18</v>
      </c>
      <c r="K101" s="136">
        <f t="shared" si="14"/>
        <v>13</v>
      </c>
      <c r="V101" s="136">
        <v>100</v>
      </c>
      <c r="W101" s="136" t="s">
        <v>1</v>
      </c>
      <c r="X101" s="136">
        <v>2</v>
      </c>
      <c r="Y101" s="136" t="s">
        <v>335</v>
      </c>
      <c r="Z101" s="136">
        <v>1</v>
      </c>
    </row>
    <row r="102" spans="1:26" x14ac:dyDescent="0.25">
      <c r="A102" s="136" t="s">
        <v>76</v>
      </c>
      <c r="B102" s="157">
        <v>4</v>
      </c>
      <c r="C102" s="112">
        <v>8</v>
      </c>
      <c r="D102" s="112">
        <v>11</v>
      </c>
      <c r="E102" s="112">
        <v>3</v>
      </c>
      <c r="F102" s="155">
        <v>14</v>
      </c>
      <c r="G102" s="136">
        <f t="shared" si="10"/>
        <v>13</v>
      </c>
      <c r="H102" s="136">
        <f t="shared" si="11"/>
        <v>17</v>
      </c>
      <c r="I102" s="136">
        <f t="shared" si="12"/>
        <v>2</v>
      </c>
      <c r="J102" s="136">
        <f t="shared" si="13"/>
        <v>12</v>
      </c>
      <c r="K102" s="136">
        <f t="shared" si="14"/>
        <v>5</v>
      </c>
      <c r="V102" s="136">
        <v>101</v>
      </c>
      <c r="W102" s="136" t="s">
        <v>1</v>
      </c>
      <c r="X102" s="136">
        <v>2</v>
      </c>
      <c r="Y102" s="136" t="s">
        <v>335</v>
      </c>
      <c r="Z102" s="136">
        <v>1</v>
      </c>
    </row>
    <row r="103" spans="1:26" x14ac:dyDescent="0.25">
      <c r="A103" s="136" t="s">
        <v>76</v>
      </c>
      <c r="B103" s="157">
        <v>4</v>
      </c>
      <c r="C103" s="112">
        <v>2</v>
      </c>
      <c r="D103" s="112">
        <v>8</v>
      </c>
      <c r="E103" s="112">
        <v>13</v>
      </c>
      <c r="F103" s="155">
        <v>9</v>
      </c>
      <c r="G103" s="136">
        <f t="shared" si="10"/>
        <v>13</v>
      </c>
      <c r="H103" s="136">
        <f t="shared" si="11"/>
        <v>11</v>
      </c>
      <c r="I103" s="136">
        <f t="shared" si="12"/>
        <v>17</v>
      </c>
      <c r="J103" s="136">
        <f t="shared" si="13"/>
        <v>4</v>
      </c>
      <c r="K103" s="136">
        <f t="shared" si="14"/>
        <v>18</v>
      </c>
      <c r="V103" s="136">
        <v>102</v>
      </c>
      <c r="W103" s="136" t="s">
        <v>1</v>
      </c>
      <c r="X103" s="136">
        <v>2</v>
      </c>
      <c r="Y103" s="136" t="s">
        <v>335</v>
      </c>
      <c r="Z103" s="136">
        <v>1</v>
      </c>
    </row>
    <row r="104" spans="1:26" x14ac:dyDescent="0.25">
      <c r="A104" s="136" t="s">
        <v>76</v>
      </c>
      <c r="B104" s="157">
        <v>13</v>
      </c>
      <c r="C104" s="112">
        <v>8</v>
      </c>
      <c r="D104" s="112">
        <v>4</v>
      </c>
      <c r="E104" s="112">
        <v>5</v>
      </c>
      <c r="F104" s="155">
        <v>17</v>
      </c>
      <c r="G104" s="136">
        <f t="shared" si="10"/>
        <v>4</v>
      </c>
      <c r="H104" s="136">
        <f t="shared" si="11"/>
        <v>17</v>
      </c>
      <c r="I104" s="136">
        <f t="shared" si="12"/>
        <v>13</v>
      </c>
      <c r="J104" s="136">
        <f t="shared" si="13"/>
        <v>14</v>
      </c>
      <c r="K104" s="136">
        <f t="shared" si="14"/>
        <v>8</v>
      </c>
      <c r="V104" s="136">
        <v>103</v>
      </c>
      <c r="W104" s="136" t="s">
        <v>1</v>
      </c>
      <c r="X104" s="136">
        <v>2</v>
      </c>
      <c r="Y104" s="136" t="s">
        <v>335</v>
      </c>
      <c r="Z104" s="136">
        <v>1</v>
      </c>
    </row>
    <row r="105" spans="1:26" x14ac:dyDescent="0.25">
      <c r="A105" s="136" t="s">
        <v>76</v>
      </c>
      <c r="B105" s="157">
        <v>15</v>
      </c>
      <c r="C105" s="112">
        <v>17</v>
      </c>
      <c r="D105" s="112">
        <v>1</v>
      </c>
      <c r="E105" s="112">
        <v>16</v>
      </c>
      <c r="F105" s="155">
        <v>14</v>
      </c>
      <c r="G105" s="136">
        <f t="shared" si="10"/>
        <v>6</v>
      </c>
      <c r="H105" s="136">
        <f t="shared" si="11"/>
        <v>8</v>
      </c>
      <c r="I105" s="136">
        <f t="shared" si="12"/>
        <v>10</v>
      </c>
      <c r="J105" s="136">
        <f t="shared" si="13"/>
        <v>7</v>
      </c>
      <c r="K105" s="136">
        <f t="shared" si="14"/>
        <v>5</v>
      </c>
      <c r="V105" s="136">
        <v>104</v>
      </c>
      <c r="W105" s="136" t="s">
        <v>1</v>
      </c>
      <c r="X105" s="136">
        <v>2</v>
      </c>
      <c r="Y105" s="136" t="s">
        <v>335</v>
      </c>
      <c r="Z105" s="136">
        <v>1</v>
      </c>
    </row>
    <row r="106" spans="1:26" x14ac:dyDescent="0.25">
      <c r="A106" s="136" t="s">
        <v>76</v>
      </c>
      <c r="B106" s="157">
        <v>4</v>
      </c>
      <c r="C106" s="112">
        <v>1</v>
      </c>
      <c r="D106" s="112">
        <v>15</v>
      </c>
      <c r="E106" s="112">
        <v>11</v>
      </c>
      <c r="F106" s="155">
        <v>16</v>
      </c>
      <c r="G106" s="136">
        <f t="shared" si="10"/>
        <v>13</v>
      </c>
      <c r="H106" s="136">
        <f t="shared" si="11"/>
        <v>10</v>
      </c>
      <c r="I106" s="136">
        <f t="shared" si="12"/>
        <v>6</v>
      </c>
      <c r="J106" s="136">
        <f t="shared" si="13"/>
        <v>2</v>
      </c>
      <c r="K106" s="136">
        <f t="shared" si="14"/>
        <v>7</v>
      </c>
      <c r="V106" s="136">
        <v>105</v>
      </c>
      <c r="W106" s="136" t="s">
        <v>1</v>
      </c>
      <c r="X106" s="136">
        <v>2</v>
      </c>
      <c r="Y106" s="136" t="s">
        <v>335</v>
      </c>
      <c r="Z106" s="136">
        <v>1</v>
      </c>
    </row>
    <row r="107" spans="1:26" x14ac:dyDescent="0.25">
      <c r="A107" s="136" t="s">
        <v>76</v>
      </c>
      <c r="B107" s="157">
        <v>17</v>
      </c>
      <c r="C107" s="112">
        <v>7</v>
      </c>
      <c r="D107" s="112">
        <v>18</v>
      </c>
      <c r="E107" s="112">
        <v>14</v>
      </c>
      <c r="F107" s="155">
        <v>13</v>
      </c>
      <c r="G107" s="136">
        <f t="shared" si="10"/>
        <v>8</v>
      </c>
      <c r="H107" s="136">
        <f t="shared" si="11"/>
        <v>16</v>
      </c>
      <c r="I107" s="136">
        <f t="shared" si="12"/>
        <v>9</v>
      </c>
      <c r="J107" s="136">
        <f t="shared" si="13"/>
        <v>5</v>
      </c>
      <c r="K107" s="136">
        <f t="shared" si="14"/>
        <v>4</v>
      </c>
      <c r="V107" s="136">
        <v>106</v>
      </c>
      <c r="W107" s="136" t="s">
        <v>1</v>
      </c>
      <c r="X107" s="136">
        <v>2</v>
      </c>
      <c r="Y107" s="136" t="s">
        <v>335</v>
      </c>
      <c r="Z107" s="136">
        <v>1</v>
      </c>
    </row>
    <row r="108" spans="1:26" x14ac:dyDescent="0.25">
      <c r="A108" s="136" t="s">
        <v>76</v>
      </c>
      <c r="B108" s="157">
        <v>8</v>
      </c>
      <c r="C108" s="112">
        <v>14</v>
      </c>
      <c r="D108" s="112">
        <v>10</v>
      </c>
      <c r="E108" s="112">
        <v>3</v>
      </c>
      <c r="F108" s="155">
        <v>6</v>
      </c>
      <c r="G108" s="136">
        <f t="shared" si="10"/>
        <v>17</v>
      </c>
      <c r="H108" s="136">
        <f t="shared" si="11"/>
        <v>5</v>
      </c>
      <c r="I108" s="136">
        <f t="shared" si="12"/>
        <v>1</v>
      </c>
      <c r="J108" s="136">
        <f t="shared" si="13"/>
        <v>12</v>
      </c>
      <c r="K108" s="136">
        <f t="shared" si="14"/>
        <v>15</v>
      </c>
      <c r="V108" s="136">
        <v>107</v>
      </c>
      <c r="W108" s="136" t="s">
        <v>1</v>
      </c>
      <c r="X108" s="136">
        <v>2</v>
      </c>
      <c r="Y108" s="136" t="s">
        <v>335</v>
      </c>
      <c r="Z108" s="136">
        <v>1</v>
      </c>
    </row>
    <row r="109" spans="1:26" x14ac:dyDescent="0.25">
      <c r="A109" s="136" t="s">
        <v>76</v>
      </c>
      <c r="B109" s="157">
        <v>12</v>
      </c>
      <c r="C109" s="112">
        <v>1</v>
      </c>
      <c r="D109" s="112">
        <v>2</v>
      </c>
      <c r="E109" s="112">
        <v>16</v>
      </c>
      <c r="F109" s="155">
        <v>6</v>
      </c>
      <c r="G109" s="136">
        <f t="shared" si="10"/>
        <v>3</v>
      </c>
      <c r="H109" s="136">
        <f t="shared" si="11"/>
        <v>10</v>
      </c>
      <c r="I109" s="136">
        <f t="shared" si="12"/>
        <v>11</v>
      </c>
      <c r="J109" s="136">
        <f t="shared" si="13"/>
        <v>7</v>
      </c>
      <c r="K109" s="136">
        <f t="shared" si="14"/>
        <v>15</v>
      </c>
      <c r="V109" s="136">
        <v>108</v>
      </c>
      <c r="W109" s="136" t="s">
        <v>1</v>
      </c>
      <c r="X109" s="136">
        <v>2</v>
      </c>
      <c r="Y109" s="136" t="s">
        <v>335</v>
      </c>
      <c r="Z109" s="136">
        <v>1</v>
      </c>
    </row>
    <row r="110" spans="1:26" x14ac:dyDescent="0.25">
      <c r="A110" s="136" t="s">
        <v>76</v>
      </c>
      <c r="B110" s="157">
        <v>1</v>
      </c>
      <c r="C110" s="112">
        <v>5</v>
      </c>
      <c r="D110" s="112">
        <v>8</v>
      </c>
      <c r="E110" s="112">
        <v>4</v>
      </c>
      <c r="F110" s="155">
        <v>13</v>
      </c>
      <c r="G110" s="136">
        <f t="shared" si="10"/>
        <v>10</v>
      </c>
      <c r="H110" s="136">
        <f t="shared" si="11"/>
        <v>14</v>
      </c>
      <c r="I110" s="136">
        <f t="shared" si="12"/>
        <v>17</v>
      </c>
      <c r="J110" s="136">
        <f t="shared" si="13"/>
        <v>13</v>
      </c>
      <c r="K110" s="136">
        <f t="shared" si="14"/>
        <v>4</v>
      </c>
      <c r="V110" s="136">
        <v>109</v>
      </c>
      <c r="W110" s="136" t="s">
        <v>1</v>
      </c>
      <c r="X110" s="136">
        <v>2</v>
      </c>
      <c r="Y110" s="136" t="s">
        <v>335</v>
      </c>
      <c r="Z110" s="136">
        <v>1</v>
      </c>
    </row>
    <row r="111" spans="1:26" x14ac:dyDescent="0.25">
      <c r="A111" s="136" t="s">
        <v>76</v>
      </c>
      <c r="B111" s="157">
        <v>1</v>
      </c>
      <c r="C111" s="112">
        <v>6</v>
      </c>
      <c r="D111" s="112">
        <v>4</v>
      </c>
      <c r="E111" s="112">
        <v>9</v>
      </c>
      <c r="F111" s="155">
        <v>2</v>
      </c>
      <c r="G111" s="136">
        <f t="shared" si="10"/>
        <v>10</v>
      </c>
      <c r="H111" s="136">
        <f t="shared" si="11"/>
        <v>15</v>
      </c>
      <c r="I111" s="136">
        <f t="shared" si="12"/>
        <v>13</v>
      </c>
      <c r="J111" s="136">
        <f t="shared" si="13"/>
        <v>18</v>
      </c>
      <c r="K111" s="136">
        <f t="shared" si="14"/>
        <v>11</v>
      </c>
      <c r="V111" s="136">
        <v>110</v>
      </c>
      <c r="W111" s="136" t="s">
        <v>1</v>
      </c>
      <c r="X111" s="136">
        <v>2</v>
      </c>
      <c r="Y111" s="136" t="s">
        <v>335</v>
      </c>
      <c r="Z111" s="136">
        <v>1</v>
      </c>
    </row>
    <row r="112" spans="1:26" x14ac:dyDescent="0.25">
      <c r="A112" s="136" t="s">
        <v>76</v>
      </c>
      <c r="B112" s="157">
        <v>5</v>
      </c>
      <c r="C112" s="112">
        <v>15</v>
      </c>
      <c r="D112" s="112">
        <v>6</v>
      </c>
      <c r="E112" s="112">
        <v>13</v>
      </c>
      <c r="F112" s="155">
        <v>8</v>
      </c>
      <c r="G112" s="136">
        <f t="shared" si="10"/>
        <v>14</v>
      </c>
      <c r="H112" s="136">
        <f t="shared" si="11"/>
        <v>6</v>
      </c>
      <c r="I112" s="136">
        <f t="shared" si="12"/>
        <v>15</v>
      </c>
      <c r="J112" s="136">
        <f t="shared" si="13"/>
        <v>4</v>
      </c>
      <c r="K112" s="136">
        <f t="shared" si="14"/>
        <v>17</v>
      </c>
      <c r="V112" s="136">
        <v>111</v>
      </c>
      <c r="W112" s="136" t="s">
        <v>1</v>
      </c>
      <c r="X112" s="136">
        <v>2</v>
      </c>
      <c r="Y112" s="136" t="s">
        <v>335</v>
      </c>
      <c r="Z112" s="136">
        <v>1</v>
      </c>
    </row>
    <row r="113" spans="1:26" x14ac:dyDescent="0.25">
      <c r="A113" s="136" t="s">
        <v>76</v>
      </c>
      <c r="B113" s="157">
        <v>14</v>
      </c>
      <c r="C113" s="112">
        <v>16</v>
      </c>
      <c r="D113" s="112">
        <v>3</v>
      </c>
      <c r="E113" s="112">
        <v>5</v>
      </c>
      <c r="F113" s="155">
        <v>4</v>
      </c>
      <c r="G113" s="136">
        <f t="shared" si="10"/>
        <v>5</v>
      </c>
      <c r="H113" s="136">
        <f t="shared" si="11"/>
        <v>7</v>
      </c>
      <c r="I113" s="136">
        <f t="shared" si="12"/>
        <v>12</v>
      </c>
      <c r="J113" s="136">
        <f t="shared" si="13"/>
        <v>14</v>
      </c>
      <c r="K113" s="136">
        <f t="shared" si="14"/>
        <v>13</v>
      </c>
      <c r="V113" s="136">
        <v>112</v>
      </c>
      <c r="W113" s="136" t="s">
        <v>1</v>
      </c>
      <c r="X113" s="136">
        <v>2</v>
      </c>
      <c r="Y113" s="136" t="s">
        <v>335</v>
      </c>
      <c r="Z113" s="136">
        <v>1</v>
      </c>
    </row>
    <row r="114" spans="1:26" x14ac:dyDescent="0.25">
      <c r="A114" s="136" t="s">
        <v>76</v>
      </c>
      <c r="B114" s="157">
        <v>12</v>
      </c>
      <c r="C114" s="112">
        <v>4</v>
      </c>
      <c r="D114" s="112">
        <v>7</v>
      </c>
      <c r="E114" s="112">
        <v>14</v>
      </c>
      <c r="F114" s="155">
        <v>9</v>
      </c>
      <c r="G114" s="136">
        <f t="shared" si="10"/>
        <v>3</v>
      </c>
      <c r="H114" s="136">
        <f t="shared" si="11"/>
        <v>13</v>
      </c>
      <c r="I114" s="136">
        <f t="shared" si="12"/>
        <v>16</v>
      </c>
      <c r="J114" s="136">
        <f t="shared" si="13"/>
        <v>5</v>
      </c>
      <c r="K114" s="136">
        <f t="shared" si="14"/>
        <v>18</v>
      </c>
      <c r="V114" s="136">
        <v>113</v>
      </c>
      <c r="W114" s="136" t="s">
        <v>1</v>
      </c>
      <c r="X114" s="136">
        <v>2</v>
      </c>
      <c r="Y114" s="136" t="s">
        <v>335</v>
      </c>
      <c r="Z114" s="136">
        <v>1</v>
      </c>
    </row>
    <row r="115" spans="1:26" x14ac:dyDescent="0.25">
      <c r="A115" s="136" t="s">
        <v>76</v>
      </c>
      <c r="B115" s="157">
        <v>4</v>
      </c>
      <c r="C115" s="112">
        <v>5</v>
      </c>
      <c r="D115" s="112">
        <v>2</v>
      </c>
      <c r="E115" s="112">
        <v>13</v>
      </c>
      <c r="F115" s="155">
        <v>14</v>
      </c>
      <c r="G115" s="136">
        <f t="shared" si="10"/>
        <v>13</v>
      </c>
      <c r="H115" s="136">
        <f t="shared" si="11"/>
        <v>14</v>
      </c>
      <c r="I115" s="136">
        <f t="shared" si="12"/>
        <v>11</v>
      </c>
      <c r="J115" s="136">
        <f t="shared" si="13"/>
        <v>4</v>
      </c>
      <c r="K115" s="136">
        <f t="shared" si="14"/>
        <v>5</v>
      </c>
      <c r="V115" s="136">
        <v>114</v>
      </c>
      <c r="W115" s="136" t="s">
        <v>1</v>
      </c>
      <c r="X115" s="136">
        <v>2</v>
      </c>
      <c r="Y115" s="136" t="s">
        <v>335</v>
      </c>
      <c r="Z115" s="136">
        <v>1</v>
      </c>
    </row>
    <row r="116" spans="1:26" x14ac:dyDescent="0.25">
      <c r="A116" s="136" t="s">
        <v>76</v>
      </c>
      <c r="B116" s="157">
        <v>10</v>
      </c>
      <c r="C116" s="112">
        <v>9</v>
      </c>
      <c r="D116" s="112">
        <v>12</v>
      </c>
      <c r="E116" s="112">
        <v>1</v>
      </c>
      <c r="F116" s="155">
        <v>2</v>
      </c>
      <c r="G116" s="136">
        <f t="shared" si="10"/>
        <v>1</v>
      </c>
      <c r="H116" s="136">
        <f t="shared" si="11"/>
        <v>18</v>
      </c>
      <c r="I116" s="136">
        <f t="shared" si="12"/>
        <v>3</v>
      </c>
      <c r="J116" s="136">
        <f t="shared" si="13"/>
        <v>10</v>
      </c>
      <c r="K116" s="136">
        <f t="shared" si="14"/>
        <v>11</v>
      </c>
      <c r="V116" s="136">
        <v>115</v>
      </c>
      <c r="W116" s="136" t="s">
        <v>1</v>
      </c>
      <c r="X116" s="136">
        <v>2</v>
      </c>
      <c r="Y116" s="136" t="s">
        <v>335</v>
      </c>
      <c r="Z116" s="136">
        <v>1</v>
      </c>
    </row>
    <row r="117" spans="1:26" x14ac:dyDescent="0.25">
      <c r="A117" s="136" t="s">
        <v>76</v>
      </c>
      <c r="B117" s="157">
        <v>4</v>
      </c>
      <c r="C117" s="112">
        <v>7</v>
      </c>
      <c r="D117" s="112">
        <v>12</v>
      </c>
      <c r="E117" s="112">
        <v>5</v>
      </c>
      <c r="F117" s="155">
        <v>9</v>
      </c>
      <c r="G117" s="136">
        <f t="shared" si="10"/>
        <v>13</v>
      </c>
      <c r="H117" s="136">
        <f t="shared" si="11"/>
        <v>16</v>
      </c>
      <c r="I117" s="136">
        <f t="shared" si="12"/>
        <v>3</v>
      </c>
      <c r="J117" s="136">
        <f t="shared" si="13"/>
        <v>14</v>
      </c>
      <c r="K117" s="136">
        <f t="shared" si="14"/>
        <v>18</v>
      </c>
      <c r="V117" s="136">
        <v>116</v>
      </c>
      <c r="W117" s="136" t="s">
        <v>1</v>
      </c>
      <c r="X117" s="136">
        <v>2</v>
      </c>
      <c r="Y117" s="136" t="s">
        <v>335</v>
      </c>
      <c r="Z117" s="136">
        <v>1</v>
      </c>
    </row>
    <row r="118" spans="1:26" x14ac:dyDescent="0.25">
      <c r="A118" s="136" t="s">
        <v>76</v>
      </c>
      <c r="B118" s="157">
        <v>8</v>
      </c>
      <c r="C118" s="112">
        <v>6</v>
      </c>
      <c r="D118" s="112">
        <v>3</v>
      </c>
      <c r="E118" s="112">
        <v>14</v>
      </c>
      <c r="F118" s="155">
        <v>12</v>
      </c>
      <c r="G118" s="136">
        <f t="shared" si="10"/>
        <v>17</v>
      </c>
      <c r="H118" s="136">
        <f t="shared" si="11"/>
        <v>15</v>
      </c>
      <c r="I118" s="136">
        <f t="shared" si="12"/>
        <v>12</v>
      </c>
      <c r="J118" s="136">
        <f t="shared" si="13"/>
        <v>5</v>
      </c>
      <c r="K118" s="136">
        <f t="shared" si="14"/>
        <v>3</v>
      </c>
      <c r="V118" s="136">
        <v>117</v>
      </c>
      <c r="W118" s="136" t="s">
        <v>1</v>
      </c>
      <c r="X118" s="136">
        <v>2</v>
      </c>
      <c r="Y118" s="136" t="s">
        <v>335</v>
      </c>
      <c r="Z118" s="136">
        <v>1</v>
      </c>
    </row>
    <row r="119" spans="1:26" x14ac:dyDescent="0.25">
      <c r="A119" s="136" t="s">
        <v>76</v>
      </c>
      <c r="B119" s="157">
        <v>8</v>
      </c>
      <c r="C119" s="112">
        <v>1</v>
      </c>
      <c r="D119" s="112">
        <v>5</v>
      </c>
      <c r="E119" s="112">
        <v>6</v>
      </c>
      <c r="F119" s="155">
        <v>3</v>
      </c>
      <c r="G119" s="136">
        <f t="shared" si="10"/>
        <v>17</v>
      </c>
      <c r="H119" s="136">
        <f t="shared" si="11"/>
        <v>10</v>
      </c>
      <c r="I119" s="136">
        <f t="shared" si="12"/>
        <v>14</v>
      </c>
      <c r="J119" s="136">
        <f t="shared" si="13"/>
        <v>15</v>
      </c>
      <c r="K119" s="136">
        <f t="shared" si="14"/>
        <v>12</v>
      </c>
      <c r="V119" s="136">
        <v>118</v>
      </c>
      <c r="W119" s="136" t="s">
        <v>1</v>
      </c>
      <c r="X119" s="136">
        <v>2</v>
      </c>
      <c r="Y119" s="136" t="s">
        <v>335</v>
      </c>
      <c r="Z119" s="136">
        <v>1</v>
      </c>
    </row>
    <row r="120" spans="1:26" x14ac:dyDescent="0.25">
      <c r="A120" s="136" t="s">
        <v>76</v>
      </c>
      <c r="B120" s="157">
        <v>11</v>
      </c>
      <c r="C120" s="112">
        <v>12</v>
      </c>
      <c r="D120" s="112">
        <v>6</v>
      </c>
      <c r="E120" s="112">
        <v>3</v>
      </c>
      <c r="F120" s="155">
        <v>5</v>
      </c>
      <c r="G120" s="136">
        <f t="shared" si="10"/>
        <v>2</v>
      </c>
      <c r="H120" s="136">
        <f t="shared" si="11"/>
        <v>3</v>
      </c>
      <c r="I120" s="136">
        <f t="shared" si="12"/>
        <v>15</v>
      </c>
      <c r="J120" s="136">
        <f t="shared" si="13"/>
        <v>12</v>
      </c>
      <c r="K120" s="136">
        <f t="shared" si="14"/>
        <v>14</v>
      </c>
      <c r="V120" s="136">
        <v>119</v>
      </c>
      <c r="W120" s="136" t="s">
        <v>1</v>
      </c>
      <c r="X120" s="136">
        <v>2</v>
      </c>
      <c r="Y120" s="136" t="s">
        <v>335</v>
      </c>
      <c r="Z120" s="136">
        <v>1</v>
      </c>
    </row>
    <row r="121" spans="1:26" x14ac:dyDescent="0.25">
      <c r="A121" s="136" t="s">
        <v>76</v>
      </c>
      <c r="B121" s="157">
        <v>10</v>
      </c>
      <c r="C121" s="112">
        <v>3</v>
      </c>
      <c r="D121" s="112">
        <v>11</v>
      </c>
      <c r="E121" s="112">
        <v>15</v>
      </c>
      <c r="F121" s="155">
        <v>14</v>
      </c>
      <c r="G121" s="136">
        <f t="shared" si="10"/>
        <v>1</v>
      </c>
      <c r="H121" s="136">
        <f t="shared" si="11"/>
        <v>12</v>
      </c>
      <c r="I121" s="136">
        <f t="shared" si="12"/>
        <v>2</v>
      </c>
      <c r="J121" s="136">
        <f t="shared" si="13"/>
        <v>6</v>
      </c>
      <c r="K121" s="136">
        <f t="shared" si="14"/>
        <v>5</v>
      </c>
      <c r="V121" s="136">
        <v>120</v>
      </c>
      <c r="W121" s="136" t="s">
        <v>1</v>
      </c>
      <c r="X121" s="136">
        <v>2</v>
      </c>
      <c r="Y121" s="136" t="s">
        <v>335</v>
      </c>
      <c r="Z121" s="136">
        <v>1</v>
      </c>
    </row>
    <row r="122" spans="1:26" x14ac:dyDescent="0.25">
      <c r="A122" s="136" t="s">
        <v>76</v>
      </c>
      <c r="B122" s="157">
        <v>7</v>
      </c>
      <c r="C122" s="112">
        <v>5</v>
      </c>
      <c r="D122" s="112">
        <v>4</v>
      </c>
      <c r="E122" s="112">
        <v>1</v>
      </c>
      <c r="F122" s="155">
        <v>13</v>
      </c>
      <c r="G122" s="136">
        <f t="shared" si="10"/>
        <v>16</v>
      </c>
      <c r="H122" s="136">
        <f t="shared" si="11"/>
        <v>14</v>
      </c>
      <c r="I122" s="136">
        <f t="shared" si="12"/>
        <v>13</v>
      </c>
      <c r="J122" s="136">
        <f t="shared" si="13"/>
        <v>10</v>
      </c>
      <c r="K122" s="136">
        <f t="shared" si="14"/>
        <v>4</v>
      </c>
      <c r="V122" s="136">
        <v>121</v>
      </c>
      <c r="W122" s="136" t="s">
        <v>1</v>
      </c>
      <c r="X122" s="136">
        <v>2</v>
      </c>
      <c r="Y122" s="136" t="s">
        <v>335</v>
      </c>
      <c r="Z122" s="136">
        <v>1</v>
      </c>
    </row>
    <row r="123" spans="1:26" x14ac:dyDescent="0.25">
      <c r="A123" s="136" t="s">
        <v>76</v>
      </c>
      <c r="B123" s="157">
        <v>3</v>
      </c>
      <c r="C123" s="112">
        <v>8</v>
      </c>
      <c r="D123" s="112">
        <v>12</v>
      </c>
      <c r="E123" s="112">
        <v>9</v>
      </c>
      <c r="F123" s="155">
        <v>5</v>
      </c>
      <c r="G123" s="136">
        <f t="shared" si="10"/>
        <v>12</v>
      </c>
      <c r="H123" s="136">
        <f t="shared" si="11"/>
        <v>17</v>
      </c>
      <c r="I123" s="136">
        <f t="shared" si="12"/>
        <v>3</v>
      </c>
      <c r="J123" s="136">
        <f t="shared" si="13"/>
        <v>18</v>
      </c>
      <c r="K123" s="136">
        <f t="shared" si="14"/>
        <v>14</v>
      </c>
      <c r="V123" s="136">
        <v>122</v>
      </c>
      <c r="W123" s="136" t="s">
        <v>1</v>
      </c>
      <c r="X123" s="136">
        <v>2</v>
      </c>
      <c r="Y123" s="136" t="s">
        <v>335</v>
      </c>
      <c r="Z123" s="136">
        <v>1</v>
      </c>
    </row>
    <row r="124" spans="1:26" x14ac:dyDescent="0.25">
      <c r="A124" s="136" t="s">
        <v>76</v>
      </c>
      <c r="B124" s="157">
        <v>15</v>
      </c>
      <c r="C124" s="112">
        <v>14</v>
      </c>
      <c r="D124" s="112">
        <v>9</v>
      </c>
      <c r="E124" s="112">
        <v>11</v>
      </c>
      <c r="F124" s="155">
        <v>10</v>
      </c>
      <c r="G124" s="136">
        <f t="shared" si="10"/>
        <v>6</v>
      </c>
      <c r="H124" s="136">
        <f t="shared" si="11"/>
        <v>5</v>
      </c>
      <c r="I124" s="136">
        <f t="shared" si="12"/>
        <v>18</v>
      </c>
      <c r="J124" s="136">
        <f t="shared" si="13"/>
        <v>2</v>
      </c>
      <c r="K124" s="136">
        <f t="shared" si="14"/>
        <v>1</v>
      </c>
      <c r="V124" s="136">
        <v>123</v>
      </c>
      <c r="W124" s="136" t="s">
        <v>1</v>
      </c>
      <c r="X124" s="136">
        <v>2</v>
      </c>
      <c r="Y124" s="136" t="s">
        <v>335</v>
      </c>
      <c r="Z124" s="136">
        <v>1</v>
      </c>
    </row>
    <row r="125" spans="1:26" x14ac:dyDescent="0.25">
      <c r="A125" s="136" t="s">
        <v>76</v>
      </c>
      <c r="B125" s="157">
        <v>12</v>
      </c>
      <c r="C125" s="112">
        <v>11</v>
      </c>
      <c r="D125" s="112">
        <v>3</v>
      </c>
      <c r="E125" s="112">
        <v>4</v>
      </c>
      <c r="F125" s="155">
        <v>13</v>
      </c>
      <c r="G125" s="136">
        <f t="shared" si="10"/>
        <v>3</v>
      </c>
      <c r="H125" s="136">
        <f t="shared" si="11"/>
        <v>2</v>
      </c>
      <c r="I125" s="136">
        <f t="shared" si="12"/>
        <v>12</v>
      </c>
      <c r="J125" s="136">
        <f t="shared" si="13"/>
        <v>13</v>
      </c>
      <c r="K125" s="136">
        <f t="shared" si="14"/>
        <v>4</v>
      </c>
      <c r="V125" s="136">
        <v>124</v>
      </c>
      <c r="W125" s="136" t="s">
        <v>1</v>
      </c>
      <c r="X125" s="136">
        <v>2</v>
      </c>
      <c r="Y125" s="136" t="s">
        <v>335</v>
      </c>
      <c r="Z125" s="136">
        <v>1</v>
      </c>
    </row>
    <row r="126" spans="1:26" x14ac:dyDescent="0.25">
      <c r="A126" s="136" t="s">
        <v>76</v>
      </c>
      <c r="B126" s="157">
        <v>15</v>
      </c>
      <c r="C126" s="112">
        <v>9</v>
      </c>
      <c r="D126" s="112">
        <v>5</v>
      </c>
      <c r="E126" s="112">
        <v>16</v>
      </c>
      <c r="F126" s="155">
        <v>13</v>
      </c>
      <c r="G126" s="136">
        <f t="shared" si="10"/>
        <v>6</v>
      </c>
      <c r="H126" s="136">
        <f t="shared" si="11"/>
        <v>18</v>
      </c>
      <c r="I126" s="136">
        <f t="shared" si="12"/>
        <v>14</v>
      </c>
      <c r="J126" s="136">
        <f t="shared" si="13"/>
        <v>7</v>
      </c>
      <c r="K126" s="136">
        <f t="shared" si="14"/>
        <v>4</v>
      </c>
      <c r="V126" s="136">
        <v>125</v>
      </c>
      <c r="W126" s="136" t="s">
        <v>1</v>
      </c>
      <c r="X126" s="136">
        <v>2</v>
      </c>
      <c r="Y126" s="136" t="s">
        <v>335</v>
      </c>
      <c r="Z126" s="136">
        <v>1</v>
      </c>
    </row>
    <row r="127" spans="1:26" x14ac:dyDescent="0.25">
      <c r="A127" s="136" t="s">
        <v>76</v>
      </c>
      <c r="B127" s="157">
        <v>5</v>
      </c>
      <c r="C127" s="112">
        <v>16</v>
      </c>
      <c r="D127" s="112">
        <v>7</v>
      </c>
      <c r="E127" s="112">
        <v>11</v>
      </c>
      <c r="F127" s="155">
        <v>18</v>
      </c>
      <c r="G127" s="136">
        <f t="shared" si="10"/>
        <v>14</v>
      </c>
      <c r="H127" s="136">
        <f t="shared" si="11"/>
        <v>7</v>
      </c>
      <c r="I127" s="136">
        <f t="shared" si="12"/>
        <v>16</v>
      </c>
      <c r="J127" s="136">
        <f t="shared" si="13"/>
        <v>2</v>
      </c>
      <c r="K127" s="136">
        <f t="shared" si="14"/>
        <v>9</v>
      </c>
      <c r="V127" s="136">
        <v>126</v>
      </c>
      <c r="W127" s="136" t="s">
        <v>1</v>
      </c>
      <c r="X127" s="136">
        <v>2</v>
      </c>
      <c r="Y127" s="136" t="s">
        <v>335</v>
      </c>
      <c r="Z127" s="136">
        <v>1</v>
      </c>
    </row>
    <row r="128" spans="1:26" x14ac:dyDescent="0.25">
      <c r="A128" s="136" t="s">
        <v>76</v>
      </c>
      <c r="B128" s="157">
        <v>6</v>
      </c>
      <c r="C128" s="112">
        <v>10</v>
      </c>
      <c r="D128" s="112">
        <v>7</v>
      </c>
      <c r="E128" s="112">
        <v>3</v>
      </c>
      <c r="F128" s="155">
        <v>12</v>
      </c>
      <c r="G128" s="136">
        <f t="shared" si="10"/>
        <v>15</v>
      </c>
      <c r="H128" s="136">
        <f t="shared" si="11"/>
        <v>1</v>
      </c>
      <c r="I128" s="136">
        <f t="shared" si="12"/>
        <v>16</v>
      </c>
      <c r="J128" s="136">
        <f t="shared" si="13"/>
        <v>12</v>
      </c>
      <c r="K128" s="136">
        <f t="shared" si="14"/>
        <v>3</v>
      </c>
      <c r="V128" s="136">
        <v>127</v>
      </c>
      <c r="W128" s="136" t="s">
        <v>1</v>
      </c>
      <c r="X128" s="136">
        <v>2</v>
      </c>
      <c r="Y128" s="136" t="s">
        <v>335</v>
      </c>
      <c r="Z128" s="136">
        <v>1</v>
      </c>
    </row>
    <row r="129" spans="1:26" x14ac:dyDescent="0.25">
      <c r="A129" s="136" t="s">
        <v>76</v>
      </c>
      <c r="B129" s="157">
        <v>9</v>
      </c>
      <c r="C129" s="112">
        <v>7</v>
      </c>
      <c r="D129" s="112">
        <v>1</v>
      </c>
      <c r="E129" s="112">
        <v>2</v>
      </c>
      <c r="F129" s="155">
        <v>6</v>
      </c>
      <c r="G129" s="136">
        <f t="shared" si="10"/>
        <v>18</v>
      </c>
      <c r="H129" s="136">
        <f t="shared" si="11"/>
        <v>16</v>
      </c>
      <c r="I129" s="136">
        <f t="shared" si="12"/>
        <v>10</v>
      </c>
      <c r="J129" s="136">
        <f t="shared" si="13"/>
        <v>11</v>
      </c>
      <c r="K129" s="136">
        <f t="shared" si="14"/>
        <v>15</v>
      </c>
      <c r="V129" s="136">
        <v>128</v>
      </c>
      <c r="W129" s="136" t="s">
        <v>1</v>
      </c>
      <c r="X129" s="136">
        <v>2</v>
      </c>
      <c r="Y129" s="136" t="s">
        <v>335</v>
      </c>
      <c r="Z129" s="136">
        <v>1</v>
      </c>
    </row>
    <row r="130" spans="1:26" x14ac:dyDescent="0.25">
      <c r="A130" s="136" t="s">
        <v>76</v>
      </c>
      <c r="B130" s="157">
        <v>15</v>
      </c>
      <c r="C130" s="112">
        <v>1</v>
      </c>
      <c r="D130" s="112">
        <v>5</v>
      </c>
      <c r="E130" s="112">
        <v>2</v>
      </c>
      <c r="F130" s="155">
        <v>6</v>
      </c>
      <c r="G130" s="136">
        <f t="shared" si="10"/>
        <v>6</v>
      </c>
      <c r="H130" s="136">
        <f t="shared" si="11"/>
        <v>10</v>
      </c>
      <c r="I130" s="136">
        <f t="shared" si="12"/>
        <v>14</v>
      </c>
      <c r="J130" s="136">
        <f t="shared" si="13"/>
        <v>11</v>
      </c>
      <c r="K130" s="136">
        <f t="shared" si="14"/>
        <v>15</v>
      </c>
      <c r="V130" s="136">
        <v>129</v>
      </c>
      <c r="W130" s="136" t="s">
        <v>1</v>
      </c>
      <c r="X130" s="136">
        <v>2</v>
      </c>
      <c r="Y130" s="136" t="s">
        <v>335</v>
      </c>
      <c r="Z130" s="136">
        <v>1</v>
      </c>
    </row>
    <row r="131" spans="1:26" x14ac:dyDescent="0.25">
      <c r="A131" s="136" t="s">
        <v>76</v>
      </c>
      <c r="B131" s="157">
        <v>13</v>
      </c>
      <c r="C131" s="112">
        <v>7</v>
      </c>
      <c r="D131" s="112">
        <v>20</v>
      </c>
      <c r="E131" s="112">
        <v>14</v>
      </c>
      <c r="F131" s="155">
        <v>3</v>
      </c>
      <c r="G131" s="136">
        <f t="shared" ref="G131:G194" si="15">IF(B131&lt;10,B131+9,B131-9)</f>
        <v>4</v>
      </c>
      <c r="H131" s="136">
        <f t="shared" ref="H131:H194" si="16">IF(C131&lt;10,C131+9,C131-9)</f>
        <v>16</v>
      </c>
      <c r="I131" s="136">
        <f t="shared" ref="I131:I194" si="17">IF(D131&lt;10,D131+9,D131-9)</f>
        <v>11</v>
      </c>
      <c r="J131" s="136">
        <f t="shared" ref="J131:J194" si="18">IF(E131&lt;10,E131+9,E131-9)</f>
        <v>5</v>
      </c>
      <c r="K131" s="136">
        <f t="shared" ref="K131:K194" si="19">IF(F131&lt;10,F131+9,F131-9)</f>
        <v>12</v>
      </c>
      <c r="V131" s="136">
        <v>130</v>
      </c>
      <c r="W131" s="136" t="s">
        <v>1</v>
      </c>
      <c r="X131" s="136">
        <v>2</v>
      </c>
      <c r="Y131" s="136" t="s">
        <v>335</v>
      </c>
      <c r="Z131" s="136">
        <v>1</v>
      </c>
    </row>
    <row r="132" spans="1:26" x14ac:dyDescent="0.25">
      <c r="A132" s="136" t="s">
        <v>76</v>
      </c>
      <c r="B132" s="157">
        <v>6</v>
      </c>
      <c r="C132" s="112">
        <v>13</v>
      </c>
      <c r="D132" s="112">
        <v>7</v>
      </c>
      <c r="E132" s="112">
        <v>1</v>
      </c>
      <c r="F132" s="155">
        <v>15</v>
      </c>
      <c r="G132" s="136">
        <f t="shared" si="15"/>
        <v>15</v>
      </c>
      <c r="H132" s="136">
        <f t="shared" si="16"/>
        <v>4</v>
      </c>
      <c r="I132" s="136">
        <f t="shared" si="17"/>
        <v>16</v>
      </c>
      <c r="J132" s="136">
        <f t="shared" si="18"/>
        <v>10</v>
      </c>
      <c r="K132" s="136">
        <f t="shared" si="19"/>
        <v>6</v>
      </c>
      <c r="V132" s="136">
        <v>131</v>
      </c>
      <c r="W132" s="136" t="s">
        <v>1</v>
      </c>
      <c r="X132" s="136">
        <v>2</v>
      </c>
      <c r="Y132" s="136" t="s">
        <v>335</v>
      </c>
      <c r="Z132" s="136">
        <v>1</v>
      </c>
    </row>
    <row r="133" spans="1:26" x14ac:dyDescent="0.25">
      <c r="A133" s="136" t="s">
        <v>76</v>
      </c>
      <c r="B133" s="157">
        <v>7</v>
      </c>
      <c r="C133" s="112">
        <v>8</v>
      </c>
      <c r="D133" s="112">
        <v>16</v>
      </c>
      <c r="E133" s="112">
        <v>5</v>
      </c>
      <c r="F133" s="155">
        <v>18</v>
      </c>
      <c r="G133" s="136">
        <f t="shared" si="15"/>
        <v>16</v>
      </c>
      <c r="H133" s="136">
        <f t="shared" si="16"/>
        <v>17</v>
      </c>
      <c r="I133" s="136">
        <f t="shared" si="17"/>
        <v>7</v>
      </c>
      <c r="J133" s="136">
        <f t="shared" si="18"/>
        <v>14</v>
      </c>
      <c r="K133" s="136">
        <f t="shared" si="19"/>
        <v>9</v>
      </c>
      <c r="V133" s="136">
        <v>132</v>
      </c>
      <c r="W133" s="136" t="s">
        <v>1</v>
      </c>
      <c r="X133" s="136">
        <v>2</v>
      </c>
      <c r="Y133" s="136" t="s">
        <v>335</v>
      </c>
      <c r="Z133" s="136">
        <v>1</v>
      </c>
    </row>
    <row r="134" spans="1:26" x14ac:dyDescent="0.25">
      <c r="A134" s="136" t="s">
        <v>76</v>
      </c>
      <c r="B134" s="157">
        <v>14</v>
      </c>
      <c r="C134" s="112">
        <v>6</v>
      </c>
      <c r="D134" s="112">
        <v>4</v>
      </c>
      <c r="E134" s="112">
        <v>1</v>
      </c>
      <c r="F134" s="155">
        <v>13</v>
      </c>
      <c r="G134" s="136">
        <f t="shared" si="15"/>
        <v>5</v>
      </c>
      <c r="H134" s="136">
        <f t="shared" si="16"/>
        <v>15</v>
      </c>
      <c r="I134" s="136">
        <f t="shared" si="17"/>
        <v>13</v>
      </c>
      <c r="J134" s="136">
        <f t="shared" si="18"/>
        <v>10</v>
      </c>
      <c r="K134" s="136">
        <f t="shared" si="19"/>
        <v>4</v>
      </c>
      <c r="V134" s="136">
        <v>133</v>
      </c>
      <c r="W134" s="136" t="s">
        <v>1</v>
      </c>
      <c r="X134" s="136">
        <v>2</v>
      </c>
      <c r="Y134" s="136" t="s">
        <v>335</v>
      </c>
      <c r="Z134" s="136">
        <v>1</v>
      </c>
    </row>
    <row r="135" spans="1:26" x14ac:dyDescent="0.25">
      <c r="A135" s="136" t="s">
        <v>76</v>
      </c>
      <c r="B135" s="157">
        <v>12</v>
      </c>
      <c r="C135" s="112">
        <v>2</v>
      </c>
      <c r="D135" s="112">
        <v>17</v>
      </c>
      <c r="E135" s="112">
        <v>6</v>
      </c>
      <c r="F135" s="155">
        <v>18</v>
      </c>
      <c r="G135" s="136">
        <f t="shared" si="15"/>
        <v>3</v>
      </c>
      <c r="H135" s="136">
        <f t="shared" si="16"/>
        <v>11</v>
      </c>
      <c r="I135" s="136">
        <f t="shared" si="17"/>
        <v>8</v>
      </c>
      <c r="J135" s="136">
        <f t="shared" si="18"/>
        <v>15</v>
      </c>
      <c r="K135" s="136">
        <f t="shared" si="19"/>
        <v>9</v>
      </c>
      <c r="V135" s="136">
        <v>134</v>
      </c>
      <c r="W135" s="136" t="s">
        <v>1</v>
      </c>
      <c r="X135" s="136">
        <v>2</v>
      </c>
      <c r="Y135" s="136" t="s">
        <v>335</v>
      </c>
      <c r="Z135" s="136">
        <v>1</v>
      </c>
    </row>
    <row r="136" spans="1:26" x14ac:dyDescent="0.25">
      <c r="A136" s="136" t="s">
        <v>76</v>
      </c>
      <c r="B136" s="157">
        <v>8</v>
      </c>
      <c r="C136" s="112">
        <v>16</v>
      </c>
      <c r="D136" s="112">
        <v>1</v>
      </c>
      <c r="E136" s="112">
        <v>14</v>
      </c>
      <c r="F136" s="155">
        <v>12</v>
      </c>
      <c r="G136" s="136">
        <f t="shared" si="15"/>
        <v>17</v>
      </c>
      <c r="H136" s="136">
        <f t="shared" si="16"/>
        <v>7</v>
      </c>
      <c r="I136" s="136">
        <f t="shared" si="17"/>
        <v>10</v>
      </c>
      <c r="J136" s="136">
        <f t="shared" si="18"/>
        <v>5</v>
      </c>
      <c r="K136" s="136">
        <f t="shared" si="19"/>
        <v>3</v>
      </c>
      <c r="V136" s="136">
        <v>135</v>
      </c>
      <c r="W136" s="136" t="s">
        <v>1</v>
      </c>
      <c r="X136" s="136">
        <v>2</v>
      </c>
      <c r="Y136" s="136" t="s">
        <v>335</v>
      </c>
      <c r="Z136" s="136">
        <v>1</v>
      </c>
    </row>
    <row r="137" spans="1:26" x14ac:dyDescent="0.25">
      <c r="A137" s="136" t="s">
        <v>76</v>
      </c>
      <c r="B137" s="157">
        <v>9</v>
      </c>
      <c r="C137" s="112">
        <v>4</v>
      </c>
      <c r="D137" s="112">
        <v>7</v>
      </c>
      <c r="E137" s="112">
        <v>15</v>
      </c>
      <c r="F137" s="155">
        <v>10</v>
      </c>
      <c r="G137" s="136">
        <f t="shared" si="15"/>
        <v>18</v>
      </c>
      <c r="H137" s="136">
        <f t="shared" si="16"/>
        <v>13</v>
      </c>
      <c r="I137" s="136">
        <f t="shared" si="17"/>
        <v>16</v>
      </c>
      <c r="J137" s="136">
        <f t="shared" si="18"/>
        <v>6</v>
      </c>
      <c r="K137" s="136">
        <f t="shared" si="19"/>
        <v>1</v>
      </c>
      <c r="V137" s="136">
        <v>136</v>
      </c>
      <c r="W137" s="136" t="s">
        <v>1</v>
      </c>
      <c r="X137" s="136">
        <v>2</v>
      </c>
      <c r="Y137" s="136" t="s">
        <v>335</v>
      </c>
      <c r="Z137" s="136">
        <v>1</v>
      </c>
    </row>
    <row r="138" spans="1:26" x14ac:dyDescent="0.25">
      <c r="A138" s="136" t="s">
        <v>76</v>
      </c>
      <c r="B138" s="157">
        <v>10</v>
      </c>
      <c r="C138" s="112">
        <v>4</v>
      </c>
      <c r="D138" s="112">
        <v>16</v>
      </c>
      <c r="E138" s="112">
        <v>15</v>
      </c>
      <c r="F138" s="155">
        <v>1</v>
      </c>
      <c r="G138" s="136">
        <f t="shared" si="15"/>
        <v>1</v>
      </c>
      <c r="H138" s="136">
        <f t="shared" si="16"/>
        <v>13</v>
      </c>
      <c r="I138" s="136">
        <f t="shared" si="17"/>
        <v>7</v>
      </c>
      <c r="J138" s="136">
        <f t="shared" si="18"/>
        <v>6</v>
      </c>
      <c r="K138" s="136">
        <f t="shared" si="19"/>
        <v>10</v>
      </c>
      <c r="V138" s="136">
        <v>137</v>
      </c>
      <c r="W138" s="136" t="s">
        <v>1</v>
      </c>
      <c r="X138" s="136">
        <v>2</v>
      </c>
      <c r="Y138" s="136" t="s">
        <v>335</v>
      </c>
      <c r="Z138" s="136">
        <v>1</v>
      </c>
    </row>
    <row r="139" spans="1:26" x14ac:dyDescent="0.25">
      <c r="A139" s="136" t="s">
        <v>76</v>
      </c>
      <c r="B139" s="157">
        <v>6</v>
      </c>
      <c r="C139" s="112">
        <v>16</v>
      </c>
      <c r="D139" s="112">
        <v>10</v>
      </c>
      <c r="E139" s="112">
        <v>2</v>
      </c>
      <c r="F139" s="155">
        <v>8</v>
      </c>
      <c r="G139" s="136">
        <f t="shared" si="15"/>
        <v>15</v>
      </c>
      <c r="H139" s="136">
        <f t="shared" si="16"/>
        <v>7</v>
      </c>
      <c r="I139" s="136">
        <f t="shared" si="17"/>
        <v>1</v>
      </c>
      <c r="J139" s="136">
        <f t="shared" si="18"/>
        <v>11</v>
      </c>
      <c r="K139" s="136">
        <f t="shared" si="19"/>
        <v>17</v>
      </c>
      <c r="V139" s="136">
        <v>138</v>
      </c>
      <c r="W139" s="136" t="s">
        <v>1</v>
      </c>
      <c r="X139" s="136">
        <v>2</v>
      </c>
      <c r="Y139" s="136" t="s">
        <v>335</v>
      </c>
      <c r="Z139" s="136">
        <v>1</v>
      </c>
    </row>
    <row r="140" spans="1:26" x14ac:dyDescent="0.25">
      <c r="A140" s="136" t="s">
        <v>76</v>
      </c>
      <c r="B140" s="157">
        <v>11</v>
      </c>
      <c r="C140" s="112">
        <v>6</v>
      </c>
      <c r="D140" s="112">
        <v>12</v>
      </c>
      <c r="E140" s="112">
        <v>15</v>
      </c>
      <c r="F140" s="155">
        <v>9</v>
      </c>
      <c r="G140" s="136">
        <f t="shared" si="15"/>
        <v>2</v>
      </c>
      <c r="H140" s="136">
        <f t="shared" si="16"/>
        <v>15</v>
      </c>
      <c r="I140" s="136">
        <f t="shared" si="17"/>
        <v>3</v>
      </c>
      <c r="J140" s="136">
        <f t="shared" si="18"/>
        <v>6</v>
      </c>
      <c r="K140" s="136">
        <f t="shared" si="19"/>
        <v>18</v>
      </c>
      <c r="V140" s="136">
        <v>139</v>
      </c>
      <c r="W140" s="136" t="s">
        <v>1</v>
      </c>
      <c r="X140" s="136">
        <v>2</v>
      </c>
      <c r="Y140" s="136" t="s">
        <v>335</v>
      </c>
      <c r="Z140" s="136">
        <v>1</v>
      </c>
    </row>
    <row r="141" spans="1:26" x14ac:dyDescent="0.25">
      <c r="A141" s="136" t="s">
        <v>76</v>
      </c>
      <c r="B141" s="157">
        <v>8</v>
      </c>
      <c r="C141" s="112">
        <v>14</v>
      </c>
      <c r="D141" s="112">
        <v>15</v>
      </c>
      <c r="E141" s="112">
        <v>2</v>
      </c>
      <c r="F141" s="155">
        <v>12</v>
      </c>
      <c r="G141" s="136">
        <f t="shared" si="15"/>
        <v>17</v>
      </c>
      <c r="H141" s="136">
        <f t="shared" si="16"/>
        <v>5</v>
      </c>
      <c r="I141" s="136">
        <f t="shared" si="17"/>
        <v>6</v>
      </c>
      <c r="J141" s="136">
        <f t="shared" si="18"/>
        <v>11</v>
      </c>
      <c r="K141" s="136">
        <f t="shared" si="19"/>
        <v>3</v>
      </c>
      <c r="V141" s="136">
        <v>140</v>
      </c>
      <c r="W141" s="136" t="s">
        <v>1</v>
      </c>
      <c r="X141" s="136">
        <v>2</v>
      </c>
      <c r="Y141" s="136" t="s">
        <v>335</v>
      </c>
      <c r="Z141" s="136">
        <v>1</v>
      </c>
    </row>
    <row r="142" spans="1:26" x14ac:dyDescent="0.25">
      <c r="A142" s="136" t="s">
        <v>76</v>
      </c>
      <c r="B142" s="157">
        <v>2</v>
      </c>
      <c r="C142" s="112">
        <v>3</v>
      </c>
      <c r="D142" s="112">
        <v>6</v>
      </c>
      <c r="E142" s="112">
        <v>13</v>
      </c>
      <c r="F142" s="155">
        <v>7</v>
      </c>
      <c r="G142" s="136">
        <f t="shared" si="15"/>
        <v>11</v>
      </c>
      <c r="H142" s="136">
        <f t="shared" si="16"/>
        <v>12</v>
      </c>
      <c r="I142" s="136">
        <f t="shared" si="17"/>
        <v>15</v>
      </c>
      <c r="J142" s="136">
        <f t="shared" si="18"/>
        <v>4</v>
      </c>
      <c r="K142" s="136">
        <f t="shared" si="19"/>
        <v>16</v>
      </c>
      <c r="V142" s="136">
        <v>141</v>
      </c>
      <c r="W142" s="136" t="s">
        <v>1</v>
      </c>
      <c r="X142" s="136">
        <v>2</v>
      </c>
      <c r="Y142" s="136" t="s">
        <v>335</v>
      </c>
      <c r="Z142" s="136">
        <v>1</v>
      </c>
    </row>
    <row r="143" spans="1:26" x14ac:dyDescent="0.25">
      <c r="A143" s="136" t="s">
        <v>76</v>
      </c>
      <c r="B143" s="157">
        <v>11</v>
      </c>
      <c r="C143" s="112">
        <v>7</v>
      </c>
      <c r="D143" s="112">
        <v>16</v>
      </c>
      <c r="E143" s="112">
        <v>2</v>
      </c>
      <c r="F143" s="155">
        <v>5</v>
      </c>
      <c r="G143" s="136">
        <f t="shared" si="15"/>
        <v>2</v>
      </c>
      <c r="H143" s="136">
        <f t="shared" si="16"/>
        <v>16</v>
      </c>
      <c r="I143" s="136">
        <f t="shared" si="17"/>
        <v>7</v>
      </c>
      <c r="J143" s="136">
        <f t="shared" si="18"/>
        <v>11</v>
      </c>
      <c r="K143" s="136">
        <f t="shared" si="19"/>
        <v>14</v>
      </c>
      <c r="V143" s="136">
        <v>142</v>
      </c>
      <c r="W143" s="136" t="s">
        <v>1</v>
      </c>
      <c r="X143" s="136">
        <v>2</v>
      </c>
      <c r="Y143" s="136" t="s">
        <v>335</v>
      </c>
      <c r="Z143" s="136">
        <v>1</v>
      </c>
    </row>
    <row r="144" spans="1:26" x14ac:dyDescent="0.25">
      <c r="A144" s="136" t="s">
        <v>76</v>
      </c>
      <c r="B144" s="157">
        <v>11</v>
      </c>
      <c r="C144" s="112">
        <v>12</v>
      </c>
      <c r="D144" s="112">
        <v>16</v>
      </c>
      <c r="E144" s="112">
        <v>1</v>
      </c>
      <c r="F144" s="155">
        <v>4</v>
      </c>
      <c r="G144" s="136">
        <f t="shared" si="15"/>
        <v>2</v>
      </c>
      <c r="H144" s="136">
        <f t="shared" si="16"/>
        <v>3</v>
      </c>
      <c r="I144" s="136">
        <f t="shared" si="17"/>
        <v>7</v>
      </c>
      <c r="J144" s="136">
        <f t="shared" si="18"/>
        <v>10</v>
      </c>
      <c r="K144" s="136">
        <f t="shared" si="19"/>
        <v>13</v>
      </c>
      <c r="V144" s="136">
        <v>143</v>
      </c>
      <c r="W144" s="136" t="s">
        <v>1</v>
      </c>
      <c r="X144" s="136">
        <v>2</v>
      </c>
      <c r="Y144" s="136" t="s">
        <v>335</v>
      </c>
      <c r="Z144" s="136">
        <v>1</v>
      </c>
    </row>
    <row r="145" spans="1:26" x14ac:dyDescent="0.25">
      <c r="A145" s="136" t="s">
        <v>76</v>
      </c>
      <c r="B145" s="157">
        <v>14</v>
      </c>
      <c r="C145" s="112">
        <v>7</v>
      </c>
      <c r="D145" s="112">
        <v>9</v>
      </c>
      <c r="E145" s="112">
        <v>11</v>
      </c>
      <c r="F145" s="155">
        <v>6</v>
      </c>
      <c r="G145" s="136">
        <f t="shared" si="15"/>
        <v>5</v>
      </c>
      <c r="H145" s="136">
        <f t="shared" si="16"/>
        <v>16</v>
      </c>
      <c r="I145" s="136">
        <f t="shared" si="17"/>
        <v>18</v>
      </c>
      <c r="J145" s="136">
        <f t="shared" si="18"/>
        <v>2</v>
      </c>
      <c r="K145" s="136">
        <f t="shared" si="19"/>
        <v>15</v>
      </c>
      <c r="V145" s="136">
        <v>144</v>
      </c>
      <c r="W145" s="136" t="s">
        <v>1</v>
      </c>
      <c r="X145" s="136">
        <v>2</v>
      </c>
      <c r="Y145" s="136" t="s">
        <v>335</v>
      </c>
      <c r="Z145" s="136">
        <v>1</v>
      </c>
    </row>
    <row r="146" spans="1:26" x14ac:dyDescent="0.25">
      <c r="A146" s="136" t="s">
        <v>76</v>
      </c>
      <c r="B146" s="157">
        <v>8</v>
      </c>
      <c r="C146" s="112">
        <v>18</v>
      </c>
      <c r="D146" s="112">
        <v>10</v>
      </c>
      <c r="E146" s="112">
        <v>17</v>
      </c>
      <c r="F146" s="155">
        <v>2</v>
      </c>
      <c r="G146" s="136">
        <f t="shared" si="15"/>
        <v>17</v>
      </c>
      <c r="H146" s="136">
        <f t="shared" si="16"/>
        <v>9</v>
      </c>
      <c r="I146" s="136">
        <f t="shared" si="17"/>
        <v>1</v>
      </c>
      <c r="J146" s="136">
        <f t="shared" si="18"/>
        <v>8</v>
      </c>
      <c r="K146" s="136">
        <f t="shared" si="19"/>
        <v>11</v>
      </c>
      <c r="V146" s="136">
        <v>145</v>
      </c>
      <c r="W146" s="136" t="s">
        <v>1</v>
      </c>
      <c r="X146" s="136">
        <v>2</v>
      </c>
      <c r="Y146" s="136" t="s">
        <v>335</v>
      </c>
      <c r="Z146" s="136">
        <v>1</v>
      </c>
    </row>
    <row r="147" spans="1:26" x14ac:dyDescent="0.25">
      <c r="A147" s="136" t="s">
        <v>76</v>
      </c>
      <c r="B147" s="157">
        <v>15</v>
      </c>
      <c r="C147" s="112">
        <v>9</v>
      </c>
      <c r="D147" s="112">
        <v>7</v>
      </c>
      <c r="E147" s="112">
        <v>10</v>
      </c>
      <c r="F147" s="155">
        <v>8</v>
      </c>
      <c r="G147" s="136">
        <f t="shared" si="15"/>
        <v>6</v>
      </c>
      <c r="H147" s="136">
        <f t="shared" si="16"/>
        <v>18</v>
      </c>
      <c r="I147" s="136">
        <f t="shared" si="17"/>
        <v>16</v>
      </c>
      <c r="J147" s="136">
        <f t="shared" si="18"/>
        <v>1</v>
      </c>
      <c r="K147" s="136">
        <f t="shared" si="19"/>
        <v>17</v>
      </c>
      <c r="V147" s="136">
        <v>146</v>
      </c>
      <c r="W147" s="136" t="s">
        <v>1</v>
      </c>
      <c r="X147" s="136">
        <v>2</v>
      </c>
      <c r="Y147" s="136" t="s">
        <v>335</v>
      </c>
      <c r="Z147" s="136">
        <v>1</v>
      </c>
    </row>
    <row r="148" spans="1:26" x14ac:dyDescent="0.25">
      <c r="A148" s="136" t="s">
        <v>76</v>
      </c>
      <c r="B148" s="157">
        <v>12</v>
      </c>
      <c r="C148" s="112">
        <v>8</v>
      </c>
      <c r="D148" s="112">
        <v>13</v>
      </c>
      <c r="E148" s="112">
        <v>11</v>
      </c>
      <c r="F148" s="155">
        <v>1</v>
      </c>
      <c r="G148" s="136">
        <f t="shared" si="15"/>
        <v>3</v>
      </c>
      <c r="H148" s="136">
        <f t="shared" si="16"/>
        <v>17</v>
      </c>
      <c r="I148" s="136">
        <f t="shared" si="17"/>
        <v>4</v>
      </c>
      <c r="J148" s="136">
        <f t="shared" si="18"/>
        <v>2</v>
      </c>
      <c r="K148" s="136">
        <f t="shared" si="19"/>
        <v>10</v>
      </c>
      <c r="V148" s="136">
        <v>147</v>
      </c>
      <c r="W148" s="136" t="s">
        <v>1</v>
      </c>
      <c r="X148" s="136">
        <v>2</v>
      </c>
      <c r="Y148" s="136" t="s">
        <v>335</v>
      </c>
      <c r="Z148" s="136">
        <v>1</v>
      </c>
    </row>
    <row r="149" spans="1:26" x14ac:dyDescent="0.25">
      <c r="A149" s="136" t="s">
        <v>76</v>
      </c>
      <c r="B149" s="157">
        <v>11</v>
      </c>
      <c r="C149" s="112">
        <v>2</v>
      </c>
      <c r="D149" s="112">
        <v>1</v>
      </c>
      <c r="E149" s="112">
        <v>12</v>
      </c>
      <c r="F149" s="155">
        <v>18</v>
      </c>
      <c r="G149" s="136">
        <f t="shared" si="15"/>
        <v>2</v>
      </c>
      <c r="H149" s="136">
        <f t="shared" si="16"/>
        <v>11</v>
      </c>
      <c r="I149" s="136">
        <f t="shared" si="17"/>
        <v>10</v>
      </c>
      <c r="J149" s="136">
        <f t="shared" si="18"/>
        <v>3</v>
      </c>
      <c r="K149" s="136">
        <f t="shared" si="19"/>
        <v>9</v>
      </c>
      <c r="V149" s="136">
        <v>148</v>
      </c>
      <c r="W149" s="136" t="s">
        <v>1</v>
      </c>
      <c r="X149" s="136">
        <v>2</v>
      </c>
      <c r="Y149" s="136" t="s">
        <v>335</v>
      </c>
      <c r="Z149" s="136">
        <v>1</v>
      </c>
    </row>
    <row r="150" spans="1:26" x14ac:dyDescent="0.25">
      <c r="A150" s="136" t="s">
        <v>76</v>
      </c>
      <c r="B150" s="157">
        <v>10</v>
      </c>
      <c r="C150" s="112">
        <v>9</v>
      </c>
      <c r="D150" s="112">
        <v>16</v>
      </c>
      <c r="E150" s="112">
        <v>7</v>
      </c>
      <c r="F150" s="155">
        <v>12</v>
      </c>
      <c r="G150" s="136">
        <f t="shared" si="15"/>
        <v>1</v>
      </c>
      <c r="H150" s="136">
        <f t="shared" si="16"/>
        <v>18</v>
      </c>
      <c r="I150" s="136">
        <f t="shared" si="17"/>
        <v>7</v>
      </c>
      <c r="J150" s="136">
        <f t="shared" si="18"/>
        <v>16</v>
      </c>
      <c r="K150" s="136">
        <f t="shared" si="19"/>
        <v>3</v>
      </c>
      <c r="V150" s="136">
        <v>149</v>
      </c>
      <c r="W150" s="136" t="s">
        <v>1</v>
      </c>
      <c r="X150" s="136">
        <v>2</v>
      </c>
      <c r="Y150" s="136" t="s">
        <v>335</v>
      </c>
      <c r="Z150" s="136">
        <v>1</v>
      </c>
    </row>
    <row r="151" spans="1:26" x14ac:dyDescent="0.25">
      <c r="A151" s="136" t="s">
        <v>76</v>
      </c>
      <c r="B151" s="157">
        <v>2</v>
      </c>
      <c r="C151" s="112">
        <v>3</v>
      </c>
      <c r="D151" s="112">
        <v>11</v>
      </c>
      <c r="E151" s="112">
        <v>6</v>
      </c>
      <c r="F151" s="155">
        <v>12</v>
      </c>
      <c r="G151" s="136">
        <f t="shared" si="15"/>
        <v>11</v>
      </c>
      <c r="H151" s="136">
        <f t="shared" si="16"/>
        <v>12</v>
      </c>
      <c r="I151" s="136">
        <f t="shared" si="17"/>
        <v>2</v>
      </c>
      <c r="J151" s="136">
        <f t="shared" si="18"/>
        <v>15</v>
      </c>
      <c r="K151" s="136">
        <f t="shared" si="19"/>
        <v>3</v>
      </c>
      <c r="V151" s="136">
        <v>150</v>
      </c>
      <c r="W151" s="136" t="s">
        <v>1</v>
      </c>
      <c r="X151" s="136">
        <v>2</v>
      </c>
      <c r="Y151" s="136" t="s">
        <v>335</v>
      </c>
      <c r="Z151" s="136">
        <v>1</v>
      </c>
    </row>
    <row r="152" spans="1:26" x14ac:dyDescent="0.25">
      <c r="A152" s="136" t="s">
        <v>76</v>
      </c>
      <c r="B152" s="157">
        <v>3</v>
      </c>
      <c r="C152" s="112">
        <v>5</v>
      </c>
      <c r="D152" s="112">
        <v>13</v>
      </c>
      <c r="E152" s="112">
        <v>11</v>
      </c>
      <c r="F152" s="155">
        <v>10</v>
      </c>
      <c r="G152" s="136">
        <f t="shared" si="15"/>
        <v>12</v>
      </c>
      <c r="H152" s="136">
        <f t="shared" si="16"/>
        <v>14</v>
      </c>
      <c r="I152" s="136">
        <f t="shared" si="17"/>
        <v>4</v>
      </c>
      <c r="J152" s="136">
        <f t="shared" si="18"/>
        <v>2</v>
      </c>
      <c r="K152" s="136">
        <f t="shared" si="19"/>
        <v>1</v>
      </c>
      <c r="V152" s="136">
        <v>151</v>
      </c>
      <c r="W152" s="136" t="s">
        <v>1</v>
      </c>
      <c r="X152" s="136">
        <v>2</v>
      </c>
      <c r="Y152" s="136" t="s">
        <v>335</v>
      </c>
      <c r="Z152" s="136">
        <v>1</v>
      </c>
    </row>
    <row r="153" spans="1:26" x14ac:dyDescent="0.25">
      <c r="A153" s="136" t="s">
        <v>76</v>
      </c>
      <c r="B153" s="157">
        <v>2</v>
      </c>
      <c r="C153" s="112">
        <v>7</v>
      </c>
      <c r="D153" s="112">
        <v>3</v>
      </c>
      <c r="E153" s="112">
        <v>10</v>
      </c>
      <c r="F153" s="155">
        <v>11</v>
      </c>
      <c r="G153" s="136">
        <f t="shared" si="15"/>
        <v>11</v>
      </c>
      <c r="H153" s="136">
        <f t="shared" si="16"/>
        <v>16</v>
      </c>
      <c r="I153" s="136">
        <f t="shared" si="17"/>
        <v>12</v>
      </c>
      <c r="J153" s="136">
        <f t="shared" si="18"/>
        <v>1</v>
      </c>
      <c r="K153" s="136">
        <f t="shared" si="19"/>
        <v>2</v>
      </c>
      <c r="V153" s="136">
        <v>152</v>
      </c>
      <c r="W153" s="136" t="s">
        <v>1</v>
      </c>
      <c r="X153" s="136">
        <v>2</v>
      </c>
      <c r="Y153" s="136" t="s">
        <v>335</v>
      </c>
      <c r="Z153" s="136">
        <v>1</v>
      </c>
    </row>
    <row r="154" spans="1:26" x14ac:dyDescent="0.25">
      <c r="A154" s="136" t="s">
        <v>76</v>
      </c>
      <c r="B154" s="157">
        <v>9</v>
      </c>
      <c r="C154" s="112">
        <v>11</v>
      </c>
      <c r="D154" s="112">
        <v>7</v>
      </c>
      <c r="E154" s="112">
        <v>8</v>
      </c>
      <c r="F154" s="155">
        <v>4</v>
      </c>
      <c r="G154" s="136">
        <f t="shared" si="15"/>
        <v>18</v>
      </c>
      <c r="H154" s="136">
        <f t="shared" si="16"/>
        <v>2</v>
      </c>
      <c r="I154" s="136">
        <f t="shared" si="17"/>
        <v>16</v>
      </c>
      <c r="J154" s="136">
        <f t="shared" si="18"/>
        <v>17</v>
      </c>
      <c r="K154" s="136">
        <f t="shared" si="19"/>
        <v>13</v>
      </c>
      <c r="V154" s="136">
        <v>153</v>
      </c>
      <c r="W154" s="136" t="s">
        <v>1</v>
      </c>
      <c r="X154" s="136">
        <v>2</v>
      </c>
      <c r="Y154" s="136" t="s">
        <v>335</v>
      </c>
      <c r="Z154" s="136">
        <v>1</v>
      </c>
    </row>
    <row r="155" spans="1:26" x14ac:dyDescent="0.25">
      <c r="A155" s="136" t="s">
        <v>76</v>
      </c>
      <c r="B155" s="157">
        <v>16</v>
      </c>
      <c r="C155" s="112">
        <v>1</v>
      </c>
      <c r="D155" s="112">
        <v>12</v>
      </c>
      <c r="E155" s="112">
        <v>10</v>
      </c>
      <c r="F155" s="155">
        <v>15</v>
      </c>
      <c r="G155" s="136">
        <f t="shared" si="15"/>
        <v>7</v>
      </c>
      <c r="H155" s="136">
        <f t="shared" si="16"/>
        <v>10</v>
      </c>
      <c r="I155" s="136">
        <f t="shared" si="17"/>
        <v>3</v>
      </c>
      <c r="J155" s="136">
        <f t="shared" si="18"/>
        <v>1</v>
      </c>
      <c r="K155" s="136">
        <f t="shared" si="19"/>
        <v>6</v>
      </c>
      <c r="V155" s="136">
        <v>154</v>
      </c>
      <c r="W155" s="136" t="s">
        <v>1</v>
      </c>
      <c r="X155" s="136">
        <v>2</v>
      </c>
      <c r="Y155" s="136" t="s">
        <v>335</v>
      </c>
      <c r="Z155" s="136">
        <v>1</v>
      </c>
    </row>
    <row r="156" spans="1:26" x14ac:dyDescent="0.25">
      <c r="A156" s="136" t="s">
        <v>76</v>
      </c>
      <c r="B156" s="157">
        <v>14</v>
      </c>
      <c r="C156" s="112">
        <v>6</v>
      </c>
      <c r="D156" s="112">
        <v>12</v>
      </c>
      <c r="E156" s="112">
        <v>4</v>
      </c>
      <c r="F156" s="155">
        <v>15</v>
      </c>
      <c r="G156" s="136">
        <f t="shared" si="15"/>
        <v>5</v>
      </c>
      <c r="H156" s="136">
        <f t="shared" si="16"/>
        <v>15</v>
      </c>
      <c r="I156" s="136">
        <f t="shared" si="17"/>
        <v>3</v>
      </c>
      <c r="J156" s="136">
        <f t="shared" si="18"/>
        <v>13</v>
      </c>
      <c r="K156" s="136">
        <f t="shared" si="19"/>
        <v>6</v>
      </c>
      <c r="V156" s="136">
        <v>155</v>
      </c>
      <c r="W156" s="136" t="s">
        <v>1</v>
      </c>
      <c r="X156" s="136">
        <v>2</v>
      </c>
      <c r="Y156" s="136" t="s">
        <v>335</v>
      </c>
      <c r="Z156" s="136">
        <v>1</v>
      </c>
    </row>
    <row r="157" spans="1:26" x14ac:dyDescent="0.25">
      <c r="A157" s="136" t="s">
        <v>76</v>
      </c>
      <c r="B157" s="157">
        <v>3</v>
      </c>
      <c r="C157" s="112">
        <v>6</v>
      </c>
      <c r="D157" s="112">
        <v>12</v>
      </c>
      <c r="E157" s="112">
        <v>10</v>
      </c>
      <c r="F157" s="155">
        <v>4</v>
      </c>
      <c r="G157" s="136">
        <f t="shared" si="15"/>
        <v>12</v>
      </c>
      <c r="H157" s="136">
        <f t="shared" si="16"/>
        <v>15</v>
      </c>
      <c r="I157" s="136">
        <f t="shared" si="17"/>
        <v>3</v>
      </c>
      <c r="J157" s="136">
        <f t="shared" si="18"/>
        <v>1</v>
      </c>
      <c r="K157" s="136">
        <f t="shared" si="19"/>
        <v>13</v>
      </c>
      <c r="V157" s="136">
        <v>156</v>
      </c>
      <c r="W157" s="136" t="s">
        <v>1</v>
      </c>
      <c r="X157" s="136">
        <v>2</v>
      </c>
      <c r="Y157" s="136" t="s">
        <v>335</v>
      </c>
      <c r="Z157" s="136">
        <v>1</v>
      </c>
    </row>
    <row r="158" spans="1:26" x14ac:dyDescent="0.25">
      <c r="A158" s="136" t="s">
        <v>76</v>
      </c>
      <c r="B158" s="157">
        <v>9</v>
      </c>
      <c r="C158" s="112">
        <v>8</v>
      </c>
      <c r="D158" s="112">
        <v>16</v>
      </c>
      <c r="E158" s="112">
        <v>15</v>
      </c>
      <c r="F158" s="155">
        <v>14</v>
      </c>
      <c r="G158" s="136">
        <f t="shared" si="15"/>
        <v>18</v>
      </c>
      <c r="H158" s="136">
        <f t="shared" si="16"/>
        <v>17</v>
      </c>
      <c r="I158" s="136">
        <f t="shared" si="17"/>
        <v>7</v>
      </c>
      <c r="J158" s="136">
        <f t="shared" si="18"/>
        <v>6</v>
      </c>
      <c r="K158" s="136">
        <f t="shared" si="19"/>
        <v>5</v>
      </c>
      <c r="V158" s="136">
        <v>157</v>
      </c>
      <c r="W158" s="136" t="s">
        <v>1</v>
      </c>
      <c r="X158" s="136">
        <v>2</v>
      </c>
      <c r="Y158" s="136" t="s">
        <v>335</v>
      </c>
      <c r="Z158" s="136">
        <v>1</v>
      </c>
    </row>
    <row r="159" spans="1:26" x14ac:dyDescent="0.25">
      <c r="A159" s="136" t="s">
        <v>76</v>
      </c>
      <c r="B159" s="157">
        <v>16</v>
      </c>
      <c r="C159" s="112">
        <v>11</v>
      </c>
      <c r="D159" s="112">
        <v>8</v>
      </c>
      <c r="E159" s="112">
        <v>6</v>
      </c>
      <c r="F159" s="155">
        <v>3</v>
      </c>
      <c r="G159" s="136">
        <f t="shared" si="15"/>
        <v>7</v>
      </c>
      <c r="H159" s="136">
        <f t="shared" si="16"/>
        <v>2</v>
      </c>
      <c r="I159" s="136">
        <f t="shared" si="17"/>
        <v>17</v>
      </c>
      <c r="J159" s="136">
        <f t="shared" si="18"/>
        <v>15</v>
      </c>
      <c r="K159" s="136">
        <f t="shared" si="19"/>
        <v>12</v>
      </c>
      <c r="V159" s="136">
        <v>158</v>
      </c>
      <c r="W159" s="136" t="s">
        <v>1</v>
      </c>
      <c r="X159" s="136">
        <v>2</v>
      </c>
      <c r="Y159" s="136" t="s">
        <v>335</v>
      </c>
      <c r="Z159" s="136">
        <v>1</v>
      </c>
    </row>
    <row r="160" spans="1:26" x14ac:dyDescent="0.25">
      <c r="A160" s="136" t="s">
        <v>76</v>
      </c>
      <c r="B160" s="157">
        <v>17</v>
      </c>
      <c r="C160" s="112">
        <v>13</v>
      </c>
      <c r="D160" s="112">
        <v>2</v>
      </c>
      <c r="E160" s="112">
        <v>14</v>
      </c>
      <c r="F160" s="155">
        <v>8</v>
      </c>
      <c r="G160" s="136">
        <f t="shared" si="15"/>
        <v>8</v>
      </c>
      <c r="H160" s="136">
        <f t="shared" si="16"/>
        <v>4</v>
      </c>
      <c r="I160" s="136">
        <f t="shared" si="17"/>
        <v>11</v>
      </c>
      <c r="J160" s="136">
        <f t="shared" si="18"/>
        <v>5</v>
      </c>
      <c r="K160" s="136">
        <f t="shared" si="19"/>
        <v>17</v>
      </c>
      <c r="V160" s="136">
        <v>159</v>
      </c>
      <c r="W160" s="136" t="s">
        <v>1</v>
      </c>
      <c r="X160" s="136">
        <v>2</v>
      </c>
      <c r="Y160" s="136" t="s">
        <v>335</v>
      </c>
      <c r="Z160" s="136">
        <v>1</v>
      </c>
    </row>
    <row r="161" spans="1:26" x14ac:dyDescent="0.25">
      <c r="A161" s="136" t="s">
        <v>76</v>
      </c>
      <c r="B161" s="157">
        <v>2</v>
      </c>
      <c r="C161" s="112">
        <v>1</v>
      </c>
      <c r="D161" s="112">
        <v>14</v>
      </c>
      <c r="E161" s="112">
        <v>13</v>
      </c>
      <c r="F161" s="155">
        <v>7</v>
      </c>
      <c r="G161" s="136">
        <f t="shared" si="15"/>
        <v>11</v>
      </c>
      <c r="H161" s="136">
        <f t="shared" si="16"/>
        <v>10</v>
      </c>
      <c r="I161" s="136">
        <f t="shared" si="17"/>
        <v>5</v>
      </c>
      <c r="J161" s="136">
        <f t="shared" si="18"/>
        <v>4</v>
      </c>
      <c r="K161" s="136">
        <f t="shared" si="19"/>
        <v>16</v>
      </c>
      <c r="V161" s="136">
        <v>160</v>
      </c>
      <c r="W161" s="136" t="s">
        <v>1</v>
      </c>
      <c r="X161" s="136">
        <v>2</v>
      </c>
      <c r="Y161" s="136" t="s">
        <v>335</v>
      </c>
      <c r="Z161" s="136">
        <v>1</v>
      </c>
    </row>
    <row r="162" spans="1:26" x14ac:dyDescent="0.25">
      <c r="A162" s="136" t="s">
        <v>76</v>
      </c>
      <c r="B162" s="157">
        <v>16</v>
      </c>
      <c r="C162" s="112">
        <v>15</v>
      </c>
      <c r="D162" s="112">
        <v>18</v>
      </c>
      <c r="E162" s="112">
        <v>17</v>
      </c>
      <c r="F162" s="155">
        <v>13</v>
      </c>
      <c r="G162" s="136">
        <f t="shared" si="15"/>
        <v>7</v>
      </c>
      <c r="H162" s="136">
        <f t="shared" si="16"/>
        <v>6</v>
      </c>
      <c r="I162" s="136">
        <f t="shared" si="17"/>
        <v>9</v>
      </c>
      <c r="J162" s="136">
        <f t="shared" si="18"/>
        <v>8</v>
      </c>
      <c r="K162" s="136">
        <f t="shared" si="19"/>
        <v>4</v>
      </c>
      <c r="V162" s="136">
        <v>161</v>
      </c>
      <c r="W162" s="136" t="s">
        <v>1</v>
      </c>
      <c r="X162" s="136">
        <v>2</v>
      </c>
      <c r="Y162" s="136" t="s">
        <v>335</v>
      </c>
      <c r="Z162" s="136">
        <v>1</v>
      </c>
    </row>
    <row r="163" spans="1:26" x14ac:dyDescent="0.25">
      <c r="A163" s="136" t="s">
        <v>76</v>
      </c>
      <c r="B163" s="157">
        <v>2</v>
      </c>
      <c r="C163" s="112">
        <v>6</v>
      </c>
      <c r="D163" s="112">
        <v>7</v>
      </c>
      <c r="E163" s="112">
        <v>14</v>
      </c>
      <c r="F163" s="155">
        <v>13</v>
      </c>
      <c r="G163" s="136">
        <f t="shared" si="15"/>
        <v>11</v>
      </c>
      <c r="H163" s="136">
        <f t="shared" si="16"/>
        <v>15</v>
      </c>
      <c r="I163" s="136">
        <f t="shared" si="17"/>
        <v>16</v>
      </c>
      <c r="J163" s="136">
        <f t="shared" si="18"/>
        <v>5</v>
      </c>
      <c r="K163" s="136">
        <f t="shared" si="19"/>
        <v>4</v>
      </c>
      <c r="V163" s="136">
        <v>162</v>
      </c>
      <c r="W163" s="136" t="s">
        <v>1</v>
      </c>
      <c r="X163" s="136">
        <v>2</v>
      </c>
      <c r="Y163" s="136" t="s">
        <v>335</v>
      </c>
      <c r="Z163" s="136">
        <v>1</v>
      </c>
    </row>
    <row r="164" spans="1:26" x14ac:dyDescent="0.25">
      <c r="A164" s="136" t="s">
        <v>76</v>
      </c>
      <c r="B164" s="157">
        <v>2</v>
      </c>
      <c r="C164" s="112">
        <v>5</v>
      </c>
      <c r="D164" s="112">
        <v>4</v>
      </c>
      <c r="E164" s="112">
        <v>9</v>
      </c>
      <c r="F164" s="155">
        <v>16</v>
      </c>
      <c r="G164" s="136">
        <f t="shared" si="15"/>
        <v>11</v>
      </c>
      <c r="H164" s="136">
        <f t="shared" si="16"/>
        <v>14</v>
      </c>
      <c r="I164" s="136">
        <f t="shared" si="17"/>
        <v>13</v>
      </c>
      <c r="J164" s="136">
        <f t="shared" si="18"/>
        <v>18</v>
      </c>
      <c r="K164" s="136">
        <f t="shared" si="19"/>
        <v>7</v>
      </c>
      <c r="V164" s="136">
        <v>163</v>
      </c>
      <c r="W164" s="136" t="s">
        <v>1</v>
      </c>
      <c r="X164" s="136">
        <v>2</v>
      </c>
      <c r="Y164" s="136" t="s">
        <v>335</v>
      </c>
      <c r="Z164" s="136">
        <v>1</v>
      </c>
    </row>
    <row r="165" spans="1:26" x14ac:dyDescent="0.25">
      <c r="A165" s="136" t="s">
        <v>76</v>
      </c>
      <c r="B165" s="157">
        <v>7</v>
      </c>
      <c r="C165" s="112">
        <v>15</v>
      </c>
      <c r="D165" s="112">
        <v>5</v>
      </c>
      <c r="E165" s="112">
        <v>12</v>
      </c>
      <c r="F165" s="155">
        <v>9</v>
      </c>
      <c r="G165" s="136">
        <f t="shared" si="15"/>
        <v>16</v>
      </c>
      <c r="H165" s="136">
        <f t="shared" si="16"/>
        <v>6</v>
      </c>
      <c r="I165" s="136">
        <f t="shared" si="17"/>
        <v>14</v>
      </c>
      <c r="J165" s="136">
        <f t="shared" si="18"/>
        <v>3</v>
      </c>
      <c r="K165" s="136">
        <f t="shared" si="19"/>
        <v>18</v>
      </c>
      <c r="V165" s="136">
        <v>164</v>
      </c>
      <c r="W165" s="136" t="s">
        <v>1</v>
      </c>
      <c r="X165" s="136">
        <v>2</v>
      </c>
      <c r="Y165" s="136" t="s">
        <v>335</v>
      </c>
      <c r="Z165" s="136">
        <v>1</v>
      </c>
    </row>
    <row r="166" spans="1:26" x14ac:dyDescent="0.25">
      <c r="A166" s="136" t="s">
        <v>76</v>
      </c>
      <c r="B166" s="157">
        <v>3</v>
      </c>
      <c r="C166" s="112">
        <v>6</v>
      </c>
      <c r="D166" s="112">
        <v>4</v>
      </c>
      <c r="E166" s="112">
        <v>10</v>
      </c>
      <c r="F166" s="155">
        <v>5</v>
      </c>
      <c r="G166" s="136">
        <f t="shared" si="15"/>
        <v>12</v>
      </c>
      <c r="H166" s="136">
        <f t="shared" si="16"/>
        <v>15</v>
      </c>
      <c r="I166" s="136">
        <f t="shared" si="17"/>
        <v>13</v>
      </c>
      <c r="J166" s="136">
        <f t="shared" si="18"/>
        <v>1</v>
      </c>
      <c r="K166" s="136">
        <f t="shared" si="19"/>
        <v>14</v>
      </c>
      <c r="V166" s="136">
        <v>165</v>
      </c>
      <c r="W166" s="136" t="s">
        <v>1</v>
      </c>
      <c r="X166" s="136">
        <v>2</v>
      </c>
      <c r="Y166" s="136" t="s">
        <v>335</v>
      </c>
      <c r="Z166" s="136">
        <v>1</v>
      </c>
    </row>
    <row r="167" spans="1:26" x14ac:dyDescent="0.25">
      <c r="A167" s="136" t="s">
        <v>76</v>
      </c>
      <c r="B167" s="157">
        <v>11</v>
      </c>
      <c r="C167" s="112">
        <v>14</v>
      </c>
      <c r="D167" s="112">
        <v>3</v>
      </c>
      <c r="E167" s="112">
        <v>5</v>
      </c>
      <c r="F167" s="155">
        <v>1</v>
      </c>
      <c r="G167" s="136">
        <f t="shared" si="15"/>
        <v>2</v>
      </c>
      <c r="H167" s="136">
        <f t="shared" si="16"/>
        <v>5</v>
      </c>
      <c r="I167" s="136">
        <f t="shared" si="17"/>
        <v>12</v>
      </c>
      <c r="J167" s="136">
        <f t="shared" si="18"/>
        <v>14</v>
      </c>
      <c r="K167" s="136">
        <f t="shared" si="19"/>
        <v>10</v>
      </c>
      <c r="V167" s="136">
        <v>166</v>
      </c>
      <c r="W167" s="136" t="s">
        <v>1</v>
      </c>
      <c r="X167" s="136">
        <v>2</v>
      </c>
      <c r="Y167" s="136" t="s">
        <v>335</v>
      </c>
      <c r="Z167" s="136">
        <v>1</v>
      </c>
    </row>
    <row r="168" spans="1:26" x14ac:dyDescent="0.25">
      <c r="A168" s="136" t="s">
        <v>76</v>
      </c>
      <c r="B168" s="157">
        <v>12</v>
      </c>
      <c r="C168" s="112">
        <v>13</v>
      </c>
      <c r="D168" s="112">
        <v>14</v>
      </c>
      <c r="E168" s="112">
        <v>7</v>
      </c>
      <c r="F168" s="155">
        <v>1</v>
      </c>
      <c r="G168" s="136">
        <f t="shared" si="15"/>
        <v>3</v>
      </c>
      <c r="H168" s="136">
        <f t="shared" si="16"/>
        <v>4</v>
      </c>
      <c r="I168" s="136">
        <f t="shared" si="17"/>
        <v>5</v>
      </c>
      <c r="J168" s="136">
        <f t="shared" si="18"/>
        <v>16</v>
      </c>
      <c r="K168" s="136">
        <f t="shared" si="19"/>
        <v>10</v>
      </c>
      <c r="V168" s="136">
        <v>167</v>
      </c>
      <c r="W168" s="136" t="s">
        <v>1</v>
      </c>
      <c r="X168" s="136">
        <v>2</v>
      </c>
      <c r="Y168" s="136" t="s">
        <v>335</v>
      </c>
      <c r="Z168" s="136">
        <v>1</v>
      </c>
    </row>
    <row r="169" spans="1:26" x14ac:dyDescent="0.25">
      <c r="A169" s="136" t="s">
        <v>76</v>
      </c>
      <c r="B169" s="157">
        <v>11</v>
      </c>
      <c r="C169" s="112">
        <v>10</v>
      </c>
      <c r="D169" s="112">
        <v>14</v>
      </c>
      <c r="E169" s="112">
        <v>8</v>
      </c>
      <c r="F169" s="155">
        <v>15</v>
      </c>
      <c r="G169" s="136">
        <f t="shared" si="15"/>
        <v>2</v>
      </c>
      <c r="H169" s="136">
        <f t="shared" si="16"/>
        <v>1</v>
      </c>
      <c r="I169" s="136">
        <f t="shared" si="17"/>
        <v>5</v>
      </c>
      <c r="J169" s="136">
        <f t="shared" si="18"/>
        <v>17</v>
      </c>
      <c r="K169" s="136">
        <f t="shared" si="19"/>
        <v>6</v>
      </c>
      <c r="V169" s="136">
        <v>168</v>
      </c>
      <c r="W169" s="136" t="s">
        <v>1</v>
      </c>
      <c r="X169" s="136">
        <v>2</v>
      </c>
      <c r="Y169" s="136" t="s">
        <v>335</v>
      </c>
      <c r="Z169" s="136">
        <v>1</v>
      </c>
    </row>
    <row r="170" spans="1:26" x14ac:dyDescent="0.25">
      <c r="A170" s="136" t="s">
        <v>76</v>
      </c>
      <c r="B170" s="157">
        <v>9</v>
      </c>
      <c r="C170" s="112">
        <v>2</v>
      </c>
      <c r="D170" s="112">
        <v>5</v>
      </c>
      <c r="E170" s="112">
        <v>3</v>
      </c>
      <c r="F170" s="155">
        <v>7</v>
      </c>
      <c r="G170" s="136">
        <f t="shared" si="15"/>
        <v>18</v>
      </c>
      <c r="H170" s="136">
        <f t="shared" si="16"/>
        <v>11</v>
      </c>
      <c r="I170" s="136">
        <f t="shared" si="17"/>
        <v>14</v>
      </c>
      <c r="J170" s="136">
        <f t="shared" si="18"/>
        <v>12</v>
      </c>
      <c r="K170" s="136">
        <f t="shared" si="19"/>
        <v>16</v>
      </c>
      <c r="V170" s="136">
        <v>169</v>
      </c>
      <c r="W170" s="136" t="s">
        <v>1</v>
      </c>
      <c r="X170" s="136">
        <v>2</v>
      </c>
      <c r="Y170" s="136" t="s">
        <v>335</v>
      </c>
      <c r="Z170" s="136">
        <v>1</v>
      </c>
    </row>
    <row r="171" spans="1:26" x14ac:dyDescent="0.25">
      <c r="A171" s="136" t="s">
        <v>76</v>
      </c>
      <c r="B171" s="157">
        <v>10</v>
      </c>
      <c r="C171" s="112">
        <v>5</v>
      </c>
      <c r="D171" s="112">
        <v>9</v>
      </c>
      <c r="E171" s="112">
        <v>2</v>
      </c>
      <c r="F171" s="155">
        <v>11</v>
      </c>
      <c r="G171" s="136">
        <f t="shared" si="15"/>
        <v>1</v>
      </c>
      <c r="H171" s="136">
        <f t="shared" si="16"/>
        <v>14</v>
      </c>
      <c r="I171" s="136">
        <f t="shared" si="17"/>
        <v>18</v>
      </c>
      <c r="J171" s="136">
        <f t="shared" si="18"/>
        <v>11</v>
      </c>
      <c r="K171" s="136">
        <f t="shared" si="19"/>
        <v>2</v>
      </c>
      <c r="V171" s="136">
        <v>170</v>
      </c>
      <c r="W171" s="136" t="s">
        <v>1</v>
      </c>
      <c r="X171" s="136">
        <v>2</v>
      </c>
      <c r="Y171" s="136" t="s">
        <v>335</v>
      </c>
      <c r="Z171" s="136">
        <v>1</v>
      </c>
    </row>
    <row r="172" spans="1:26" x14ac:dyDescent="0.25">
      <c r="A172" s="136" t="s">
        <v>76</v>
      </c>
      <c r="B172" s="157">
        <v>8</v>
      </c>
      <c r="C172" s="112">
        <v>10</v>
      </c>
      <c r="D172" s="112">
        <v>2</v>
      </c>
      <c r="E172" s="112">
        <v>14</v>
      </c>
      <c r="F172" s="155">
        <v>7</v>
      </c>
      <c r="G172" s="136">
        <f t="shared" si="15"/>
        <v>17</v>
      </c>
      <c r="H172" s="136">
        <f t="shared" si="16"/>
        <v>1</v>
      </c>
      <c r="I172" s="136">
        <f t="shared" si="17"/>
        <v>11</v>
      </c>
      <c r="J172" s="136">
        <f t="shared" si="18"/>
        <v>5</v>
      </c>
      <c r="K172" s="136">
        <f t="shared" si="19"/>
        <v>16</v>
      </c>
      <c r="V172" s="136">
        <v>171</v>
      </c>
      <c r="W172" s="136" t="s">
        <v>1</v>
      </c>
      <c r="X172" s="136">
        <v>2</v>
      </c>
      <c r="Y172" s="136" t="s">
        <v>335</v>
      </c>
      <c r="Z172" s="136">
        <v>1</v>
      </c>
    </row>
    <row r="173" spans="1:26" x14ac:dyDescent="0.25">
      <c r="A173" s="136" t="s">
        <v>76</v>
      </c>
      <c r="B173" s="157">
        <v>2</v>
      </c>
      <c r="C173" s="112">
        <v>17</v>
      </c>
      <c r="D173" s="112">
        <v>6</v>
      </c>
      <c r="E173" s="112">
        <v>9</v>
      </c>
      <c r="F173" s="155">
        <v>15</v>
      </c>
      <c r="G173" s="136">
        <f t="shared" si="15"/>
        <v>11</v>
      </c>
      <c r="H173" s="136">
        <f t="shared" si="16"/>
        <v>8</v>
      </c>
      <c r="I173" s="136">
        <f t="shared" si="17"/>
        <v>15</v>
      </c>
      <c r="J173" s="136">
        <f t="shared" si="18"/>
        <v>18</v>
      </c>
      <c r="K173" s="136">
        <f t="shared" si="19"/>
        <v>6</v>
      </c>
      <c r="V173" s="136">
        <v>172</v>
      </c>
      <c r="W173" s="136" t="s">
        <v>1</v>
      </c>
      <c r="X173" s="136">
        <v>2</v>
      </c>
      <c r="Y173" s="136" t="s">
        <v>335</v>
      </c>
      <c r="Z173" s="136">
        <v>1</v>
      </c>
    </row>
    <row r="174" spans="1:26" x14ac:dyDescent="0.25">
      <c r="A174" s="136" t="s">
        <v>76</v>
      </c>
      <c r="B174" s="157">
        <v>7</v>
      </c>
      <c r="C174" s="112">
        <v>2</v>
      </c>
      <c r="D174" s="112">
        <v>10</v>
      </c>
      <c r="E174" s="112">
        <v>12</v>
      </c>
      <c r="F174" s="155">
        <v>17</v>
      </c>
      <c r="G174" s="136">
        <f t="shared" si="15"/>
        <v>16</v>
      </c>
      <c r="H174" s="136">
        <f t="shared" si="16"/>
        <v>11</v>
      </c>
      <c r="I174" s="136">
        <f t="shared" si="17"/>
        <v>1</v>
      </c>
      <c r="J174" s="136">
        <f t="shared" si="18"/>
        <v>3</v>
      </c>
      <c r="K174" s="136">
        <f t="shared" si="19"/>
        <v>8</v>
      </c>
      <c r="V174" s="136">
        <v>173</v>
      </c>
      <c r="W174" s="136" t="s">
        <v>1</v>
      </c>
      <c r="X174" s="136">
        <v>2</v>
      </c>
      <c r="Y174" s="136" t="s">
        <v>335</v>
      </c>
      <c r="Z174" s="136">
        <v>1</v>
      </c>
    </row>
    <row r="175" spans="1:26" x14ac:dyDescent="0.25">
      <c r="A175" s="136" t="s">
        <v>76</v>
      </c>
      <c r="B175" s="157">
        <v>12</v>
      </c>
      <c r="C175" s="112">
        <v>13</v>
      </c>
      <c r="D175" s="112">
        <v>3</v>
      </c>
      <c r="E175" s="112">
        <v>15</v>
      </c>
      <c r="F175" s="155">
        <v>2</v>
      </c>
      <c r="G175" s="136">
        <f t="shared" si="15"/>
        <v>3</v>
      </c>
      <c r="H175" s="136">
        <f t="shared" si="16"/>
        <v>4</v>
      </c>
      <c r="I175" s="136">
        <f t="shared" si="17"/>
        <v>12</v>
      </c>
      <c r="J175" s="136">
        <f t="shared" si="18"/>
        <v>6</v>
      </c>
      <c r="K175" s="136">
        <f t="shared" si="19"/>
        <v>11</v>
      </c>
      <c r="V175" s="136">
        <v>174</v>
      </c>
      <c r="W175" s="136" t="s">
        <v>1</v>
      </c>
      <c r="X175" s="136">
        <v>2</v>
      </c>
      <c r="Y175" s="136" t="s">
        <v>335</v>
      </c>
      <c r="Z175" s="136">
        <v>1</v>
      </c>
    </row>
    <row r="176" spans="1:26" x14ac:dyDescent="0.25">
      <c r="A176" s="136" t="s">
        <v>76</v>
      </c>
      <c r="B176" s="157">
        <v>15</v>
      </c>
      <c r="C176" s="112">
        <v>12</v>
      </c>
      <c r="D176" s="112">
        <v>3</v>
      </c>
      <c r="E176" s="112">
        <v>2</v>
      </c>
      <c r="F176" s="155">
        <v>13</v>
      </c>
      <c r="G176" s="136">
        <f t="shared" si="15"/>
        <v>6</v>
      </c>
      <c r="H176" s="136">
        <f t="shared" si="16"/>
        <v>3</v>
      </c>
      <c r="I176" s="136">
        <f t="shared" si="17"/>
        <v>12</v>
      </c>
      <c r="J176" s="136">
        <f t="shared" si="18"/>
        <v>11</v>
      </c>
      <c r="K176" s="136">
        <f t="shared" si="19"/>
        <v>4</v>
      </c>
      <c r="V176" s="136">
        <v>175</v>
      </c>
      <c r="W176" s="136" t="s">
        <v>1</v>
      </c>
      <c r="X176" s="136">
        <v>2</v>
      </c>
      <c r="Y176" s="136" t="s">
        <v>335</v>
      </c>
      <c r="Z176" s="136">
        <v>1</v>
      </c>
    </row>
    <row r="177" spans="1:26" x14ac:dyDescent="0.25">
      <c r="A177" s="136" t="s">
        <v>76</v>
      </c>
      <c r="B177" s="157">
        <v>9</v>
      </c>
      <c r="C177" s="112">
        <v>10</v>
      </c>
      <c r="D177" s="112">
        <v>6</v>
      </c>
      <c r="E177" s="112">
        <v>13</v>
      </c>
      <c r="F177" s="155">
        <v>2</v>
      </c>
      <c r="G177" s="136">
        <f t="shared" si="15"/>
        <v>18</v>
      </c>
      <c r="H177" s="136">
        <f t="shared" si="16"/>
        <v>1</v>
      </c>
      <c r="I177" s="136">
        <f t="shared" si="17"/>
        <v>15</v>
      </c>
      <c r="J177" s="136">
        <f t="shared" si="18"/>
        <v>4</v>
      </c>
      <c r="K177" s="136">
        <f t="shared" si="19"/>
        <v>11</v>
      </c>
      <c r="V177" s="136">
        <v>176</v>
      </c>
      <c r="W177" s="136" t="s">
        <v>1</v>
      </c>
      <c r="X177" s="136">
        <v>2</v>
      </c>
      <c r="Y177" s="136" t="s">
        <v>335</v>
      </c>
      <c r="Z177" s="136">
        <v>1</v>
      </c>
    </row>
    <row r="178" spans="1:26" x14ac:dyDescent="0.25">
      <c r="A178" s="136" t="s">
        <v>76</v>
      </c>
      <c r="B178" s="157">
        <v>14</v>
      </c>
      <c r="C178" s="112">
        <v>2</v>
      </c>
      <c r="D178" s="112">
        <v>8</v>
      </c>
      <c r="E178" s="112">
        <v>16</v>
      </c>
      <c r="F178" s="155">
        <v>9</v>
      </c>
      <c r="G178" s="136">
        <f t="shared" si="15"/>
        <v>5</v>
      </c>
      <c r="H178" s="136">
        <f t="shared" si="16"/>
        <v>11</v>
      </c>
      <c r="I178" s="136">
        <f t="shared" si="17"/>
        <v>17</v>
      </c>
      <c r="J178" s="136">
        <f t="shared" si="18"/>
        <v>7</v>
      </c>
      <c r="K178" s="136">
        <f t="shared" si="19"/>
        <v>18</v>
      </c>
      <c r="V178" s="136">
        <v>177</v>
      </c>
      <c r="W178" s="136" t="s">
        <v>1</v>
      </c>
      <c r="X178" s="136">
        <v>2</v>
      </c>
      <c r="Y178" s="136" t="s">
        <v>335</v>
      </c>
      <c r="Z178" s="136">
        <v>1</v>
      </c>
    </row>
    <row r="179" spans="1:26" x14ac:dyDescent="0.25">
      <c r="A179" s="136" t="s">
        <v>76</v>
      </c>
      <c r="B179" s="157">
        <v>6</v>
      </c>
      <c r="C179" s="112">
        <v>9</v>
      </c>
      <c r="D179" s="112">
        <v>12</v>
      </c>
      <c r="E179" s="112">
        <v>11</v>
      </c>
      <c r="F179" s="155">
        <v>16</v>
      </c>
      <c r="G179" s="136">
        <f t="shared" si="15"/>
        <v>15</v>
      </c>
      <c r="H179" s="136">
        <f t="shared" si="16"/>
        <v>18</v>
      </c>
      <c r="I179" s="136">
        <f t="shared" si="17"/>
        <v>3</v>
      </c>
      <c r="J179" s="136">
        <f t="shared" si="18"/>
        <v>2</v>
      </c>
      <c r="K179" s="136">
        <f t="shared" si="19"/>
        <v>7</v>
      </c>
      <c r="V179" s="136">
        <v>178</v>
      </c>
      <c r="W179" s="136" t="s">
        <v>1</v>
      </c>
      <c r="X179" s="136">
        <v>2</v>
      </c>
      <c r="Y179" s="136" t="s">
        <v>335</v>
      </c>
      <c r="Z179" s="136">
        <v>1</v>
      </c>
    </row>
    <row r="180" spans="1:26" x14ac:dyDescent="0.25">
      <c r="A180" s="136" t="s">
        <v>76</v>
      </c>
      <c r="B180" s="157">
        <v>19</v>
      </c>
      <c r="C180" s="112">
        <v>20</v>
      </c>
      <c r="D180" s="112">
        <v>17</v>
      </c>
      <c r="E180" s="112">
        <v>7</v>
      </c>
      <c r="F180" s="155">
        <v>1</v>
      </c>
      <c r="G180" s="136">
        <f t="shared" si="15"/>
        <v>10</v>
      </c>
      <c r="H180" s="136">
        <f t="shared" si="16"/>
        <v>11</v>
      </c>
      <c r="I180" s="136">
        <f t="shared" si="17"/>
        <v>8</v>
      </c>
      <c r="J180" s="136">
        <f t="shared" si="18"/>
        <v>16</v>
      </c>
      <c r="K180" s="136">
        <f t="shared" si="19"/>
        <v>10</v>
      </c>
      <c r="V180" s="136">
        <v>179</v>
      </c>
      <c r="W180" s="136" t="s">
        <v>1</v>
      </c>
      <c r="X180" s="136">
        <v>2</v>
      </c>
      <c r="Y180" s="136" t="s">
        <v>335</v>
      </c>
      <c r="Z180" s="136">
        <v>1</v>
      </c>
    </row>
    <row r="181" spans="1:26" x14ac:dyDescent="0.25">
      <c r="A181" s="136" t="s">
        <v>76</v>
      </c>
      <c r="B181" s="157">
        <v>7</v>
      </c>
      <c r="C181" s="112">
        <v>13</v>
      </c>
      <c r="D181" s="112">
        <v>8</v>
      </c>
      <c r="E181" s="112">
        <v>1</v>
      </c>
      <c r="F181" s="155">
        <v>3</v>
      </c>
      <c r="G181" s="136">
        <f t="shared" si="15"/>
        <v>16</v>
      </c>
      <c r="H181" s="136">
        <f t="shared" si="16"/>
        <v>4</v>
      </c>
      <c r="I181" s="136">
        <f t="shared" si="17"/>
        <v>17</v>
      </c>
      <c r="J181" s="136">
        <f t="shared" si="18"/>
        <v>10</v>
      </c>
      <c r="K181" s="136">
        <f t="shared" si="19"/>
        <v>12</v>
      </c>
      <c r="V181" s="136">
        <v>180</v>
      </c>
      <c r="W181" s="136" t="s">
        <v>1</v>
      </c>
      <c r="X181" s="136">
        <v>2</v>
      </c>
      <c r="Y181" s="136" t="s">
        <v>335</v>
      </c>
      <c r="Z181" s="136">
        <v>1</v>
      </c>
    </row>
    <row r="182" spans="1:26" x14ac:dyDescent="0.25">
      <c r="A182" s="136" t="s">
        <v>76</v>
      </c>
      <c r="B182" s="157">
        <v>3</v>
      </c>
      <c r="C182" s="112">
        <v>4</v>
      </c>
      <c r="D182" s="112">
        <v>15</v>
      </c>
      <c r="E182" s="112">
        <v>6</v>
      </c>
      <c r="F182" s="155">
        <v>11</v>
      </c>
      <c r="G182" s="136">
        <f t="shared" si="15"/>
        <v>12</v>
      </c>
      <c r="H182" s="136">
        <f t="shared" si="16"/>
        <v>13</v>
      </c>
      <c r="I182" s="136">
        <f t="shared" si="17"/>
        <v>6</v>
      </c>
      <c r="J182" s="136">
        <f t="shared" si="18"/>
        <v>15</v>
      </c>
      <c r="K182" s="136">
        <f t="shared" si="19"/>
        <v>2</v>
      </c>
      <c r="V182" s="136">
        <v>181</v>
      </c>
      <c r="W182" s="136" t="s">
        <v>1</v>
      </c>
      <c r="X182" s="136">
        <v>2</v>
      </c>
      <c r="Y182" s="136" t="s">
        <v>335</v>
      </c>
      <c r="Z182" s="136">
        <v>1</v>
      </c>
    </row>
    <row r="183" spans="1:26" x14ac:dyDescent="0.25">
      <c r="A183" s="136" t="s">
        <v>76</v>
      </c>
      <c r="B183" s="157">
        <v>10</v>
      </c>
      <c r="C183" s="112">
        <v>15</v>
      </c>
      <c r="D183" s="112">
        <v>7</v>
      </c>
      <c r="E183" s="112">
        <v>4</v>
      </c>
      <c r="F183" s="155">
        <v>11</v>
      </c>
      <c r="G183" s="136">
        <f t="shared" si="15"/>
        <v>1</v>
      </c>
      <c r="H183" s="136">
        <f t="shared" si="16"/>
        <v>6</v>
      </c>
      <c r="I183" s="136">
        <f t="shared" si="17"/>
        <v>16</v>
      </c>
      <c r="J183" s="136">
        <f t="shared" si="18"/>
        <v>13</v>
      </c>
      <c r="K183" s="136">
        <f t="shared" si="19"/>
        <v>2</v>
      </c>
      <c r="V183" s="136">
        <v>182</v>
      </c>
      <c r="W183" s="136" t="s">
        <v>1</v>
      </c>
      <c r="X183" s="136">
        <v>2</v>
      </c>
      <c r="Y183" s="136" t="s">
        <v>335</v>
      </c>
      <c r="Z183" s="136">
        <v>1</v>
      </c>
    </row>
    <row r="184" spans="1:26" x14ac:dyDescent="0.25">
      <c r="A184" s="136" t="s">
        <v>76</v>
      </c>
      <c r="B184" s="157">
        <v>4</v>
      </c>
      <c r="C184" s="112">
        <v>8</v>
      </c>
      <c r="D184" s="112">
        <v>9</v>
      </c>
      <c r="E184" s="112">
        <v>1</v>
      </c>
      <c r="F184" s="155">
        <v>5</v>
      </c>
      <c r="G184" s="136">
        <f t="shared" si="15"/>
        <v>13</v>
      </c>
      <c r="H184" s="136">
        <f t="shared" si="16"/>
        <v>17</v>
      </c>
      <c r="I184" s="136">
        <f t="shared" si="17"/>
        <v>18</v>
      </c>
      <c r="J184" s="136">
        <f t="shared" si="18"/>
        <v>10</v>
      </c>
      <c r="K184" s="136">
        <f t="shared" si="19"/>
        <v>14</v>
      </c>
      <c r="V184" s="136">
        <v>183</v>
      </c>
      <c r="W184" s="136" t="s">
        <v>1</v>
      </c>
      <c r="X184" s="136">
        <v>2</v>
      </c>
      <c r="Y184" s="136" t="s">
        <v>335</v>
      </c>
      <c r="Z184" s="136">
        <v>1</v>
      </c>
    </row>
    <row r="185" spans="1:26" x14ac:dyDescent="0.25">
      <c r="A185" s="136" t="s">
        <v>76</v>
      </c>
      <c r="B185" s="157">
        <v>6</v>
      </c>
      <c r="C185" s="112">
        <v>2</v>
      </c>
      <c r="D185" s="112">
        <v>15</v>
      </c>
      <c r="E185" s="112">
        <v>4</v>
      </c>
      <c r="F185" s="155">
        <v>1</v>
      </c>
      <c r="G185" s="136">
        <f t="shared" si="15"/>
        <v>15</v>
      </c>
      <c r="H185" s="136">
        <f t="shared" si="16"/>
        <v>11</v>
      </c>
      <c r="I185" s="136">
        <f t="shared" si="17"/>
        <v>6</v>
      </c>
      <c r="J185" s="136">
        <f t="shared" si="18"/>
        <v>13</v>
      </c>
      <c r="K185" s="136">
        <f t="shared" si="19"/>
        <v>10</v>
      </c>
      <c r="V185" s="136">
        <v>184</v>
      </c>
      <c r="W185" s="136" t="s">
        <v>1</v>
      </c>
      <c r="X185" s="136">
        <v>2</v>
      </c>
      <c r="Y185" s="136" t="s">
        <v>335</v>
      </c>
      <c r="Z185" s="136">
        <v>1</v>
      </c>
    </row>
    <row r="186" spans="1:26" x14ac:dyDescent="0.25">
      <c r="A186" s="136" t="s">
        <v>76</v>
      </c>
      <c r="B186" s="157">
        <v>7</v>
      </c>
      <c r="C186" s="112">
        <v>15</v>
      </c>
      <c r="D186" s="112">
        <v>16</v>
      </c>
      <c r="E186" s="112">
        <v>2</v>
      </c>
      <c r="F186" s="155">
        <v>4</v>
      </c>
      <c r="G186" s="136">
        <f t="shared" si="15"/>
        <v>16</v>
      </c>
      <c r="H186" s="136">
        <f t="shared" si="16"/>
        <v>6</v>
      </c>
      <c r="I186" s="136">
        <f t="shared" si="17"/>
        <v>7</v>
      </c>
      <c r="J186" s="136">
        <f t="shared" si="18"/>
        <v>11</v>
      </c>
      <c r="K186" s="136">
        <f t="shared" si="19"/>
        <v>13</v>
      </c>
      <c r="V186" s="136">
        <v>185</v>
      </c>
      <c r="W186" s="136" t="s">
        <v>1</v>
      </c>
      <c r="X186" s="136">
        <v>2</v>
      </c>
      <c r="Y186" s="136" t="s">
        <v>335</v>
      </c>
      <c r="Z186" s="136">
        <v>1</v>
      </c>
    </row>
    <row r="187" spans="1:26" x14ac:dyDescent="0.25">
      <c r="A187" s="136" t="s">
        <v>76</v>
      </c>
      <c r="B187" s="157">
        <v>10</v>
      </c>
      <c r="C187" s="112">
        <v>5</v>
      </c>
      <c r="D187" s="112">
        <v>12</v>
      </c>
      <c r="E187" s="112">
        <v>16</v>
      </c>
      <c r="F187" s="155">
        <v>15</v>
      </c>
      <c r="G187" s="136">
        <f t="shared" si="15"/>
        <v>1</v>
      </c>
      <c r="H187" s="136">
        <f t="shared" si="16"/>
        <v>14</v>
      </c>
      <c r="I187" s="136">
        <f t="shared" si="17"/>
        <v>3</v>
      </c>
      <c r="J187" s="136">
        <f t="shared" si="18"/>
        <v>7</v>
      </c>
      <c r="K187" s="136">
        <f t="shared" si="19"/>
        <v>6</v>
      </c>
      <c r="V187" s="136">
        <v>186</v>
      </c>
      <c r="W187" s="136" t="s">
        <v>1</v>
      </c>
      <c r="X187" s="136">
        <v>2</v>
      </c>
      <c r="Y187" s="136" t="s">
        <v>335</v>
      </c>
      <c r="Z187" s="136">
        <v>1</v>
      </c>
    </row>
    <row r="188" spans="1:26" x14ac:dyDescent="0.25">
      <c r="A188" s="136" t="s">
        <v>76</v>
      </c>
      <c r="B188" s="157">
        <v>18</v>
      </c>
      <c r="C188" s="112">
        <v>2</v>
      </c>
      <c r="D188" s="112">
        <v>1</v>
      </c>
      <c r="E188" s="112">
        <v>4</v>
      </c>
      <c r="F188" s="155">
        <v>7</v>
      </c>
      <c r="G188" s="136">
        <f t="shared" si="15"/>
        <v>9</v>
      </c>
      <c r="H188" s="136">
        <f t="shared" si="16"/>
        <v>11</v>
      </c>
      <c r="I188" s="136">
        <f t="shared" si="17"/>
        <v>10</v>
      </c>
      <c r="J188" s="136">
        <f t="shared" si="18"/>
        <v>13</v>
      </c>
      <c r="K188" s="136">
        <f t="shared" si="19"/>
        <v>16</v>
      </c>
      <c r="V188" s="136">
        <v>187</v>
      </c>
      <c r="W188" s="136" t="s">
        <v>1</v>
      </c>
      <c r="X188" s="136">
        <v>2</v>
      </c>
      <c r="Y188" s="136" t="s">
        <v>335</v>
      </c>
      <c r="Z188" s="136">
        <v>1</v>
      </c>
    </row>
    <row r="189" spans="1:26" x14ac:dyDescent="0.25">
      <c r="A189" s="136" t="s">
        <v>76</v>
      </c>
      <c r="B189" s="157">
        <v>1</v>
      </c>
      <c r="C189" s="112">
        <v>5</v>
      </c>
      <c r="D189" s="112">
        <v>11</v>
      </c>
      <c r="E189" s="112">
        <v>10</v>
      </c>
      <c r="F189" s="155">
        <v>14</v>
      </c>
      <c r="G189" s="136">
        <f t="shared" si="15"/>
        <v>10</v>
      </c>
      <c r="H189" s="136">
        <f t="shared" si="16"/>
        <v>14</v>
      </c>
      <c r="I189" s="136">
        <f t="shared" si="17"/>
        <v>2</v>
      </c>
      <c r="J189" s="136">
        <f t="shared" si="18"/>
        <v>1</v>
      </c>
      <c r="K189" s="136">
        <f t="shared" si="19"/>
        <v>5</v>
      </c>
      <c r="V189" s="136">
        <v>188</v>
      </c>
      <c r="W189" s="136" t="s">
        <v>1</v>
      </c>
      <c r="X189" s="136">
        <v>2</v>
      </c>
      <c r="Y189" s="136" t="s">
        <v>335</v>
      </c>
      <c r="Z189" s="136">
        <v>1</v>
      </c>
    </row>
    <row r="190" spans="1:26" x14ac:dyDescent="0.25">
      <c r="A190" s="136" t="s">
        <v>76</v>
      </c>
      <c r="B190" s="157">
        <v>4</v>
      </c>
      <c r="C190" s="112">
        <v>5</v>
      </c>
      <c r="D190" s="112">
        <v>16</v>
      </c>
      <c r="E190" s="112">
        <v>14</v>
      </c>
      <c r="F190" s="155">
        <v>3</v>
      </c>
      <c r="G190" s="136">
        <f t="shared" si="15"/>
        <v>13</v>
      </c>
      <c r="H190" s="136">
        <f t="shared" si="16"/>
        <v>14</v>
      </c>
      <c r="I190" s="136">
        <f t="shared" si="17"/>
        <v>7</v>
      </c>
      <c r="J190" s="136">
        <f t="shared" si="18"/>
        <v>5</v>
      </c>
      <c r="K190" s="136">
        <f t="shared" si="19"/>
        <v>12</v>
      </c>
      <c r="V190" s="136">
        <v>189</v>
      </c>
      <c r="W190" s="136" t="s">
        <v>1</v>
      </c>
      <c r="X190" s="136">
        <v>2</v>
      </c>
      <c r="Y190" s="136" t="s">
        <v>335</v>
      </c>
      <c r="Z190" s="136">
        <v>1</v>
      </c>
    </row>
    <row r="191" spans="1:26" x14ac:dyDescent="0.25">
      <c r="A191" s="136" t="s">
        <v>76</v>
      </c>
      <c r="B191" s="157">
        <v>5</v>
      </c>
      <c r="C191" s="112">
        <v>4</v>
      </c>
      <c r="D191" s="112">
        <v>10</v>
      </c>
      <c r="E191" s="112">
        <v>2</v>
      </c>
      <c r="F191" s="155">
        <v>13</v>
      </c>
      <c r="G191" s="136">
        <f t="shared" si="15"/>
        <v>14</v>
      </c>
      <c r="H191" s="136">
        <f t="shared" si="16"/>
        <v>13</v>
      </c>
      <c r="I191" s="136">
        <f t="shared" si="17"/>
        <v>1</v>
      </c>
      <c r="J191" s="136">
        <f t="shared" si="18"/>
        <v>11</v>
      </c>
      <c r="K191" s="136">
        <f t="shared" si="19"/>
        <v>4</v>
      </c>
      <c r="V191" s="136">
        <v>190</v>
      </c>
      <c r="W191" s="136" t="s">
        <v>1</v>
      </c>
      <c r="X191" s="136">
        <v>2</v>
      </c>
      <c r="Y191" s="136" t="s">
        <v>335</v>
      </c>
      <c r="Z191" s="136">
        <v>1</v>
      </c>
    </row>
    <row r="192" spans="1:26" x14ac:dyDescent="0.25">
      <c r="A192" s="136" t="s">
        <v>76</v>
      </c>
      <c r="B192" s="157">
        <v>1</v>
      </c>
      <c r="C192" s="112">
        <v>6</v>
      </c>
      <c r="D192" s="112">
        <v>3</v>
      </c>
      <c r="E192" s="112">
        <v>12</v>
      </c>
      <c r="F192" s="155">
        <v>14</v>
      </c>
      <c r="G192" s="136">
        <f t="shared" si="15"/>
        <v>10</v>
      </c>
      <c r="H192" s="136">
        <f t="shared" si="16"/>
        <v>15</v>
      </c>
      <c r="I192" s="136">
        <f t="shared" si="17"/>
        <v>12</v>
      </c>
      <c r="J192" s="136">
        <f t="shared" si="18"/>
        <v>3</v>
      </c>
      <c r="K192" s="136">
        <f t="shared" si="19"/>
        <v>5</v>
      </c>
      <c r="V192" s="136">
        <v>191</v>
      </c>
      <c r="W192" s="136" t="s">
        <v>1</v>
      </c>
      <c r="X192" s="136">
        <v>2</v>
      </c>
      <c r="Y192" s="136" t="s">
        <v>335</v>
      </c>
      <c r="Z192" s="136">
        <v>1</v>
      </c>
    </row>
    <row r="193" spans="1:26" x14ac:dyDescent="0.25">
      <c r="A193" s="136" t="s">
        <v>76</v>
      </c>
      <c r="B193" s="157">
        <v>15</v>
      </c>
      <c r="C193" s="112">
        <v>7</v>
      </c>
      <c r="D193" s="112">
        <v>16</v>
      </c>
      <c r="E193" s="112">
        <v>3</v>
      </c>
      <c r="F193" s="155">
        <v>17</v>
      </c>
      <c r="G193" s="136">
        <f t="shared" si="15"/>
        <v>6</v>
      </c>
      <c r="H193" s="136">
        <f t="shared" si="16"/>
        <v>16</v>
      </c>
      <c r="I193" s="136">
        <f t="shared" si="17"/>
        <v>7</v>
      </c>
      <c r="J193" s="136">
        <f t="shared" si="18"/>
        <v>12</v>
      </c>
      <c r="K193" s="136">
        <f t="shared" si="19"/>
        <v>8</v>
      </c>
      <c r="V193" s="136">
        <v>192</v>
      </c>
      <c r="W193" s="136" t="s">
        <v>1</v>
      </c>
      <c r="X193" s="136">
        <v>2</v>
      </c>
      <c r="Y193" s="136" t="s">
        <v>335</v>
      </c>
      <c r="Z193" s="136">
        <v>1</v>
      </c>
    </row>
    <row r="194" spans="1:26" x14ac:dyDescent="0.25">
      <c r="A194" s="136" t="s">
        <v>76</v>
      </c>
      <c r="B194" s="157">
        <v>2</v>
      </c>
      <c r="C194" s="112">
        <v>10</v>
      </c>
      <c r="D194" s="112">
        <v>6</v>
      </c>
      <c r="E194" s="112">
        <v>8</v>
      </c>
      <c r="F194" s="155">
        <v>15</v>
      </c>
      <c r="G194" s="136">
        <f t="shared" si="15"/>
        <v>11</v>
      </c>
      <c r="H194" s="136">
        <f t="shared" si="16"/>
        <v>1</v>
      </c>
      <c r="I194" s="136">
        <f t="shared" si="17"/>
        <v>15</v>
      </c>
      <c r="J194" s="136">
        <f t="shared" si="18"/>
        <v>17</v>
      </c>
      <c r="K194" s="136">
        <f t="shared" si="19"/>
        <v>6</v>
      </c>
      <c r="V194" s="136">
        <v>193</v>
      </c>
      <c r="W194" s="136" t="s">
        <v>1</v>
      </c>
      <c r="X194" s="136">
        <v>2</v>
      </c>
      <c r="Y194" s="136" t="s">
        <v>335</v>
      </c>
      <c r="Z194" s="136">
        <v>1</v>
      </c>
    </row>
    <row r="195" spans="1:26" x14ac:dyDescent="0.25">
      <c r="A195" s="136" t="s">
        <v>76</v>
      </c>
      <c r="B195" s="157">
        <v>3</v>
      </c>
      <c r="C195" s="112">
        <v>7</v>
      </c>
      <c r="D195" s="112">
        <v>11</v>
      </c>
      <c r="E195" s="112">
        <v>13</v>
      </c>
      <c r="F195" s="155">
        <v>2</v>
      </c>
      <c r="G195" s="136">
        <f t="shared" ref="G195:G258" si="20">IF(B195&lt;10,B195+9,B195-9)</f>
        <v>12</v>
      </c>
      <c r="H195" s="136">
        <f t="shared" ref="H195:H258" si="21">IF(C195&lt;10,C195+9,C195-9)</f>
        <v>16</v>
      </c>
      <c r="I195" s="136">
        <f t="shared" ref="I195:I258" si="22">IF(D195&lt;10,D195+9,D195-9)</f>
        <v>2</v>
      </c>
      <c r="J195" s="136">
        <f t="shared" ref="J195:J258" si="23">IF(E195&lt;10,E195+9,E195-9)</f>
        <v>4</v>
      </c>
      <c r="K195" s="136">
        <f t="shared" ref="K195:K258" si="24">IF(F195&lt;10,F195+9,F195-9)</f>
        <v>11</v>
      </c>
      <c r="V195" s="136">
        <v>194</v>
      </c>
      <c r="W195" s="136" t="s">
        <v>1</v>
      </c>
      <c r="X195" s="136">
        <v>2</v>
      </c>
      <c r="Y195" s="136" t="s">
        <v>335</v>
      </c>
      <c r="Z195" s="136">
        <v>1</v>
      </c>
    </row>
    <row r="196" spans="1:26" x14ac:dyDescent="0.25">
      <c r="A196" s="136" t="s">
        <v>76</v>
      </c>
      <c r="B196" s="157">
        <v>1</v>
      </c>
      <c r="C196" s="112">
        <v>13</v>
      </c>
      <c r="D196" s="112">
        <v>15</v>
      </c>
      <c r="E196" s="112">
        <v>6</v>
      </c>
      <c r="F196" s="155">
        <v>2</v>
      </c>
      <c r="G196" s="136">
        <f t="shared" si="20"/>
        <v>10</v>
      </c>
      <c r="H196" s="136">
        <f t="shared" si="21"/>
        <v>4</v>
      </c>
      <c r="I196" s="136">
        <f t="shared" si="22"/>
        <v>6</v>
      </c>
      <c r="J196" s="136">
        <f t="shared" si="23"/>
        <v>15</v>
      </c>
      <c r="K196" s="136">
        <f t="shared" si="24"/>
        <v>11</v>
      </c>
      <c r="V196" s="136">
        <v>195</v>
      </c>
      <c r="W196" s="136" t="s">
        <v>1</v>
      </c>
      <c r="X196" s="136">
        <v>2</v>
      </c>
      <c r="Y196" s="136" t="s">
        <v>335</v>
      </c>
      <c r="Z196" s="136">
        <v>1</v>
      </c>
    </row>
    <row r="197" spans="1:26" x14ac:dyDescent="0.25">
      <c r="A197" s="136" t="s">
        <v>76</v>
      </c>
      <c r="B197" s="157">
        <v>4</v>
      </c>
      <c r="C197" s="112">
        <v>3</v>
      </c>
      <c r="D197" s="112">
        <v>13</v>
      </c>
      <c r="E197" s="112">
        <v>9</v>
      </c>
      <c r="F197" s="155">
        <v>1</v>
      </c>
      <c r="G197" s="136">
        <f t="shared" si="20"/>
        <v>13</v>
      </c>
      <c r="H197" s="136">
        <f t="shared" si="21"/>
        <v>12</v>
      </c>
      <c r="I197" s="136">
        <f t="shared" si="22"/>
        <v>4</v>
      </c>
      <c r="J197" s="136">
        <f t="shared" si="23"/>
        <v>18</v>
      </c>
      <c r="K197" s="136">
        <f t="shared" si="24"/>
        <v>10</v>
      </c>
      <c r="V197" s="136">
        <v>196</v>
      </c>
      <c r="W197" s="136" t="s">
        <v>1</v>
      </c>
      <c r="X197" s="136">
        <v>2</v>
      </c>
      <c r="Y197" s="136" t="s">
        <v>335</v>
      </c>
      <c r="Z197" s="136">
        <v>1</v>
      </c>
    </row>
    <row r="198" spans="1:26" x14ac:dyDescent="0.25">
      <c r="A198" s="136" t="s">
        <v>76</v>
      </c>
      <c r="B198" s="157">
        <v>2</v>
      </c>
      <c r="C198" s="112">
        <v>4</v>
      </c>
      <c r="D198" s="112">
        <v>5</v>
      </c>
      <c r="E198" s="112">
        <v>11</v>
      </c>
      <c r="F198" s="155">
        <v>7</v>
      </c>
      <c r="G198" s="136">
        <f t="shared" si="20"/>
        <v>11</v>
      </c>
      <c r="H198" s="136">
        <f t="shared" si="21"/>
        <v>13</v>
      </c>
      <c r="I198" s="136">
        <f t="shared" si="22"/>
        <v>14</v>
      </c>
      <c r="J198" s="136">
        <f t="shared" si="23"/>
        <v>2</v>
      </c>
      <c r="K198" s="136">
        <f t="shared" si="24"/>
        <v>16</v>
      </c>
      <c r="V198" s="136">
        <v>197</v>
      </c>
      <c r="W198" s="136" t="s">
        <v>1</v>
      </c>
      <c r="X198" s="136">
        <v>2</v>
      </c>
      <c r="Y198" s="136" t="s">
        <v>335</v>
      </c>
      <c r="Z198" s="136">
        <v>1</v>
      </c>
    </row>
    <row r="199" spans="1:26" x14ac:dyDescent="0.25">
      <c r="A199" s="136" t="s">
        <v>76</v>
      </c>
      <c r="B199" s="157">
        <v>5</v>
      </c>
      <c r="C199" s="112">
        <v>10</v>
      </c>
      <c r="D199" s="112">
        <v>11</v>
      </c>
      <c r="E199" s="112">
        <v>3</v>
      </c>
      <c r="F199" s="155">
        <v>4</v>
      </c>
      <c r="G199" s="136">
        <f t="shared" si="20"/>
        <v>14</v>
      </c>
      <c r="H199" s="136">
        <f t="shared" si="21"/>
        <v>1</v>
      </c>
      <c r="I199" s="136">
        <f t="shared" si="22"/>
        <v>2</v>
      </c>
      <c r="J199" s="136">
        <f t="shared" si="23"/>
        <v>12</v>
      </c>
      <c r="K199" s="136">
        <f t="shared" si="24"/>
        <v>13</v>
      </c>
      <c r="V199" s="136">
        <v>198</v>
      </c>
      <c r="W199" s="136" t="s">
        <v>1</v>
      </c>
      <c r="X199" s="136">
        <v>2</v>
      </c>
      <c r="Y199" s="136" t="s">
        <v>335</v>
      </c>
      <c r="Z199" s="136">
        <v>1</v>
      </c>
    </row>
    <row r="200" spans="1:26" x14ac:dyDescent="0.25">
      <c r="A200" s="136" t="s">
        <v>76</v>
      </c>
      <c r="B200" s="157">
        <v>3</v>
      </c>
      <c r="C200" s="112">
        <v>10</v>
      </c>
      <c r="D200" s="112">
        <v>2</v>
      </c>
      <c r="E200" s="112">
        <v>7</v>
      </c>
      <c r="F200" s="155">
        <v>14</v>
      </c>
      <c r="G200" s="136">
        <f t="shared" si="20"/>
        <v>12</v>
      </c>
      <c r="H200" s="136">
        <f t="shared" si="21"/>
        <v>1</v>
      </c>
      <c r="I200" s="136">
        <f t="shared" si="22"/>
        <v>11</v>
      </c>
      <c r="J200" s="136">
        <f t="shared" si="23"/>
        <v>16</v>
      </c>
      <c r="K200" s="136">
        <f t="shared" si="24"/>
        <v>5</v>
      </c>
      <c r="V200" s="136">
        <v>199</v>
      </c>
      <c r="W200" s="136" t="s">
        <v>1</v>
      </c>
      <c r="X200" s="136">
        <v>2</v>
      </c>
      <c r="Y200" s="136" t="s">
        <v>335</v>
      </c>
      <c r="Z200" s="136">
        <v>1</v>
      </c>
    </row>
    <row r="201" spans="1:26" x14ac:dyDescent="0.25">
      <c r="A201" s="136" t="s">
        <v>76</v>
      </c>
      <c r="B201" s="157">
        <v>8</v>
      </c>
      <c r="C201" s="112">
        <v>7</v>
      </c>
      <c r="D201" s="112">
        <v>15</v>
      </c>
      <c r="E201" s="112">
        <v>13</v>
      </c>
      <c r="F201" s="155">
        <v>18</v>
      </c>
      <c r="G201" s="136">
        <f t="shared" si="20"/>
        <v>17</v>
      </c>
      <c r="H201" s="136">
        <f t="shared" si="21"/>
        <v>16</v>
      </c>
      <c r="I201" s="136">
        <f t="shared" si="22"/>
        <v>6</v>
      </c>
      <c r="J201" s="136">
        <f t="shared" si="23"/>
        <v>4</v>
      </c>
      <c r="K201" s="136">
        <f t="shared" si="24"/>
        <v>9</v>
      </c>
      <c r="V201" s="136">
        <v>200</v>
      </c>
      <c r="W201" s="136" t="s">
        <v>1</v>
      </c>
      <c r="X201" s="136">
        <v>2</v>
      </c>
      <c r="Y201" s="136" t="s">
        <v>335</v>
      </c>
      <c r="Z201" s="136">
        <v>1</v>
      </c>
    </row>
    <row r="202" spans="1:26" x14ac:dyDescent="0.25">
      <c r="A202" s="136" t="s">
        <v>76</v>
      </c>
      <c r="B202" s="157">
        <v>4</v>
      </c>
      <c r="C202" s="112">
        <v>9</v>
      </c>
      <c r="D202" s="112">
        <v>8</v>
      </c>
      <c r="E202" s="112">
        <v>2</v>
      </c>
      <c r="F202" s="155">
        <v>13</v>
      </c>
      <c r="G202" s="136">
        <f t="shared" si="20"/>
        <v>13</v>
      </c>
      <c r="H202" s="136">
        <f t="shared" si="21"/>
        <v>18</v>
      </c>
      <c r="I202" s="136">
        <f t="shared" si="22"/>
        <v>17</v>
      </c>
      <c r="J202" s="136">
        <f t="shared" si="23"/>
        <v>11</v>
      </c>
      <c r="K202" s="136">
        <f t="shared" si="24"/>
        <v>4</v>
      </c>
      <c r="V202" s="136">
        <v>201</v>
      </c>
      <c r="W202" s="136" t="s">
        <v>1</v>
      </c>
      <c r="X202" s="136">
        <v>2</v>
      </c>
      <c r="Y202" s="136" t="s">
        <v>335</v>
      </c>
      <c r="Z202" s="136">
        <v>1</v>
      </c>
    </row>
    <row r="203" spans="1:26" x14ac:dyDescent="0.25">
      <c r="A203" s="136" t="s">
        <v>76</v>
      </c>
      <c r="B203" s="157">
        <v>2</v>
      </c>
      <c r="C203" s="112">
        <v>4</v>
      </c>
      <c r="D203" s="112">
        <v>8</v>
      </c>
      <c r="E203" s="112">
        <v>7</v>
      </c>
      <c r="F203" s="155">
        <v>5</v>
      </c>
      <c r="G203" s="136">
        <f t="shared" si="20"/>
        <v>11</v>
      </c>
      <c r="H203" s="136">
        <f t="shared" si="21"/>
        <v>13</v>
      </c>
      <c r="I203" s="136">
        <f t="shared" si="22"/>
        <v>17</v>
      </c>
      <c r="J203" s="136">
        <f t="shared" si="23"/>
        <v>16</v>
      </c>
      <c r="K203" s="136">
        <f t="shared" si="24"/>
        <v>14</v>
      </c>
      <c r="V203" s="136">
        <v>202</v>
      </c>
      <c r="W203" s="136" t="s">
        <v>1</v>
      </c>
      <c r="X203" s="136">
        <v>2</v>
      </c>
      <c r="Y203" s="136" t="s">
        <v>335</v>
      </c>
      <c r="Z203" s="136">
        <v>1</v>
      </c>
    </row>
    <row r="204" spans="1:26" x14ac:dyDescent="0.25">
      <c r="A204" s="136" t="s">
        <v>76</v>
      </c>
      <c r="B204" s="157">
        <v>4</v>
      </c>
      <c r="C204" s="112">
        <v>5</v>
      </c>
      <c r="D204" s="112">
        <v>17</v>
      </c>
      <c r="E204" s="112">
        <v>8</v>
      </c>
      <c r="F204" s="155">
        <v>13</v>
      </c>
      <c r="G204" s="136">
        <f t="shared" si="20"/>
        <v>13</v>
      </c>
      <c r="H204" s="136">
        <f t="shared" si="21"/>
        <v>14</v>
      </c>
      <c r="I204" s="136">
        <f t="shared" si="22"/>
        <v>8</v>
      </c>
      <c r="J204" s="136">
        <f t="shared" si="23"/>
        <v>17</v>
      </c>
      <c r="K204" s="136">
        <f t="shared" si="24"/>
        <v>4</v>
      </c>
      <c r="V204" s="136">
        <v>203</v>
      </c>
      <c r="W204" s="136" t="s">
        <v>1</v>
      </c>
      <c r="X204" s="136">
        <v>2</v>
      </c>
      <c r="Y204" s="136" t="s">
        <v>335</v>
      </c>
      <c r="Z204" s="136">
        <v>1</v>
      </c>
    </row>
    <row r="205" spans="1:26" x14ac:dyDescent="0.25">
      <c r="A205" s="136" t="s">
        <v>76</v>
      </c>
      <c r="B205" s="157">
        <v>1</v>
      </c>
      <c r="C205" s="112">
        <v>9</v>
      </c>
      <c r="D205" s="112">
        <v>15</v>
      </c>
      <c r="E205" s="112">
        <v>12</v>
      </c>
      <c r="F205" s="155">
        <v>17</v>
      </c>
      <c r="G205" s="136">
        <f t="shared" si="20"/>
        <v>10</v>
      </c>
      <c r="H205" s="136">
        <f t="shared" si="21"/>
        <v>18</v>
      </c>
      <c r="I205" s="136">
        <f t="shared" si="22"/>
        <v>6</v>
      </c>
      <c r="J205" s="136">
        <f t="shared" si="23"/>
        <v>3</v>
      </c>
      <c r="K205" s="136">
        <f t="shared" si="24"/>
        <v>8</v>
      </c>
      <c r="V205" s="136">
        <v>204</v>
      </c>
      <c r="W205" s="136" t="s">
        <v>1</v>
      </c>
      <c r="X205" s="136">
        <v>2</v>
      </c>
      <c r="Y205" s="136" t="s">
        <v>335</v>
      </c>
      <c r="Z205" s="136">
        <v>1</v>
      </c>
    </row>
    <row r="206" spans="1:26" x14ac:dyDescent="0.25">
      <c r="A206" s="136" t="s">
        <v>76</v>
      </c>
      <c r="B206" s="157">
        <v>6</v>
      </c>
      <c r="C206" s="112">
        <v>18</v>
      </c>
      <c r="D206" s="112">
        <v>13</v>
      </c>
      <c r="E206" s="112">
        <v>5</v>
      </c>
      <c r="F206" s="155">
        <v>10</v>
      </c>
      <c r="G206" s="136">
        <f t="shared" si="20"/>
        <v>15</v>
      </c>
      <c r="H206" s="136">
        <f t="shared" si="21"/>
        <v>9</v>
      </c>
      <c r="I206" s="136">
        <f t="shared" si="22"/>
        <v>4</v>
      </c>
      <c r="J206" s="136">
        <f t="shared" si="23"/>
        <v>14</v>
      </c>
      <c r="K206" s="136">
        <f t="shared" si="24"/>
        <v>1</v>
      </c>
      <c r="V206" s="136">
        <v>205</v>
      </c>
      <c r="W206" s="136" t="s">
        <v>1</v>
      </c>
      <c r="X206" s="136">
        <v>2</v>
      </c>
      <c r="Y206" s="136" t="s">
        <v>335</v>
      </c>
      <c r="Z206" s="136">
        <v>1</v>
      </c>
    </row>
    <row r="207" spans="1:26" x14ac:dyDescent="0.25">
      <c r="A207" s="136" t="s">
        <v>76</v>
      </c>
      <c r="B207" s="157">
        <v>12</v>
      </c>
      <c r="C207" s="112">
        <v>7</v>
      </c>
      <c r="D207" s="112">
        <v>13</v>
      </c>
      <c r="E207" s="112">
        <v>5</v>
      </c>
      <c r="F207" s="155">
        <v>3</v>
      </c>
      <c r="G207" s="136">
        <f t="shared" si="20"/>
        <v>3</v>
      </c>
      <c r="H207" s="136">
        <f t="shared" si="21"/>
        <v>16</v>
      </c>
      <c r="I207" s="136">
        <f t="shared" si="22"/>
        <v>4</v>
      </c>
      <c r="J207" s="136">
        <f t="shared" si="23"/>
        <v>14</v>
      </c>
      <c r="K207" s="136">
        <f t="shared" si="24"/>
        <v>12</v>
      </c>
      <c r="V207" s="136">
        <v>206</v>
      </c>
      <c r="W207" s="136" t="s">
        <v>1</v>
      </c>
      <c r="X207" s="136">
        <v>2</v>
      </c>
      <c r="Y207" s="136" t="s">
        <v>335</v>
      </c>
      <c r="Z207" s="136">
        <v>1</v>
      </c>
    </row>
    <row r="208" spans="1:26" x14ac:dyDescent="0.25">
      <c r="A208" s="136" t="s">
        <v>76</v>
      </c>
      <c r="B208" s="157">
        <v>1</v>
      </c>
      <c r="C208" s="112">
        <v>16</v>
      </c>
      <c r="D208" s="112">
        <v>4</v>
      </c>
      <c r="E208" s="112">
        <v>14</v>
      </c>
      <c r="F208" s="155">
        <v>2</v>
      </c>
      <c r="G208" s="136">
        <f t="shared" si="20"/>
        <v>10</v>
      </c>
      <c r="H208" s="136">
        <f t="shared" si="21"/>
        <v>7</v>
      </c>
      <c r="I208" s="136">
        <f t="shared" si="22"/>
        <v>13</v>
      </c>
      <c r="J208" s="136">
        <f t="shared" si="23"/>
        <v>5</v>
      </c>
      <c r="K208" s="136">
        <f t="shared" si="24"/>
        <v>11</v>
      </c>
      <c r="V208" s="136">
        <v>207</v>
      </c>
      <c r="W208" s="136" t="s">
        <v>1</v>
      </c>
      <c r="X208" s="136">
        <v>2</v>
      </c>
      <c r="Y208" s="136" t="s">
        <v>335</v>
      </c>
      <c r="Z208" s="136">
        <v>1</v>
      </c>
    </row>
    <row r="209" spans="1:26" x14ac:dyDescent="0.25">
      <c r="A209" s="136" t="s">
        <v>76</v>
      </c>
      <c r="B209" s="157">
        <v>10</v>
      </c>
      <c r="C209" s="112">
        <v>6</v>
      </c>
      <c r="D209" s="112">
        <v>8</v>
      </c>
      <c r="E209" s="112">
        <v>2</v>
      </c>
      <c r="F209" s="155">
        <v>15</v>
      </c>
      <c r="G209" s="136">
        <f t="shared" si="20"/>
        <v>1</v>
      </c>
      <c r="H209" s="136">
        <f t="shared" si="21"/>
        <v>15</v>
      </c>
      <c r="I209" s="136">
        <f t="shared" si="22"/>
        <v>17</v>
      </c>
      <c r="J209" s="136">
        <f t="shared" si="23"/>
        <v>11</v>
      </c>
      <c r="K209" s="136">
        <f t="shared" si="24"/>
        <v>6</v>
      </c>
      <c r="V209" s="136">
        <v>208</v>
      </c>
      <c r="W209" s="136" t="s">
        <v>1</v>
      </c>
      <c r="X209" s="136">
        <v>2</v>
      </c>
      <c r="Y209" s="136" t="s">
        <v>335</v>
      </c>
      <c r="Z209" s="136">
        <v>1</v>
      </c>
    </row>
    <row r="210" spans="1:26" x14ac:dyDescent="0.25">
      <c r="A210" s="136" t="s">
        <v>76</v>
      </c>
      <c r="B210" s="157">
        <v>15</v>
      </c>
      <c r="C210" s="112">
        <v>12</v>
      </c>
      <c r="D210" s="112">
        <v>1</v>
      </c>
      <c r="E210" s="112">
        <v>16</v>
      </c>
      <c r="F210" s="155">
        <v>10</v>
      </c>
      <c r="G210" s="136">
        <f t="shared" si="20"/>
        <v>6</v>
      </c>
      <c r="H210" s="136">
        <f t="shared" si="21"/>
        <v>3</v>
      </c>
      <c r="I210" s="136">
        <f t="shared" si="22"/>
        <v>10</v>
      </c>
      <c r="J210" s="136">
        <f t="shared" si="23"/>
        <v>7</v>
      </c>
      <c r="K210" s="136">
        <f t="shared" si="24"/>
        <v>1</v>
      </c>
      <c r="V210" s="136">
        <v>209</v>
      </c>
      <c r="W210" s="136" t="s">
        <v>1</v>
      </c>
      <c r="X210" s="136">
        <v>2</v>
      </c>
      <c r="Y210" s="136" t="s">
        <v>335</v>
      </c>
      <c r="Z210" s="136">
        <v>1</v>
      </c>
    </row>
    <row r="211" spans="1:26" x14ac:dyDescent="0.25">
      <c r="A211" s="136" t="s">
        <v>76</v>
      </c>
      <c r="B211" s="157">
        <v>6</v>
      </c>
      <c r="C211" s="112">
        <v>1</v>
      </c>
      <c r="D211" s="112">
        <v>4</v>
      </c>
      <c r="E211" s="112">
        <v>11</v>
      </c>
      <c r="F211" s="155">
        <v>2</v>
      </c>
      <c r="G211" s="136">
        <f t="shared" si="20"/>
        <v>15</v>
      </c>
      <c r="H211" s="136">
        <f t="shared" si="21"/>
        <v>10</v>
      </c>
      <c r="I211" s="136">
        <f t="shared" si="22"/>
        <v>13</v>
      </c>
      <c r="J211" s="136">
        <f t="shared" si="23"/>
        <v>2</v>
      </c>
      <c r="K211" s="136">
        <f t="shared" si="24"/>
        <v>11</v>
      </c>
      <c r="V211" s="136">
        <v>210</v>
      </c>
      <c r="W211" s="136" t="s">
        <v>1</v>
      </c>
      <c r="X211" s="136">
        <v>2</v>
      </c>
      <c r="Y211" s="136" t="s">
        <v>335</v>
      </c>
      <c r="Z211" s="136">
        <v>1</v>
      </c>
    </row>
    <row r="212" spans="1:26" x14ac:dyDescent="0.25">
      <c r="A212" s="136" t="s">
        <v>76</v>
      </c>
      <c r="B212" s="157">
        <v>3</v>
      </c>
      <c r="C212" s="112">
        <v>16</v>
      </c>
      <c r="D212" s="112">
        <v>14</v>
      </c>
      <c r="E212" s="112">
        <v>10</v>
      </c>
      <c r="F212" s="155">
        <v>6</v>
      </c>
      <c r="G212" s="136">
        <f t="shared" si="20"/>
        <v>12</v>
      </c>
      <c r="H212" s="136">
        <f t="shared" si="21"/>
        <v>7</v>
      </c>
      <c r="I212" s="136">
        <f t="shared" si="22"/>
        <v>5</v>
      </c>
      <c r="J212" s="136">
        <f t="shared" si="23"/>
        <v>1</v>
      </c>
      <c r="K212" s="136">
        <f t="shared" si="24"/>
        <v>15</v>
      </c>
      <c r="V212" s="136">
        <v>211</v>
      </c>
      <c r="W212" s="136" t="s">
        <v>1</v>
      </c>
      <c r="X212" s="136">
        <v>2</v>
      </c>
      <c r="Y212" s="136" t="s">
        <v>335</v>
      </c>
      <c r="Z212" s="136">
        <v>1</v>
      </c>
    </row>
    <row r="213" spans="1:26" x14ac:dyDescent="0.25">
      <c r="A213" s="136" t="s">
        <v>76</v>
      </c>
      <c r="B213" s="157">
        <v>4</v>
      </c>
      <c r="C213" s="112">
        <v>2</v>
      </c>
      <c r="D213" s="112">
        <v>6</v>
      </c>
      <c r="E213" s="112">
        <v>13</v>
      </c>
      <c r="F213" s="155">
        <v>1</v>
      </c>
      <c r="G213" s="136">
        <f t="shared" si="20"/>
        <v>13</v>
      </c>
      <c r="H213" s="136">
        <f t="shared" si="21"/>
        <v>11</v>
      </c>
      <c r="I213" s="136">
        <f t="shared" si="22"/>
        <v>15</v>
      </c>
      <c r="J213" s="136">
        <f t="shared" si="23"/>
        <v>4</v>
      </c>
      <c r="K213" s="136">
        <f t="shared" si="24"/>
        <v>10</v>
      </c>
      <c r="V213" s="136">
        <v>212</v>
      </c>
      <c r="W213" s="136" t="s">
        <v>1</v>
      </c>
      <c r="X213" s="136">
        <v>2</v>
      </c>
      <c r="Y213" s="136" t="s">
        <v>335</v>
      </c>
      <c r="Z213" s="136">
        <v>1</v>
      </c>
    </row>
    <row r="214" spans="1:26" x14ac:dyDescent="0.25">
      <c r="A214" s="136" t="s">
        <v>76</v>
      </c>
      <c r="B214" s="157">
        <v>2</v>
      </c>
      <c r="C214" s="112">
        <v>16</v>
      </c>
      <c r="D214" s="112">
        <v>13</v>
      </c>
      <c r="E214" s="112">
        <v>3</v>
      </c>
      <c r="F214" s="155">
        <v>11</v>
      </c>
      <c r="G214" s="136">
        <f t="shared" si="20"/>
        <v>11</v>
      </c>
      <c r="H214" s="136">
        <f t="shared" si="21"/>
        <v>7</v>
      </c>
      <c r="I214" s="136">
        <f t="shared" si="22"/>
        <v>4</v>
      </c>
      <c r="J214" s="136">
        <f t="shared" si="23"/>
        <v>12</v>
      </c>
      <c r="K214" s="136">
        <f t="shared" si="24"/>
        <v>2</v>
      </c>
      <c r="V214" s="136">
        <v>213</v>
      </c>
      <c r="W214" s="136" t="s">
        <v>1</v>
      </c>
      <c r="X214" s="136">
        <v>2</v>
      </c>
      <c r="Y214" s="136" t="s">
        <v>335</v>
      </c>
      <c r="Z214" s="136">
        <v>1</v>
      </c>
    </row>
    <row r="215" spans="1:26" x14ac:dyDescent="0.25">
      <c r="A215" s="136" t="s">
        <v>76</v>
      </c>
      <c r="B215" s="157">
        <v>11</v>
      </c>
      <c r="C215" s="112">
        <v>14</v>
      </c>
      <c r="D215" s="112">
        <v>6</v>
      </c>
      <c r="E215" s="112">
        <v>10</v>
      </c>
      <c r="F215" s="155">
        <v>8</v>
      </c>
      <c r="G215" s="136">
        <f t="shared" si="20"/>
        <v>2</v>
      </c>
      <c r="H215" s="136">
        <f t="shared" si="21"/>
        <v>5</v>
      </c>
      <c r="I215" s="136">
        <f t="shared" si="22"/>
        <v>15</v>
      </c>
      <c r="J215" s="136">
        <f t="shared" si="23"/>
        <v>1</v>
      </c>
      <c r="K215" s="136">
        <f t="shared" si="24"/>
        <v>17</v>
      </c>
      <c r="V215" s="136">
        <v>214</v>
      </c>
      <c r="W215" s="136" t="s">
        <v>1</v>
      </c>
      <c r="X215" s="136">
        <v>2</v>
      </c>
      <c r="Y215" s="136" t="s">
        <v>335</v>
      </c>
      <c r="Z215" s="136">
        <v>1</v>
      </c>
    </row>
    <row r="216" spans="1:26" x14ac:dyDescent="0.25">
      <c r="A216" s="136" t="s">
        <v>76</v>
      </c>
      <c r="B216" s="157">
        <v>3</v>
      </c>
      <c r="C216" s="112">
        <v>4</v>
      </c>
      <c r="D216" s="112">
        <v>2</v>
      </c>
      <c r="E216" s="112">
        <v>11</v>
      </c>
      <c r="F216" s="155">
        <v>1</v>
      </c>
      <c r="G216" s="136">
        <f t="shared" si="20"/>
        <v>12</v>
      </c>
      <c r="H216" s="136">
        <f t="shared" si="21"/>
        <v>13</v>
      </c>
      <c r="I216" s="136">
        <f t="shared" si="22"/>
        <v>11</v>
      </c>
      <c r="J216" s="136">
        <f t="shared" si="23"/>
        <v>2</v>
      </c>
      <c r="K216" s="136">
        <f t="shared" si="24"/>
        <v>10</v>
      </c>
      <c r="V216" s="136">
        <v>215</v>
      </c>
      <c r="W216" s="136" t="s">
        <v>1</v>
      </c>
      <c r="X216" s="136">
        <v>2</v>
      </c>
      <c r="Y216" s="136" t="s">
        <v>335</v>
      </c>
      <c r="Z216" s="136">
        <v>1</v>
      </c>
    </row>
    <row r="217" spans="1:26" x14ac:dyDescent="0.25">
      <c r="A217" s="136" t="s">
        <v>76</v>
      </c>
      <c r="B217" s="157">
        <v>2</v>
      </c>
      <c r="C217" s="112">
        <v>8</v>
      </c>
      <c r="D217" s="112">
        <v>14</v>
      </c>
      <c r="E217" s="112">
        <v>15</v>
      </c>
      <c r="F217" s="155">
        <v>7</v>
      </c>
      <c r="G217" s="136">
        <f t="shared" si="20"/>
        <v>11</v>
      </c>
      <c r="H217" s="136">
        <f t="shared" si="21"/>
        <v>17</v>
      </c>
      <c r="I217" s="136">
        <f t="shared" si="22"/>
        <v>5</v>
      </c>
      <c r="J217" s="136">
        <f t="shared" si="23"/>
        <v>6</v>
      </c>
      <c r="K217" s="136">
        <f t="shared" si="24"/>
        <v>16</v>
      </c>
      <c r="V217" s="136">
        <v>216</v>
      </c>
      <c r="W217" s="136" t="s">
        <v>1</v>
      </c>
      <c r="X217" s="136">
        <v>2</v>
      </c>
      <c r="Y217" s="136" t="s">
        <v>335</v>
      </c>
      <c r="Z217" s="136">
        <v>1</v>
      </c>
    </row>
    <row r="218" spans="1:26" x14ac:dyDescent="0.25">
      <c r="A218" s="136" t="s">
        <v>76</v>
      </c>
      <c r="B218" s="157">
        <v>15</v>
      </c>
      <c r="C218" s="112">
        <v>4</v>
      </c>
      <c r="D218" s="112">
        <v>17</v>
      </c>
      <c r="E218" s="112">
        <v>3</v>
      </c>
      <c r="F218" s="155">
        <v>18</v>
      </c>
      <c r="G218" s="136">
        <f t="shared" si="20"/>
        <v>6</v>
      </c>
      <c r="H218" s="136">
        <f t="shared" si="21"/>
        <v>13</v>
      </c>
      <c r="I218" s="136">
        <f t="shared" si="22"/>
        <v>8</v>
      </c>
      <c r="J218" s="136">
        <f t="shared" si="23"/>
        <v>12</v>
      </c>
      <c r="K218" s="136">
        <f t="shared" si="24"/>
        <v>9</v>
      </c>
      <c r="V218" s="136">
        <v>217</v>
      </c>
      <c r="W218" s="136" t="s">
        <v>1</v>
      </c>
      <c r="X218" s="136">
        <v>2</v>
      </c>
      <c r="Y218" s="136" t="s">
        <v>335</v>
      </c>
      <c r="Z218" s="136">
        <v>1</v>
      </c>
    </row>
    <row r="219" spans="1:26" x14ac:dyDescent="0.25">
      <c r="A219" s="136" t="s">
        <v>76</v>
      </c>
      <c r="B219" s="157">
        <v>13</v>
      </c>
      <c r="C219" s="112">
        <v>1</v>
      </c>
      <c r="D219" s="112">
        <v>7</v>
      </c>
      <c r="E219" s="112">
        <v>2</v>
      </c>
      <c r="F219" s="155">
        <v>12</v>
      </c>
      <c r="G219" s="136">
        <f t="shared" si="20"/>
        <v>4</v>
      </c>
      <c r="H219" s="136">
        <f t="shared" si="21"/>
        <v>10</v>
      </c>
      <c r="I219" s="136">
        <f t="shared" si="22"/>
        <v>16</v>
      </c>
      <c r="J219" s="136">
        <f t="shared" si="23"/>
        <v>11</v>
      </c>
      <c r="K219" s="136">
        <f t="shared" si="24"/>
        <v>3</v>
      </c>
      <c r="V219" s="136">
        <v>218</v>
      </c>
      <c r="W219" s="136" t="s">
        <v>1</v>
      </c>
      <c r="X219" s="136">
        <v>2</v>
      </c>
      <c r="Y219" s="136" t="s">
        <v>335</v>
      </c>
      <c r="Z219" s="136">
        <v>1</v>
      </c>
    </row>
    <row r="220" spans="1:26" x14ac:dyDescent="0.25">
      <c r="A220" s="136" t="s">
        <v>76</v>
      </c>
      <c r="B220" s="157">
        <v>14</v>
      </c>
      <c r="C220" s="112">
        <v>1</v>
      </c>
      <c r="D220" s="112">
        <v>3</v>
      </c>
      <c r="E220" s="112">
        <v>10</v>
      </c>
      <c r="F220" s="155">
        <v>4</v>
      </c>
      <c r="G220" s="136">
        <f t="shared" si="20"/>
        <v>5</v>
      </c>
      <c r="H220" s="136">
        <f t="shared" si="21"/>
        <v>10</v>
      </c>
      <c r="I220" s="136">
        <f t="shared" si="22"/>
        <v>12</v>
      </c>
      <c r="J220" s="136">
        <f t="shared" si="23"/>
        <v>1</v>
      </c>
      <c r="K220" s="136">
        <f t="shared" si="24"/>
        <v>13</v>
      </c>
      <c r="V220" s="136">
        <v>219</v>
      </c>
      <c r="W220" s="136" t="s">
        <v>1</v>
      </c>
      <c r="X220" s="136">
        <v>2</v>
      </c>
      <c r="Y220" s="136" t="s">
        <v>335</v>
      </c>
      <c r="Z220" s="136">
        <v>1</v>
      </c>
    </row>
    <row r="221" spans="1:26" x14ac:dyDescent="0.25">
      <c r="A221" s="136" t="s">
        <v>76</v>
      </c>
      <c r="B221" s="157">
        <v>6</v>
      </c>
      <c r="C221" s="112">
        <v>3</v>
      </c>
      <c r="D221" s="112">
        <v>8</v>
      </c>
      <c r="E221" s="112">
        <v>10</v>
      </c>
      <c r="F221" s="155">
        <v>14</v>
      </c>
      <c r="G221" s="136">
        <f t="shared" si="20"/>
        <v>15</v>
      </c>
      <c r="H221" s="136">
        <f t="shared" si="21"/>
        <v>12</v>
      </c>
      <c r="I221" s="136">
        <f t="shared" si="22"/>
        <v>17</v>
      </c>
      <c r="J221" s="136">
        <f t="shared" si="23"/>
        <v>1</v>
      </c>
      <c r="K221" s="136">
        <f t="shared" si="24"/>
        <v>5</v>
      </c>
      <c r="V221" s="136">
        <v>220</v>
      </c>
      <c r="W221" s="136" t="s">
        <v>1</v>
      </c>
      <c r="X221" s="136">
        <v>2</v>
      </c>
      <c r="Y221" s="136" t="s">
        <v>335</v>
      </c>
      <c r="Z221" s="136">
        <v>1</v>
      </c>
    </row>
    <row r="222" spans="1:26" x14ac:dyDescent="0.25">
      <c r="A222" s="136" t="s">
        <v>76</v>
      </c>
      <c r="B222" s="157">
        <v>2</v>
      </c>
      <c r="C222" s="112">
        <v>6</v>
      </c>
      <c r="D222" s="112">
        <v>10</v>
      </c>
      <c r="E222" s="112">
        <v>14</v>
      </c>
      <c r="F222" s="155">
        <v>5</v>
      </c>
      <c r="G222" s="136">
        <f t="shared" si="20"/>
        <v>11</v>
      </c>
      <c r="H222" s="136">
        <f t="shared" si="21"/>
        <v>15</v>
      </c>
      <c r="I222" s="136">
        <f t="shared" si="22"/>
        <v>1</v>
      </c>
      <c r="J222" s="136">
        <f t="shared" si="23"/>
        <v>5</v>
      </c>
      <c r="K222" s="136">
        <f t="shared" si="24"/>
        <v>14</v>
      </c>
      <c r="V222" s="136">
        <v>221</v>
      </c>
      <c r="W222" s="136" t="s">
        <v>1</v>
      </c>
      <c r="X222" s="136">
        <v>2</v>
      </c>
      <c r="Y222" s="136" t="s">
        <v>335</v>
      </c>
      <c r="Z222" s="136">
        <v>1</v>
      </c>
    </row>
    <row r="223" spans="1:26" x14ac:dyDescent="0.25">
      <c r="A223" s="136" t="s">
        <v>76</v>
      </c>
      <c r="B223" s="157">
        <v>8</v>
      </c>
      <c r="C223" s="112">
        <v>4</v>
      </c>
      <c r="D223" s="112">
        <v>13</v>
      </c>
      <c r="E223" s="112">
        <v>5</v>
      </c>
      <c r="F223" s="155">
        <v>7</v>
      </c>
      <c r="G223" s="136">
        <f t="shared" si="20"/>
        <v>17</v>
      </c>
      <c r="H223" s="136">
        <f t="shared" si="21"/>
        <v>13</v>
      </c>
      <c r="I223" s="136">
        <f t="shared" si="22"/>
        <v>4</v>
      </c>
      <c r="J223" s="136">
        <f t="shared" si="23"/>
        <v>14</v>
      </c>
      <c r="K223" s="136">
        <f t="shared" si="24"/>
        <v>16</v>
      </c>
      <c r="V223" s="136">
        <v>222</v>
      </c>
      <c r="W223" s="136" t="s">
        <v>1</v>
      </c>
      <c r="X223" s="136">
        <v>2</v>
      </c>
      <c r="Y223" s="136" t="s">
        <v>335</v>
      </c>
      <c r="Z223" s="136">
        <v>1</v>
      </c>
    </row>
    <row r="224" spans="1:26" x14ac:dyDescent="0.25">
      <c r="A224" s="136" t="s">
        <v>76</v>
      </c>
      <c r="B224" s="157">
        <v>10</v>
      </c>
      <c r="C224" s="112">
        <v>8</v>
      </c>
      <c r="D224" s="112">
        <v>13</v>
      </c>
      <c r="E224" s="112">
        <v>3</v>
      </c>
      <c r="F224" s="155">
        <v>1</v>
      </c>
      <c r="G224" s="136">
        <f t="shared" si="20"/>
        <v>1</v>
      </c>
      <c r="H224" s="136">
        <f t="shared" si="21"/>
        <v>17</v>
      </c>
      <c r="I224" s="136">
        <f t="shared" si="22"/>
        <v>4</v>
      </c>
      <c r="J224" s="136">
        <f t="shared" si="23"/>
        <v>12</v>
      </c>
      <c r="K224" s="136">
        <f t="shared" si="24"/>
        <v>10</v>
      </c>
      <c r="V224" s="136">
        <v>223</v>
      </c>
      <c r="W224" s="136" t="s">
        <v>1</v>
      </c>
      <c r="X224" s="136">
        <v>2</v>
      </c>
      <c r="Y224" s="136" t="s">
        <v>335</v>
      </c>
      <c r="Z224" s="136">
        <v>1</v>
      </c>
    </row>
    <row r="225" spans="1:26" x14ac:dyDescent="0.25">
      <c r="A225" s="136" t="s">
        <v>76</v>
      </c>
      <c r="B225" s="157">
        <v>2</v>
      </c>
      <c r="C225" s="112">
        <v>3</v>
      </c>
      <c r="D225" s="112">
        <v>5</v>
      </c>
      <c r="E225" s="112">
        <v>16</v>
      </c>
      <c r="F225" s="155">
        <v>1</v>
      </c>
      <c r="G225" s="136">
        <f t="shared" si="20"/>
        <v>11</v>
      </c>
      <c r="H225" s="136">
        <f t="shared" si="21"/>
        <v>12</v>
      </c>
      <c r="I225" s="136">
        <f t="shared" si="22"/>
        <v>14</v>
      </c>
      <c r="J225" s="136">
        <f t="shared" si="23"/>
        <v>7</v>
      </c>
      <c r="K225" s="136">
        <f t="shared" si="24"/>
        <v>10</v>
      </c>
      <c r="V225" s="136">
        <v>224</v>
      </c>
      <c r="W225" s="136" t="s">
        <v>1</v>
      </c>
      <c r="X225" s="136">
        <v>2</v>
      </c>
      <c r="Y225" s="136" t="s">
        <v>335</v>
      </c>
      <c r="Z225" s="136">
        <v>1</v>
      </c>
    </row>
    <row r="226" spans="1:26" x14ac:dyDescent="0.25">
      <c r="A226" s="136" t="s">
        <v>76</v>
      </c>
      <c r="B226" s="157">
        <v>5</v>
      </c>
      <c r="C226" s="112">
        <v>2</v>
      </c>
      <c r="D226" s="112">
        <v>4</v>
      </c>
      <c r="E226" s="112">
        <v>6</v>
      </c>
      <c r="F226" s="155">
        <v>9</v>
      </c>
      <c r="G226" s="136">
        <f t="shared" si="20"/>
        <v>14</v>
      </c>
      <c r="H226" s="136">
        <f t="shared" si="21"/>
        <v>11</v>
      </c>
      <c r="I226" s="136">
        <f t="shared" si="22"/>
        <v>13</v>
      </c>
      <c r="J226" s="136">
        <f t="shared" si="23"/>
        <v>15</v>
      </c>
      <c r="K226" s="136">
        <f t="shared" si="24"/>
        <v>18</v>
      </c>
      <c r="V226" s="136">
        <v>225</v>
      </c>
      <c r="W226" s="136" t="s">
        <v>1</v>
      </c>
      <c r="X226" s="136">
        <v>2</v>
      </c>
      <c r="Y226" s="136" t="s">
        <v>335</v>
      </c>
      <c r="Z226" s="136">
        <v>1</v>
      </c>
    </row>
    <row r="227" spans="1:26" x14ac:dyDescent="0.25">
      <c r="A227" s="136" t="s">
        <v>76</v>
      </c>
      <c r="B227" s="157">
        <v>11</v>
      </c>
      <c r="C227" s="112">
        <v>6</v>
      </c>
      <c r="D227" s="112">
        <v>10</v>
      </c>
      <c r="E227" s="112">
        <v>9</v>
      </c>
      <c r="F227" s="155">
        <v>4</v>
      </c>
      <c r="G227" s="136">
        <f t="shared" si="20"/>
        <v>2</v>
      </c>
      <c r="H227" s="136">
        <f t="shared" si="21"/>
        <v>15</v>
      </c>
      <c r="I227" s="136">
        <f t="shared" si="22"/>
        <v>1</v>
      </c>
      <c r="J227" s="136">
        <f t="shared" si="23"/>
        <v>18</v>
      </c>
      <c r="K227" s="136">
        <f t="shared" si="24"/>
        <v>13</v>
      </c>
      <c r="V227" s="136">
        <v>226</v>
      </c>
      <c r="W227" s="136" t="s">
        <v>1</v>
      </c>
      <c r="X227" s="136">
        <v>2</v>
      </c>
      <c r="Y227" s="136" t="s">
        <v>335</v>
      </c>
      <c r="Z227" s="136">
        <v>1</v>
      </c>
    </row>
    <row r="228" spans="1:26" x14ac:dyDescent="0.25">
      <c r="A228" s="136" t="s">
        <v>76</v>
      </c>
      <c r="B228" s="157">
        <v>12</v>
      </c>
      <c r="C228" s="112">
        <v>9</v>
      </c>
      <c r="D228" s="112">
        <v>6</v>
      </c>
      <c r="E228" s="112">
        <v>16</v>
      </c>
      <c r="F228" s="155">
        <v>8</v>
      </c>
      <c r="G228" s="136">
        <f t="shared" si="20"/>
        <v>3</v>
      </c>
      <c r="H228" s="136">
        <f t="shared" si="21"/>
        <v>18</v>
      </c>
      <c r="I228" s="136">
        <f t="shared" si="22"/>
        <v>15</v>
      </c>
      <c r="J228" s="136">
        <f t="shared" si="23"/>
        <v>7</v>
      </c>
      <c r="K228" s="136">
        <f t="shared" si="24"/>
        <v>17</v>
      </c>
      <c r="V228" s="136">
        <v>227</v>
      </c>
      <c r="W228" s="136" t="s">
        <v>1</v>
      </c>
      <c r="X228" s="136">
        <v>2</v>
      </c>
      <c r="Y228" s="136" t="s">
        <v>335</v>
      </c>
      <c r="Z228" s="136">
        <v>1</v>
      </c>
    </row>
    <row r="229" spans="1:26" x14ac:dyDescent="0.25">
      <c r="A229" s="136" t="s">
        <v>76</v>
      </c>
      <c r="B229" s="157">
        <v>1</v>
      </c>
      <c r="C229" s="112">
        <v>8</v>
      </c>
      <c r="D229" s="112">
        <v>14</v>
      </c>
      <c r="E229" s="112">
        <v>5</v>
      </c>
      <c r="F229" s="155">
        <v>16</v>
      </c>
      <c r="G229" s="136">
        <f t="shared" si="20"/>
        <v>10</v>
      </c>
      <c r="H229" s="136">
        <f t="shared" si="21"/>
        <v>17</v>
      </c>
      <c r="I229" s="136">
        <f t="shared" si="22"/>
        <v>5</v>
      </c>
      <c r="J229" s="136">
        <f t="shared" si="23"/>
        <v>14</v>
      </c>
      <c r="K229" s="136">
        <f t="shared" si="24"/>
        <v>7</v>
      </c>
      <c r="V229" s="136">
        <v>228</v>
      </c>
      <c r="W229" s="136" t="s">
        <v>1</v>
      </c>
      <c r="X229" s="136">
        <v>2</v>
      </c>
      <c r="Y229" s="136" t="s">
        <v>335</v>
      </c>
      <c r="Z229" s="136">
        <v>1</v>
      </c>
    </row>
    <row r="230" spans="1:26" x14ac:dyDescent="0.25">
      <c r="A230" s="136" t="s">
        <v>76</v>
      </c>
      <c r="B230" s="157">
        <v>16</v>
      </c>
      <c r="C230" s="112">
        <v>2</v>
      </c>
      <c r="D230" s="112">
        <v>18</v>
      </c>
      <c r="E230" s="112">
        <v>6</v>
      </c>
      <c r="F230" s="155">
        <v>3</v>
      </c>
      <c r="G230" s="136">
        <f t="shared" si="20"/>
        <v>7</v>
      </c>
      <c r="H230" s="136">
        <f t="shared" si="21"/>
        <v>11</v>
      </c>
      <c r="I230" s="136">
        <f t="shared" si="22"/>
        <v>9</v>
      </c>
      <c r="J230" s="136">
        <f t="shared" si="23"/>
        <v>15</v>
      </c>
      <c r="K230" s="136">
        <f t="shared" si="24"/>
        <v>12</v>
      </c>
      <c r="V230" s="136">
        <v>229</v>
      </c>
      <c r="W230" s="136" t="s">
        <v>1</v>
      </c>
      <c r="X230" s="136">
        <v>2</v>
      </c>
      <c r="Y230" s="136" t="s">
        <v>335</v>
      </c>
      <c r="Z230" s="136">
        <v>1</v>
      </c>
    </row>
    <row r="231" spans="1:26" x14ac:dyDescent="0.25">
      <c r="A231" s="136" t="s">
        <v>76</v>
      </c>
      <c r="B231" s="157">
        <v>10</v>
      </c>
      <c r="C231" s="112">
        <v>1</v>
      </c>
      <c r="D231" s="112">
        <v>4</v>
      </c>
      <c r="E231" s="112">
        <v>9</v>
      </c>
      <c r="F231" s="155">
        <v>18</v>
      </c>
      <c r="G231" s="136">
        <f t="shared" si="20"/>
        <v>1</v>
      </c>
      <c r="H231" s="136">
        <f t="shared" si="21"/>
        <v>10</v>
      </c>
      <c r="I231" s="136">
        <f t="shared" si="22"/>
        <v>13</v>
      </c>
      <c r="J231" s="136">
        <f t="shared" si="23"/>
        <v>18</v>
      </c>
      <c r="K231" s="136">
        <f t="shared" si="24"/>
        <v>9</v>
      </c>
      <c r="V231" s="136">
        <v>230</v>
      </c>
      <c r="W231" s="136" t="s">
        <v>1</v>
      </c>
      <c r="X231" s="136">
        <v>2</v>
      </c>
      <c r="Y231" s="136" t="s">
        <v>335</v>
      </c>
      <c r="Z231" s="136">
        <v>1</v>
      </c>
    </row>
    <row r="232" spans="1:26" x14ac:dyDescent="0.25">
      <c r="A232" s="136" t="s">
        <v>76</v>
      </c>
      <c r="B232" s="157">
        <v>13</v>
      </c>
      <c r="C232" s="112">
        <v>8</v>
      </c>
      <c r="D232" s="112">
        <v>7</v>
      </c>
      <c r="E232" s="112">
        <v>5</v>
      </c>
      <c r="F232" s="155">
        <v>1</v>
      </c>
      <c r="G232" s="136">
        <f t="shared" si="20"/>
        <v>4</v>
      </c>
      <c r="H232" s="136">
        <f t="shared" si="21"/>
        <v>17</v>
      </c>
      <c r="I232" s="136">
        <f t="shared" si="22"/>
        <v>16</v>
      </c>
      <c r="J232" s="136">
        <f t="shared" si="23"/>
        <v>14</v>
      </c>
      <c r="K232" s="136">
        <f t="shared" si="24"/>
        <v>10</v>
      </c>
      <c r="V232" s="136">
        <v>231</v>
      </c>
      <c r="W232" s="136" t="s">
        <v>1</v>
      </c>
      <c r="X232" s="136">
        <v>2</v>
      </c>
      <c r="Y232" s="136" t="s">
        <v>335</v>
      </c>
      <c r="Z232" s="136">
        <v>1</v>
      </c>
    </row>
    <row r="233" spans="1:26" x14ac:dyDescent="0.25">
      <c r="A233" s="136" t="s">
        <v>76</v>
      </c>
      <c r="B233" s="157">
        <v>2</v>
      </c>
      <c r="C233" s="112">
        <v>5</v>
      </c>
      <c r="D233" s="112">
        <v>9</v>
      </c>
      <c r="E233" s="112">
        <v>12</v>
      </c>
      <c r="F233" s="155">
        <v>3</v>
      </c>
      <c r="G233" s="136">
        <f t="shared" si="20"/>
        <v>11</v>
      </c>
      <c r="H233" s="136">
        <f t="shared" si="21"/>
        <v>14</v>
      </c>
      <c r="I233" s="136">
        <f t="shared" si="22"/>
        <v>18</v>
      </c>
      <c r="J233" s="136">
        <f t="shared" si="23"/>
        <v>3</v>
      </c>
      <c r="K233" s="136">
        <f t="shared" si="24"/>
        <v>12</v>
      </c>
      <c r="V233" s="136">
        <v>232</v>
      </c>
      <c r="W233" s="136" t="s">
        <v>1</v>
      </c>
      <c r="X233" s="136">
        <v>2</v>
      </c>
      <c r="Y233" s="136" t="s">
        <v>335</v>
      </c>
      <c r="Z233" s="136">
        <v>1</v>
      </c>
    </row>
    <row r="234" spans="1:26" x14ac:dyDescent="0.25">
      <c r="A234" s="136" t="s">
        <v>76</v>
      </c>
      <c r="B234" s="157">
        <v>6</v>
      </c>
      <c r="C234" s="112">
        <v>5</v>
      </c>
      <c r="D234" s="112">
        <v>8</v>
      </c>
      <c r="E234" s="112">
        <v>7</v>
      </c>
      <c r="F234" s="155">
        <v>16</v>
      </c>
      <c r="G234" s="136">
        <f t="shared" si="20"/>
        <v>15</v>
      </c>
      <c r="H234" s="136">
        <f t="shared" si="21"/>
        <v>14</v>
      </c>
      <c r="I234" s="136">
        <f t="shared" si="22"/>
        <v>17</v>
      </c>
      <c r="J234" s="136">
        <f t="shared" si="23"/>
        <v>16</v>
      </c>
      <c r="K234" s="136">
        <f t="shared" si="24"/>
        <v>7</v>
      </c>
      <c r="V234" s="136">
        <v>233</v>
      </c>
      <c r="W234" s="136" t="s">
        <v>1</v>
      </c>
      <c r="X234" s="136">
        <v>2</v>
      </c>
      <c r="Y234" s="136" t="s">
        <v>335</v>
      </c>
      <c r="Z234" s="136">
        <v>1</v>
      </c>
    </row>
    <row r="235" spans="1:26" x14ac:dyDescent="0.25">
      <c r="A235" s="136" t="s">
        <v>76</v>
      </c>
      <c r="B235" s="157">
        <v>13</v>
      </c>
      <c r="C235" s="112">
        <v>8</v>
      </c>
      <c r="D235" s="112">
        <v>2</v>
      </c>
      <c r="E235" s="112">
        <v>12</v>
      </c>
      <c r="F235" s="155">
        <v>15</v>
      </c>
      <c r="G235" s="136">
        <f t="shared" si="20"/>
        <v>4</v>
      </c>
      <c r="H235" s="136">
        <f t="shared" si="21"/>
        <v>17</v>
      </c>
      <c r="I235" s="136">
        <f t="shared" si="22"/>
        <v>11</v>
      </c>
      <c r="J235" s="136">
        <f t="shared" si="23"/>
        <v>3</v>
      </c>
      <c r="K235" s="136">
        <f t="shared" si="24"/>
        <v>6</v>
      </c>
      <c r="V235" s="136">
        <v>234</v>
      </c>
      <c r="W235" s="136" t="s">
        <v>1</v>
      </c>
      <c r="X235" s="136">
        <v>2</v>
      </c>
      <c r="Y235" s="136" t="s">
        <v>335</v>
      </c>
      <c r="Z235" s="136">
        <v>1</v>
      </c>
    </row>
    <row r="236" spans="1:26" x14ac:dyDescent="0.25">
      <c r="A236" s="136" t="s">
        <v>76</v>
      </c>
      <c r="B236" s="157">
        <v>11</v>
      </c>
      <c r="C236" s="112">
        <v>4</v>
      </c>
      <c r="D236" s="112">
        <v>9</v>
      </c>
      <c r="E236" s="112">
        <v>1</v>
      </c>
      <c r="F236" s="155">
        <v>3</v>
      </c>
      <c r="G236" s="136">
        <f t="shared" si="20"/>
        <v>2</v>
      </c>
      <c r="H236" s="136">
        <f t="shared" si="21"/>
        <v>13</v>
      </c>
      <c r="I236" s="136">
        <f t="shared" si="22"/>
        <v>18</v>
      </c>
      <c r="J236" s="136">
        <f t="shared" si="23"/>
        <v>10</v>
      </c>
      <c r="K236" s="136">
        <f t="shared" si="24"/>
        <v>12</v>
      </c>
      <c r="V236" s="136">
        <v>235</v>
      </c>
      <c r="W236" s="136" t="s">
        <v>1</v>
      </c>
      <c r="X236" s="136">
        <v>2</v>
      </c>
      <c r="Y236" s="136" t="s">
        <v>335</v>
      </c>
      <c r="Z236" s="136">
        <v>1</v>
      </c>
    </row>
    <row r="237" spans="1:26" x14ac:dyDescent="0.25">
      <c r="A237" s="136" t="s">
        <v>76</v>
      </c>
      <c r="B237" s="157">
        <v>6</v>
      </c>
      <c r="C237" s="112">
        <v>3</v>
      </c>
      <c r="D237" s="112">
        <v>4</v>
      </c>
      <c r="E237" s="112">
        <v>16</v>
      </c>
      <c r="F237" s="155">
        <v>12</v>
      </c>
      <c r="G237" s="136">
        <f t="shared" si="20"/>
        <v>15</v>
      </c>
      <c r="H237" s="136">
        <f t="shared" si="21"/>
        <v>12</v>
      </c>
      <c r="I237" s="136">
        <f t="shared" si="22"/>
        <v>13</v>
      </c>
      <c r="J237" s="136">
        <f t="shared" si="23"/>
        <v>7</v>
      </c>
      <c r="K237" s="136">
        <f t="shared" si="24"/>
        <v>3</v>
      </c>
      <c r="V237" s="136">
        <v>236</v>
      </c>
      <c r="W237" s="136" t="s">
        <v>1</v>
      </c>
      <c r="X237" s="136">
        <v>2</v>
      </c>
      <c r="Y237" s="136" t="s">
        <v>335</v>
      </c>
      <c r="Z237" s="136">
        <v>1</v>
      </c>
    </row>
    <row r="238" spans="1:26" x14ac:dyDescent="0.25">
      <c r="A238" s="136" t="s">
        <v>76</v>
      </c>
      <c r="B238" s="157">
        <v>9</v>
      </c>
      <c r="C238" s="112">
        <v>7</v>
      </c>
      <c r="D238" s="112">
        <v>3</v>
      </c>
      <c r="E238" s="112">
        <v>5</v>
      </c>
      <c r="F238" s="155">
        <v>10</v>
      </c>
      <c r="G238" s="136">
        <f t="shared" si="20"/>
        <v>18</v>
      </c>
      <c r="H238" s="136">
        <f t="shared" si="21"/>
        <v>16</v>
      </c>
      <c r="I238" s="136">
        <f t="shared" si="22"/>
        <v>12</v>
      </c>
      <c r="J238" s="136">
        <f t="shared" si="23"/>
        <v>14</v>
      </c>
      <c r="K238" s="136">
        <f t="shared" si="24"/>
        <v>1</v>
      </c>
      <c r="V238" s="136">
        <v>237</v>
      </c>
      <c r="W238" s="136" t="s">
        <v>1</v>
      </c>
      <c r="X238" s="136">
        <v>2</v>
      </c>
      <c r="Y238" s="136" t="s">
        <v>335</v>
      </c>
      <c r="Z238" s="136">
        <v>1</v>
      </c>
    </row>
    <row r="239" spans="1:26" x14ac:dyDescent="0.25">
      <c r="A239" s="136" t="s">
        <v>76</v>
      </c>
      <c r="B239" s="157">
        <v>3</v>
      </c>
      <c r="C239" s="112">
        <v>10</v>
      </c>
      <c r="D239" s="112">
        <v>8</v>
      </c>
      <c r="E239" s="112">
        <v>7</v>
      </c>
      <c r="F239" s="155">
        <v>13</v>
      </c>
      <c r="G239" s="136">
        <f t="shared" si="20"/>
        <v>12</v>
      </c>
      <c r="H239" s="136">
        <f t="shared" si="21"/>
        <v>1</v>
      </c>
      <c r="I239" s="136">
        <f t="shared" si="22"/>
        <v>17</v>
      </c>
      <c r="J239" s="136">
        <f t="shared" si="23"/>
        <v>16</v>
      </c>
      <c r="K239" s="136">
        <f t="shared" si="24"/>
        <v>4</v>
      </c>
      <c r="V239" s="136">
        <v>238</v>
      </c>
      <c r="W239" s="136" t="s">
        <v>1</v>
      </c>
      <c r="X239" s="136">
        <v>2</v>
      </c>
      <c r="Y239" s="136" t="s">
        <v>335</v>
      </c>
      <c r="Z239" s="136">
        <v>1</v>
      </c>
    </row>
    <row r="240" spans="1:26" x14ac:dyDescent="0.25">
      <c r="A240" s="136" t="s">
        <v>76</v>
      </c>
      <c r="B240" s="157">
        <v>10</v>
      </c>
      <c r="C240" s="112">
        <v>18</v>
      </c>
      <c r="D240" s="112">
        <v>2</v>
      </c>
      <c r="E240" s="112">
        <v>12</v>
      </c>
      <c r="F240" s="155">
        <v>11</v>
      </c>
      <c r="G240" s="136">
        <f t="shared" si="20"/>
        <v>1</v>
      </c>
      <c r="H240" s="136">
        <f t="shared" si="21"/>
        <v>9</v>
      </c>
      <c r="I240" s="136">
        <f t="shared" si="22"/>
        <v>11</v>
      </c>
      <c r="J240" s="136">
        <f t="shared" si="23"/>
        <v>3</v>
      </c>
      <c r="K240" s="136">
        <f t="shared" si="24"/>
        <v>2</v>
      </c>
      <c r="V240" s="136">
        <v>239</v>
      </c>
      <c r="W240" s="136" t="s">
        <v>1</v>
      </c>
      <c r="X240" s="136">
        <v>2</v>
      </c>
      <c r="Y240" s="136" t="s">
        <v>335</v>
      </c>
      <c r="Z240" s="136">
        <v>1</v>
      </c>
    </row>
    <row r="241" spans="1:26" x14ac:dyDescent="0.25">
      <c r="A241" s="136" t="s">
        <v>76</v>
      </c>
      <c r="B241" s="157">
        <v>6</v>
      </c>
      <c r="C241" s="112">
        <v>3</v>
      </c>
      <c r="D241" s="112">
        <v>1</v>
      </c>
      <c r="E241" s="112">
        <v>4</v>
      </c>
      <c r="F241" s="155">
        <v>9</v>
      </c>
      <c r="G241" s="136">
        <f t="shared" si="20"/>
        <v>15</v>
      </c>
      <c r="H241" s="136">
        <f t="shared" si="21"/>
        <v>12</v>
      </c>
      <c r="I241" s="136">
        <f t="shared" si="22"/>
        <v>10</v>
      </c>
      <c r="J241" s="136">
        <f t="shared" si="23"/>
        <v>13</v>
      </c>
      <c r="K241" s="136">
        <f t="shared" si="24"/>
        <v>18</v>
      </c>
      <c r="V241" s="136">
        <v>240</v>
      </c>
      <c r="W241" s="136" t="s">
        <v>1</v>
      </c>
      <c r="X241" s="136">
        <v>2</v>
      </c>
      <c r="Y241" s="136" t="s">
        <v>335</v>
      </c>
      <c r="Z241" s="136">
        <v>1</v>
      </c>
    </row>
    <row r="242" spans="1:26" x14ac:dyDescent="0.25">
      <c r="A242" s="136" t="s">
        <v>76</v>
      </c>
      <c r="B242" s="157">
        <v>10</v>
      </c>
      <c r="C242" s="112">
        <v>13</v>
      </c>
      <c r="D242" s="112">
        <v>14</v>
      </c>
      <c r="E242" s="112">
        <v>6</v>
      </c>
      <c r="F242" s="155">
        <v>7</v>
      </c>
      <c r="G242" s="136">
        <f t="shared" si="20"/>
        <v>1</v>
      </c>
      <c r="H242" s="136">
        <f t="shared" si="21"/>
        <v>4</v>
      </c>
      <c r="I242" s="136">
        <f t="shared" si="22"/>
        <v>5</v>
      </c>
      <c r="J242" s="136">
        <f t="shared" si="23"/>
        <v>15</v>
      </c>
      <c r="K242" s="136">
        <f t="shared" si="24"/>
        <v>16</v>
      </c>
      <c r="V242" s="136">
        <v>241</v>
      </c>
      <c r="W242" s="136" t="s">
        <v>1</v>
      </c>
      <c r="X242" s="136">
        <v>2</v>
      </c>
      <c r="Y242" s="136" t="s">
        <v>335</v>
      </c>
      <c r="Z242" s="136">
        <v>1</v>
      </c>
    </row>
    <row r="243" spans="1:26" x14ac:dyDescent="0.25">
      <c r="A243" s="136" t="s">
        <v>76</v>
      </c>
      <c r="B243" s="157">
        <v>7</v>
      </c>
      <c r="C243" s="112">
        <v>2</v>
      </c>
      <c r="D243" s="112">
        <v>10</v>
      </c>
      <c r="E243" s="112">
        <v>1</v>
      </c>
      <c r="F243" s="155">
        <v>14</v>
      </c>
      <c r="G243" s="136">
        <f t="shared" si="20"/>
        <v>16</v>
      </c>
      <c r="H243" s="136">
        <f t="shared" si="21"/>
        <v>11</v>
      </c>
      <c r="I243" s="136">
        <f t="shared" si="22"/>
        <v>1</v>
      </c>
      <c r="J243" s="136">
        <f t="shared" si="23"/>
        <v>10</v>
      </c>
      <c r="K243" s="136">
        <f t="shared" si="24"/>
        <v>5</v>
      </c>
      <c r="V243" s="136">
        <v>242</v>
      </c>
      <c r="W243" s="136" t="s">
        <v>1</v>
      </c>
      <c r="X243" s="136">
        <v>2</v>
      </c>
      <c r="Y243" s="136" t="s">
        <v>335</v>
      </c>
      <c r="Z243" s="136">
        <v>1</v>
      </c>
    </row>
    <row r="244" spans="1:26" x14ac:dyDescent="0.25">
      <c r="A244" s="136" t="s">
        <v>76</v>
      </c>
      <c r="B244" s="157">
        <v>13</v>
      </c>
      <c r="C244" s="112">
        <v>10</v>
      </c>
      <c r="D244" s="112">
        <v>8</v>
      </c>
      <c r="E244" s="112">
        <v>1</v>
      </c>
      <c r="F244" s="155">
        <v>17</v>
      </c>
      <c r="G244" s="136">
        <f t="shared" si="20"/>
        <v>4</v>
      </c>
      <c r="H244" s="136">
        <f t="shared" si="21"/>
        <v>1</v>
      </c>
      <c r="I244" s="136">
        <f t="shared" si="22"/>
        <v>17</v>
      </c>
      <c r="J244" s="136">
        <f t="shared" si="23"/>
        <v>10</v>
      </c>
      <c r="K244" s="136">
        <f t="shared" si="24"/>
        <v>8</v>
      </c>
      <c r="V244" s="136">
        <v>243</v>
      </c>
      <c r="W244" s="136" t="s">
        <v>1</v>
      </c>
      <c r="X244" s="136">
        <v>2</v>
      </c>
      <c r="Y244" s="136" t="s">
        <v>335</v>
      </c>
      <c r="Z244" s="136">
        <v>1</v>
      </c>
    </row>
    <row r="245" spans="1:26" x14ac:dyDescent="0.25">
      <c r="A245" s="136" t="s">
        <v>76</v>
      </c>
      <c r="B245" s="157">
        <v>13</v>
      </c>
      <c r="C245" s="112">
        <v>6</v>
      </c>
      <c r="D245" s="112">
        <v>3</v>
      </c>
      <c r="E245" s="112">
        <v>7</v>
      </c>
      <c r="F245" s="155">
        <v>8</v>
      </c>
      <c r="G245" s="136">
        <f t="shared" si="20"/>
        <v>4</v>
      </c>
      <c r="H245" s="136">
        <f t="shared" si="21"/>
        <v>15</v>
      </c>
      <c r="I245" s="136">
        <f t="shared" si="22"/>
        <v>12</v>
      </c>
      <c r="J245" s="136">
        <f t="shared" si="23"/>
        <v>16</v>
      </c>
      <c r="K245" s="136">
        <f t="shared" si="24"/>
        <v>17</v>
      </c>
      <c r="V245" s="136">
        <v>244</v>
      </c>
      <c r="W245" s="136" t="s">
        <v>1</v>
      </c>
      <c r="X245" s="136">
        <v>2</v>
      </c>
      <c r="Y245" s="136" t="s">
        <v>335</v>
      </c>
      <c r="Z245" s="136">
        <v>1</v>
      </c>
    </row>
    <row r="246" spans="1:26" x14ac:dyDescent="0.25">
      <c r="A246" s="136" t="s">
        <v>76</v>
      </c>
      <c r="B246" s="157">
        <v>10</v>
      </c>
      <c r="C246" s="112">
        <v>14</v>
      </c>
      <c r="D246" s="112">
        <v>6</v>
      </c>
      <c r="E246" s="112">
        <v>13</v>
      </c>
      <c r="F246" s="155">
        <v>7</v>
      </c>
      <c r="G246" s="136">
        <f t="shared" si="20"/>
        <v>1</v>
      </c>
      <c r="H246" s="136">
        <f t="shared" si="21"/>
        <v>5</v>
      </c>
      <c r="I246" s="136">
        <f t="shared" si="22"/>
        <v>15</v>
      </c>
      <c r="J246" s="136">
        <f t="shared" si="23"/>
        <v>4</v>
      </c>
      <c r="K246" s="136">
        <f t="shared" si="24"/>
        <v>16</v>
      </c>
      <c r="V246" s="136">
        <v>245</v>
      </c>
      <c r="W246" s="136" t="s">
        <v>1</v>
      </c>
      <c r="X246" s="136">
        <v>2</v>
      </c>
      <c r="Y246" s="136" t="s">
        <v>335</v>
      </c>
      <c r="Z246" s="136">
        <v>1</v>
      </c>
    </row>
    <row r="247" spans="1:26" x14ac:dyDescent="0.25">
      <c r="A247" s="136" t="s">
        <v>76</v>
      </c>
      <c r="B247" s="157">
        <v>15</v>
      </c>
      <c r="C247" s="112">
        <v>4</v>
      </c>
      <c r="D247" s="112">
        <v>5</v>
      </c>
      <c r="E247" s="112">
        <v>1</v>
      </c>
      <c r="F247" s="155">
        <v>9</v>
      </c>
      <c r="G247" s="136">
        <f t="shared" si="20"/>
        <v>6</v>
      </c>
      <c r="H247" s="136">
        <f t="shared" si="21"/>
        <v>13</v>
      </c>
      <c r="I247" s="136">
        <f t="shared" si="22"/>
        <v>14</v>
      </c>
      <c r="J247" s="136">
        <f t="shared" si="23"/>
        <v>10</v>
      </c>
      <c r="K247" s="136">
        <f t="shared" si="24"/>
        <v>18</v>
      </c>
      <c r="V247" s="136">
        <v>246</v>
      </c>
      <c r="W247" s="136" t="s">
        <v>1</v>
      </c>
      <c r="X247" s="136">
        <v>2</v>
      </c>
      <c r="Y247" s="136" t="s">
        <v>335</v>
      </c>
      <c r="Z247" s="136">
        <v>1</v>
      </c>
    </row>
    <row r="248" spans="1:26" x14ac:dyDescent="0.25">
      <c r="A248" s="136" t="s">
        <v>76</v>
      </c>
      <c r="B248" s="157">
        <v>17</v>
      </c>
      <c r="C248" s="112">
        <v>3</v>
      </c>
      <c r="D248" s="112">
        <v>14</v>
      </c>
      <c r="E248" s="112">
        <v>15</v>
      </c>
      <c r="F248" s="155">
        <v>18</v>
      </c>
      <c r="G248" s="136">
        <f t="shared" si="20"/>
        <v>8</v>
      </c>
      <c r="H248" s="136">
        <f t="shared" si="21"/>
        <v>12</v>
      </c>
      <c r="I248" s="136">
        <f t="shared" si="22"/>
        <v>5</v>
      </c>
      <c r="J248" s="136">
        <f t="shared" si="23"/>
        <v>6</v>
      </c>
      <c r="K248" s="136">
        <f t="shared" si="24"/>
        <v>9</v>
      </c>
      <c r="V248" s="136">
        <v>247</v>
      </c>
      <c r="W248" s="136" t="s">
        <v>1</v>
      </c>
      <c r="X248" s="136">
        <v>2</v>
      </c>
      <c r="Y248" s="136" t="s">
        <v>335</v>
      </c>
      <c r="Z248" s="136">
        <v>1</v>
      </c>
    </row>
    <row r="249" spans="1:26" x14ac:dyDescent="0.25">
      <c r="A249" s="136" t="s">
        <v>76</v>
      </c>
      <c r="B249" s="157">
        <v>5</v>
      </c>
      <c r="C249" s="112">
        <v>10</v>
      </c>
      <c r="D249" s="112">
        <v>4</v>
      </c>
      <c r="E249" s="112">
        <v>8</v>
      </c>
      <c r="F249" s="155">
        <v>3</v>
      </c>
      <c r="G249" s="136">
        <f t="shared" si="20"/>
        <v>14</v>
      </c>
      <c r="H249" s="136">
        <f t="shared" si="21"/>
        <v>1</v>
      </c>
      <c r="I249" s="136">
        <f t="shared" si="22"/>
        <v>13</v>
      </c>
      <c r="J249" s="136">
        <f t="shared" si="23"/>
        <v>17</v>
      </c>
      <c r="K249" s="136">
        <f t="shared" si="24"/>
        <v>12</v>
      </c>
      <c r="V249" s="136">
        <v>248</v>
      </c>
      <c r="W249" s="136" t="s">
        <v>1</v>
      </c>
      <c r="X249" s="136">
        <v>2</v>
      </c>
      <c r="Y249" s="136" t="s">
        <v>335</v>
      </c>
      <c r="Z249" s="136">
        <v>1</v>
      </c>
    </row>
    <row r="250" spans="1:26" x14ac:dyDescent="0.25">
      <c r="A250" s="136" t="s">
        <v>76</v>
      </c>
      <c r="B250" s="157">
        <v>4</v>
      </c>
      <c r="C250" s="112">
        <v>1</v>
      </c>
      <c r="D250" s="112">
        <v>7</v>
      </c>
      <c r="E250" s="112">
        <v>10</v>
      </c>
      <c r="F250" s="155">
        <v>13</v>
      </c>
      <c r="G250" s="136">
        <f t="shared" si="20"/>
        <v>13</v>
      </c>
      <c r="H250" s="136">
        <f t="shared" si="21"/>
        <v>10</v>
      </c>
      <c r="I250" s="136">
        <f t="shared" si="22"/>
        <v>16</v>
      </c>
      <c r="J250" s="136">
        <f t="shared" si="23"/>
        <v>1</v>
      </c>
      <c r="K250" s="136">
        <f t="shared" si="24"/>
        <v>4</v>
      </c>
      <c r="V250" s="136">
        <v>249</v>
      </c>
      <c r="W250" s="136" t="s">
        <v>1</v>
      </c>
      <c r="X250" s="136">
        <v>2</v>
      </c>
      <c r="Y250" s="136" t="s">
        <v>335</v>
      </c>
      <c r="Z250" s="136">
        <v>1</v>
      </c>
    </row>
    <row r="251" spans="1:26" x14ac:dyDescent="0.25">
      <c r="A251" s="136" t="s">
        <v>76</v>
      </c>
      <c r="B251" s="157">
        <v>12</v>
      </c>
      <c r="C251" s="112">
        <v>6</v>
      </c>
      <c r="D251" s="112">
        <v>8</v>
      </c>
      <c r="E251" s="112">
        <v>13</v>
      </c>
      <c r="F251" s="155">
        <v>7</v>
      </c>
      <c r="G251" s="136">
        <f t="shared" si="20"/>
        <v>3</v>
      </c>
      <c r="H251" s="136">
        <f t="shared" si="21"/>
        <v>15</v>
      </c>
      <c r="I251" s="136">
        <f t="shared" si="22"/>
        <v>17</v>
      </c>
      <c r="J251" s="136">
        <f t="shared" si="23"/>
        <v>4</v>
      </c>
      <c r="K251" s="136">
        <f t="shared" si="24"/>
        <v>16</v>
      </c>
      <c r="V251" s="136">
        <v>250</v>
      </c>
      <c r="W251" s="136" t="s">
        <v>1</v>
      </c>
      <c r="X251" s="136">
        <v>2</v>
      </c>
      <c r="Y251" s="136" t="s">
        <v>335</v>
      </c>
      <c r="Z251" s="136">
        <v>1</v>
      </c>
    </row>
    <row r="252" spans="1:26" x14ac:dyDescent="0.25">
      <c r="A252" s="136" t="s">
        <v>76</v>
      </c>
      <c r="B252" s="157">
        <v>4</v>
      </c>
      <c r="C252" s="112">
        <v>3</v>
      </c>
      <c r="D252" s="112">
        <v>16</v>
      </c>
      <c r="E252" s="112">
        <v>14</v>
      </c>
      <c r="F252" s="155">
        <v>2</v>
      </c>
      <c r="G252" s="136">
        <f t="shared" si="20"/>
        <v>13</v>
      </c>
      <c r="H252" s="136">
        <f t="shared" si="21"/>
        <v>12</v>
      </c>
      <c r="I252" s="136">
        <f t="shared" si="22"/>
        <v>7</v>
      </c>
      <c r="J252" s="136">
        <f t="shared" si="23"/>
        <v>5</v>
      </c>
      <c r="K252" s="136">
        <f t="shared" si="24"/>
        <v>11</v>
      </c>
      <c r="V252" s="136">
        <v>251</v>
      </c>
      <c r="W252" s="136" t="s">
        <v>1</v>
      </c>
      <c r="X252" s="136">
        <v>2</v>
      </c>
      <c r="Y252" s="136" t="s">
        <v>335</v>
      </c>
      <c r="Z252" s="136">
        <v>1</v>
      </c>
    </row>
    <row r="253" spans="1:26" x14ac:dyDescent="0.25">
      <c r="A253" s="136" t="s">
        <v>76</v>
      </c>
      <c r="B253" s="157">
        <v>2</v>
      </c>
      <c r="C253" s="112">
        <v>16</v>
      </c>
      <c r="D253" s="112">
        <v>17</v>
      </c>
      <c r="E253" s="112">
        <v>11</v>
      </c>
      <c r="F253" s="155">
        <v>10</v>
      </c>
      <c r="G253" s="136">
        <f t="shared" si="20"/>
        <v>11</v>
      </c>
      <c r="H253" s="136">
        <f t="shared" si="21"/>
        <v>7</v>
      </c>
      <c r="I253" s="136">
        <f t="shared" si="22"/>
        <v>8</v>
      </c>
      <c r="J253" s="136">
        <f t="shared" si="23"/>
        <v>2</v>
      </c>
      <c r="K253" s="136">
        <f t="shared" si="24"/>
        <v>1</v>
      </c>
      <c r="V253" s="136">
        <v>252</v>
      </c>
      <c r="W253" s="136" t="s">
        <v>1</v>
      </c>
      <c r="X253" s="136">
        <v>2</v>
      </c>
      <c r="Y253" s="136" t="s">
        <v>335</v>
      </c>
      <c r="Z253" s="136">
        <v>1</v>
      </c>
    </row>
    <row r="254" spans="1:26" x14ac:dyDescent="0.25">
      <c r="A254" s="136" t="s">
        <v>76</v>
      </c>
      <c r="B254" s="157">
        <v>3</v>
      </c>
      <c r="C254" s="112">
        <v>9</v>
      </c>
      <c r="D254" s="112">
        <v>7</v>
      </c>
      <c r="E254" s="112">
        <v>1</v>
      </c>
      <c r="F254" s="155">
        <v>2</v>
      </c>
      <c r="G254" s="136">
        <f t="shared" si="20"/>
        <v>12</v>
      </c>
      <c r="H254" s="136">
        <f t="shared" si="21"/>
        <v>18</v>
      </c>
      <c r="I254" s="136">
        <f t="shared" si="22"/>
        <v>16</v>
      </c>
      <c r="J254" s="136">
        <f t="shared" si="23"/>
        <v>10</v>
      </c>
      <c r="K254" s="136">
        <f t="shared" si="24"/>
        <v>11</v>
      </c>
      <c r="V254" s="136">
        <v>253</v>
      </c>
      <c r="W254" s="136" t="s">
        <v>1</v>
      </c>
      <c r="X254" s="136">
        <v>2</v>
      </c>
      <c r="Y254" s="136" t="s">
        <v>335</v>
      </c>
      <c r="Z254" s="136">
        <v>1</v>
      </c>
    </row>
    <row r="255" spans="1:26" x14ac:dyDescent="0.25">
      <c r="A255" s="136" t="s">
        <v>76</v>
      </c>
      <c r="B255" s="157">
        <v>1</v>
      </c>
      <c r="C255" s="112">
        <v>16</v>
      </c>
      <c r="D255" s="112">
        <v>6</v>
      </c>
      <c r="E255" s="112">
        <v>7</v>
      </c>
      <c r="F255" s="155">
        <v>11</v>
      </c>
      <c r="G255" s="136">
        <f t="shared" si="20"/>
        <v>10</v>
      </c>
      <c r="H255" s="136">
        <f t="shared" si="21"/>
        <v>7</v>
      </c>
      <c r="I255" s="136">
        <f t="shared" si="22"/>
        <v>15</v>
      </c>
      <c r="J255" s="136">
        <f t="shared" si="23"/>
        <v>16</v>
      </c>
      <c r="K255" s="136">
        <f t="shared" si="24"/>
        <v>2</v>
      </c>
      <c r="V255" s="136">
        <v>254</v>
      </c>
      <c r="W255" s="136" t="s">
        <v>1</v>
      </c>
      <c r="X255" s="136">
        <v>2</v>
      </c>
      <c r="Y255" s="136" t="s">
        <v>335</v>
      </c>
      <c r="Z255" s="136">
        <v>1</v>
      </c>
    </row>
    <row r="256" spans="1:26" x14ac:dyDescent="0.25">
      <c r="A256" s="136" t="s">
        <v>76</v>
      </c>
      <c r="B256" s="157">
        <v>10</v>
      </c>
      <c r="C256" s="112">
        <v>14</v>
      </c>
      <c r="D256" s="112">
        <v>3</v>
      </c>
      <c r="E256" s="112">
        <v>4</v>
      </c>
      <c r="F256" s="155">
        <v>13</v>
      </c>
      <c r="G256" s="136">
        <f t="shared" si="20"/>
        <v>1</v>
      </c>
      <c r="H256" s="136">
        <f t="shared" si="21"/>
        <v>5</v>
      </c>
      <c r="I256" s="136">
        <f t="shared" si="22"/>
        <v>12</v>
      </c>
      <c r="J256" s="136">
        <f t="shared" si="23"/>
        <v>13</v>
      </c>
      <c r="K256" s="136">
        <f t="shared" si="24"/>
        <v>4</v>
      </c>
      <c r="V256" s="136">
        <v>255</v>
      </c>
      <c r="W256" s="136" t="s">
        <v>1</v>
      </c>
      <c r="X256" s="136">
        <v>2</v>
      </c>
      <c r="Y256" s="136" t="s">
        <v>335</v>
      </c>
      <c r="Z256" s="136">
        <v>1</v>
      </c>
    </row>
    <row r="257" spans="1:26" x14ac:dyDescent="0.25">
      <c r="A257" s="136" t="s">
        <v>76</v>
      </c>
      <c r="B257" s="157">
        <v>4</v>
      </c>
      <c r="C257" s="112">
        <v>6</v>
      </c>
      <c r="D257" s="112">
        <v>9</v>
      </c>
      <c r="E257" s="112">
        <v>7</v>
      </c>
      <c r="F257" s="155">
        <v>13</v>
      </c>
      <c r="G257" s="136">
        <f t="shared" si="20"/>
        <v>13</v>
      </c>
      <c r="H257" s="136">
        <f t="shared" si="21"/>
        <v>15</v>
      </c>
      <c r="I257" s="136">
        <f t="shared" si="22"/>
        <v>18</v>
      </c>
      <c r="J257" s="136">
        <f t="shared" si="23"/>
        <v>16</v>
      </c>
      <c r="K257" s="136">
        <f t="shared" si="24"/>
        <v>4</v>
      </c>
      <c r="V257" s="136">
        <v>256</v>
      </c>
      <c r="W257" s="136" t="s">
        <v>1</v>
      </c>
      <c r="X257" s="136">
        <v>2</v>
      </c>
      <c r="Y257" s="136" t="s">
        <v>335</v>
      </c>
      <c r="Z257" s="136">
        <v>1</v>
      </c>
    </row>
    <row r="258" spans="1:26" x14ac:dyDescent="0.25">
      <c r="A258" s="136" t="s">
        <v>76</v>
      </c>
      <c r="B258" s="157">
        <v>15</v>
      </c>
      <c r="C258" s="112">
        <v>9</v>
      </c>
      <c r="D258" s="112">
        <v>12</v>
      </c>
      <c r="E258" s="112">
        <v>10</v>
      </c>
      <c r="F258" s="155">
        <v>14</v>
      </c>
      <c r="G258" s="136">
        <f t="shared" si="20"/>
        <v>6</v>
      </c>
      <c r="H258" s="136">
        <f t="shared" si="21"/>
        <v>18</v>
      </c>
      <c r="I258" s="136">
        <f t="shared" si="22"/>
        <v>3</v>
      </c>
      <c r="J258" s="136">
        <f t="shared" si="23"/>
        <v>1</v>
      </c>
      <c r="K258" s="136">
        <f t="shared" si="24"/>
        <v>5</v>
      </c>
      <c r="V258" s="136">
        <v>257</v>
      </c>
      <c r="W258" s="136" t="s">
        <v>1</v>
      </c>
      <c r="X258" s="136">
        <v>2</v>
      </c>
      <c r="Y258" s="136" t="s">
        <v>335</v>
      </c>
      <c r="Z258" s="136">
        <v>1</v>
      </c>
    </row>
    <row r="259" spans="1:26" x14ac:dyDescent="0.25">
      <c r="A259" s="136" t="s">
        <v>76</v>
      </c>
      <c r="B259" s="157">
        <v>16</v>
      </c>
      <c r="C259" s="112">
        <v>12</v>
      </c>
      <c r="D259" s="112">
        <v>6</v>
      </c>
      <c r="E259" s="112">
        <v>8</v>
      </c>
      <c r="F259" s="155">
        <v>7</v>
      </c>
      <c r="G259" s="136">
        <f t="shared" ref="G259:G322" si="25">IF(B259&lt;10,B259+9,B259-9)</f>
        <v>7</v>
      </c>
      <c r="H259" s="136">
        <f t="shared" ref="H259:H322" si="26">IF(C259&lt;10,C259+9,C259-9)</f>
        <v>3</v>
      </c>
      <c r="I259" s="136">
        <f t="shared" ref="I259:I322" si="27">IF(D259&lt;10,D259+9,D259-9)</f>
        <v>15</v>
      </c>
      <c r="J259" s="136">
        <f t="shared" ref="J259:J322" si="28">IF(E259&lt;10,E259+9,E259-9)</f>
        <v>17</v>
      </c>
      <c r="K259" s="136">
        <f t="shared" ref="K259:K322" si="29">IF(F259&lt;10,F259+9,F259-9)</f>
        <v>16</v>
      </c>
      <c r="V259" s="136">
        <v>258</v>
      </c>
      <c r="W259" s="136" t="s">
        <v>1</v>
      </c>
      <c r="X259" s="136">
        <v>2</v>
      </c>
      <c r="Y259" s="136" t="s">
        <v>335</v>
      </c>
      <c r="Z259" s="136">
        <v>1</v>
      </c>
    </row>
    <row r="260" spans="1:26" x14ac:dyDescent="0.25">
      <c r="A260" s="136" t="s">
        <v>76</v>
      </c>
      <c r="B260" s="157">
        <v>8</v>
      </c>
      <c r="C260" s="112">
        <v>12</v>
      </c>
      <c r="D260" s="112">
        <v>2</v>
      </c>
      <c r="E260" s="112">
        <v>3</v>
      </c>
      <c r="F260" s="155">
        <v>5</v>
      </c>
      <c r="G260" s="136">
        <f t="shared" si="25"/>
        <v>17</v>
      </c>
      <c r="H260" s="136">
        <f t="shared" si="26"/>
        <v>3</v>
      </c>
      <c r="I260" s="136">
        <f t="shared" si="27"/>
        <v>11</v>
      </c>
      <c r="J260" s="136">
        <f t="shared" si="28"/>
        <v>12</v>
      </c>
      <c r="K260" s="136">
        <f t="shared" si="29"/>
        <v>14</v>
      </c>
      <c r="V260" s="136">
        <v>259</v>
      </c>
      <c r="W260" s="136" t="s">
        <v>1</v>
      </c>
      <c r="X260" s="136">
        <v>2</v>
      </c>
      <c r="Y260" s="136" t="s">
        <v>335</v>
      </c>
      <c r="Z260" s="136">
        <v>1</v>
      </c>
    </row>
    <row r="261" spans="1:26" x14ac:dyDescent="0.25">
      <c r="A261" s="136" t="s">
        <v>76</v>
      </c>
      <c r="B261" s="157">
        <v>12</v>
      </c>
      <c r="C261" s="112">
        <v>18</v>
      </c>
      <c r="D261" s="112">
        <v>7</v>
      </c>
      <c r="E261" s="112">
        <v>4</v>
      </c>
      <c r="F261" s="155">
        <v>14</v>
      </c>
      <c r="G261" s="136">
        <f t="shared" si="25"/>
        <v>3</v>
      </c>
      <c r="H261" s="136">
        <f t="shared" si="26"/>
        <v>9</v>
      </c>
      <c r="I261" s="136">
        <f t="shared" si="27"/>
        <v>16</v>
      </c>
      <c r="J261" s="136">
        <f t="shared" si="28"/>
        <v>13</v>
      </c>
      <c r="K261" s="136">
        <f t="shared" si="29"/>
        <v>5</v>
      </c>
      <c r="V261" s="136">
        <v>260</v>
      </c>
      <c r="W261" s="136" t="s">
        <v>1</v>
      </c>
      <c r="X261" s="136">
        <v>2</v>
      </c>
      <c r="Y261" s="136" t="s">
        <v>335</v>
      </c>
      <c r="Z261" s="136">
        <v>1</v>
      </c>
    </row>
    <row r="262" spans="1:26" x14ac:dyDescent="0.25">
      <c r="A262" s="136" t="s">
        <v>76</v>
      </c>
      <c r="B262" s="157">
        <v>6</v>
      </c>
      <c r="C262" s="112">
        <v>1</v>
      </c>
      <c r="D262" s="112">
        <v>5</v>
      </c>
      <c r="E262" s="112">
        <v>8</v>
      </c>
      <c r="F262" s="155">
        <v>7</v>
      </c>
      <c r="G262" s="136">
        <f t="shared" si="25"/>
        <v>15</v>
      </c>
      <c r="H262" s="136">
        <f t="shared" si="26"/>
        <v>10</v>
      </c>
      <c r="I262" s="136">
        <f t="shared" si="27"/>
        <v>14</v>
      </c>
      <c r="J262" s="136">
        <f t="shared" si="28"/>
        <v>17</v>
      </c>
      <c r="K262" s="136">
        <f t="shared" si="29"/>
        <v>16</v>
      </c>
      <c r="V262" s="136">
        <v>261</v>
      </c>
      <c r="W262" s="136" t="s">
        <v>1</v>
      </c>
      <c r="X262" s="136">
        <v>2</v>
      </c>
      <c r="Y262" s="136" t="s">
        <v>335</v>
      </c>
      <c r="Z262" s="136">
        <v>1</v>
      </c>
    </row>
    <row r="263" spans="1:26" x14ac:dyDescent="0.25">
      <c r="A263" s="136" t="s">
        <v>76</v>
      </c>
      <c r="B263" s="157">
        <v>3</v>
      </c>
      <c r="C263" s="112">
        <v>1</v>
      </c>
      <c r="D263" s="112">
        <v>14</v>
      </c>
      <c r="E263" s="112">
        <v>12</v>
      </c>
      <c r="F263" s="155">
        <v>7</v>
      </c>
      <c r="G263" s="136">
        <f t="shared" si="25"/>
        <v>12</v>
      </c>
      <c r="H263" s="136">
        <f t="shared" si="26"/>
        <v>10</v>
      </c>
      <c r="I263" s="136">
        <f t="shared" si="27"/>
        <v>5</v>
      </c>
      <c r="J263" s="136">
        <f t="shared" si="28"/>
        <v>3</v>
      </c>
      <c r="K263" s="136">
        <f t="shared" si="29"/>
        <v>16</v>
      </c>
      <c r="V263" s="136">
        <v>262</v>
      </c>
      <c r="W263" s="136" t="s">
        <v>1</v>
      </c>
      <c r="X263" s="136">
        <v>2</v>
      </c>
      <c r="Y263" s="136" t="s">
        <v>335</v>
      </c>
      <c r="Z263" s="136">
        <v>1</v>
      </c>
    </row>
    <row r="264" spans="1:26" x14ac:dyDescent="0.25">
      <c r="A264" s="136" t="s">
        <v>76</v>
      </c>
      <c r="B264" s="157">
        <v>14</v>
      </c>
      <c r="C264" s="112">
        <v>12</v>
      </c>
      <c r="D264" s="112">
        <v>16</v>
      </c>
      <c r="E264" s="112">
        <v>10</v>
      </c>
      <c r="F264" s="155">
        <v>3</v>
      </c>
      <c r="G264" s="136">
        <f t="shared" si="25"/>
        <v>5</v>
      </c>
      <c r="H264" s="136">
        <f t="shared" si="26"/>
        <v>3</v>
      </c>
      <c r="I264" s="136">
        <f t="shared" si="27"/>
        <v>7</v>
      </c>
      <c r="J264" s="136">
        <f t="shared" si="28"/>
        <v>1</v>
      </c>
      <c r="K264" s="136">
        <f t="shared" si="29"/>
        <v>12</v>
      </c>
      <c r="V264" s="136">
        <v>263</v>
      </c>
      <c r="W264" s="136" t="s">
        <v>1</v>
      </c>
      <c r="X264" s="136">
        <v>2</v>
      </c>
      <c r="Y264" s="136" t="s">
        <v>335</v>
      </c>
      <c r="Z264" s="136">
        <v>1</v>
      </c>
    </row>
    <row r="265" spans="1:26" x14ac:dyDescent="0.25">
      <c r="A265" s="136" t="s">
        <v>76</v>
      </c>
      <c r="B265" s="157">
        <v>4</v>
      </c>
      <c r="C265" s="112">
        <v>3</v>
      </c>
      <c r="D265" s="112">
        <v>6</v>
      </c>
      <c r="E265" s="112">
        <v>10</v>
      </c>
      <c r="F265" s="155">
        <v>12</v>
      </c>
      <c r="G265" s="136">
        <f t="shared" si="25"/>
        <v>13</v>
      </c>
      <c r="H265" s="136">
        <f t="shared" si="26"/>
        <v>12</v>
      </c>
      <c r="I265" s="136">
        <f t="shared" si="27"/>
        <v>15</v>
      </c>
      <c r="J265" s="136">
        <f t="shared" si="28"/>
        <v>1</v>
      </c>
      <c r="K265" s="136">
        <f t="shared" si="29"/>
        <v>3</v>
      </c>
      <c r="V265" s="136">
        <v>264</v>
      </c>
      <c r="W265" s="136" t="s">
        <v>1</v>
      </c>
      <c r="X265" s="136">
        <v>2</v>
      </c>
      <c r="Y265" s="136" t="s">
        <v>335</v>
      </c>
      <c r="Z265" s="136">
        <v>1</v>
      </c>
    </row>
    <row r="266" spans="1:26" x14ac:dyDescent="0.25">
      <c r="A266" s="136" t="s">
        <v>76</v>
      </c>
      <c r="B266" s="157">
        <v>5</v>
      </c>
      <c r="C266" s="112">
        <v>1</v>
      </c>
      <c r="D266" s="112">
        <v>6</v>
      </c>
      <c r="E266" s="112">
        <v>12</v>
      </c>
      <c r="F266" s="155">
        <v>4</v>
      </c>
      <c r="G266" s="136">
        <f t="shared" si="25"/>
        <v>14</v>
      </c>
      <c r="H266" s="136">
        <f t="shared" si="26"/>
        <v>10</v>
      </c>
      <c r="I266" s="136">
        <f t="shared" si="27"/>
        <v>15</v>
      </c>
      <c r="J266" s="136">
        <f t="shared" si="28"/>
        <v>3</v>
      </c>
      <c r="K266" s="136">
        <f t="shared" si="29"/>
        <v>13</v>
      </c>
      <c r="V266" s="136">
        <v>265</v>
      </c>
      <c r="W266" s="136" t="s">
        <v>1</v>
      </c>
      <c r="X266" s="136">
        <v>2</v>
      </c>
      <c r="Y266" s="136" t="s">
        <v>335</v>
      </c>
      <c r="Z266" s="136">
        <v>1</v>
      </c>
    </row>
    <row r="267" spans="1:26" x14ac:dyDescent="0.25">
      <c r="A267" s="136" t="s">
        <v>76</v>
      </c>
      <c r="B267" s="157">
        <v>9</v>
      </c>
      <c r="C267" s="112">
        <v>14</v>
      </c>
      <c r="D267" s="112">
        <v>7</v>
      </c>
      <c r="E267" s="112">
        <v>2</v>
      </c>
      <c r="F267" s="155">
        <v>5</v>
      </c>
      <c r="G267" s="136">
        <f t="shared" si="25"/>
        <v>18</v>
      </c>
      <c r="H267" s="136">
        <f t="shared" si="26"/>
        <v>5</v>
      </c>
      <c r="I267" s="136">
        <f t="shared" si="27"/>
        <v>16</v>
      </c>
      <c r="J267" s="136">
        <f t="shared" si="28"/>
        <v>11</v>
      </c>
      <c r="K267" s="136">
        <f t="shared" si="29"/>
        <v>14</v>
      </c>
      <c r="V267" s="136">
        <v>266</v>
      </c>
      <c r="W267" s="136" t="s">
        <v>1</v>
      </c>
      <c r="X267" s="136">
        <v>2</v>
      </c>
      <c r="Y267" s="136" t="s">
        <v>335</v>
      </c>
      <c r="Z267" s="136">
        <v>1</v>
      </c>
    </row>
    <row r="268" spans="1:26" x14ac:dyDescent="0.25">
      <c r="A268" s="136" t="s">
        <v>76</v>
      </c>
      <c r="B268" s="157">
        <v>14</v>
      </c>
      <c r="C268" s="112">
        <v>12</v>
      </c>
      <c r="D268" s="112">
        <v>10</v>
      </c>
      <c r="E268" s="112">
        <v>11</v>
      </c>
      <c r="F268" s="155">
        <v>3</v>
      </c>
      <c r="G268" s="136">
        <f t="shared" si="25"/>
        <v>5</v>
      </c>
      <c r="H268" s="136">
        <f t="shared" si="26"/>
        <v>3</v>
      </c>
      <c r="I268" s="136">
        <f t="shared" si="27"/>
        <v>1</v>
      </c>
      <c r="J268" s="136">
        <f t="shared" si="28"/>
        <v>2</v>
      </c>
      <c r="K268" s="136">
        <f t="shared" si="29"/>
        <v>12</v>
      </c>
      <c r="V268" s="136">
        <v>267</v>
      </c>
      <c r="W268" s="136" t="s">
        <v>1</v>
      </c>
      <c r="X268" s="136">
        <v>2</v>
      </c>
      <c r="Y268" s="136" t="s">
        <v>335</v>
      </c>
      <c r="Z268" s="136">
        <v>1</v>
      </c>
    </row>
    <row r="269" spans="1:26" x14ac:dyDescent="0.25">
      <c r="A269" s="136" t="s">
        <v>76</v>
      </c>
      <c r="B269" s="157">
        <v>12</v>
      </c>
      <c r="C269" s="112">
        <v>6</v>
      </c>
      <c r="D269" s="112">
        <v>13</v>
      </c>
      <c r="E269" s="112">
        <v>8</v>
      </c>
      <c r="F269" s="155">
        <v>1</v>
      </c>
      <c r="G269" s="136">
        <f t="shared" si="25"/>
        <v>3</v>
      </c>
      <c r="H269" s="136">
        <f t="shared" si="26"/>
        <v>15</v>
      </c>
      <c r="I269" s="136">
        <f t="shared" si="27"/>
        <v>4</v>
      </c>
      <c r="J269" s="136">
        <f t="shared" si="28"/>
        <v>17</v>
      </c>
      <c r="K269" s="136">
        <f t="shared" si="29"/>
        <v>10</v>
      </c>
      <c r="V269" s="136">
        <v>268</v>
      </c>
      <c r="W269" s="136" t="s">
        <v>1</v>
      </c>
      <c r="X269" s="136">
        <v>2</v>
      </c>
      <c r="Y269" s="136" t="s">
        <v>335</v>
      </c>
      <c r="Z269" s="136">
        <v>1</v>
      </c>
    </row>
    <row r="270" spans="1:26" x14ac:dyDescent="0.25">
      <c r="A270" s="136" t="s">
        <v>76</v>
      </c>
      <c r="B270" s="157">
        <v>7</v>
      </c>
      <c r="C270" s="112">
        <v>10</v>
      </c>
      <c r="D270" s="112">
        <v>1</v>
      </c>
      <c r="E270" s="112">
        <v>13</v>
      </c>
      <c r="F270" s="155">
        <v>3</v>
      </c>
      <c r="G270" s="136">
        <f t="shared" si="25"/>
        <v>16</v>
      </c>
      <c r="H270" s="136">
        <f t="shared" si="26"/>
        <v>1</v>
      </c>
      <c r="I270" s="136">
        <f t="shared" si="27"/>
        <v>10</v>
      </c>
      <c r="J270" s="136">
        <f t="shared" si="28"/>
        <v>4</v>
      </c>
      <c r="K270" s="136">
        <f t="shared" si="29"/>
        <v>12</v>
      </c>
      <c r="V270" s="136">
        <v>269</v>
      </c>
      <c r="W270" s="136" t="s">
        <v>1</v>
      </c>
      <c r="X270" s="136">
        <v>2</v>
      </c>
      <c r="Y270" s="136" t="s">
        <v>335</v>
      </c>
      <c r="Z270" s="136">
        <v>1</v>
      </c>
    </row>
    <row r="271" spans="1:26" x14ac:dyDescent="0.25">
      <c r="A271" s="136" t="s">
        <v>76</v>
      </c>
      <c r="B271" s="157">
        <v>8</v>
      </c>
      <c r="C271" s="112">
        <v>6</v>
      </c>
      <c r="D271" s="112">
        <v>12</v>
      </c>
      <c r="E271" s="112">
        <v>16</v>
      </c>
      <c r="F271" s="155">
        <v>4</v>
      </c>
      <c r="G271" s="136">
        <f t="shared" si="25"/>
        <v>17</v>
      </c>
      <c r="H271" s="136">
        <f t="shared" si="26"/>
        <v>15</v>
      </c>
      <c r="I271" s="136">
        <f t="shared" si="27"/>
        <v>3</v>
      </c>
      <c r="J271" s="136">
        <f t="shared" si="28"/>
        <v>7</v>
      </c>
      <c r="K271" s="136">
        <f t="shared" si="29"/>
        <v>13</v>
      </c>
      <c r="V271" s="136">
        <v>270</v>
      </c>
      <c r="W271" s="136" t="s">
        <v>1</v>
      </c>
      <c r="X271" s="136">
        <v>2</v>
      </c>
      <c r="Y271" s="136" t="s">
        <v>335</v>
      </c>
      <c r="Z271" s="136">
        <v>1</v>
      </c>
    </row>
    <row r="272" spans="1:26" x14ac:dyDescent="0.25">
      <c r="A272" s="136" t="s">
        <v>76</v>
      </c>
      <c r="B272" s="157">
        <v>2</v>
      </c>
      <c r="C272" s="112">
        <v>11</v>
      </c>
      <c r="D272" s="112">
        <v>10</v>
      </c>
      <c r="E272" s="112">
        <v>7</v>
      </c>
      <c r="F272" s="155">
        <v>1</v>
      </c>
      <c r="G272" s="136">
        <f t="shared" si="25"/>
        <v>11</v>
      </c>
      <c r="H272" s="136">
        <f t="shared" si="26"/>
        <v>2</v>
      </c>
      <c r="I272" s="136">
        <f t="shared" si="27"/>
        <v>1</v>
      </c>
      <c r="J272" s="136">
        <f t="shared" si="28"/>
        <v>16</v>
      </c>
      <c r="K272" s="136">
        <f t="shared" si="29"/>
        <v>10</v>
      </c>
      <c r="V272" s="136">
        <v>271</v>
      </c>
      <c r="W272" s="136" t="s">
        <v>1</v>
      </c>
      <c r="X272" s="136">
        <v>2</v>
      </c>
      <c r="Y272" s="136" t="s">
        <v>335</v>
      </c>
      <c r="Z272" s="136">
        <v>1</v>
      </c>
    </row>
    <row r="273" spans="1:26" x14ac:dyDescent="0.25">
      <c r="A273" s="136" t="s">
        <v>76</v>
      </c>
      <c r="B273" s="157">
        <v>2</v>
      </c>
      <c r="C273" s="112">
        <v>14</v>
      </c>
      <c r="D273" s="112">
        <v>5</v>
      </c>
      <c r="E273" s="112">
        <v>10</v>
      </c>
      <c r="F273" s="155">
        <v>1</v>
      </c>
      <c r="G273" s="136">
        <f t="shared" si="25"/>
        <v>11</v>
      </c>
      <c r="H273" s="136">
        <f t="shared" si="26"/>
        <v>5</v>
      </c>
      <c r="I273" s="136">
        <f t="shared" si="27"/>
        <v>14</v>
      </c>
      <c r="J273" s="136">
        <f t="shared" si="28"/>
        <v>1</v>
      </c>
      <c r="K273" s="136">
        <f t="shared" si="29"/>
        <v>10</v>
      </c>
      <c r="V273" s="136">
        <v>272</v>
      </c>
      <c r="W273" s="136" t="s">
        <v>1</v>
      </c>
      <c r="X273" s="136">
        <v>2</v>
      </c>
      <c r="Y273" s="136" t="s">
        <v>335</v>
      </c>
      <c r="Z273" s="136">
        <v>1</v>
      </c>
    </row>
    <row r="274" spans="1:26" x14ac:dyDescent="0.25">
      <c r="A274" s="136" t="s">
        <v>76</v>
      </c>
      <c r="B274" s="157">
        <v>2</v>
      </c>
      <c r="C274" s="112">
        <v>18</v>
      </c>
      <c r="D274" s="112">
        <v>12</v>
      </c>
      <c r="E274" s="112">
        <v>16</v>
      </c>
      <c r="F274" s="155">
        <v>15</v>
      </c>
      <c r="G274" s="136">
        <f t="shared" si="25"/>
        <v>11</v>
      </c>
      <c r="H274" s="136">
        <f t="shared" si="26"/>
        <v>9</v>
      </c>
      <c r="I274" s="136">
        <f t="shared" si="27"/>
        <v>3</v>
      </c>
      <c r="J274" s="136">
        <f t="shared" si="28"/>
        <v>7</v>
      </c>
      <c r="K274" s="136">
        <f t="shared" si="29"/>
        <v>6</v>
      </c>
      <c r="V274" s="136">
        <v>273</v>
      </c>
      <c r="W274" s="136" t="s">
        <v>1</v>
      </c>
      <c r="X274" s="136">
        <v>2</v>
      </c>
      <c r="Y274" s="136" t="s">
        <v>335</v>
      </c>
      <c r="Z274" s="136">
        <v>1</v>
      </c>
    </row>
    <row r="275" spans="1:26" x14ac:dyDescent="0.25">
      <c r="A275" s="136" t="s">
        <v>76</v>
      </c>
      <c r="B275" s="157">
        <v>2</v>
      </c>
      <c r="C275" s="112">
        <v>15</v>
      </c>
      <c r="D275" s="112">
        <v>12</v>
      </c>
      <c r="E275" s="112">
        <v>4</v>
      </c>
      <c r="F275" s="155">
        <v>16</v>
      </c>
      <c r="G275" s="136">
        <f t="shared" si="25"/>
        <v>11</v>
      </c>
      <c r="H275" s="136">
        <f t="shared" si="26"/>
        <v>6</v>
      </c>
      <c r="I275" s="136">
        <f t="shared" si="27"/>
        <v>3</v>
      </c>
      <c r="J275" s="136">
        <f t="shared" si="28"/>
        <v>13</v>
      </c>
      <c r="K275" s="136">
        <f t="shared" si="29"/>
        <v>7</v>
      </c>
      <c r="V275" s="136">
        <v>274</v>
      </c>
      <c r="W275" s="136" t="s">
        <v>1</v>
      </c>
      <c r="X275" s="136">
        <v>2</v>
      </c>
      <c r="Y275" s="136" t="s">
        <v>335</v>
      </c>
      <c r="Z275" s="136">
        <v>1</v>
      </c>
    </row>
    <row r="276" spans="1:26" x14ac:dyDescent="0.25">
      <c r="A276" s="136" t="s">
        <v>76</v>
      </c>
      <c r="B276" s="157">
        <v>13</v>
      </c>
      <c r="C276" s="112">
        <v>8</v>
      </c>
      <c r="D276" s="112">
        <v>11</v>
      </c>
      <c r="E276" s="112">
        <v>6</v>
      </c>
      <c r="F276" s="155">
        <v>10</v>
      </c>
      <c r="G276" s="136">
        <f t="shared" si="25"/>
        <v>4</v>
      </c>
      <c r="H276" s="136">
        <f t="shared" si="26"/>
        <v>17</v>
      </c>
      <c r="I276" s="136">
        <f t="shared" si="27"/>
        <v>2</v>
      </c>
      <c r="J276" s="136">
        <f t="shared" si="28"/>
        <v>15</v>
      </c>
      <c r="K276" s="136">
        <f t="shared" si="29"/>
        <v>1</v>
      </c>
      <c r="V276" s="136">
        <v>275</v>
      </c>
      <c r="W276" s="136" t="s">
        <v>1</v>
      </c>
      <c r="X276" s="136">
        <v>2</v>
      </c>
      <c r="Y276" s="136" t="s">
        <v>335</v>
      </c>
      <c r="Z276" s="136">
        <v>1</v>
      </c>
    </row>
    <row r="277" spans="1:26" x14ac:dyDescent="0.25">
      <c r="A277" s="136" t="s">
        <v>76</v>
      </c>
      <c r="B277" s="157">
        <v>9</v>
      </c>
      <c r="C277" s="112">
        <v>7</v>
      </c>
      <c r="D277" s="112">
        <v>11</v>
      </c>
      <c r="E277" s="112">
        <v>2</v>
      </c>
      <c r="F277" s="155">
        <v>8</v>
      </c>
      <c r="G277" s="136">
        <f t="shared" si="25"/>
        <v>18</v>
      </c>
      <c r="H277" s="136">
        <f t="shared" si="26"/>
        <v>16</v>
      </c>
      <c r="I277" s="136">
        <f t="shared" si="27"/>
        <v>2</v>
      </c>
      <c r="J277" s="136">
        <f t="shared" si="28"/>
        <v>11</v>
      </c>
      <c r="K277" s="136">
        <f t="shared" si="29"/>
        <v>17</v>
      </c>
      <c r="V277" s="136">
        <v>276</v>
      </c>
      <c r="W277" s="136" t="s">
        <v>1</v>
      </c>
      <c r="X277" s="136">
        <v>2</v>
      </c>
      <c r="Y277" s="136" t="s">
        <v>335</v>
      </c>
      <c r="Z277" s="136">
        <v>1</v>
      </c>
    </row>
    <row r="278" spans="1:26" x14ac:dyDescent="0.25">
      <c r="A278" s="136" t="s">
        <v>76</v>
      </c>
      <c r="B278" s="157">
        <v>20</v>
      </c>
      <c r="C278" s="112">
        <v>13</v>
      </c>
      <c r="D278" s="112">
        <v>12</v>
      </c>
      <c r="E278" s="112">
        <v>2</v>
      </c>
      <c r="F278" s="155">
        <v>9</v>
      </c>
      <c r="G278" s="136">
        <f t="shared" si="25"/>
        <v>11</v>
      </c>
      <c r="H278" s="136">
        <f t="shared" si="26"/>
        <v>4</v>
      </c>
      <c r="I278" s="136">
        <f t="shared" si="27"/>
        <v>3</v>
      </c>
      <c r="J278" s="136">
        <f t="shared" si="28"/>
        <v>11</v>
      </c>
      <c r="K278" s="136">
        <f t="shared" si="29"/>
        <v>18</v>
      </c>
      <c r="V278" s="136">
        <v>277</v>
      </c>
      <c r="W278" s="136" t="s">
        <v>1</v>
      </c>
      <c r="X278" s="136">
        <v>2</v>
      </c>
      <c r="Y278" s="136" t="s">
        <v>335</v>
      </c>
      <c r="Z278" s="136">
        <v>1</v>
      </c>
    </row>
    <row r="279" spans="1:26" x14ac:dyDescent="0.25">
      <c r="A279" s="136" t="s">
        <v>76</v>
      </c>
      <c r="B279" s="157">
        <v>9</v>
      </c>
      <c r="C279" s="112">
        <v>10</v>
      </c>
      <c r="D279" s="112">
        <v>17</v>
      </c>
      <c r="E279" s="112">
        <v>12</v>
      </c>
      <c r="F279" s="155">
        <v>2</v>
      </c>
      <c r="G279" s="136">
        <f t="shared" si="25"/>
        <v>18</v>
      </c>
      <c r="H279" s="136">
        <f t="shared" si="26"/>
        <v>1</v>
      </c>
      <c r="I279" s="136">
        <f t="shared" si="27"/>
        <v>8</v>
      </c>
      <c r="J279" s="136">
        <f t="shared" si="28"/>
        <v>3</v>
      </c>
      <c r="K279" s="136">
        <f t="shared" si="29"/>
        <v>11</v>
      </c>
      <c r="V279" s="136">
        <v>278</v>
      </c>
      <c r="W279" s="136" t="s">
        <v>1</v>
      </c>
      <c r="X279" s="136">
        <v>2</v>
      </c>
      <c r="Y279" s="136" t="s">
        <v>335</v>
      </c>
      <c r="Z279" s="136">
        <v>1</v>
      </c>
    </row>
    <row r="280" spans="1:26" x14ac:dyDescent="0.25">
      <c r="A280" s="136" t="s">
        <v>76</v>
      </c>
      <c r="B280" s="157">
        <v>10</v>
      </c>
      <c r="C280" s="112">
        <v>3</v>
      </c>
      <c r="D280" s="112">
        <v>9</v>
      </c>
      <c r="E280" s="112">
        <v>7</v>
      </c>
      <c r="F280" s="155">
        <v>15</v>
      </c>
      <c r="G280" s="136">
        <f t="shared" si="25"/>
        <v>1</v>
      </c>
      <c r="H280" s="136">
        <f t="shared" si="26"/>
        <v>12</v>
      </c>
      <c r="I280" s="136">
        <f t="shared" si="27"/>
        <v>18</v>
      </c>
      <c r="J280" s="136">
        <f t="shared" si="28"/>
        <v>16</v>
      </c>
      <c r="K280" s="136">
        <f t="shared" si="29"/>
        <v>6</v>
      </c>
      <c r="V280" s="136">
        <v>279</v>
      </c>
      <c r="W280" s="136" t="s">
        <v>1</v>
      </c>
      <c r="X280" s="136">
        <v>2</v>
      </c>
      <c r="Y280" s="136" t="s">
        <v>335</v>
      </c>
      <c r="Z280" s="136">
        <v>1</v>
      </c>
    </row>
    <row r="281" spans="1:26" x14ac:dyDescent="0.25">
      <c r="A281" s="136" t="s">
        <v>76</v>
      </c>
      <c r="B281" s="157">
        <v>16</v>
      </c>
      <c r="C281" s="112">
        <v>14</v>
      </c>
      <c r="D281" s="112">
        <v>13</v>
      </c>
      <c r="E281" s="112">
        <v>18</v>
      </c>
      <c r="F281" s="155">
        <v>2</v>
      </c>
      <c r="G281" s="136">
        <f t="shared" si="25"/>
        <v>7</v>
      </c>
      <c r="H281" s="136">
        <f t="shared" si="26"/>
        <v>5</v>
      </c>
      <c r="I281" s="136">
        <f t="shared" si="27"/>
        <v>4</v>
      </c>
      <c r="J281" s="136">
        <f t="shared" si="28"/>
        <v>9</v>
      </c>
      <c r="K281" s="136">
        <f t="shared" si="29"/>
        <v>11</v>
      </c>
      <c r="V281" s="136">
        <v>280</v>
      </c>
      <c r="W281" s="136" t="s">
        <v>1</v>
      </c>
      <c r="X281" s="136">
        <v>2</v>
      </c>
      <c r="Y281" s="136" t="s">
        <v>335</v>
      </c>
      <c r="Z281" s="136">
        <v>1</v>
      </c>
    </row>
    <row r="282" spans="1:26" x14ac:dyDescent="0.25">
      <c r="A282" s="136" t="s">
        <v>76</v>
      </c>
      <c r="B282" s="157">
        <v>10</v>
      </c>
      <c r="C282" s="112">
        <v>12</v>
      </c>
      <c r="D282" s="112">
        <v>14</v>
      </c>
      <c r="E282" s="112">
        <v>5</v>
      </c>
      <c r="F282" s="155">
        <v>11</v>
      </c>
      <c r="G282" s="136">
        <f t="shared" si="25"/>
        <v>1</v>
      </c>
      <c r="H282" s="136">
        <f t="shared" si="26"/>
        <v>3</v>
      </c>
      <c r="I282" s="136">
        <f t="shared" si="27"/>
        <v>5</v>
      </c>
      <c r="J282" s="136">
        <f t="shared" si="28"/>
        <v>14</v>
      </c>
      <c r="K282" s="136">
        <f t="shared" si="29"/>
        <v>2</v>
      </c>
      <c r="V282" s="136">
        <v>281</v>
      </c>
      <c r="W282" s="136" t="s">
        <v>1</v>
      </c>
      <c r="X282" s="136">
        <v>2</v>
      </c>
      <c r="Y282" s="136" t="s">
        <v>335</v>
      </c>
      <c r="Z282" s="136">
        <v>1</v>
      </c>
    </row>
    <row r="283" spans="1:26" x14ac:dyDescent="0.25">
      <c r="A283" s="136" t="s">
        <v>76</v>
      </c>
      <c r="B283" s="157">
        <v>1</v>
      </c>
      <c r="C283" s="112">
        <v>5</v>
      </c>
      <c r="D283" s="112">
        <v>7</v>
      </c>
      <c r="E283" s="112">
        <v>8</v>
      </c>
      <c r="F283" s="155">
        <v>9</v>
      </c>
      <c r="G283" s="136">
        <f t="shared" si="25"/>
        <v>10</v>
      </c>
      <c r="H283" s="136">
        <f t="shared" si="26"/>
        <v>14</v>
      </c>
      <c r="I283" s="136">
        <f t="shared" si="27"/>
        <v>16</v>
      </c>
      <c r="J283" s="136">
        <f t="shared" si="28"/>
        <v>17</v>
      </c>
      <c r="K283" s="136">
        <f t="shared" si="29"/>
        <v>18</v>
      </c>
      <c r="V283" s="136">
        <v>282</v>
      </c>
      <c r="W283" s="136" t="s">
        <v>1</v>
      </c>
      <c r="X283" s="136">
        <v>2</v>
      </c>
      <c r="Y283" s="136" t="s">
        <v>335</v>
      </c>
      <c r="Z283" s="136">
        <v>1</v>
      </c>
    </row>
    <row r="284" spans="1:26" x14ac:dyDescent="0.25">
      <c r="A284" s="136" t="s">
        <v>76</v>
      </c>
      <c r="B284" s="157">
        <v>2</v>
      </c>
      <c r="C284" s="112">
        <v>1</v>
      </c>
      <c r="D284" s="112">
        <v>7</v>
      </c>
      <c r="E284" s="112">
        <v>3</v>
      </c>
      <c r="F284" s="155">
        <v>13</v>
      </c>
      <c r="G284" s="136">
        <f t="shared" si="25"/>
        <v>11</v>
      </c>
      <c r="H284" s="136">
        <f t="shared" si="26"/>
        <v>10</v>
      </c>
      <c r="I284" s="136">
        <f t="shared" si="27"/>
        <v>16</v>
      </c>
      <c r="J284" s="136">
        <f t="shared" si="28"/>
        <v>12</v>
      </c>
      <c r="K284" s="136">
        <f t="shared" si="29"/>
        <v>4</v>
      </c>
      <c r="V284" s="136">
        <v>283</v>
      </c>
      <c r="W284" s="136" t="s">
        <v>1</v>
      </c>
      <c r="X284" s="136">
        <v>2</v>
      </c>
      <c r="Y284" s="136" t="s">
        <v>335</v>
      </c>
      <c r="Z284" s="136">
        <v>1</v>
      </c>
    </row>
    <row r="285" spans="1:26" x14ac:dyDescent="0.25">
      <c r="A285" s="136" t="s">
        <v>76</v>
      </c>
      <c r="B285" s="157">
        <v>1</v>
      </c>
      <c r="C285" s="112">
        <v>10</v>
      </c>
      <c r="D285" s="112">
        <v>3</v>
      </c>
      <c r="E285" s="112">
        <v>11</v>
      </c>
      <c r="F285" s="155">
        <v>7</v>
      </c>
      <c r="G285" s="136">
        <f t="shared" si="25"/>
        <v>10</v>
      </c>
      <c r="H285" s="136">
        <f t="shared" si="26"/>
        <v>1</v>
      </c>
      <c r="I285" s="136">
        <f t="shared" si="27"/>
        <v>12</v>
      </c>
      <c r="J285" s="136">
        <f t="shared" si="28"/>
        <v>2</v>
      </c>
      <c r="K285" s="136">
        <f t="shared" si="29"/>
        <v>16</v>
      </c>
      <c r="V285" s="136">
        <v>284</v>
      </c>
      <c r="W285" s="136" t="s">
        <v>1</v>
      </c>
      <c r="X285" s="136">
        <v>2</v>
      </c>
      <c r="Y285" s="136" t="s">
        <v>335</v>
      </c>
      <c r="Z285" s="136">
        <v>1</v>
      </c>
    </row>
    <row r="286" spans="1:26" x14ac:dyDescent="0.25">
      <c r="A286" s="136" t="s">
        <v>76</v>
      </c>
      <c r="B286" s="157">
        <v>1</v>
      </c>
      <c r="C286" s="112">
        <v>3</v>
      </c>
      <c r="D286" s="112">
        <v>14</v>
      </c>
      <c r="E286" s="112">
        <v>4</v>
      </c>
      <c r="F286" s="155">
        <v>6</v>
      </c>
      <c r="G286" s="136">
        <f t="shared" si="25"/>
        <v>10</v>
      </c>
      <c r="H286" s="136">
        <f t="shared" si="26"/>
        <v>12</v>
      </c>
      <c r="I286" s="136">
        <f t="shared" si="27"/>
        <v>5</v>
      </c>
      <c r="J286" s="136">
        <f t="shared" si="28"/>
        <v>13</v>
      </c>
      <c r="K286" s="136">
        <f t="shared" si="29"/>
        <v>15</v>
      </c>
      <c r="V286" s="136">
        <v>285</v>
      </c>
      <c r="W286" s="136" t="s">
        <v>1</v>
      </c>
      <c r="X286" s="136">
        <v>2</v>
      </c>
      <c r="Y286" s="136" t="s">
        <v>335</v>
      </c>
      <c r="Z286" s="136">
        <v>1</v>
      </c>
    </row>
    <row r="287" spans="1:26" x14ac:dyDescent="0.25">
      <c r="A287" s="136" t="s">
        <v>76</v>
      </c>
      <c r="B287" s="157">
        <v>8</v>
      </c>
      <c r="C287" s="112">
        <v>15</v>
      </c>
      <c r="D287" s="112">
        <v>4</v>
      </c>
      <c r="E287" s="112">
        <v>3</v>
      </c>
      <c r="F287" s="155">
        <v>11</v>
      </c>
      <c r="G287" s="136">
        <f t="shared" si="25"/>
        <v>17</v>
      </c>
      <c r="H287" s="136">
        <f t="shared" si="26"/>
        <v>6</v>
      </c>
      <c r="I287" s="136">
        <f t="shared" si="27"/>
        <v>13</v>
      </c>
      <c r="J287" s="136">
        <f t="shared" si="28"/>
        <v>12</v>
      </c>
      <c r="K287" s="136">
        <f t="shared" si="29"/>
        <v>2</v>
      </c>
      <c r="V287" s="136">
        <v>286</v>
      </c>
      <c r="W287" s="136" t="s">
        <v>1</v>
      </c>
      <c r="X287" s="136">
        <v>2</v>
      </c>
      <c r="Y287" s="136" t="s">
        <v>335</v>
      </c>
      <c r="Z287" s="136">
        <v>1</v>
      </c>
    </row>
    <row r="288" spans="1:26" x14ac:dyDescent="0.25">
      <c r="A288" s="136" t="s">
        <v>76</v>
      </c>
      <c r="B288" s="157">
        <v>16</v>
      </c>
      <c r="C288" s="112">
        <v>12</v>
      </c>
      <c r="D288" s="112">
        <v>15</v>
      </c>
      <c r="E288" s="112">
        <v>7</v>
      </c>
      <c r="F288" s="155">
        <v>14</v>
      </c>
      <c r="G288" s="136">
        <f t="shared" si="25"/>
        <v>7</v>
      </c>
      <c r="H288" s="136">
        <f t="shared" si="26"/>
        <v>3</v>
      </c>
      <c r="I288" s="136">
        <f t="shared" si="27"/>
        <v>6</v>
      </c>
      <c r="J288" s="136">
        <f t="shared" si="28"/>
        <v>16</v>
      </c>
      <c r="K288" s="136">
        <f t="shared" si="29"/>
        <v>5</v>
      </c>
      <c r="V288" s="136">
        <v>287</v>
      </c>
      <c r="W288" s="136" t="s">
        <v>1</v>
      </c>
      <c r="X288" s="136">
        <v>2</v>
      </c>
      <c r="Y288" s="136" t="s">
        <v>335</v>
      </c>
      <c r="Z288" s="136">
        <v>1</v>
      </c>
    </row>
    <row r="289" spans="1:26" x14ac:dyDescent="0.25">
      <c r="A289" s="136" t="s">
        <v>76</v>
      </c>
      <c r="B289" s="157">
        <v>11</v>
      </c>
      <c r="C289" s="112">
        <v>3</v>
      </c>
      <c r="D289" s="112">
        <v>13</v>
      </c>
      <c r="E289" s="112">
        <v>5</v>
      </c>
      <c r="F289" s="155">
        <v>10</v>
      </c>
      <c r="G289" s="136">
        <f t="shared" si="25"/>
        <v>2</v>
      </c>
      <c r="H289" s="136">
        <f t="shared" si="26"/>
        <v>12</v>
      </c>
      <c r="I289" s="136">
        <f t="shared" si="27"/>
        <v>4</v>
      </c>
      <c r="J289" s="136">
        <f t="shared" si="28"/>
        <v>14</v>
      </c>
      <c r="K289" s="136">
        <f t="shared" si="29"/>
        <v>1</v>
      </c>
      <c r="V289" s="136">
        <v>288</v>
      </c>
      <c r="W289" s="136" t="s">
        <v>1</v>
      </c>
      <c r="X289" s="136">
        <v>2</v>
      </c>
      <c r="Y289" s="136" t="s">
        <v>335</v>
      </c>
      <c r="Z289" s="136">
        <v>1</v>
      </c>
    </row>
    <row r="290" spans="1:26" x14ac:dyDescent="0.25">
      <c r="A290" s="136" t="s">
        <v>76</v>
      </c>
      <c r="B290" s="157">
        <v>4</v>
      </c>
      <c r="C290" s="112">
        <v>3</v>
      </c>
      <c r="D290" s="112">
        <v>11</v>
      </c>
      <c r="E290" s="112">
        <v>13</v>
      </c>
      <c r="F290" s="155">
        <v>2</v>
      </c>
      <c r="G290" s="136">
        <f t="shared" si="25"/>
        <v>13</v>
      </c>
      <c r="H290" s="136">
        <f t="shared" si="26"/>
        <v>12</v>
      </c>
      <c r="I290" s="136">
        <f t="shared" si="27"/>
        <v>2</v>
      </c>
      <c r="J290" s="136">
        <f t="shared" si="28"/>
        <v>4</v>
      </c>
      <c r="K290" s="136">
        <f t="shared" si="29"/>
        <v>11</v>
      </c>
      <c r="V290" s="136">
        <v>289</v>
      </c>
      <c r="W290" s="136" t="s">
        <v>1</v>
      </c>
      <c r="X290" s="136">
        <v>2</v>
      </c>
      <c r="Y290" s="136" t="s">
        <v>335</v>
      </c>
      <c r="Z290" s="136">
        <v>1</v>
      </c>
    </row>
    <row r="291" spans="1:26" x14ac:dyDescent="0.25">
      <c r="A291" s="136" t="s">
        <v>76</v>
      </c>
      <c r="B291" s="157">
        <v>4</v>
      </c>
      <c r="C291" s="112">
        <v>12</v>
      </c>
      <c r="D291" s="112">
        <v>6</v>
      </c>
      <c r="E291" s="112">
        <v>13</v>
      </c>
      <c r="F291" s="155">
        <v>9</v>
      </c>
      <c r="G291" s="136">
        <f t="shared" si="25"/>
        <v>13</v>
      </c>
      <c r="H291" s="136">
        <f t="shared" si="26"/>
        <v>3</v>
      </c>
      <c r="I291" s="136">
        <f t="shared" si="27"/>
        <v>15</v>
      </c>
      <c r="J291" s="136">
        <f t="shared" si="28"/>
        <v>4</v>
      </c>
      <c r="K291" s="136">
        <f t="shared" si="29"/>
        <v>18</v>
      </c>
      <c r="V291" s="136">
        <v>290</v>
      </c>
      <c r="W291" s="136" t="s">
        <v>1</v>
      </c>
      <c r="X291" s="136">
        <v>2</v>
      </c>
      <c r="Y291" s="136" t="s">
        <v>335</v>
      </c>
      <c r="Z291" s="136">
        <v>1</v>
      </c>
    </row>
    <row r="292" spans="1:26" x14ac:dyDescent="0.25">
      <c r="A292" s="136" t="s">
        <v>76</v>
      </c>
      <c r="B292" s="157">
        <v>9</v>
      </c>
      <c r="C292" s="112">
        <v>10</v>
      </c>
      <c r="D292" s="112">
        <v>5</v>
      </c>
      <c r="E292" s="112">
        <v>1</v>
      </c>
      <c r="F292" s="155">
        <v>11</v>
      </c>
      <c r="G292" s="136">
        <f t="shared" si="25"/>
        <v>18</v>
      </c>
      <c r="H292" s="136">
        <f t="shared" si="26"/>
        <v>1</v>
      </c>
      <c r="I292" s="136">
        <f t="shared" si="27"/>
        <v>14</v>
      </c>
      <c r="J292" s="136">
        <f t="shared" si="28"/>
        <v>10</v>
      </c>
      <c r="K292" s="136">
        <f t="shared" si="29"/>
        <v>2</v>
      </c>
      <c r="V292" s="136">
        <v>291</v>
      </c>
      <c r="W292" s="136" t="s">
        <v>1</v>
      </c>
      <c r="X292" s="136">
        <v>2</v>
      </c>
      <c r="Y292" s="136" t="s">
        <v>335</v>
      </c>
      <c r="Z292" s="136">
        <v>1</v>
      </c>
    </row>
    <row r="293" spans="1:26" x14ac:dyDescent="0.25">
      <c r="A293" s="136" t="s">
        <v>76</v>
      </c>
      <c r="B293" s="157">
        <v>7</v>
      </c>
      <c r="C293" s="112">
        <v>2</v>
      </c>
      <c r="D293" s="112">
        <v>5</v>
      </c>
      <c r="E293" s="112">
        <v>10</v>
      </c>
      <c r="F293" s="155">
        <v>14</v>
      </c>
      <c r="G293" s="136">
        <f t="shared" si="25"/>
        <v>16</v>
      </c>
      <c r="H293" s="136">
        <f t="shared" si="26"/>
        <v>11</v>
      </c>
      <c r="I293" s="136">
        <f t="shared" si="27"/>
        <v>14</v>
      </c>
      <c r="J293" s="136">
        <f t="shared" si="28"/>
        <v>1</v>
      </c>
      <c r="K293" s="136">
        <f t="shared" si="29"/>
        <v>5</v>
      </c>
      <c r="V293" s="136">
        <v>292</v>
      </c>
      <c r="W293" s="136" t="s">
        <v>1</v>
      </c>
      <c r="X293" s="136">
        <v>2</v>
      </c>
      <c r="Y293" s="136" t="s">
        <v>335</v>
      </c>
      <c r="Z293" s="136">
        <v>1</v>
      </c>
    </row>
    <row r="294" spans="1:26" x14ac:dyDescent="0.25">
      <c r="A294" s="136" t="s">
        <v>76</v>
      </c>
      <c r="B294" s="157">
        <v>11</v>
      </c>
      <c r="C294" s="112">
        <v>20</v>
      </c>
      <c r="D294" s="112">
        <v>17</v>
      </c>
      <c r="E294" s="112">
        <v>16</v>
      </c>
      <c r="F294" s="155">
        <v>13</v>
      </c>
      <c r="G294" s="136">
        <f t="shared" si="25"/>
        <v>2</v>
      </c>
      <c r="H294" s="136">
        <f t="shared" si="26"/>
        <v>11</v>
      </c>
      <c r="I294" s="136">
        <f t="shared" si="27"/>
        <v>8</v>
      </c>
      <c r="J294" s="136">
        <f t="shared" si="28"/>
        <v>7</v>
      </c>
      <c r="K294" s="136">
        <f t="shared" si="29"/>
        <v>4</v>
      </c>
      <c r="V294" s="136">
        <v>293</v>
      </c>
      <c r="W294" s="136" t="s">
        <v>1</v>
      </c>
      <c r="X294" s="136">
        <v>2</v>
      </c>
      <c r="Y294" s="136" t="s">
        <v>335</v>
      </c>
      <c r="Z294" s="136">
        <v>1</v>
      </c>
    </row>
    <row r="295" spans="1:26" x14ac:dyDescent="0.25">
      <c r="A295" s="136" t="s">
        <v>76</v>
      </c>
      <c r="B295" s="157">
        <v>3</v>
      </c>
      <c r="C295" s="112">
        <v>1</v>
      </c>
      <c r="D295" s="112">
        <v>7</v>
      </c>
      <c r="E295" s="112">
        <v>13</v>
      </c>
      <c r="F295" s="155">
        <v>4</v>
      </c>
      <c r="G295" s="136">
        <f t="shared" si="25"/>
        <v>12</v>
      </c>
      <c r="H295" s="136">
        <f t="shared" si="26"/>
        <v>10</v>
      </c>
      <c r="I295" s="136">
        <f t="shared" si="27"/>
        <v>16</v>
      </c>
      <c r="J295" s="136">
        <f t="shared" si="28"/>
        <v>4</v>
      </c>
      <c r="K295" s="136">
        <f t="shared" si="29"/>
        <v>13</v>
      </c>
      <c r="V295" s="136">
        <v>294</v>
      </c>
      <c r="W295" s="136" t="s">
        <v>1</v>
      </c>
      <c r="X295" s="136">
        <v>2</v>
      </c>
      <c r="Y295" s="136" t="s">
        <v>335</v>
      </c>
      <c r="Z295" s="136">
        <v>1</v>
      </c>
    </row>
    <row r="296" spans="1:26" x14ac:dyDescent="0.25">
      <c r="A296" s="136" t="s">
        <v>76</v>
      </c>
      <c r="B296" s="157">
        <v>4</v>
      </c>
      <c r="C296" s="112">
        <v>7</v>
      </c>
      <c r="D296" s="112">
        <v>9</v>
      </c>
      <c r="E296" s="112">
        <v>5</v>
      </c>
      <c r="F296" s="155">
        <v>6</v>
      </c>
      <c r="G296" s="136">
        <f t="shared" si="25"/>
        <v>13</v>
      </c>
      <c r="H296" s="136">
        <f t="shared" si="26"/>
        <v>16</v>
      </c>
      <c r="I296" s="136">
        <f t="shared" si="27"/>
        <v>18</v>
      </c>
      <c r="J296" s="136">
        <f t="shared" si="28"/>
        <v>14</v>
      </c>
      <c r="K296" s="136">
        <f t="shared" si="29"/>
        <v>15</v>
      </c>
      <c r="V296" s="136">
        <v>295</v>
      </c>
      <c r="W296" s="136" t="s">
        <v>1</v>
      </c>
      <c r="X296" s="136">
        <v>2</v>
      </c>
      <c r="Y296" s="136" t="s">
        <v>335</v>
      </c>
      <c r="Z296" s="136">
        <v>1</v>
      </c>
    </row>
    <row r="297" spans="1:26" x14ac:dyDescent="0.25">
      <c r="A297" s="136" t="s">
        <v>76</v>
      </c>
      <c r="B297" s="157">
        <v>1</v>
      </c>
      <c r="C297" s="112">
        <v>18</v>
      </c>
      <c r="D297" s="112">
        <v>12</v>
      </c>
      <c r="E297" s="112">
        <v>4</v>
      </c>
      <c r="F297" s="155">
        <v>15</v>
      </c>
      <c r="G297" s="136">
        <f t="shared" si="25"/>
        <v>10</v>
      </c>
      <c r="H297" s="136">
        <f t="shared" si="26"/>
        <v>9</v>
      </c>
      <c r="I297" s="136">
        <f t="shared" si="27"/>
        <v>3</v>
      </c>
      <c r="J297" s="136">
        <f t="shared" si="28"/>
        <v>13</v>
      </c>
      <c r="K297" s="136">
        <f t="shared" si="29"/>
        <v>6</v>
      </c>
      <c r="V297" s="136">
        <v>296</v>
      </c>
      <c r="W297" s="136" t="s">
        <v>1</v>
      </c>
      <c r="X297" s="136">
        <v>2</v>
      </c>
      <c r="Y297" s="136" t="s">
        <v>335</v>
      </c>
      <c r="Z297" s="136">
        <v>1</v>
      </c>
    </row>
    <row r="298" spans="1:26" x14ac:dyDescent="0.25">
      <c r="A298" s="136" t="s">
        <v>76</v>
      </c>
      <c r="B298" s="157">
        <v>4</v>
      </c>
      <c r="C298" s="112">
        <v>12</v>
      </c>
      <c r="D298" s="112">
        <v>16</v>
      </c>
      <c r="E298" s="112">
        <v>8</v>
      </c>
      <c r="F298" s="155">
        <v>13</v>
      </c>
      <c r="G298" s="136">
        <f t="shared" si="25"/>
        <v>13</v>
      </c>
      <c r="H298" s="136">
        <f t="shared" si="26"/>
        <v>3</v>
      </c>
      <c r="I298" s="136">
        <f t="shared" si="27"/>
        <v>7</v>
      </c>
      <c r="J298" s="136">
        <f t="shared" si="28"/>
        <v>17</v>
      </c>
      <c r="K298" s="136">
        <f t="shared" si="29"/>
        <v>4</v>
      </c>
      <c r="V298" s="136">
        <v>297</v>
      </c>
      <c r="W298" s="136" t="s">
        <v>1</v>
      </c>
      <c r="X298" s="136">
        <v>2</v>
      </c>
      <c r="Y298" s="136" t="s">
        <v>335</v>
      </c>
      <c r="Z298" s="136">
        <v>1</v>
      </c>
    </row>
    <row r="299" spans="1:26" x14ac:dyDescent="0.25">
      <c r="A299" s="136" t="s">
        <v>76</v>
      </c>
      <c r="B299" s="157">
        <v>12</v>
      </c>
      <c r="C299" s="112">
        <v>9</v>
      </c>
      <c r="D299" s="112">
        <v>1</v>
      </c>
      <c r="E299" s="112">
        <v>20</v>
      </c>
      <c r="F299" s="155">
        <v>3</v>
      </c>
      <c r="G299" s="136">
        <f t="shared" si="25"/>
        <v>3</v>
      </c>
      <c r="H299" s="136">
        <f t="shared" si="26"/>
        <v>18</v>
      </c>
      <c r="I299" s="136">
        <f t="shared" si="27"/>
        <v>10</v>
      </c>
      <c r="J299" s="136">
        <f t="shared" si="28"/>
        <v>11</v>
      </c>
      <c r="K299" s="136">
        <f t="shared" si="29"/>
        <v>12</v>
      </c>
      <c r="V299" s="136">
        <v>298</v>
      </c>
      <c r="W299" s="136" t="s">
        <v>1</v>
      </c>
      <c r="X299" s="136">
        <v>2</v>
      </c>
      <c r="Y299" s="136" t="s">
        <v>335</v>
      </c>
      <c r="Z299" s="136">
        <v>1</v>
      </c>
    </row>
    <row r="300" spans="1:26" x14ac:dyDescent="0.25">
      <c r="A300" s="136" t="s">
        <v>76</v>
      </c>
      <c r="B300" s="157">
        <v>10</v>
      </c>
      <c r="C300" s="112">
        <v>9</v>
      </c>
      <c r="D300" s="112">
        <v>16</v>
      </c>
      <c r="E300" s="112">
        <v>15</v>
      </c>
      <c r="F300" s="155">
        <v>18</v>
      </c>
      <c r="G300" s="136">
        <f t="shared" si="25"/>
        <v>1</v>
      </c>
      <c r="H300" s="136">
        <f t="shared" si="26"/>
        <v>18</v>
      </c>
      <c r="I300" s="136">
        <f t="shared" si="27"/>
        <v>7</v>
      </c>
      <c r="J300" s="136">
        <f t="shared" si="28"/>
        <v>6</v>
      </c>
      <c r="K300" s="136">
        <f t="shared" si="29"/>
        <v>9</v>
      </c>
      <c r="V300" s="136">
        <v>299</v>
      </c>
      <c r="W300" s="136" t="s">
        <v>1</v>
      </c>
      <c r="X300" s="136">
        <v>2</v>
      </c>
      <c r="Y300" s="136" t="s">
        <v>335</v>
      </c>
      <c r="Z300" s="136">
        <v>1</v>
      </c>
    </row>
    <row r="301" spans="1:26" x14ac:dyDescent="0.25">
      <c r="A301" s="136" t="s">
        <v>76</v>
      </c>
      <c r="B301" s="157">
        <v>6</v>
      </c>
      <c r="C301" s="112">
        <v>3</v>
      </c>
      <c r="D301" s="112">
        <v>14</v>
      </c>
      <c r="E301" s="112">
        <v>1</v>
      </c>
      <c r="F301" s="155">
        <v>12</v>
      </c>
      <c r="G301" s="136">
        <f t="shared" si="25"/>
        <v>15</v>
      </c>
      <c r="H301" s="136">
        <f t="shared" si="26"/>
        <v>12</v>
      </c>
      <c r="I301" s="136">
        <f t="shared" si="27"/>
        <v>5</v>
      </c>
      <c r="J301" s="136">
        <f t="shared" si="28"/>
        <v>10</v>
      </c>
      <c r="K301" s="136">
        <f t="shared" si="29"/>
        <v>3</v>
      </c>
      <c r="V301" s="136">
        <v>300</v>
      </c>
      <c r="W301" s="136" t="s">
        <v>1</v>
      </c>
      <c r="X301" s="136">
        <v>2</v>
      </c>
      <c r="Y301" s="136" t="s">
        <v>335</v>
      </c>
      <c r="Z301" s="136">
        <v>1</v>
      </c>
    </row>
    <row r="302" spans="1:26" x14ac:dyDescent="0.25">
      <c r="A302" s="136" t="s">
        <v>76</v>
      </c>
      <c r="B302" s="157">
        <v>2</v>
      </c>
      <c r="C302" s="112">
        <v>18</v>
      </c>
      <c r="D302" s="112">
        <v>16</v>
      </c>
      <c r="E302" s="112">
        <v>6</v>
      </c>
      <c r="F302" s="155">
        <v>10</v>
      </c>
      <c r="G302" s="136">
        <f t="shared" si="25"/>
        <v>11</v>
      </c>
      <c r="H302" s="136">
        <f t="shared" si="26"/>
        <v>9</v>
      </c>
      <c r="I302" s="136">
        <f t="shared" si="27"/>
        <v>7</v>
      </c>
      <c r="J302" s="136">
        <f t="shared" si="28"/>
        <v>15</v>
      </c>
      <c r="K302" s="136">
        <f t="shared" si="29"/>
        <v>1</v>
      </c>
      <c r="V302" s="136">
        <v>301</v>
      </c>
      <c r="W302" s="136" t="s">
        <v>1</v>
      </c>
      <c r="X302" s="136">
        <v>2</v>
      </c>
      <c r="Y302" s="136" t="s">
        <v>335</v>
      </c>
      <c r="Z302" s="136">
        <v>1</v>
      </c>
    </row>
    <row r="303" spans="1:26" x14ac:dyDescent="0.25">
      <c r="A303" s="136" t="s">
        <v>76</v>
      </c>
      <c r="B303" s="157">
        <v>13</v>
      </c>
      <c r="C303" s="112">
        <v>11</v>
      </c>
      <c r="D303" s="112">
        <v>4</v>
      </c>
      <c r="E303" s="112">
        <v>7</v>
      </c>
      <c r="F303" s="155">
        <v>15</v>
      </c>
      <c r="G303" s="136">
        <f t="shared" si="25"/>
        <v>4</v>
      </c>
      <c r="H303" s="136">
        <f t="shared" si="26"/>
        <v>2</v>
      </c>
      <c r="I303" s="136">
        <f t="shared" si="27"/>
        <v>13</v>
      </c>
      <c r="J303" s="136">
        <f t="shared" si="28"/>
        <v>16</v>
      </c>
      <c r="K303" s="136">
        <f t="shared" si="29"/>
        <v>6</v>
      </c>
      <c r="V303" s="136">
        <v>302</v>
      </c>
      <c r="W303" s="136" t="s">
        <v>1</v>
      </c>
      <c r="X303" s="136">
        <v>2</v>
      </c>
      <c r="Y303" s="136" t="s">
        <v>335</v>
      </c>
      <c r="Z303" s="136">
        <v>1</v>
      </c>
    </row>
    <row r="304" spans="1:26" x14ac:dyDescent="0.25">
      <c r="A304" s="136" t="s">
        <v>76</v>
      </c>
      <c r="B304" s="157">
        <v>8</v>
      </c>
      <c r="C304" s="112">
        <v>14</v>
      </c>
      <c r="D304" s="112">
        <v>2</v>
      </c>
      <c r="E304" s="112">
        <v>17</v>
      </c>
      <c r="F304" s="155">
        <v>13</v>
      </c>
      <c r="G304" s="136">
        <f t="shared" si="25"/>
        <v>17</v>
      </c>
      <c r="H304" s="136">
        <f t="shared" si="26"/>
        <v>5</v>
      </c>
      <c r="I304" s="136">
        <f t="shared" si="27"/>
        <v>11</v>
      </c>
      <c r="J304" s="136">
        <f t="shared" si="28"/>
        <v>8</v>
      </c>
      <c r="K304" s="136">
        <f t="shared" si="29"/>
        <v>4</v>
      </c>
      <c r="V304" s="136">
        <v>303</v>
      </c>
      <c r="W304" s="136" t="s">
        <v>1</v>
      </c>
      <c r="X304" s="136">
        <v>2</v>
      </c>
      <c r="Y304" s="136" t="s">
        <v>335</v>
      </c>
      <c r="Z304" s="136">
        <v>1</v>
      </c>
    </row>
    <row r="305" spans="1:26" x14ac:dyDescent="0.25">
      <c r="A305" s="136" t="s">
        <v>76</v>
      </c>
      <c r="B305" s="157">
        <v>12</v>
      </c>
      <c r="C305" s="112">
        <v>10</v>
      </c>
      <c r="D305" s="112">
        <v>4</v>
      </c>
      <c r="E305" s="112">
        <v>1</v>
      </c>
      <c r="F305" s="155">
        <v>13</v>
      </c>
      <c r="G305" s="136">
        <f t="shared" si="25"/>
        <v>3</v>
      </c>
      <c r="H305" s="136">
        <f t="shared" si="26"/>
        <v>1</v>
      </c>
      <c r="I305" s="136">
        <f t="shared" si="27"/>
        <v>13</v>
      </c>
      <c r="J305" s="136">
        <f t="shared" si="28"/>
        <v>10</v>
      </c>
      <c r="K305" s="136">
        <f t="shared" si="29"/>
        <v>4</v>
      </c>
      <c r="V305" s="136">
        <v>304</v>
      </c>
      <c r="W305" s="136" t="s">
        <v>1</v>
      </c>
      <c r="X305" s="136">
        <v>2</v>
      </c>
      <c r="Y305" s="136" t="s">
        <v>335</v>
      </c>
      <c r="Z305" s="136">
        <v>1</v>
      </c>
    </row>
    <row r="306" spans="1:26" x14ac:dyDescent="0.25">
      <c r="A306" s="136" t="s">
        <v>76</v>
      </c>
      <c r="B306" s="157">
        <v>2</v>
      </c>
      <c r="C306" s="112">
        <v>6</v>
      </c>
      <c r="D306" s="112">
        <v>11</v>
      </c>
      <c r="E306" s="112">
        <v>3</v>
      </c>
      <c r="F306" s="155">
        <v>14</v>
      </c>
      <c r="G306" s="136">
        <f t="shared" si="25"/>
        <v>11</v>
      </c>
      <c r="H306" s="136">
        <f t="shared" si="26"/>
        <v>15</v>
      </c>
      <c r="I306" s="136">
        <f t="shared" si="27"/>
        <v>2</v>
      </c>
      <c r="J306" s="136">
        <f t="shared" si="28"/>
        <v>12</v>
      </c>
      <c r="K306" s="136">
        <f t="shared" si="29"/>
        <v>5</v>
      </c>
      <c r="V306" s="136">
        <v>305</v>
      </c>
      <c r="W306" s="136" t="s">
        <v>1</v>
      </c>
      <c r="X306" s="136">
        <v>2</v>
      </c>
      <c r="Y306" s="136" t="s">
        <v>335</v>
      </c>
      <c r="Z306" s="136">
        <v>1</v>
      </c>
    </row>
    <row r="307" spans="1:26" x14ac:dyDescent="0.25">
      <c r="A307" s="136" t="s">
        <v>76</v>
      </c>
      <c r="B307" s="157">
        <v>5</v>
      </c>
      <c r="C307" s="112">
        <v>7</v>
      </c>
      <c r="D307" s="112">
        <v>8</v>
      </c>
      <c r="E307" s="112">
        <v>4</v>
      </c>
      <c r="F307" s="155">
        <v>2</v>
      </c>
      <c r="G307" s="136">
        <f t="shared" si="25"/>
        <v>14</v>
      </c>
      <c r="H307" s="136">
        <f t="shared" si="26"/>
        <v>16</v>
      </c>
      <c r="I307" s="136">
        <f t="shared" si="27"/>
        <v>17</v>
      </c>
      <c r="J307" s="136">
        <f t="shared" si="28"/>
        <v>13</v>
      </c>
      <c r="K307" s="136">
        <f t="shared" si="29"/>
        <v>11</v>
      </c>
      <c r="V307" s="136">
        <v>306</v>
      </c>
      <c r="W307" s="136" t="s">
        <v>1</v>
      </c>
      <c r="X307" s="136">
        <v>2</v>
      </c>
      <c r="Y307" s="136" t="s">
        <v>335</v>
      </c>
      <c r="Z307" s="136">
        <v>1</v>
      </c>
    </row>
    <row r="308" spans="1:26" x14ac:dyDescent="0.25">
      <c r="A308" s="136" t="s">
        <v>76</v>
      </c>
      <c r="B308" s="157">
        <v>3</v>
      </c>
      <c r="C308" s="112">
        <v>5</v>
      </c>
      <c r="D308" s="112">
        <v>14</v>
      </c>
      <c r="E308" s="112">
        <v>16</v>
      </c>
      <c r="F308" s="155">
        <v>6</v>
      </c>
      <c r="G308" s="136">
        <f t="shared" si="25"/>
        <v>12</v>
      </c>
      <c r="H308" s="136">
        <f t="shared" si="26"/>
        <v>14</v>
      </c>
      <c r="I308" s="136">
        <f t="shared" si="27"/>
        <v>5</v>
      </c>
      <c r="J308" s="136">
        <f t="shared" si="28"/>
        <v>7</v>
      </c>
      <c r="K308" s="136">
        <f t="shared" si="29"/>
        <v>15</v>
      </c>
      <c r="V308" s="136">
        <v>307</v>
      </c>
      <c r="W308" s="136" t="s">
        <v>1</v>
      </c>
      <c r="X308" s="136">
        <v>2</v>
      </c>
      <c r="Y308" s="136" t="s">
        <v>335</v>
      </c>
      <c r="Z308" s="136">
        <v>1</v>
      </c>
    </row>
    <row r="309" spans="1:26" x14ac:dyDescent="0.25">
      <c r="A309" s="136" t="s">
        <v>76</v>
      </c>
      <c r="B309" s="157">
        <v>5</v>
      </c>
      <c r="C309" s="112">
        <v>1</v>
      </c>
      <c r="D309" s="112">
        <v>3</v>
      </c>
      <c r="E309" s="112">
        <v>2</v>
      </c>
      <c r="F309" s="155">
        <v>15</v>
      </c>
      <c r="G309" s="136">
        <f t="shared" si="25"/>
        <v>14</v>
      </c>
      <c r="H309" s="136">
        <f t="shared" si="26"/>
        <v>10</v>
      </c>
      <c r="I309" s="136">
        <f t="shared" si="27"/>
        <v>12</v>
      </c>
      <c r="J309" s="136">
        <f t="shared" si="28"/>
        <v>11</v>
      </c>
      <c r="K309" s="136">
        <f t="shared" si="29"/>
        <v>6</v>
      </c>
      <c r="V309" s="136">
        <v>308</v>
      </c>
      <c r="W309" s="136" t="s">
        <v>1</v>
      </c>
      <c r="X309" s="136">
        <v>2</v>
      </c>
      <c r="Y309" s="136" t="s">
        <v>335</v>
      </c>
      <c r="Z309" s="136">
        <v>1</v>
      </c>
    </row>
    <row r="310" spans="1:26" x14ac:dyDescent="0.25">
      <c r="A310" s="136" t="s">
        <v>76</v>
      </c>
      <c r="B310" s="157">
        <v>17</v>
      </c>
      <c r="C310" s="112">
        <v>10</v>
      </c>
      <c r="D310" s="112">
        <v>5</v>
      </c>
      <c r="E310" s="112">
        <v>18</v>
      </c>
      <c r="F310" s="155">
        <v>8</v>
      </c>
      <c r="G310" s="136">
        <f t="shared" si="25"/>
        <v>8</v>
      </c>
      <c r="H310" s="136">
        <f t="shared" si="26"/>
        <v>1</v>
      </c>
      <c r="I310" s="136">
        <f t="shared" si="27"/>
        <v>14</v>
      </c>
      <c r="J310" s="136">
        <f t="shared" si="28"/>
        <v>9</v>
      </c>
      <c r="K310" s="136">
        <f t="shared" si="29"/>
        <v>17</v>
      </c>
      <c r="V310" s="136">
        <v>309</v>
      </c>
      <c r="W310" s="136" t="s">
        <v>1</v>
      </c>
      <c r="X310" s="136">
        <v>2</v>
      </c>
      <c r="Y310" s="136" t="s">
        <v>335</v>
      </c>
      <c r="Z310" s="136">
        <v>1</v>
      </c>
    </row>
    <row r="311" spans="1:26" x14ac:dyDescent="0.25">
      <c r="A311" s="136" t="s">
        <v>76</v>
      </c>
      <c r="B311" s="157">
        <v>14</v>
      </c>
      <c r="C311" s="112">
        <v>18</v>
      </c>
      <c r="D311" s="112">
        <v>2</v>
      </c>
      <c r="E311" s="112">
        <v>12</v>
      </c>
      <c r="F311" s="155">
        <v>10</v>
      </c>
      <c r="G311" s="136">
        <f t="shared" si="25"/>
        <v>5</v>
      </c>
      <c r="H311" s="136">
        <f t="shared" si="26"/>
        <v>9</v>
      </c>
      <c r="I311" s="136">
        <f t="shared" si="27"/>
        <v>11</v>
      </c>
      <c r="J311" s="136">
        <f t="shared" si="28"/>
        <v>3</v>
      </c>
      <c r="K311" s="136">
        <f t="shared" si="29"/>
        <v>1</v>
      </c>
      <c r="V311" s="136">
        <v>310</v>
      </c>
      <c r="W311" s="136" t="s">
        <v>1</v>
      </c>
      <c r="X311" s="136">
        <v>2</v>
      </c>
      <c r="Y311" s="136" t="s">
        <v>335</v>
      </c>
      <c r="Z311" s="136">
        <v>1</v>
      </c>
    </row>
    <row r="312" spans="1:26" x14ac:dyDescent="0.25">
      <c r="A312" s="136" t="s">
        <v>76</v>
      </c>
      <c r="B312" s="157">
        <v>17</v>
      </c>
      <c r="C312" s="112">
        <v>12</v>
      </c>
      <c r="D312" s="112">
        <v>15</v>
      </c>
      <c r="E312" s="112">
        <v>9</v>
      </c>
      <c r="F312" s="155">
        <v>4</v>
      </c>
      <c r="G312" s="136">
        <f t="shared" si="25"/>
        <v>8</v>
      </c>
      <c r="H312" s="136">
        <f t="shared" si="26"/>
        <v>3</v>
      </c>
      <c r="I312" s="136">
        <f t="shared" si="27"/>
        <v>6</v>
      </c>
      <c r="J312" s="136">
        <f t="shared" si="28"/>
        <v>18</v>
      </c>
      <c r="K312" s="136">
        <f t="shared" si="29"/>
        <v>13</v>
      </c>
      <c r="V312" s="136">
        <v>311</v>
      </c>
      <c r="W312" s="136" t="s">
        <v>1</v>
      </c>
      <c r="X312" s="136">
        <v>2</v>
      </c>
      <c r="Y312" s="136" t="s">
        <v>335</v>
      </c>
      <c r="Z312" s="136">
        <v>1</v>
      </c>
    </row>
    <row r="313" spans="1:26" x14ac:dyDescent="0.25">
      <c r="A313" s="136" t="s">
        <v>76</v>
      </c>
      <c r="B313" s="157">
        <v>6</v>
      </c>
      <c r="C313" s="112">
        <v>12</v>
      </c>
      <c r="D313" s="112">
        <v>4</v>
      </c>
      <c r="E313" s="112">
        <v>16</v>
      </c>
      <c r="F313" s="155">
        <v>2</v>
      </c>
      <c r="G313" s="136">
        <f t="shared" si="25"/>
        <v>15</v>
      </c>
      <c r="H313" s="136">
        <f t="shared" si="26"/>
        <v>3</v>
      </c>
      <c r="I313" s="136">
        <f t="shared" si="27"/>
        <v>13</v>
      </c>
      <c r="J313" s="136">
        <f t="shared" si="28"/>
        <v>7</v>
      </c>
      <c r="K313" s="136">
        <f t="shared" si="29"/>
        <v>11</v>
      </c>
      <c r="V313" s="136">
        <v>312</v>
      </c>
      <c r="W313" s="136" t="s">
        <v>1</v>
      </c>
      <c r="X313" s="136">
        <v>2</v>
      </c>
      <c r="Y313" s="136" t="s">
        <v>335</v>
      </c>
      <c r="Z313" s="136">
        <v>1</v>
      </c>
    </row>
    <row r="314" spans="1:26" x14ac:dyDescent="0.25">
      <c r="A314" s="136" t="s">
        <v>76</v>
      </c>
      <c r="B314" s="157">
        <v>12</v>
      </c>
      <c r="C314" s="112">
        <v>7</v>
      </c>
      <c r="D314" s="112">
        <v>2</v>
      </c>
      <c r="E314" s="112">
        <v>4</v>
      </c>
      <c r="F314" s="155">
        <v>10</v>
      </c>
      <c r="G314" s="136">
        <f t="shared" si="25"/>
        <v>3</v>
      </c>
      <c r="H314" s="136">
        <f t="shared" si="26"/>
        <v>16</v>
      </c>
      <c r="I314" s="136">
        <f t="shared" si="27"/>
        <v>11</v>
      </c>
      <c r="J314" s="136">
        <f t="shared" si="28"/>
        <v>13</v>
      </c>
      <c r="K314" s="136">
        <f t="shared" si="29"/>
        <v>1</v>
      </c>
      <c r="V314" s="136">
        <v>313</v>
      </c>
      <c r="W314" s="136" t="s">
        <v>1</v>
      </c>
      <c r="X314" s="136">
        <v>2</v>
      </c>
      <c r="Y314" s="136" t="s">
        <v>335</v>
      </c>
      <c r="Z314" s="136">
        <v>1</v>
      </c>
    </row>
    <row r="315" spans="1:26" x14ac:dyDescent="0.25">
      <c r="A315" s="136" t="s">
        <v>76</v>
      </c>
      <c r="B315" s="157">
        <v>1</v>
      </c>
      <c r="C315" s="112">
        <v>2</v>
      </c>
      <c r="D315" s="112">
        <v>14</v>
      </c>
      <c r="E315" s="112">
        <v>15</v>
      </c>
      <c r="F315" s="155">
        <v>10</v>
      </c>
      <c r="G315" s="136">
        <f t="shared" si="25"/>
        <v>10</v>
      </c>
      <c r="H315" s="136">
        <f t="shared" si="26"/>
        <v>11</v>
      </c>
      <c r="I315" s="136">
        <f t="shared" si="27"/>
        <v>5</v>
      </c>
      <c r="J315" s="136">
        <f t="shared" si="28"/>
        <v>6</v>
      </c>
      <c r="K315" s="136">
        <f t="shared" si="29"/>
        <v>1</v>
      </c>
      <c r="V315" s="136">
        <v>314</v>
      </c>
      <c r="W315" s="136" t="s">
        <v>1</v>
      </c>
      <c r="X315" s="136">
        <v>2</v>
      </c>
      <c r="Y315" s="136" t="s">
        <v>335</v>
      </c>
      <c r="Z315" s="136">
        <v>1</v>
      </c>
    </row>
    <row r="316" spans="1:26" x14ac:dyDescent="0.25">
      <c r="A316" s="136" t="s">
        <v>76</v>
      </c>
      <c r="B316" s="157">
        <v>13</v>
      </c>
      <c r="C316" s="112">
        <v>3</v>
      </c>
      <c r="D316" s="112">
        <v>16</v>
      </c>
      <c r="E316" s="112">
        <v>8</v>
      </c>
      <c r="F316" s="155">
        <v>7</v>
      </c>
      <c r="G316" s="136">
        <f t="shared" si="25"/>
        <v>4</v>
      </c>
      <c r="H316" s="136">
        <f t="shared" si="26"/>
        <v>12</v>
      </c>
      <c r="I316" s="136">
        <f t="shared" si="27"/>
        <v>7</v>
      </c>
      <c r="J316" s="136">
        <f t="shared" si="28"/>
        <v>17</v>
      </c>
      <c r="K316" s="136">
        <f t="shared" si="29"/>
        <v>16</v>
      </c>
      <c r="V316" s="136">
        <v>315</v>
      </c>
      <c r="W316" s="136" t="s">
        <v>1</v>
      </c>
      <c r="X316" s="136">
        <v>2</v>
      </c>
      <c r="Y316" s="136" t="s">
        <v>335</v>
      </c>
      <c r="Z316" s="136">
        <v>1</v>
      </c>
    </row>
    <row r="317" spans="1:26" x14ac:dyDescent="0.25">
      <c r="A317" s="136" t="s">
        <v>76</v>
      </c>
      <c r="B317" s="157">
        <v>7</v>
      </c>
      <c r="C317" s="112">
        <v>13</v>
      </c>
      <c r="D317" s="112">
        <v>2</v>
      </c>
      <c r="E317" s="112">
        <v>11</v>
      </c>
      <c r="F317" s="155">
        <v>15</v>
      </c>
      <c r="G317" s="136">
        <f t="shared" si="25"/>
        <v>16</v>
      </c>
      <c r="H317" s="136">
        <f t="shared" si="26"/>
        <v>4</v>
      </c>
      <c r="I317" s="136">
        <f t="shared" si="27"/>
        <v>11</v>
      </c>
      <c r="J317" s="136">
        <f t="shared" si="28"/>
        <v>2</v>
      </c>
      <c r="K317" s="136">
        <f t="shared" si="29"/>
        <v>6</v>
      </c>
      <c r="V317" s="136">
        <v>316</v>
      </c>
      <c r="W317" s="136" t="s">
        <v>1</v>
      </c>
      <c r="X317" s="136">
        <v>2</v>
      </c>
      <c r="Y317" s="136" t="s">
        <v>335</v>
      </c>
      <c r="Z317" s="136">
        <v>1</v>
      </c>
    </row>
    <row r="318" spans="1:26" x14ac:dyDescent="0.25">
      <c r="A318" s="136" t="s">
        <v>76</v>
      </c>
      <c r="B318" s="157">
        <v>14</v>
      </c>
      <c r="C318" s="112">
        <v>17</v>
      </c>
      <c r="D318" s="112">
        <v>1</v>
      </c>
      <c r="E318" s="112">
        <v>9</v>
      </c>
      <c r="F318" s="155">
        <v>5</v>
      </c>
      <c r="G318" s="136">
        <f t="shared" si="25"/>
        <v>5</v>
      </c>
      <c r="H318" s="136">
        <f t="shared" si="26"/>
        <v>8</v>
      </c>
      <c r="I318" s="136">
        <f t="shared" si="27"/>
        <v>10</v>
      </c>
      <c r="J318" s="136">
        <f t="shared" si="28"/>
        <v>18</v>
      </c>
      <c r="K318" s="136">
        <f t="shared" si="29"/>
        <v>14</v>
      </c>
      <c r="V318" s="136">
        <v>317</v>
      </c>
      <c r="W318" s="136" t="s">
        <v>1</v>
      </c>
      <c r="X318" s="136">
        <v>2</v>
      </c>
      <c r="Y318" s="136" t="s">
        <v>335</v>
      </c>
      <c r="Z318" s="136">
        <v>1</v>
      </c>
    </row>
    <row r="319" spans="1:26" x14ac:dyDescent="0.25">
      <c r="A319" s="136" t="s">
        <v>76</v>
      </c>
      <c r="B319" s="157">
        <v>5</v>
      </c>
      <c r="C319" s="112">
        <v>16</v>
      </c>
      <c r="D319" s="112">
        <v>10</v>
      </c>
      <c r="E319" s="112">
        <v>13</v>
      </c>
      <c r="F319" s="155">
        <v>12</v>
      </c>
      <c r="G319" s="136">
        <f t="shared" si="25"/>
        <v>14</v>
      </c>
      <c r="H319" s="136">
        <f t="shared" si="26"/>
        <v>7</v>
      </c>
      <c r="I319" s="136">
        <f t="shared" si="27"/>
        <v>1</v>
      </c>
      <c r="J319" s="136">
        <f t="shared" si="28"/>
        <v>4</v>
      </c>
      <c r="K319" s="136">
        <f t="shared" si="29"/>
        <v>3</v>
      </c>
      <c r="V319" s="136">
        <v>318</v>
      </c>
      <c r="W319" s="136" t="s">
        <v>1</v>
      </c>
      <c r="X319" s="136">
        <v>2</v>
      </c>
      <c r="Y319" s="136" t="s">
        <v>335</v>
      </c>
      <c r="Z319" s="136">
        <v>1</v>
      </c>
    </row>
    <row r="320" spans="1:26" x14ac:dyDescent="0.25">
      <c r="A320" s="136" t="s">
        <v>76</v>
      </c>
      <c r="B320" s="157">
        <v>11</v>
      </c>
      <c r="C320" s="112">
        <v>9</v>
      </c>
      <c r="D320" s="112">
        <v>18</v>
      </c>
      <c r="E320" s="112">
        <v>1</v>
      </c>
      <c r="F320" s="155">
        <v>10</v>
      </c>
      <c r="G320" s="136">
        <f t="shared" si="25"/>
        <v>2</v>
      </c>
      <c r="H320" s="136">
        <f t="shared" si="26"/>
        <v>18</v>
      </c>
      <c r="I320" s="136">
        <f t="shared" si="27"/>
        <v>9</v>
      </c>
      <c r="J320" s="136">
        <f t="shared" si="28"/>
        <v>10</v>
      </c>
      <c r="K320" s="136">
        <f t="shared" si="29"/>
        <v>1</v>
      </c>
      <c r="V320" s="136">
        <v>319</v>
      </c>
      <c r="W320" s="136" t="s">
        <v>1</v>
      </c>
      <c r="X320" s="136">
        <v>2</v>
      </c>
      <c r="Y320" s="136" t="s">
        <v>335</v>
      </c>
      <c r="Z320" s="136">
        <v>1</v>
      </c>
    </row>
    <row r="321" spans="1:26" x14ac:dyDescent="0.25">
      <c r="A321" s="136" t="s">
        <v>76</v>
      </c>
      <c r="B321" s="157">
        <v>12</v>
      </c>
      <c r="C321" s="112">
        <v>6</v>
      </c>
      <c r="D321" s="112">
        <v>1</v>
      </c>
      <c r="E321" s="112">
        <v>14</v>
      </c>
      <c r="F321" s="155">
        <v>11</v>
      </c>
      <c r="G321" s="136">
        <f t="shared" si="25"/>
        <v>3</v>
      </c>
      <c r="H321" s="136">
        <f t="shared" si="26"/>
        <v>15</v>
      </c>
      <c r="I321" s="136">
        <f t="shared" si="27"/>
        <v>10</v>
      </c>
      <c r="J321" s="136">
        <f t="shared" si="28"/>
        <v>5</v>
      </c>
      <c r="K321" s="136">
        <f t="shared" si="29"/>
        <v>2</v>
      </c>
      <c r="V321" s="136">
        <v>320</v>
      </c>
      <c r="W321" s="136" t="s">
        <v>1</v>
      </c>
      <c r="X321" s="136">
        <v>2</v>
      </c>
      <c r="Y321" s="136" t="s">
        <v>335</v>
      </c>
      <c r="Z321" s="136">
        <v>1</v>
      </c>
    </row>
    <row r="322" spans="1:26" x14ac:dyDescent="0.25">
      <c r="A322" s="136" t="s">
        <v>76</v>
      </c>
      <c r="B322" s="157">
        <v>15</v>
      </c>
      <c r="C322" s="112">
        <v>17</v>
      </c>
      <c r="D322" s="112">
        <v>11</v>
      </c>
      <c r="E322" s="112">
        <v>13</v>
      </c>
      <c r="F322" s="155">
        <v>3</v>
      </c>
      <c r="G322" s="136">
        <f t="shared" si="25"/>
        <v>6</v>
      </c>
      <c r="H322" s="136">
        <f t="shared" si="26"/>
        <v>8</v>
      </c>
      <c r="I322" s="136">
        <f t="shared" si="27"/>
        <v>2</v>
      </c>
      <c r="J322" s="136">
        <f t="shared" si="28"/>
        <v>4</v>
      </c>
      <c r="K322" s="136">
        <f t="shared" si="29"/>
        <v>12</v>
      </c>
      <c r="V322" s="136">
        <v>321</v>
      </c>
      <c r="W322" s="136" t="s">
        <v>1</v>
      </c>
      <c r="X322" s="136">
        <v>2</v>
      </c>
      <c r="Y322" s="136" t="s">
        <v>335</v>
      </c>
      <c r="Z322" s="136">
        <v>1</v>
      </c>
    </row>
    <row r="323" spans="1:26" x14ac:dyDescent="0.25">
      <c r="A323" s="136" t="s">
        <v>76</v>
      </c>
      <c r="B323" s="157">
        <v>12</v>
      </c>
      <c r="C323" s="112">
        <v>2</v>
      </c>
      <c r="D323" s="112">
        <v>9</v>
      </c>
      <c r="E323" s="112">
        <v>15</v>
      </c>
      <c r="F323" s="155">
        <v>10</v>
      </c>
      <c r="G323" s="136">
        <f t="shared" ref="G323:G360" si="30">IF(B323&lt;10,B323+9,B323-9)</f>
        <v>3</v>
      </c>
      <c r="H323" s="136">
        <f t="shared" ref="H323:H360" si="31">IF(C323&lt;10,C323+9,C323-9)</f>
        <v>11</v>
      </c>
      <c r="I323" s="136">
        <f t="shared" ref="I323:I360" si="32">IF(D323&lt;10,D323+9,D323-9)</f>
        <v>18</v>
      </c>
      <c r="J323" s="136">
        <f t="shared" ref="J323:J360" si="33">IF(E323&lt;10,E323+9,E323-9)</f>
        <v>6</v>
      </c>
      <c r="K323" s="136">
        <f t="shared" ref="K323:K360" si="34">IF(F323&lt;10,F323+9,F323-9)</f>
        <v>1</v>
      </c>
      <c r="V323" s="136">
        <v>322</v>
      </c>
      <c r="W323" s="136" t="s">
        <v>1</v>
      </c>
      <c r="X323" s="136">
        <v>2</v>
      </c>
      <c r="Y323" s="136" t="s">
        <v>335</v>
      </c>
      <c r="Z323" s="136">
        <v>1</v>
      </c>
    </row>
    <row r="324" spans="1:26" x14ac:dyDescent="0.25">
      <c r="A324" s="136" t="s">
        <v>76</v>
      </c>
      <c r="B324" s="157">
        <v>5</v>
      </c>
      <c r="C324" s="112">
        <v>6</v>
      </c>
      <c r="D324" s="112">
        <v>3</v>
      </c>
      <c r="E324" s="112">
        <v>16</v>
      </c>
      <c r="F324" s="155">
        <v>17</v>
      </c>
      <c r="G324" s="136">
        <f t="shared" si="30"/>
        <v>14</v>
      </c>
      <c r="H324" s="136">
        <f t="shared" si="31"/>
        <v>15</v>
      </c>
      <c r="I324" s="136">
        <f t="shared" si="32"/>
        <v>12</v>
      </c>
      <c r="J324" s="136">
        <f t="shared" si="33"/>
        <v>7</v>
      </c>
      <c r="K324" s="136">
        <f t="shared" si="34"/>
        <v>8</v>
      </c>
      <c r="V324" s="136">
        <v>323</v>
      </c>
      <c r="W324" s="136" t="s">
        <v>1</v>
      </c>
      <c r="X324" s="136">
        <v>2</v>
      </c>
      <c r="Y324" s="136" t="s">
        <v>335</v>
      </c>
      <c r="Z324" s="136">
        <v>1</v>
      </c>
    </row>
    <row r="325" spans="1:26" x14ac:dyDescent="0.25">
      <c r="A325" s="136" t="s">
        <v>76</v>
      </c>
      <c r="B325" s="157">
        <v>5</v>
      </c>
      <c r="C325" s="112">
        <v>7</v>
      </c>
      <c r="D325" s="112">
        <v>2</v>
      </c>
      <c r="E325" s="112">
        <v>16</v>
      </c>
      <c r="F325" s="155">
        <v>6</v>
      </c>
      <c r="G325" s="136">
        <f t="shared" si="30"/>
        <v>14</v>
      </c>
      <c r="H325" s="136">
        <f t="shared" si="31"/>
        <v>16</v>
      </c>
      <c r="I325" s="136">
        <f t="shared" si="32"/>
        <v>11</v>
      </c>
      <c r="J325" s="136">
        <f t="shared" si="33"/>
        <v>7</v>
      </c>
      <c r="K325" s="136">
        <f t="shared" si="34"/>
        <v>15</v>
      </c>
      <c r="V325" s="136">
        <v>324</v>
      </c>
      <c r="W325" s="136" t="s">
        <v>1</v>
      </c>
      <c r="X325" s="136">
        <v>2</v>
      </c>
      <c r="Y325" s="136" t="s">
        <v>335</v>
      </c>
      <c r="Z325" s="136">
        <v>1</v>
      </c>
    </row>
    <row r="326" spans="1:26" x14ac:dyDescent="0.25">
      <c r="A326" s="136" t="s">
        <v>76</v>
      </c>
      <c r="B326" s="157">
        <v>9</v>
      </c>
      <c r="C326" s="112">
        <v>3</v>
      </c>
      <c r="D326" s="112">
        <v>7</v>
      </c>
      <c r="E326" s="112">
        <v>12</v>
      </c>
      <c r="F326" s="155">
        <v>17</v>
      </c>
      <c r="G326" s="136">
        <f t="shared" si="30"/>
        <v>18</v>
      </c>
      <c r="H326" s="136">
        <f t="shared" si="31"/>
        <v>12</v>
      </c>
      <c r="I326" s="136">
        <f t="shared" si="32"/>
        <v>16</v>
      </c>
      <c r="J326" s="136">
        <f t="shared" si="33"/>
        <v>3</v>
      </c>
      <c r="K326" s="136">
        <f t="shared" si="34"/>
        <v>8</v>
      </c>
      <c r="V326" s="136">
        <v>325</v>
      </c>
      <c r="W326" s="136" t="s">
        <v>1</v>
      </c>
      <c r="X326" s="136">
        <v>2</v>
      </c>
      <c r="Y326" s="136" t="s">
        <v>335</v>
      </c>
      <c r="Z326" s="136">
        <v>1</v>
      </c>
    </row>
    <row r="327" spans="1:26" x14ac:dyDescent="0.25">
      <c r="A327" s="136" t="s">
        <v>76</v>
      </c>
      <c r="B327" s="157">
        <v>17</v>
      </c>
      <c r="C327" s="112">
        <v>7</v>
      </c>
      <c r="D327" s="112">
        <v>2</v>
      </c>
      <c r="E327" s="112">
        <v>8</v>
      </c>
      <c r="F327" s="155">
        <v>3</v>
      </c>
      <c r="G327" s="136">
        <f t="shared" si="30"/>
        <v>8</v>
      </c>
      <c r="H327" s="136">
        <f t="shared" si="31"/>
        <v>16</v>
      </c>
      <c r="I327" s="136">
        <f t="shared" si="32"/>
        <v>11</v>
      </c>
      <c r="J327" s="136">
        <f t="shared" si="33"/>
        <v>17</v>
      </c>
      <c r="K327" s="136">
        <f t="shared" si="34"/>
        <v>12</v>
      </c>
      <c r="V327" s="136">
        <v>326</v>
      </c>
      <c r="W327" s="136" t="s">
        <v>1</v>
      </c>
      <c r="X327" s="136">
        <v>2</v>
      </c>
      <c r="Y327" s="136" t="s">
        <v>335</v>
      </c>
      <c r="Z327" s="136">
        <v>1</v>
      </c>
    </row>
    <row r="328" spans="1:26" x14ac:dyDescent="0.25">
      <c r="A328" s="136" t="s">
        <v>76</v>
      </c>
      <c r="B328" s="157">
        <v>7</v>
      </c>
      <c r="C328" s="112">
        <v>2</v>
      </c>
      <c r="D328" s="112">
        <v>6</v>
      </c>
      <c r="E328" s="112">
        <v>1</v>
      </c>
      <c r="F328" s="155">
        <v>11</v>
      </c>
      <c r="G328" s="136">
        <f t="shared" si="30"/>
        <v>16</v>
      </c>
      <c r="H328" s="136">
        <f t="shared" si="31"/>
        <v>11</v>
      </c>
      <c r="I328" s="136">
        <f t="shared" si="32"/>
        <v>15</v>
      </c>
      <c r="J328" s="136">
        <f t="shared" si="33"/>
        <v>10</v>
      </c>
      <c r="K328" s="136">
        <f t="shared" si="34"/>
        <v>2</v>
      </c>
      <c r="V328" s="136">
        <v>327</v>
      </c>
      <c r="W328" s="136" t="s">
        <v>1</v>
      </c>
      <c r="X328" s="136">
        <v>2</v>
      </c>
      <c r="Y328" s="136" t="s">
        <v>335</v>
      </c>
      <c r="Z328" s="136">
        <v>1</v>
      </c>
    </row>
    <row r="329" spans="1:26" x14ac:dyDescent="0.25">
      <c r="A329" s="136" t="s">
        <v>76</v>
      </c>
      <c r="B329" s="157">
        <v>6</v>
      </c>
      <c r="C329" s="112">
        <v>3</v>
      </c>
      <c r="D329" s="112">
        <v>8</v>
      </c>
      <c r="E329" s="112">
        <v>1</v>
      </c>
      <c r="F329" s="155">
        <v>2</v>
      </c>
      <c r="G329" s="136">
        <f t="shared" si="30"/>
        <v>15</v>
      </c>
      <c r="H329" s="136">
        <f t="shared" si="31"/>
        <v>12</v>
      </c>
      <c r="I329" s="136">
        <f t="shared" si="32"/>
        <v>17</v>
      </c>
      <c r="J329" s="136">
        <f t="shared" si="33"/>
        <v>10</v>
      </c>
      <c r="K329" s="136">
        <f t="shared" si="34"/>
        <v>11</v>
      </c>
      <c r="V329" s="136">
        <v>328</v>
      </c>
      <c r="W329" s="136" t="s">
        <v>1</v>
      </c>
      <c r="X329" s="136">
        <v>2</v>
      </c>
      <c r="Y329" s="136" t="s">
        <v>335</v>
      </c>
      <c r="Z329" s="136">
        <v>1</v>
      </c>
    </row>
    <row r="330" spans="1:26" x14ac:dyDescent="0.25">
      <c r="A330" s="136" t="s">
        <v>76</v>
      </c>
      <c r="B330" s="157">
        <v>10</v>
      </c>
      <c r="C330" s="112">
        <v>11</v>
      </c>
      <c r="D330" s="112">
        <v>4</v>
      </c>
      <c r="E330" s="112">
        <v>9</v>
      </c>
      <c r="F330" s="155">
        <v>15</v>
      </c>
      <c r="G330" s="136">
        <f t="shared" si="30"/>
        <v>1</v>
      </c>
      <c r="H330" s="136">
        <f t="shared" si="31"/>
        <v>2</v>
      </c>
      <c r="I330" s="136">
        <f t="shared" si="32"/>
        <v>13</v>
      </c>
      <c r="J330" s="136">
        <f t="shared" si="33"/>
        <v>18</v>
      </c>
      <c r="K330" s="136">
        <f t="shared" si="34"/>
        <v>6</v>
      </c>
      <c r="V330" s="136">
        <v>329</v>
      </c>
      <c r="W330" s="136" t="s">
        <v>1</v>
      </c>
      <c r="X330" s="136">
        <v>2</v>
      </c>
      <c r="Y330" s="136" t="s">
        <v>335</v>
      </c>
      <c r="Z330" s="136">
        <v>1</v>
      </c>
    </row>
    <row r="331" spans="1:26" x14ac:dyDescent="0.25">
      <c r="A331" s="136" t="s">
        <v>76</v>
      </c>
      <c r="B331" s="157">
        <v>12</v>
      </c>
      <c r="C331" s="112">
        <v>7</v>
      </c>
      <c r="D331" s="112">
        <v>8</v>
      </c>
      <c r="E331" s="112">
        <v>6</v>
      </c>
      <c r="F331" s="155">
        <v>13</v>
      </c>
      <c r="G331" s="136">
        <f t="shared" si="30"/>
        <v>3</v>
      </c>
      <c r="H331" s="136">
        <f t="shared" si="31"/>
        <v>16</v>
      </c>
      <c r="I331" s="136">
        <f t="shared" si="32"/>
        <v>17</v>
      </c>
      <c r="J331" s="136">
        <f t="shared" si="33"/>
        <v>15</v>
      </c>
      <c r="K331" s="136">
        <f t="shared" si="34"/>
        <v>4</v>
      </c>
      <c r="V331" s="136">
        <v>330</v>
      </c>
      <c r="W331" s="136" t="s">
        <v>1</v>
      </c>
      <c r="X331" s="136">
        <v>2</v>
      </c>
      <c r="Y331" s="136" t="s">
        <v>335</v>
      </c>
      <c r="Z331" s="136">
        <v>1</v>
      </c>
    </row>
    <row r="332" spans="1:26" x14ac:dyDescent="0.25">
      <c r="A332" s="136" t="s">
        <v>76</v>
      </c>
      <c r="B332" s="157">
        <v>3</v>
      </c>
      <c r="C332" s="112">
        <v>16</v>
      </c>
      <c r="D332" s="112">
        <v>18</v>
      </c>
      <c r="E332" s="112">
        <v>17</v>
      </c>
      <c r="F332" s="155">
        <v>5</v>
      </c>
      <c r="G332" s="136">
        <f t="shared" si="30"/>
        <v>12</v>
      </c>
      <c r="H332" s="136">
        <f t="shared" si="31"/>
        <v>7</v>
      </c>
      <c r="I332" s="136">
        <f t="shared" si="32"/>
        <v>9</v>
      </c>
      <c r="J332" s="136">
        <f t="shared" si="33"/>
        <v>8</v>
      </c>
      <c r="K332" s="136">
        <f t="shared" si="34"/>
        <v>14</v>
      </c>
      <c r="V332" s="136">
        <v>331</v>
      </c>
      <c r="W332" s="136" t="s">
        <v>1</v>
      </c>
      <c r="X332" s="136">
        <v>2</v>
      </c>
      <c r="Y332" s="136" t="s">
        <v>335</v>
      </c>
      <c r="Z332" s="136">
        <v>1</v>
      </c>
    </row>
    <row r="333" spans="1:26" x14ac:dyDescent="0.25">
      <c r="A333" s="136" t="s">
        <v>76</v>
      </c>
      <c r="B333" s="157">
        <v>12</v>
      </c>
      <c r="C333" s="112">
        <v>16</v>
      </c>
      <c r="D333" s="112">
        <v>11</v>
      </c>
      <c r="E333" s="112">
        <v>5</v>
      </c>
      <c r="F333" s="155">
        <v>14</v>
      </c>
      <c r="G333" s="136">
        <f t="shared" si="30"/>
        <v>3</v>
      </c>
      <c r="H333" s="136">
        <f t="shared" si="31"/>
        <v>7</v>
      </c>
      <c r="I333" s="136">
        <f t="shared" si="32"/>
        <v>2</v>
      </c>
      <c r="J333" s="136">
        <f t="shared" si="33"/>
        <v>14</v>
      </c>
      <c r="K333" s="136">
        <f t="shared" si="34"/>
        <v>5</v>
      </c>
      <c r="V333" s="136">
        <v>332</v>
      </c>
      <c r="W333" s="136" t="s">
        <v>1</v>
      </c>
      <c r="X333" s="136">
        <v>2</v>
      </c>
      <c r="Y333" s="136" t="s">
        <v>335</v>
      </c>
      <c r="Z333" s="136">
        <v>1</v>
      </c>
    </row>
    <row r="334" spans="1:26" x14ac:dyDescent="0.25">
      <c r="A334" s="136" t="s">
        <v>76</v>
      </c>
      <c r="B334" s="157">
        <v>12</v>
      </c>
      <c r="C334" s="112">
        <v>16</v>
      </c>
      <c r="D334" s="112">
        <v>5</v>
      </c>
      <c r="E334" s="112">
        <v>19</v>
      </c>
      <c r="F334" s="155">
        <v>8</v>
      </c>
      <c r="G334" s="136">
        <f t="shared" si="30"/>
        <v>3</v>
      </c>
      <c r="H334" s="136">
        <f t="shared" si="31"/>
        <v>7</v>
      </c>
      <c r="I334" s="136">
        <f t="shared" si="32"/>
        <v>14</v>
      </c>
      <c r="J334" s="136">
        <f t="shared" si="33"/>
        <v>10</v>
      </c>
      <c r="K334" s="136">
        <f t="shared" si="34"/>
        <v>17</v>
      </c>
      <c r="V334" s="136">
        <v>333</v>
      </c>
      <c r="W334" s="136" t="s">
        <v>1</v>
      </c>
      <c r="X334" s="136">
        <v>2</v>
      </c>
      <c r="Y334" s="136" t="s">
        <v>335</v>
      </c>
      <c r="Z334" s="136">
        <v>1</v>
      </c>
    </row>
    <row r="335" spans="1:26" x14ac:dyDescent="0.25">
      <c r="A335" s="136" t="s">
        <v>76</v>
      </c>
      <c r="B335" s="157">
        <v>11</v>
      </c>
      <c r="C335" s="112">
        <v>7</v>
      </c>
      <c r="D335" s="112">
        <v>13</v>
      </c>
      <c r="E335" s="112">
        <v>3</v>
      </c>
      <c r="F335" s="155">
        <v>8</v>
      </c>
      <c r="G335" s="136">
        <f t="shared" si="30"/>
        <v>2</v>
      </c>
      <c r="H335" s="136">
        <f t="shared" si="31"/>
        <v>16</v>
      </c>
      <c r="I335" s="136">
        <f t="shared" si="32"/>
        <v>4</v>
      </c>
      <c r="J335" s="136">
        <f t="shared" si="33"/>
        <v>12</v>
      </c>
      <c r="K335" s="136">
        <f t="shared" si="34"/>
        <v>17</v>
      </c>
      <c r="V335" s="136">
        <v>334</v>
      </c>
      <c r="W335" s="136" t="s">
        <v>1</v>
      </c>
      <c r="X335" s="136">
        <v>2</v>
      </c>
      <c r="Y335" s="136" t="s">
        <v>335</v>
      </c>
      <c r="Z335" s="136">
        <v>1</v>
      </c>
    </row>
    <row r="336" spans="1:26" x14ac:dyDescent="0.25">
      <c r="A336" s="136" t="s">
        <v>76</v>
      </c>
      <c r="B336" s="157">
        <v>13</v>
      </c>
      <c r="C336" s="112">
        <v>2</v>
      </c>
      <c r="D336" s="112">
        <v>8</v>
      </c>
      <c r="E336" s="112">
        <v>1</v>
      </c>
      <c r="F336" s="155">
        <v>14</v>
      </c>
      <c r="G336" s="136">
        <f t="shared" si="30"/>
        <v>4</v>
      </c>
      <c r="H336" s="136">
        <f t="shared" si="31"/>
        <v>11</v>
      </c>
      <c r="I336" s="136">
        <f t="shared" si="32"/>
        <v>17</v>
      </c>
      <c r="J336" s="136">
        <f t="shared" si="33"/>
        <v>10</v>
      </c>
      <c r="K336" s="136">
        <f t="shared" si="34"/>
        <v>5</v>
      </c>
      <c r="V336" s="136">
        <v>335</v>
      </c>
      <c r="W336" s="136" t="s">
        <v>1</v>
      </c>
      <c r="X336" s="136">
        <v>2</v>
      </c>
      <c r="Y336" s="136" t="s">
        <v>335</v>
      </c>
      <c r="Z336" s="136">
        <v>1</v>
      </c>
    </row>
    <row r="337" spans="1:26" x14ac:dyDescent="0.25">
      <c r="A337" s="136" t="s">
        <v>76</v>
      </c>
      <c r="B337" s="157">
        <v>10</v>
      </c>
      <c r="C337" s="112">
        <v>2</v>
      </c>
      <c r="D337" s="112">
        <v>13</v>
      </c>
      <c r="E337" s="112">
        <v>9</v>
      </c>
      <c r="F337" s="155">
        <v>11</v>
      </c>
      <c r="G337" s="136">
        <f t="shared" si="30"/>
        <v>1</v>
      </c>
      <c r="H337" s="136">
        <f t="shared" si="31"/>
        <v>11</v>
      </c>
      <c r="I337" s="136">
        <f t="shared" si="32"/>
        <v>4</v>
      </c>
      <c r="J337" s="136">
        <f t="shared" si="33"/>
        <v>18</v>
      </c>
      <c r="K337" s="136">
        <f t="shared" si="34"/>
        <v>2</v>
      </c>
      <c r="V337" s="136">
        <v>336</v>
      </c>
      <c r="W337" s="136" t="s">
        <v>1</v>
      </c>
      <c r="X337" s="136">
        <v>2</v>
      </c>
      <c r="Y337" s="136" t="s">
        <v>335</v>
      </c>
      <c r="Z337" s="136">
        <v>1</v>
      </c>
    </row>
    <row r="338" spans="1:26" x14ac:dyDescent="0.25">
      <c r="A338" s="136" t="s">
        <v>76</v>
      </c>
      <c r="B338" s="157">
        <v>4</v>
      </c>
      <c r="C338" s="112">
        <v>15</v>
      </c>
      <c r="D338" s="112">
        <v>11</v>
      </c>
      <c r="E338" s="112">
        <v>9</v>
      </c>
      <c r="F338" s="155">
        <v>8</v>
      </c>
      <c r="G338" s="136">
        <f t="shared" si="30"/>
        <v>13</v>
      </c>
      <c r="H338" s="136">
        <f t="shared" si="31"/>
        <v>6</v>
      </c>
      <c r="I338" s="136">
        <f t="shared" si="32"/>
        <v>2</v>
      </c>
      <c r="J338" s="136">
        <f t="shared" si="33"/>
        <v>18</v>
      </c>
      <c r="K338" s="136">
        <f t="shared" si="34"/>
        <v>17</v>
      </c>
      <c r="V338" s="136">
        <v>337</v>
      </c>
      <c r="W338" s="136" t="s">
        <v>1</v>
      </c>
      <c r="X338" s="136">
        <v>2</v>
      </c>
      <c r="Y338" s="136" t="s">
        <v>335</v>
      </c>
      <c r="Z338" s="136">
        <v>1</v>
      </c>
    </row>
    <row r="339" spans="1:26" x14ac:dyDescent="0.25">
      <c r="A339" s="136" t="s">
        <v>76</v>
      </c>
      <c r="B339" s="157">
        <v>9</v>
      </c>
      <c r="C339" s="112">
        <v>3</v>
      </c>
      <c r="D339" s="112">
        <v>7</v>
      </c>
      <c r="E339" s="112">
        <v>8</v>
      </c>
      <c r="F339" s="155">
        <v>1</v>
      </c>
      <c r="G339" s="136">
        <f t="shared" si="30"/>
        <v>18</v>
      </c>
      <c r="H339" s="136">
        <f t="shared" si="31"/>
        <v>12</v>
      </c>
      <c r="I339" s="136">
        <f t="shared" si="32"/>
        <v>16</v>
      </c>
      <c r="J339" s="136">
        <f t="shared" si="33"/>
        <v>17</v>
      </c>
      <c r="K339" s="136">
        <f t="shared" si="34"/>
        <v>10</v>
      </c>
      <c r="V339" s="136">
        <v>338</v>
      </c>
      <c r="W339" s="136" t="s">
        <v>1</v>
      </c>
      <c r="X339" s="136">
        <v>2</v>
      </c>
      <c r="Y339" s="136" t="s">
        <v>335</v>
      </c>
      <c r="Z339" s="136">
        <v>1</v>
      </c>
    </row>
    <row r="340" spans="1:26" x14ac:dyDescent="0.25">
      <c r="A340" s="136" t="s">
        <v>76</v>
      </c>
      <c r="B340" s="157">
        <v>3</v>
      </c>
      <c r="C340" s="112">
        <v>4</v>
      </c>
      <c r="D340" s="112">
        <v>14</v>
      </c>
      <c r="E340" s="112">
        <v>8</v>
      </c>
      <c r="F340" s="155">
        <v>13</v>
      </c>
      <c r="G340" s="136">
        <f t="shared" si="30"/>
        <v>12</v>
      </c>
      <c r="H340" s="136">
        <f t="shared" si="31"/>
        <v>13</v>
      </c>
      <c r="I340" s="136">
        <f t="shared" si="32"/>
        <v>5</v>
      </c>
      <c r="J340" s="136">
        <f t="shared" si="33"/>
        <v>17</v>
      </c>
      <c r="K340" s="136">
        <f t="shared" si="34"/>
        <v>4</v>
      </c>
      <c r="V340" s="136">
        <v>339</v>
      </c>
      <c r="W340" s="136" t="s">
        <v>1</v>
      </c>
      <c r="X340" s="136">
        <v>2</v>
      </c>
      <c r="Y340" s="136" t="s">
        <v>335</v>
      </c>
      <c r="Z340" s="136">
        <v>1</v>
      </c>
    </row>
    <row r="341" spans="1:26" x14ac:dyDescent="0.25">
      <c r="A341" s="136" t="s">
        <v>76</v>
      </c>
      <c r="B341" s="157">
        <v>11</v>
      </c>
      <c r="C341" s="112">
        <v>5</v>
      </c>
      <c r="D341" s="112">
        <v>3</v>
      </c>
      <c r="E341" s="112">
        <v>2</v>
      </c>
      <c r="F341" s="155">
        <v>15</v>
      </c>
      <c r="G341" s="136">
        <f t="shared" si="30"/>
        <v>2</v>
      </c>
      <c r="H341" s="136">
        <f t="shared" si="31"/>
        <v>14</v>
      </c>
      <c r="I341" s="136">
        <f t="shared" si="32"/>
        <v>12</v>
      </c>
      <c r="J341" s="136">
        <f t="shared" si="33"/>
        <v>11</v>
      </c>
      <c r="K341" s="136">
        <f t="shared" si="34"/>
        <v>6</v>
      </c>
      <c r="V341" s="136">
        <v>340</v>
      </c>
      <c r="W341" s="136" t="s">
        <v>1</v>
      </c>
      <c r="X341" s="136">
        <v>2</v>
      </c>
      <c r="Y341" s="136" t="s">
        <v>335</v>
      </c>
      <c r="Z341" s="136">
        <v>1</v>
      </c>
    </row>
    <row r="342" spans="1:26" x14ac:dyDescent="0.25">
      <c r="A342" s="136" t="s">
        <v>76</v>
      </c>
      <c r="B342" s="157">
        <v>10</v>
      </c>
      <c r="C342" s="112">
        <v>8</v>
      </c>
      <c r="D342" s="112">
        <v>11</v>
      </c>
      <c r="E342" s="112">
        <v>14</v>
      </c>
      <c r="F342" s="155">
        <v>2</v>
      </c>
      <c r="G342" s="136">
        <f t="shared" si="30"/>
        <v>1</v>
      </c>
      <c r="H342" s="136">
        <f t="shared" si="31"/>
        <v>17</v>
      </c>
      <c r="I342" s="136">
        <f t="shared" si="32"/>
        <v>2</v>
      </c>
      <c r="J342" s="136">
        <f t="shared" si="33"/>
        <v>5</v>
      </c>
      <c r="K342" s="136">
        <f t="shared" si="34"/>
        <v>11</v>
      </c>
      <c r="V342" s="136">
        <v>341</v>
      </c>
      <c r="W342" s="136" t="s">
        <v>1</v>
      </c>
      <c r="X342" s="136">
        <v>2</v>
      </c>
      <c r="Y342" s="136" t="s">
        <v>335</v>
      </c>
      <c r="Z342" s="136">
        <v>1</v>
      </c>
    </row>
    <row r="343" spans="1:26" x14ac:dyDescent="0.25">
      <c r="A343" s="136" t="s">
        <v>76</v>
      </c>
      <c r="B343" s="157">
        <v>6</v>
      </c>
      <c r="C343" s="112">
        <v>9</v>
      </c>
      <c r="D343" s="112">
        <v>11</v>
      </c>
      <c r="E343" s="112">
        <v>18</v>
      </c>
      <c r="F343" s="155">
        <v>3</v>
      </c>
      <c r="G343" s="136">
        <f t="shared" si="30"/>
        <v>15</v>
      </c>
      <c r="H343" s="136">
        <f t="shared" si="31"/>
        <v>18</v>
      </c>
      <c r="I343" s="136">
        <f t="shared" si="32"/>
        <v>2</v>
      </c>
      <c r="J343" s="136">
        <f t="shared" si="33"/>
        <v>9</v>
      </c>
      <c r="K343" s="136">
        <f t="shared" si="34"/>
        <v>12</v>
      </c>
      <c r="V343" s="136">
        <v>342</v>
      </c>
      <c r="W343" s="136" t="s">
        <v>1</v>
      </c>
      <c r="X343" s="136">
        <v>2</v>
      </c>
      <c r="Y343" s="136" t="s">
        <v>335</v>
      </c>
      <c r="Z343" s="136">
        <v>1</v>
      </c>
    </row>
    <row r="344" spans="1:26" x14ac:dyDescent="0.25">
      <c r="A344" s="136" t="s">
        <v>76</v>
      </c>
      <c r="B344" s="157">
        <v>3</v>
      </c>
      <c r="C344" s="112">
        <v>7</v>
      </c>
      <c r="D344" s="112">
        <v>8</v>
      </c>
      <c r="E344" s="112">
        <v>13</v>
      </c>
      <c r="F344" s="155">
        <v>6</v>
      </c>
      <c r="G344" s="136">
        <f t="shared" si="30"/>
        <v>12</v>
      </c>
      <c r="H344" s="136">
        <f t="shared" si="31"/>
        <v>16</v>
      </c>
      <c r="I344" s="136">
        <f t="shared" si="32"/>
        <v>17</v>
      </c>
      <c r="J344" s="136">
        <f t="shared" si="33"/>
        <v>4</v>
      </c>
      <c r="K344" s="136">
        <f t="shared" si="34"/>
        <v>15</v>
      </c>
      <c r="V344" s="136">
        <v>343</v>
      </c>
      <c r="W344" s="136" t="s">
        <v>1</v>
      </c>
      <c r="X344" s="136">
        <v>2</v>
      </c>
      <c r="Y344" s="136" t="s">
        <v>335</v>
      </c>
      <c r="Z344" s="136">
        <v>1</v>
      </c>
    </row>
    <row r="345" spans="1:26" x14ac:dyDescent="0.25">
      <c r="A345" s="136" t="s">
        <v>76</v>
      </c>
      <c r="B345" s="157">
        <v>3</v>
      </c>
      <c r="C345" s="112">
        <v>12</v>
      </c>
      <c r="D345" s="112">
        <v>1</v>
      </c>
      <c r="E345" s="112">
        <v>4</v>
      </c>
      <c r="F345" s="155">
        <v>2</v>
      </c>
      <c r="G345" s="136">
        <f t="shared" si="30"/>
        <v>12</v>
      </c>
      <c r="H345" s="136">
        <f t="shared" si="31"/>
        <v>3</v>
      </c>
      <c r="I345" s="136">
        <f t="shared" si="32"/>
        <v>10</v>
      </c>
      <c r="J345" s="136">
        <f t="shared" si="33"/>
        <v>13</v>
      </c>
      <c r="K345" s="136">
        <f t="shared" si="34"/>
        <v>11</v>
      </c>
      <c r="V345" s="136">
        <v>344</v>
      </c>
      <c r="W345" s="136" t="s">
        <v>1</v>
      </c>
      <c r="X345" s="136">
        <v>2</v>
      </c>
      <c r="Y345" s="136" t="s">
        <v>335</v>
      </c>
      <c r="Z345" s="136">
        <v>1</v>
      </c>
    </row>
    <row r="346" spans="1:26" x14ac:dyDescent="0.25">
      <c r="A346" s="136" t="s">
        <v>76</v>
      </c>
      <c r="B346" s="157">
        <v>1</v>
      </c>
      <c r="C346" s="112">
        <v>11</v>
      </c>
      <c r="D346" s="112">
        <v>7</v>
      </c>
      <c r="E346" s="112">
        <v>10</v>
      </c>
      <c r="F346" s="155">
        <v>12</v>
      </c>
      <c r="G346" s="136">
        <f t="shared" si="30"/>
        <v>10</v>
      </c>
      <c r="H346" s="136">
        <f t="shared" si="31"/>
        <v>2</v>
      </c>
      <c r="I346" s="136">
        <f t="shared" si="32"/>
        <v>16</v>
      </c>
      <c r="J346" s="136">
        <f t="shared" si="33"/>
        <v>1</v>
      </c>
      <c r="K346" s="136">
        <f t="shared" si="34"/>
        <v>3</v>
      </c>
      <c r="V346" s="136">
        <v>345</v>
      </c>
      <c r="W346" s="136" t="s">
        <v>1</v>
      </c>
      <c r="X346" s="136">
        <v>2</v>
      </c>
      <c r="Y346" s="136" t="s">
        <v>335</v>
      </c>
      <c r="Z346" s="136">
        <v>1</v>
      </c>
    </row>
    <row r="347" spans="1:26" x14ac:dyDescent="0.25">
      <c r="A347" s="136" t="s">
        <v>76</v>
      </c>
      <c r="B347" s="157">
        <v>7</v>
      </c>
      <c r="C347" s="112">
        <v>2</v>
      </c>
      <c r="D347" s="112">
        <v>4</v>
      </c>
      <c r="E347" s="112">
        <v>6</v>
      </c>
      <c r="F347" s="155">
        <v>1</v>
      </c>
      <c r="G347" s="136">
        <f t="shared" si="30"/>
        <v>16</v>
      </c>
      <c r="H347" s="136">
        <f t="shared" si="31"/>
        <v>11</v>
      </c>
      <c r="I347" s="136">
        <f t="shared" si="32"/>
        <v>13</v>
      </c>
      <c r="J347" s="136">
        <f t="shared" si="33"/>
        <v>15</v>
      </c>
      <c r="K347" s="136">
        <f t="shared" si="34"/>
        <v>10</v>
      </c>
      <c r="V347" s="136">
        <v>346</v>
      </c>
      <c r="W347" s="136" t="s">
        <v>1</v>
      </c>
      <c r="X347" s="136">
        <v>2</v>
      </c>
      <c r="Y347" s="136" t="s">
        <v>335</v>
      </c>
      <c r="Z347" s="136">
        <v>1</v>
      </c>
    </row>
    <row r="348" spans="1:26" x14ac:dyDescent="0.25">
      <c r="A348" s="136" t="s">
        <v>76</v>
      </c>
      <c r="B348" s="157">
        <v>12</v>
      </c>
      <c r="C348" s="112">
        <v>4</v>
      </c>
      <c r="D348" s="112">
        <v>6</v>
      </c>
      <c r="E348" s="112">
        <v>14</v>
      </c>
      <c r="F348" s="155">
        <v>5</v>
      </c>
      <c r="G348" s="136">
        <f t="shared" si="30"/>
        <v>3</v>
      </c>
      <c r="H348" s="136">
        <f t="shared" si="31"/>
        <v>13</v>
      </c>
      <c r="I348" s="136">
        <f t="shared" si="32"/>
        <v>15</v>
      </c>
      <c r="J348" s="136">
        <f t="shared" si="33"/>
        <v>5</v>
      </c>
      <c r="K348" s="136">
        <f t="shared" si="34"/>
        <v>14</v>
      </c>
      <c r="V348" s="136">
        <v>347</v>
      </c>
      <c r="W348" s="136" t="s">
        <v>1</v>
      </c>
      <c r="X348" s="136">
        <v>2</v>
      </c>
      <c r="Y348" s="136" t="s">
        <v>335</v>
      </c>
      <c r="Z348" s="136">
        <v>1</v>
      </c>
    </row>
    <row r="349" spans="1:26" x14ac:dyDescent="0.25">
      <c r="A349" s="136" t="s">
        <v>76</v>
      </c>
      <c r="B349" s="157">
        <v>5</v>
      </c>
      <c r="C349" s="112">
        <v>4</v>
      </c>
      <c r="D349" s="112">
        <v>8</v>
      </c>
      <c r="E349" s="112">
        <v>1</v>
      </c>
      <c r="F349" s="155">
        <v>9</v>
      </c>
      <c r="G349" s="136">
        <f t="shared" si="30"/>
        <v>14</v>
      </c>
      <c r="H349" s="136">
        <f t="shared" si="31"/>
        <v>13</v>
      </c>
      <c r="I349" s="136">
        <f t="shared" si="32"/>
        <v>17</v>
      </c>
      <c r="J349" s="136">
        <f t="shared" si="33"/>
        <v>10</v>
      </c>
      <c r="K349" s="136">
        <f t="shared" si="34"/>
        <v>18</v>
      </c>
      <c r="V349" s="136">
        <v>348</v>
      </c>
      <c r="W349" s="136" t="s">
        <v>1</v>
      </c>
      <c r="X349" s="136">
        <v>2</v>
      </c>
      <c r="Y349" s="136" t="s">
        <v>335</v>
      </c>
      <c r="Z349" s="136">
        <v>1</v>
      </c>
    </row>
    <row r="350" spans="1:26" x14ac:dyDescent="0.25">
      <c r="A350" s="136" t="s">
        <v>76</v>
      </c>
      <c r="B350" s="157">
        <v>2</v>
      </c>
      <c r="C350" s="112">
        <v>5</v>
      </c>
      <c r="D350" s="112">
        <v>11</v>
      </c>
      <c r="E350" s="112">
        <v>8</v>
      </c>
      <c r="F350" s="155">
        <v>13</v>
      </c>
      <c r="G350" s="136">
        <f t="shared" si="30"/>
        <v>11</v>
      </c>
      <c r="H350" s="136">
        <f t="shared" si="31"/>
        <v>14</v>
      </c>
      <c r="I350" s="136">
        <f t="shared" si="32"/>
        <v>2</v>
      </c>
      <c r="J350" s="136">
        <f t="shared" si="33"/>
        <v>17</v>
      </c>
      <c r="K350" s="136">
        <f t="shared" si="34"/>
        <v>4</v>
      </c>
      <c r="V350" s="136">
        <v>349</v>
      </c>
      <c r="W350" s="136" t="s">
        <v>1</v>
      </c>
      <c r="X350" s="136">
        <v>2</v>
      </c>
      <c r="Y350" s="136" t="s">
        <v>335</v>
      </c>
      <c r="Z350" s="136">
        <v>1</v>
      </c>
    </row>
    <row r="351" spans="1:26" x14ac:dyDescent="0.25">
      <c r="A351" s="136" t="s">
        <v>76</v>
      </c>
      <c r="B351" s="157">
        <v>15</v>
      </c>
      <c r="C351" s="112">
        <v>13</v>
      </c>
      <c r="D351" s="112">
        <v>11</v>
      </c>
      <c r="E351" s="112">
        <v>6</v>
      </c>
      <c r="F351" s="155">
        <v>2</v>
      </c>
      <c r="G351" s="136">
        <f t="shared" si="30"/>
        <v>6</v>
      </c>
      <c r="H351" s="136">
        <f t="shared" si="31"/>
        <v>4</v>
      </c>
      <c r="I351" s="136">
        <f t="shared" si="32"/>
        <v>2</v>
      </c>
      <c r="J351" s="136">
        <f t="shared" si="33"/>
        <v>15</v>
      </c>
      <c r="K351" s="136">
        <f t="shared" si="34"/>
        <v>11</v>
      </c>
      <c r="V351" s="136">
        <v>350</v>
      </c>
      <c r="W351" s="136" t="s">
        <v>1</v>
      </c>
      <c r="X351" s="136">
        <v>2</v>
      </c>
      <c r="Y351" s="136" t="s">
        <v>335</v>
      </c>
      <c r="Z351" s="136">
        <v>1</v>
      </c>
    </row>
    <row r="352" spans="1:26" x14ac:dyDescent="0.25">
      <c r="A352" s="136" t="s">
        <v>76</v>
      </c>
      <c r="B352" s="157">
        <v>6</v>
      </c>
      <c r="C352" s="112">
        <v>15</v>
      </c>
      <c r="D352" s="112">
        <v>3</v>
      </c>
      <c r="E352" s="112">
        <v>11</v>
      </c>
      <c r="F352" s="155">
        <v>14</v>
      </c>
      <c r="G352" s="136">
        <f t="shared" si="30"/>
        <v>15</v>
      </c>
      <c r="H352" s="136">
        <f t="shared" si="31"/>
        <v>6</v>
      </c>
      <c r="I352" s="136">
        <f t="shared" si="32"/>
        <v>12</v>
      </c>
      <c r="J352" s="136">
        <f t="shared" si="33"/>
        <v>2</v>
      </c>
      <c r="K352" s="136">
        <f t="shared" si="34"/>
        <v>5</v>
      </c>
      <c r="V352" s="136">
        <v>351</v>
      </c>
      <c r="W352" s="136" t="s">
        <v>1</v>
      </c>
      <c r="X352" s="136">
        <v>2</v>
      </c>
      <c r="Y352" s="136" t="s">
        <v>335</v>
      </c>
      <c r="Z352" s="136">
        <v>1</v>
      </c>
    </row>
    <row r="353" spans="1:26" x14ac:dyDescent="0.25">
      <c r="A353" s="136" t="s">
        <v>76</v>
      </c>
      <c r="B353" s="157">
        <v>12</v>
      </c>
      <c r="C353" s="112">
        <v>2</v>
      </c>
      <c r="D353" s="112">
        <v>3</v>
      </c>
      <c r="E353" s="112">
        <v>8</v>
      </c>
      <c r="F353" s="155">
        <v>19</v>
      </c>
      <c r="G353" s="136">
        <f t="shared" si="30"/>
        <v>3</v>
      </c>
      <c r="H353" s="136">
        <f t="shared" si="31"/>
        <v>11</v>
      </c>
      <c r="I353" s="136">
        <f t="shared" si="32"/>
        <v>12</v>
      </c>
      <c r="J353" s="136">
        <f t="shared" si="33"/>
        <v>17</v>
      </c>
      <c r="K353" s="136">
        <f t="shared" si="34"/>
        <v>10</v>
      </c>
      <c r="V353" s="136">
        <v>352</v>
      </c>
      <c r="W353" s="136" t="s">
        <v>1</v>
      </c>
      <c r="X353" s="136">
        <v>2</v>
      </c>
      <c r="Y353" s="136" t="s">
        <v>335</v>
      </c>
      <c r="Z353" s="136">
        <v>1</v>
      </c>
    </row>
    <row r="354" spans="1:26" x14ac:dyDescent="0.25">
      <c r="A354" s="136" t="s">
        <v>76</v>
      </c>
      <c r="B354" s="157">
        <v>8</v>
      </c>
      <c r="C354" s="112">
        <v>6</v>
      </c>
      <c r="D354" s="112">
        <v>9</v>
      </c>
      <c r="E354" s="112">
        <v>11</v>
      </c>
      <c r="F354" s="155">
        <v>10</v>
      </c>
      <c r="G354" s="136">
        <f t="shared" si="30"/>
        <v>17</v>
      </c>
      <c r="H354" s="136">
        <f t="shared" si="31"/>
        <v>15</v>
      </c>
      <c r="I354" s="136">
        <f t="shared" si="32"/>
        <v>18</v>
      </c>
      <c r="J354" s="136">
        <f t="shared" si="33"/>
        <v>2</v>
      </c>
      <c r="K354" s="136">
        <f t="shared" si="34"/>
        <v>1</v>
      </c>
      <c r="V354" s="136">
        <v>353</v>
      </c>
      <c r="W354" s="136" t="s">
        <v>1</v>
      </c>
      <c r="X354" s="136">
        <v>2</v>
      </c>
      <c r="Y354" s="136" t="s">
        <v>335</v>
      </c>
      <c r="Z354" s="136">
        <v>1</v>
      </c>
    </row>
    <row r="355" spans="1:26" x14ac:dyDescent="0.25">
      <c r="A355" s="136" t="s">
        <v>76</v>
      </c>
      <c r="B355" s="157">
        <v>3</v>
      </c>
      <c r="C355" s="112">
        <v>6</v>
      </c>
      <c r="D355" s="112">
        <v>7</v>
      </c>
      <c r="E355" s="112">
        <v>14</v>
      </c>
      <c r="F355" s="155">
        <v>11</v>
      </c>
      <c r="G355" s="136">
        <f t="shared" si="30"/>
        <v>12</v>
      </c>
      <c r="H355" s="136">
        <f t="shared" si="31"/>
        <v>15</v>
      </c>
      <c r="I355" s="136">
        <f t="shared" si="32"/>
        <v>16</v>
      </c>
      <c r="J355" s="136">
        <f t="shared" si="33"/>
        <v>5</v>
      </c>
      <c r="K355" s="136">
        <f t="shared" si="34"/>
        <v>2</v>
      </c>
      <c r="V355" s="136">
        <v>354</v>
      </c>
      <c r="W355" s="136" t="s">
        <v>1</v>
      </c>
      <c r="X355" s="136">
        <v>2</v>
      </c>
      <c r="Y355" s="136" t="s">
        <v>335</v>
      </c>
      <c r="Z355" s="136">
        <v>1</v>
      </c>
    </row>
    <row r="356" spans="1:26" x14ac:dyDescent="0.25">
      <c r="A356" s="136" t="s">
        <v>76</v>
      </c>
      <c r="B356" s="157">
        <v>4</v>
      </c>
      <c r="C356" s="112">
        <v>7</v>
      </c>
      <c r="D356" s="112">
        <v>3</v>
      </c>
      <c r="E356" s="112">
        <v>5</v>
      </c>
      <c r="F356" s="155">
        <v>13</v>
      </c>
      <c r="G356" s="136">
        <f t="shared" si="30"/>
        <v>13</v>
      </c>
      <c r="H356" s="136">
        <f t="shared" si="31"/>
        <v>16</v>
      </c>
      <c r="I356" s="136">
        <f t="shared" si="32"/>
        <v>12</v>
      </c>
      <c r="J356" s="136">
        <f t="shared" si="33"/>
        <v>14</v>
      </c>
      <c r="K356" s="136">
        <f t="shared" si="34"/>
        <v>4</v>
      </c>
      <c r="V356" s="136">
        <v>355</v>
      </c>
      <c r="W356" s="136" t="s">
        <v>1</v>
      </c>
      <c r="X356" s="136">
        <v>2</v>
      </c>
      <c r="Y356" s="136" t="s">
        <v>335</v>
      </c>
      <c r="Z356" s="136">
        <v>1</v>
      </c>
    </row>
    <row r="357" spans="1:26" x14ac:dyDescent="0.25">
      <c r="A357" s="136" t="s">
        <v>76</v>
      </c>
      <c r="B357" s="157">
        <v>5</v>
      </c>
      <c r="C357" s="112">
        <v>10</v>
      </c>
      <c r="D357" s="112">
        <v>6</v>
      </c>
      <c r="E357" s="112">
        <v>3</v>
      </c>
      <c r="F357" s="155">
        <v>4</v>
      </c>
      <c r="G357" s="136">
        <f t="shared" si="30"/>
        <v>14</v>
      </c>
      <c r="H357" s="136">
        <f t="shared" si="31"/>
        <v>1</v>
      </c>
      <c r="I357" s="136">
        <f t="shared" si="32"/>
        <v>15</v>
      </c>
      <c r="J357" s="136">
        <f t="shared" si="33"/>
        <v>12</v>
      </c>
      <c r="K357" s="136">
        <f t="shared" si="34"/>
        <v>13</v>
      </c>
      <c r="V357" s="136">
        <v>356</v>
      </c>
      <c r="W357" s="136" t="s">
        <v>1</v>
      </c>
      <c r="X357" s="136">
        <v>2</v>
      </c>
      <c r="Y357" s="136" t="s">
        <v>335</v>
      </c>
      <c r="Z357" s="136">
        <v>1</v>
      </c>
    </row>
    <row r="358" spans="1:26" x14ac:dyDescent="0.25">
      <c r="A358" s="136" t="s">
        <v>76</v>
      </c>
      <c r="B358" s="157">
        <v>1</v>
      </c>
      <c r="C358" s="112">
        <v>8</v>
      </c>
      <c r="D358" s="112">
        <v>4</v>
      </c>
      <c r="E358" s="112">
        <v>6</v>
      </c>
      <c r="F358" s="155">
        <v>15</v>
      </c>
      <c r="G358" s="136">
        <f t="shared" si="30"/>
        <v>10</v>
      </c>
      <c r="H358" s="136">
        <f t="shared" si="31"/>
        <v>17</v>
      </c>
      <c r="I358" s="136">
        <f t="shared" si="32"/>
        <v>13</v>
      </c>
      <c r="J358" s="136">
        <f t="shared" si="33"/>
        <v>15</v>
      </c>
      <c r="K358" s="136">
        <f t="shared" si="34"/>
        <v>6</v>
      </c>
      <c r="V358" s="136">
        <v>357</v>
      </c>
      <c r="W358" s="136" t="s">
        <v>1</v>
      </c>
      <c r="X358" s="136">
        <v>2</v>
      </c>
      <c r="Y358" s="136" t="s">
        <v>335</v>
      </c>
      <c r="Z358" s="136">
        <v>1</v>
      </c>
    </row>
    <row r="359" spans="1:26" x14ac:dyDescent="0.25">
      <c r="A359" s="136" t="s">
        <v>76</v>
      </c>
      <c r="B359" s="157">
        <v>3</v>
      </c>
      <c r="C359" s="112">
        <v>10</v>
      </c>
      <c r="D359" s="112">
        <v>9</v>
      </c>
      <c r="E359" s="112">
        <v>12</v>
      </c>
      <c r="F359" s="155">
        <v>11</v>
      </c>
      <c r="G359" s="136">
        <f t="shared" si="30"/>
        <v>12</v>
      </c>
      <c r="H359" s="136">
        <f t="shared" si="31"/>
        <v>1</v>
      </c>
      <c r="I359" s="136">
        <f t="shared" si="32"/>
        <v>18</v>
      </c>
      <c r="J359" s="136">
        <f t="shared" si="33"/>
        <v>3</v>
      </c>
      <c r="K359" s="136">
        <f t="shared" si="34"/>
        <v>2</v>
      </c>
      <c r="V359" s="136">
        <v>358</v>
      </c>
      <c r="W359" s="136" t="s">
        <v>1</v>
      </c>
      <c r="X359" s="136">
        <v>2</v>
      </c>
      <c r="Y359" s="136" t="s">
        <v>335</v>
      </c>
      <c r="Z359" s="136">
        <v>1</v>
      </c>
    </row>
    <row r="360" spans="1:26" x14ac:dyDescent="0.25">
      <c r="A360" s="136" t="s">
        <v>76</v>
      </c>
      <c r="B360" s="157">
        <v>9</v>
      </c>
      <c r="C360" s="153">
        <v>16</v>
      </c>
      <c r="D360" s="153">
        <v>13</v>
      </c>
      <c r="E360" s="153">
        <v>6</v>
      </c>
      <c r="F360" s="156">
        <v>15</v>
      </c>
      <c r="G360" s="136">
        <f t="shared" si="30"/>
        <v>18</v>
      </c>
      <c r="H360" s="136">
        <f t="shared" si="31"/>
        <v>7</v>
      </c>
      <c r="I360" s="136">
        <f t="shared" si="32"/>
        <v>4</v>
      </c>
      <c r="J360" s="136">
        <f t="shared" si="33"/>
        <v>15</v>
      </c>
      <c r="K360" s="136">
        <f t="shared" si="34"/>
        <v>6</v>
      </c>
      <c r="V360" s="136">
        <v>359</v>
      </c>
      <c r="W360" s="136" t="s">
        <v>1</v>
      </c>
      <c r="X360" s="136">
        <v>2</v>
      </c>
      <c r="Y360" s="136" t="s">
        <v>335</v>
      </c>
      <c r="Z360" s="136">
        <v>1</v>
      </c>
    </row>
    <row r="361" spans="1:26" x14ac:dyDescent="0.25">
      <c r="A361" s="136" t="s">
        <v>76</v>
      </c>
      <c r="B361" s="157">
        <v>12</v>
      </c>
      <c r="C361" s="153">
        <v>18</v>
      </c>
      <c r="D361" s="153">
        <v>7</v>
      </c>
      <c r="E361" s="153">
        <v>4</v>
      </c>
      <c r="F361" s="156">
        <v>14</v>
      </c>
      <c r="G361" s="136">
        <f t="shared" ref="G361" si="35">IF(B361&lt;10,B361+9,B361-9)</f>
        <v>3</v>
      </c>
      <c r="H361" s="136">
        <f t="shared" ref="H361" si="36">IF(C361&lt;10,C361+9,C361-9)</f>
        <v>9</v>
      </c>
      <c r="I361" s="136">
        <f t="shared" ref="I361" si="37">IF(D361&lt;10,D361+9,D361-9)</f>
        <v>16</v>
      </c>
      <c r="J361" s="136">
        <f t="shared" ref="J361" si="38">IF(E361&lt;10,E361+9,E361-9)</f>
        <v>13</v>
      </c>
      <c r="K361" s="136">
        <f t="shared" ref="K361" si="39">IF(F361&lt;10,F361+9,F361-9)</f>
        <v>5</v>
      </c>
      <c r="V361" s="136">
        <v>360</v>
      </c>
      <c r="W361" s="136" t="s">
        <v>1</v>
      </c>
      <c r="X361" s="136">
        <v>3</v>
      </c>
      <c r="Y361" s="136" t="s">
        <v>335</v>
      </c>
      <c r="Z361" s="136">
        <v>2</v>
      </c>
    </row>
    <row r="362" spans="1:26" x14ac:dyDescent="0.25">
      <c r="K362" s="7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0A79D82D-CD09-43A8-9544-849CBD3C52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C1A6E6C-C687-4C20-9DF4-92A7BF399A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244D116-2677-47C6-BC6F-56CFF3F3AA0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F70E9F-36FC-40EA-8FA5-9AAC415200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1EE8E3-F515-4450-B212-57C486F3775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B362:J374 B1:P1 A2:K361</xm:sqref>
        </x14:conditionalFormatting>
        <x14:conditionalFormatting xmlns:xm="http://schemas.microsoft.com/office/excel/2006/main">
          <x14:cfRule type="cellIs" priority="16" operator="equal" id="{0BB2D4FA-B604-48FF-BDDB-E772A62EA3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E723CA-F35A-489B-9AFE-EA2FCB70BA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1DD0F2-1438-486E-931B-4E13BA6CD9C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DF761C-CA32-436A-9761-94991C3EC9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0671CF-05BF-4E59-884E-A0EDFCDA558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B362:J374 B1:P1 A2:K361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2"/>
  <sheetViews>
    <sheetView topLeftCell="A199" zoomScaleNormal="100" workbookViewId="0">
      <selection activeCell="V360" sqref="V360:Z361"/>
    </sheetView>
  </sheetViews>
  <sheetFormatPr baseColWidth="10" defaultColWidth="9.28515625" defaultRowHeight="15" x14ac:dyDescent="0.25"/>
  <cols>
    <col min="1" max="1" width="9.28515625" style="113"/>
    <col min="2" max="6" width="3" style="113" customWidth="1"/>
    <col min="7" max="7" width="6.5703125" style="113" customWidth="1"/>
    <col min="8" max="11" width="4.85546875" style="113" customWidth="1"/>
    <col min="12" max="24" width="9.28515625" style="113"/>
    <col min="25" max="25" width="31.28515625" style="113" bestFit="1" customWidth="1"/>
    <col min="26" max="16384" width="9.28515625" style="113"/>
  </cols>
  <sheetData>
    <row r="1" spans="1:26" s="112" customFormat="1" x14ac:dyDescent="0.25">
      <c r="A1" s="8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46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30</v>
      </c>
      <c r="W1" s="8" t="s">
        <v>31</v>
      </c>
      <c r="X1" s="8" t="s">
        <v>32</v>
      </c>
      <c r="Y1" s="8" t="s">
        <v>33</v>
      </c>
      <c r="Z1" s="8" t="s">
        <v>198</v>
      </c>
    </row>
    <row r="2" spans="1:26" x14ac:dyDescent="0.25">
      <c r="A2" s="8" t="s">
        <v>76</v>
      </c>
      <c r="B2" s="157">
        <v>11</v>
      </c>
      <c r="C2" s="152">
        <v>15</v>
      </c>
      <c r="D2" s="152">
        <v>1</v>
      </c>
      <c r="E2" s="152">
        <v>7</v>
      </c>
      <c r="F2" s="154">
        <v>12</v>
      </c>
      <c r="G2" s="136">
        <f>IF(B2&lt;10,B2+9,B2-9)</f>
        <v>2</v>
      </c>
      <c r="H2" s="136">
        <f t="shared" ref="H2:K2" si="0">IF(C2&lt;10,C2+9,C2-9)</f>
        <v>6</v>
      </c>
      <c r="I2" s="136">
        <f t="shared" si="0"/>
        <v>10</v>
      </c>
      <c r="J2" s="136">
        <f t="shared" si="0"/>
        <v>16</v>
      </c>
      <c r="K2" s="136">
        <f t="shared" si="0"/>
        <v>3</v>
      </c>
      <c r="V2" s="8">
        <v>1</v>
      </c>
      <c r="W2" s="8" t="s">
        <v>1</v>
      </c>
      <c r="X2" s="8">
        <v>2</v>
      </c>
      <c r="Y2" s="8" t="s">
        <v>336</v>
      </c>
      <c r="Z2" s="8">
        <v>1</v>
      </c>
    </row>
    <row r="3" spans="1:26" x14ac:dyDescent="0.25">
      <c r="A3" s="8" t="s">
        <v>76</v>
      </c>
      <c r="B3" s="157">
        <v>11</v>
      </c>
      <c r="C3" s="112">
        <v>4</v>
      </c>
      <c r="D3" s="112">
        <v>14</v>
      </c>
      <c r="E3" s="112">
        <v>8</v>
      </c>
      <c r="F3" s="155">
        <v>12</v>
      </c>
      <c r="G3" s="136">
        <f t="shared" ref="G3:G66" si="1">IF(B3&lt;10,B3+9,B3-9)</f>
        <v>2</v>
      </c>
      <c r="H3" s="136">
        <f t="shared" ref="H3:H66" si="2">IF(C3&lt;10,C3+9,C3-9)</f>
        <v>13</v>
      </c>
      <c r="I3" s="136">
        <f t="shared" ref="I3:I66" si="3">IF(D3&lt;10,D3+9,D3-9)</f>
        <v>5</v>
      </c>
      <c r="J3" s="136">
        <f t="shared" ref="J3:J66" si="4">IF(E3&lt;10,E3+9,E3-9)</f>
        <v>17</v>
      </c>
      <c r="K3" s="136">
        <f t="shared" ref="K3:K66" si="5">IF(F3&lt;10,F3+9,F3-9)</f>
        <v>3</v>
      </c>
      <c r="V3" s="8">
        <v>2</v>
      </c>
      <c r="W3" s="8" t="s">
        <v>1</v>
      </c>
      <c r="X3" s="8">
        <v>2</v>
      </c>
      <c r="Y3" s="136" t="s">
        <v>336</v>
      </c>
      <c r="Z3" s="8">
        <v>1</v>
      </c>
    </row>
    <row r="4" spans="1:26" x14ac:dyDescent="0.25">
      <c r="A4" s="8" t="s">
        <v>76</v>
      </c>
      <c r="B4" s="157">
        <v>8</v>
      </c>
      <c r="C4" s="112">
        <v>18</v>
      </c>
      <c r="D4" s="112">
        <v>15</v>
      </c>
      <c r="E4" s="112">
        <v>2</v>
      </c>
      <c r="F4" s="155">
        <v>11</v>
      </c>
      <c r="G4" s="136">
        <f t="shared" si="1"/>
        <v>17</v>
      </c>
      <c r="H4" s="136">
        <f t="shared" si="2"/>
        <v>9</v>
      </c>
      <c r="I4" s="136">
        <f t="shared" si="3"/>
        <v>6</v>
      </c>
      <c r="J4" s="136">
        <f t="shared" si="4"/>
        <v>11</v>
      </c>
      <c r="K4" s="136">
        <f t="shared" si="5"/>
        <v>2</v>
      </c>
      <c r="V4" s="8">
        <v>3</v>
      </c>
      <c r="W4" s="8" t="s">
        <v>1</v>
      </c>
      <c r="X4" s="8">
        <v>2</v>
      </c>
      <c r="Y4" s="136" t="s">
        <v>336</v>
      </c>
      <c r="Z4" s="8">
        <v>1</v>
      </c>
    </row>
    <row r="5" spans="1:26" x14ac:dyDescent="0.25">
      <c r="A5" s="8" t="s">
        <v>76</v>
      </c>
      <c r="B5" s="157">
        <v>14</v>
      </c>
      <c r="C5" s="112">
        <v>12</v>
      </c>
      <c r="D5" s="112">
        <v>3</v>
      </c>
      <c r="E5" s="112">
        <v>4</v>
      </c>
      <c r="F5" s="155">
        <v>5</v>
      </c>
      <c r="G5" s="136">
        <f t="shared" si="1"/>
        <v>5</v>
      </c>
      <c r="H5" s="136">
        <f t="shared" si="2"/>
        <v>3</v>
      </c>
      <c r="I5" s="136">
        <f t="shared" si="3"/>
        <v>12</v>
      </c>
      <c r="J5" s="136">
        <f t="shared" si="4"/>
        <v>13</v>
      </c>
      <c r="K5" s="136">
        <f t="shared" si="5"/>
        <v>14</v>
      </c>
      <c r="V5" s="8">
        <v>4</v>
      </c>
      <c r="W5" s="8" t="s">
        <v>1</v>
      </c>
      <c r="X5" s="8">
        <v>2</v>
      </c>
      <c r="Y5" s="136" t="s">
        <v>336</v>
      </c>
      <c r="Z5" s="8">
        <v>1</v>
      </c>
    </row>
    <row r="6" spans="1:26" x14ac:dyDescent="0.25">
      <c r="A6" s="8" t="s">
        <v>76</v>
      </c>
      <c r="B6" s="157">
        <v>7</v>
      </c>
      <c r="C6" s="112">
        <v>3</v>
      </c>
      <c r="D6" s="112">
        <v>5</v>
      </c>
      <c r="E6" s="112">
        <v>10</v>
      </c>
      <c r="F6" s="155">
        <v>2</v>
      </c>
      <c r="G6" s="136">
        <f t="shared" si="1"/>
        <v>16</v>
      </c>
      <c r="H6" s="136">
        <f t="shared" si="2"/>
        <v>12</v>
      </c>
      <c r="I6" s="136">
        <f t="shared" si="3"/>
        <v>14</v>
      </c>
      <c r="J6" s="136">
        <f t="shared" si="4"/>
        <v>1</v>
      </c>
      <c r="K6" s="136">
        <f t="shared" si="5"/>
        <v>11</v>
      </c>
      <c r="V6" s="8">
        <v>5</v>
      </c>
      <c r="W6" s="8" t="s">
        <v>1</v>
      </c>
      <c r="X6" s="8">
        <v>2</v>
      </c>
      <c r="Y6" s="136" t="s">
        <v>336</v>
      </c>
      <c r="Z6" s="8">
        <v>1</v>
      </c>
    </row>
    <row r="7" spans="1:26" x14ac:dyDescent="0.25">
      <c r="A7" s="8" t="s">
        <v>76</v>
      </c>
      <c r="B7" s="157">
        <v>11</v>
      </c>
      <c r="C7" s="112">
        <v>15</v>
      </c>
      <c r="D7" s="112">
        <v>10</v>
      </c>
      <c r="E7" s="112">
        <v>7</v>
      </c>
      <c r="F7" s="155">
        <v>5</v>
      </c>
      <c r="G7" s="136">
        <f t="shared" si="1"/>
        <v>2</v>
      </c>
      <c r="H7" s="136">
        <f t="shared" si="2"/>
        <v>6</v>
      </c>
      <c r="I7" s="136">
        <f t="shared" si="3"/>
        <v>1</v>
      </c>
      <c r="J7" s="136">
        <f t="shared" si="4"/>
        <v>16</v>
      </c>
      <c r="K7" s="136">
        <f t="shared" si="5"/>
        <v>14</v>
      </c>
      <c r="V7" s="8">
        <v>6</v>
      </c>
      <c r="W7" s="8" t="s">
        <v>1</v>
      </c>
      <c r="X7" s="8">
        <v>2</v>
      </c>
      <c r="Y7" s="136" t="s">
        <v>336</v>
      </c>
      <c r="Z7" s="8">
        <v>1</v>
      </c>
    </row>
    <row r="8" spans="1:26" x14ac:dyDescent="0.25">
      <c r="A8" s="8" t="s">
        <v>76</v>
      </c>
      <c r="B8" s="157">
        <v>5</v>
      </c>
      <c r="C8" s="112">
        <v>11</v>
      </c>
      <c r="D8" s="112">
        <v>16</v>
      </c>
      <c r="E8" s="112">
        <v>10</v>
      </c>
      <c r="F8" s="155">
        <v>2</v>
      </c>
      <c r="G8" s="136">
        <f t="shared" si="1"/>
        <v>14</v>
      </c>
      <c r="H8" s="136">
        <f t="shared" si="2"/>
        <v>2</v>
      </c>
      <c r="I8" s="136">
        <f t="shared" si="3"/>
        <v>7</v>
      </c>
      <c r="J8" s="136">
        <f t="shared" si="4"/>
        <v>1</v>
      </c>
      <c r="K8" s="136">
        <f t="shared" si="5"/>
        <v>11</v>
      </c>
      <c r="V8" s="8">
        <v>7</v>
      </c>
      <c r="W8" s="8" t="s">
        <v>1</v>
      </c>
      <c r="X8" s="8">
        <v>2</v>
      </c>
      <c r="Y8" s="136" t="s">
        <v>336</v>
      </c>
      <c r="Z8" s="8">
        <v>1</v>
      </c>
    </row>
    <row r="9" spans="1:26" x14ac:dyDescent="0.25">
      <c r="A9" s="8" t="s">
        <v>76</v>
      </c>
      <c r="B9" s="158">
        <v>8</v>
      </c>
      <c r="C9" s="48">
        <v>11</v>
      </c>
      <c r="D9" s="48">
        <v>10</v>
      </c>
      <c r="E9" s="48">
        <v>2</v>
      </c>
      <c r="F9" s="155">
        <v>12</v>
      </c>
      <c r="G9" s="136">
        <f t="shared" si="1"/>
        <v>17</v>
      </c>
      <c r="H9" s="136">
        <f t="shared" si="2"/>
        <v>2</v>
      </c>
      <c r="I9" s="136">
        <f t="shared" si="3"/>
        <v>1</v>
      </c>
      <c r="J9" s="136">
        <f t="shared" si="4"/>
        <v>11</v>
      </c>
      <c r="K9" s="136">
        <f t="shared" si="5"/>
        <v>3</v>
      </c>
      <c r="V9" s="8">
        <v>8</v>
      </c>
      <c r="W9" s="8" t="s">
        <v>1</v>
      </c>
      <c r="X9" s="8">
        <v>2</v>
      </c>
      <c r="Y9" s="136" t="s">
        <v>336</v>
      </c>
      <c r="Z9" s="8">
        <v>1</v>
      </c>
    </row>
    <row r="10" spans="1:26" x14ac:dyDescent="0.25">
      <c r="A10" s="8" t="s">
        <v>76</v>
      </c>
      <c r="B10" s="157">
        <v>12</v>
      </c>
      <c r="C10" s="112">
        <v>2</v>
      </c>
      <c r="D10" s="112">
        <v>15</v>
      </c>
      <c r="E10" s="112">
        <v>1</v>
      </c>
      <c r="F10" s="155">
        <v>4</v>
      </c>
      <c r="G10" s="136">
        <f t="shared" si="1"/>
        <v>3</v>
      </c>
      <c r="H10" s="136">
        <f t="shared" si="2"/>
        <v>11</v>
      </c>
      <c r="I10" s="136">
        <f t="shared" si="3"/>
        <v>6</v>
      </c>
      <c r="J10" s="136">
        <f t="shared" si="4"/>
        <v>10</v>
      </c>
      <c r="K10" s="136">
        <f t="shared" si="5"/>
        <v>13</v>
      </c>
      <c r="V10" s="8">
        <v>9</v>
      </c>
      <c r="W10" s="8" t="s">
        <v>1</v>
      </c>
      <c r="X10" s="8">
        <v>2</v>
      </c>
      <c r="Y10" s="136" t="s">
        <v>336</v>
      </c>
      <c r="Z10" s="8">
        <v>1</v>
      </c>
    </row>
    <row r="11" spans="1:26" x14ac:dyDescent="0.25">
      <c r="A11" s="8" t="s">
        <v>76</v>
      </c>
      <c r="B11" s="157">
        <v>13</v>
      </c>
      <c r="C11" s="112">
        <v>10</v>
      </c>
      <c r="D11" s="112">
        <v>3</v>
      </c>
      <c r="E11" s="112">
        <v>12</v>
      </c>
      <c r="F11" s="155">
        <v>15</v>
      </c>
      <c r="G11" s="136">
        <f t="shared" si="1"/>
        <v>4</v>
      </c>
      <c r="H11" s="136">
        <f t="shared" si="2"/>
        <v>1</v>
      </c>
      <c r="I11" s="136">
        <f t="shared" si="3"/>
        <v>12</v>
      </c>
      <c r="J11" s="136">
        <f t="shared" si="4"/>
        <v>3</v>
      </c>
      <c r="K11" s="136">
        <f t="shared" si="5"/>
        <v>6</v>
      </c>
      <c r="V11" s="8">
        <v>10</v>
      </c>
      <c r="W11" s="8" t="s">
        <v>1</v>
      </c>
      <c r="X11" s="8">
        <v>2</v>
      </c>
      <c r="Y11" s="136" t="s">
        <v>336</v>
      </c>
      <c r="Z11" s="8">
        <v>1</v>
      </c>
    </row>
    <row r="12" spans="1:26" x14ac:dyDescent="0.25">
      <c r="A12" s="8" t="s">
        <v>76</v>
      </c>
      <c r="B12" s="157">
        <v>8</v>
      </c>
      <c r="C12" s="112">
        <v>5</v>
      </c>
      <c r="D12" s="112">
        <v>16</v>
      </c>
      <c r="E12" s="112">
        <v>3</v>
      </c>
      <c r="F12" s="155">
        <v>11</v>
      </c>
      <c r="G12" s="136">
        <f t="shared" si="1"/>
        <v>17</v>
      </c>
      <c r="H12" s="136">
        <f t="shared" si="2"/>
        <v>14</v>
      </c>
      <c r="I12" s="136">
        <f t="shared" si="3"/>
        <v>7</v>
      </c>
      <c r="J12" s="136">
        <f t="shared" si="4"/>
        <v>12</v>
      </c>
      <c r="K12" s="136">
        <f t="shared" si="5"/>
        <v>2</v>
      </c>
      <c r="V12" s="8">
        <v>11</v>
      </c>
      <c r="W12" s="8" t="s">
        <v>1</v>
      </c>
      <c r="X12" s="8">
        <v>2</v>
      </c>
      <c r="Y12" s="136" t="s">
        <v>336</v>
      </c>
      <c r="Z12" s="8">
        <v>1</v>
      </c>
    </row>
    <row r="13" spans="1:26" x14ac:dyDescent="0.25">
      <c r="A13" s="8" t="s">
        <v>76</v>
      </c>
      <c r="B13" s="157">
        <v>6</v>
      </c>
      <c r="C13" s="112">
        <v>9</v>
      </c>
      <c r="D13" s="112">
        <v>13</v>
      </c>
      <c r="E13" s="112">
        <v>10</v>
      </c>
      <c r="F13" s="155">
        <v>7</v>
      </c>
      <c r="G13" s="136">
        <f t="shared" si="1"/>
        <v>15</v>
      </c>
      <c r="H13" s="136">
        <f t="shared" si="2"/>
        <v>18</v>
      </c>
      <c r="I13" s="136">
        <f t="shared" si="3"/>
        <v>4</v>
      </c>
      <c r="J13" s="136">
        <f t="shared" si="4"/>
        <v>1</v>
      </c>
      <c r="K13" s="136">
        <f t="shared" si="5"/>
        <v>16</v>
      </c>
      <c r="V13" s="8">
        <v>12</v>
      </c>
      <c r="W13" s="8" t="s">
        <v>1</v>
      </c>
      <c r="X13" s="8">
        <v>2</v>
      </c>
      <c r="Y13" s="136" t="s">
        <v>336</v>
      </c>
      <c r="Z13" s="8">
        <v>1</v>
      </c>
    </row>
    <row r="14" spans="1:26" x14ac:dyDescent="0.25">
      <c r="A14" s="8" t="s">
        <v>76</v>
      </c>
      <c r="B14" s="157">
        <v>18</v>
      </c>
      <c r="C14" s="112">
        <v>2</v>
      </c>
      <c r="D14" s="112">
        <v>6</v>
      </c>
      <c r="E14" s="112">
        <v>11</v>
      </c>
      <c r="F14" s="155">
        <v>5</v>
      </c>
      <c r="G14" s="136">
        <f t="shared" si="1"/>
        <v>9</v>
      </c>
      <c r="H14" s="136">
        <f t="shared" si="2"/>
        <v>11</v>
      </c>
      <c r="I14" s="136">
        <f t="shared" si="3"/>
        <v>15</v>
      </c>
      <c r="J14" s="136">
        <f t="shared" si="4"/>
        <v>2</v>
      </c>
      <c r="K14" s="136">
        <f t="shared" si="5"/>
        <v>14</v>
      </c>
      <c r="V14" s="8">
        <v>13</v>
      </c>
      <c r="W14" s="8" t="s">
        <v>1</v>
      </c>
      <c r="X14" s="8">
        <v>2</v>
      </c>
      <c r="Y14" s="136" t="s">
        <v>336</v>
      </c>
      <c r="Z14" s="8">
        <v>1</v>
      </c>
    </row>
    <row r="15" spans="1:26" x14ac:dyDescent="0.25">
      <c r="A15" s="8" t="s">
        <v>76</v>
      </c>
      <c r="B15" s="157">
        <v>2</v>
      </c>
      <c r="C15" s="112">
        <v>16</v>
      </c>
      <c r="D15" s="112">
        <v>6</v>
      </c>
      <c r="E15" s="112">
        <v>11</v>
      </c>
      <c r="F15" s="155">
        <v>12</v>
      </c>
      <c r="G15" s="136">
        <f t="shared" si="1"/>
        <v>11</v>
      </c>
      <c r="H15" s="136">
        <f t="shared" si="2"/>
        <v>7</v>
      </c>
      <c r="I15" s="136">
        <f t="shared" si="3"/>
        <v>15</v>
      </c>
      <c r="J15" s="136">
        <f t="shared" si="4"/>
        <v>2</v>
      </c>
      <c r="K15" s="136">
        <f t="shared" si="5"/>
        <v>3</v>
      </c>
      <c r="V15" s="8">
        <v>14</v>
      </c>
      <c r="W15" s="8" t="s">
        <v>1</v>
      </c>
      <c r="X15" s="8">
        <v>2</v>
      </c>
      <c r="Y15" s="136" t="s">
        <v>336</v>
      </c>
      <c r="Z15" s="8">
        <v>1</v>
      </c>
    </row>
    <row r="16" spans="1:26" x14ac:dyDescent="0.25">
      <c r="A16" s="8" t="s">
        <v>76</v>
      </c>
      <c r="B16" s="157">
        <v>9</v>
      </c>
      <c r="C16" s="112">
        <v>3</v>
      </c>
      <c r="D16" s="112">
        <v>12</v>
      </c>
      <c r="E16" s="112">
        <v>6</v>
      </c>
      <c r="F16" s="155">
        <v>15</v>
      </c>
      <c r="G16" s="136">
        <f t="shared" si="1"/>
        <v>18</v>
      </c>
      <c r="H16" s="136">
        <f t="shared" si="2"/>
        <v>12</v>
      </c>
      <c r="I16" s="136">
        <f t="shared" si="3"/>
        <v>3</v>
      </c>
      <c r="J16" s="136">
        <f t="shared" si="4"/>
        <v>15</v>
      </c>
      <c r="K16" s="136">
        <f t="shared" si="5"/>
        <v>6</v>
      </c>
      <c r="V16" s="8">
        <v>15</v>
      </c>
      <c r="W16" s="8" t="s">
        <v>1</v>
      </c>
      <c r="X16" s="8">
        <v>2</v>
      </c>
      <c r="Y16" s="136" t="s">
        <v>336</v>
      </c>
      <c r="Z16" s="8">
        <v>1</v>
      </c>
    </row>
    <row r="17" spans="1:26" x14ac:dyDescent="0.25">
      <c r="A17" s="8" t="s">
        <v>76</v>
      </c>
      <c r="B17" s="157">
        <v>12</v>
      </c>
      <c r="C17" s="112">
        <v>16</v>
      </c>
      <c r="D17" s="112">
        <v>1</v>
      </c>
      <c r="E17" s="112">
        <v>2</v>
      </c>
      <c r="F17" s="155">
        <v>6</v>
      </c>
      <c r="G17" s="136">
        <f t="shared" si="1"/>
        <v>3</v>
      </c>
      <c r="H17" s="136">
        <f t="shared" si="2"/>
        <v>7</v>
      </c>
      <c r="I17" s="136">
        <f t="shared" si="3"/>
        <v>10</v>
      </c>
      <c r="J17" s="136">
        <f t="shared" si="4"/>
        <v>11</v>
      </c>
      <c r="K17" s="136">
        <f t="shared" si="5"/>
        <v>15</v>
      </c>
      <c r="V17" s="8">
        <v>16</v>
      </c>
      <c r="W17" s="8" t="s">
        <v>1</v>
      </c>
      <c r="X17" s="8">
        <v>2</v>
      </c>
      <c r="Y17" s="136" t="s">
        <v>336</v>
      </c>
      <c r="Z17" s="8">
        <v>1</v>
      </c>
    </row>
    <row r="18" spans="1:26" x14ac:dyDescent="0.25">
      <c r="A18" s="8" t="s">
        <v>76</v>
      </c>
      <c r="B18" s="157">
        <v>11</v>
      </c>
      <c r="C18" s="112">
        <v>3</v>
      </c>
      <c r="D18" s="112">
        <v>9</v>
      </c>
      <c r="E18" s="112">
        <v>10</v>
      </c>
      <c r="F18" s="155">
        <v>7</v>
      </c>
      <c r="G18" s="136">
        <f t="shared" si="1"/>
        <v>2</v>
      </c>
      <c r="H18" s="136">
        <f t="shared" si="2"/>
        <v>12</v>
      </c>
      <c r="I18" s="136">
        <f t="shared" si="3"/>
        <v>18</v>
      </c>
      <c r="J18" s="136">
        <f t="shared" si="4"/>
        <v>1</v>
      </c>
      <c r="K18" s="136">
        <f t="shared" si="5"/>
        <v>16</v>
      </c>
      <c r="V18" s="8">
        <v>17</v>
      </c>
      <c r="W18" s="8" t="s">
        <v>1</v>
      </c>
      <c r="X18" s="8">
        <v>2</v>
      </c>
      <c r="Y18" s="136" t="s">
        <v>336</v>
      </c>
      <c r="Z18" s="8">
        <v>1</v>
      </c>
    </row>
    <row r="19" spans="1:26" x14ac:dyDescent="0.25">
      <c r="A19" s="8" t="s">
        <v>76</v>
      </c>
      <c r="B19" s="157">
        <v>10</v>
      </c>
      <c r="C19" s="112">
        <v>6</v>
      </c>
      <c r="D19" s="112">
        <v>2</v>
      </c>
      <c r="E19" s="112">
        <v>9</v>
      </c>
      <c r="F19" s="155">
        <v>3</v>
      </c>
      <c r="G19" s="136">
        <f t="shared" si="1"/>
        <v>1</v>
      </c>
      <c r="H19" s="136">
        <f t="shared" si="2"/>
        <v>15</v>
      </c>
      <c r="I19" s="136">
        <f t="shared" si="3"/>
        <v>11</v>
      </c>
      <c r="J19" s="136">
        <f t="shared" si="4"/>
        <v>18</v>
      </c>
      <c r="K19" s="136">
        <f t="shared" si="5"/>
        <v>12</v>
      </c>
      <c r="V19" s="8">
        <v>18</v>
      </c>
      <c r="W19" s="8" t="s">
        <v>1</v>
      </c>
      <c r="X19" s="8">
        <v>2</v>
      </c>
      <c r="Y19" s="136" t="s">
        <v>336</v>
      </c>
      <c r="Z19" s="8">
        <v>1</v>
      </c>
    </row>
    <row r="20" spans="1:26" x14ac:dyDescent="0.25">
      <c r="A20" s="8" t="s">
        <v>76</v>
      </c>
      <c r="B20" s="157">
        <v>7</v>
      </c>
      <c r="C20" s="112">
        <v>10</v>
      </c>
      <c r="D20" s="112">
        <v>5</v>
      </c>
      <c r="E20" s="112">
        <v>6</v>
      </c>
      <c r="F20" s="155">
        <v>13</v>
      </c>
      <c r="G20" s="136">
        <f t="shared" si="1"/>
        <v>16</v>
      </c>
      <c r="H20" s="136">
        <f t="shared" si="2"/>
        <v>1</v>
      </c>
      <c r="I20" s="136">
        <f t="shared" si="3"/>
        <v>14</v>
      </c>
      <c r="J20" s="136">
        <f t="shared" si="4"/>
        <v>15</v>
      </c>
      <c r="K20" s="136">
        <f t="shared" si="5"/>
        <v>4</v>
      </c>
      <c r="V20" s="8">
        <v>19</v>
      </c>
      <c r="W20" s="8" t="s">
        <v>1</v>
      </c>
      <c r="X20" s="8">
        <v>2</v>
      </c>
      <c r="Y20" s="136" t="s">
        <v>336</v>
      </c>
      <c r="Z20" s="8">
        <v>1</v>
      </c>
    </row>
    <row r="21" spans="1:26" x14ac:dyDescent="0.25">
      <c r="A21" s="8" t="s">
        <v>76</v>
      </c>
      <c r="B21" s="157">
        <v>11</v>
      </c>
      <c r="C21" s="112">
        <v>7</v>
      </c>
      <c r="D21" s="112">
        <v>15</v>
      </c>
      <c r="E21" s="112">
        <v>8</v>
      </c>
      <c r="F21" s="155">
        <v>16</v>
      </c>
      <c r="G21" s="136">
        <f t="shared" si="1"/>
        <v>2</v>
      </c>
      <c r="H21" s="136">
        <f t="shared" si="2"/>
        <v>16</v>
      </c>
      <c r="I21" s="136">
        <f t="shared" si="3"/>
        <v>6</v>
      </c>
      <c r="J21" s="136">
        <f t="shared" si="4"/>
        <v>17</v>
      </c>
      <c r="K21" s="136">
        <f t="shared" si="5"/>
        <v>7</v>
      </c>
      <c r="V21" s="8">
        <v>20</v>
      </c>
      <c r="W21" s="8" t="s">
        <v>1</v>
      </c>
      <c r="X21" s="8">
        <v>2</v>
      </c>
      <c r="Y21" s="136" t="s">
        <v>336</v>
      </c>
      <c r="Z21" s="8">
        <v>1</v>
      </c>
    </row>
    <row r="22" spans="1:26" x14ac:dyDescent="0.25">
      <c r="A22" s="8" t="s">
        <v>76</v>
      </c>
      <c r="B22" s="157">
        <v>5</v>
      </c>
      <c r="C22" s="112">
        <v>8</v>
      </c>
      <c r="D22" s="112">
        <v>11</v>
      </c>
      <c r="E22" s="112">
        <v>7</v>
      </c>
      <c r="F22" s="155">
        <v>16</v>
      </c>
      <c r="G22" s="136">
        <f t="shared" si="1"/>
        <v>14</v>
      </c>
      <c r="H22" s="136">
        <f t="shared" si="2"/>
        <v>17</v>
      </c>
      <c r="I22" s="136">
        <f t="shared" si="3"/>
        <v>2</v>
      </c>
      <c r="J22" s="136">
        <f t="shared" si="4"/>
        <v>16</v>
      </c>
      <c r="K22" s="136">
        <f t="shared" si="5"/>
        <v>7</v>
      </c>
      <c r="V22" s="8">
        <v>21</v>
      </c>
      <c r="W22" s="8" t="s">
        <v>1</v>
      </c>
      <c r="X22" s="8">
        <v>2</v>
      </c>
      <c r="Y22" s="136" t="s">
        <v>336</v>
      </c>
      <c r="Z22" s="8">
        <v>1</v>
      </c>
    </row>
    <row r="23" spans="1:26" x14ac:dyDescent="0.25">
      <c r="A23" s="8" t="s">
        <v>76</v>
      </c>
      <c r="B23" s="157">
        <v>3</v>
      </c>
      <c r="C23" s="112">
        <v>19</v>
      </c>
      <c r="D23" s="112">
        <v>20</v>
      </c>
      <c r="E23" s="112">
        <v>18</v>
      </c>
      <c r="F23" s="155">
        <v>10</v>
      </c>
      <c r="G23" s="136">
        <f t="shared" si="1"/>
        <v>12</v>
      </c>
      <c r="H23" s="136">
        <f t="shared" si="2"/>
        <v>10</v>
      </c>
      <c r="I23" s="136">
        <f t="shared" si="3"/>
        <v>11</v>
      </c>
      <c r="J23" s="136">
        <f t="shared" si="4"/>
        <v>9</v>
      </c>
      <c r="K23" s="136">
        <f t="shared" si="5"/>
        <v>1</v>
      </c>
      <c r="V23" s="8">
        <v>22</v>
      </c>
      <c r="W23" s="8" t="s">
        <v>1</v>
      </c>
      <c r="X23" s="8">
        <v>2</v>
      </c>
      <c r="Y23" s="136" t="s">
        <v>336</v>
      </c>
      <c r="Z23" s="8">
        <v>1</v>
      </c>
    </row>
    <row r="24" spans="1:26" x14ac:dyDescent="0.25">
      <c r="A24" s="8" t="s">
        <v>76</v>
      </c>
      <c r="B24" s="157">
        <v>13</v>
      </c>
      <c r="C24" s="112">
        <v>4</v>
      </c>
      <c r="D24" s="112">
        <v>8</v>
      </c>
      <c r="E24" s="112">
        <v>11</v>
      </c>
      <c r="F24" s="155">
        <v>9</v>
      </c>
      <c r="G24" s="136">
        <f t="shared" si="1"/>
        <v>4</v>
      </c>
      <c r="H24" s="136">
        <f t="shared" si="2"/>
        <v>13</v>
      </c>
      <c r="I24" s="136">
        <f t="shared" si="3"/>
        <v>17</v>
      </c>
      <c r="J24" s="136">
        <f t="shared" si="4"/>
        <v>2</v>
      </c>
      <c r="K24" s="136">
        <f t="shared" si="5"/>
        <v>18</v>
      </c>
      <c r="V24" s="8">
        <v>23</v>
      </c>
      <c r="W24" s="8" t="s">
        <v>1</v>
      </c>
      <c r="X24" s="8">
        <v>2</v>
      </c>
      <c r="Y24" s="136" t="s">
        <v>336</v>
      </c>
      <c r="Z24" s="8">
        <v>1</v>
      </c>
    </row>
    <row r="25" spans="1:26" x14ac:dyDescent="0.25">
      <c r="A25" s="8" t="s">
        <v>76</v>
      </c>
      <c r="B25" s="157">
        <v>10</v>
      </c>
      <c r="C25" s="112">
        <v>13</v>
      </c>
      <c r="D25" s="112">
        <v>15</v>
      </c>
      <c r="E25" s="112">
        <v>5</v>
      </c>
      <c r="F25" s="155">
        <v>9</v>
      </c>
      <c r="G25" s="136">
        <f t="shared" si="1"/>
        <v>1</v>
      </c>
      <c r="H25" s="136">
        <f t="shared" si="2"/>
        <v>4</v>
      </c>
      <c r="I25" s="136">
        <f t="shared" si="3"/>
        <v>6</v>
      </c>
      <c r="J25" s="136">
        <f t="shared" si="4"/>
        <v>14</v>
      </c>
      <c r="K25" s="136">
        <f t="shared" si="5"/>
        <v>18</v>
      </c>
      <c r="V25" s="8">
        <v>24</v>
      </c>
      <c r="W25" s="8" t="s">
        <v>1</v>
      </c>
      <c r="X25" s="8">
        <v>2</v>
      </c>
      <c r="Y25" s="136" t="s">
        <v>336</v>
      </c>
      <c r="Z25" s="8">
        <v>1</v>
      </c>
    </row>
    <row r="26" spans="1:26" x14ac:dyDescent="0.25">
      <c r="A26" s="8" t="s">
        <v>76</v>
      </c>
      <c r="B26" s="157">
        <v>16</v>
      </c>
      <c r="C26" s="112">
        <v>10</v>
      </c>
      <c r="D26" s="112">
        <v>4</v>
      </c>
      <c r="E26" s="112">
        <v>14</v>
      </c>
      <c r="F26" s="155">
        <v>2</v>
      </c>
      <c r="G26" s="136">
        <f t="shared" si="1"/>
        <v>7</v>
      </c>
      <c r="H26" s="136">
        <f t="shared" si="2"/>
        <v>1</v>
      </c>
      <c r="I26" s="136">
        <f t="shared" si="3"/>
        <v>13</v>
      </c>
      <c r="J26" s="136">
        <f t="shared" si="4"/>
        <v>5</v>
      </c>
      <c r="K26" s="136">
        <f t="shared" si="5"/>
        <v>11</v>
      </c>
      <c r="V26" s="8">
        <v>25</v>
      </c>
      <c r="W26" s="8" t="s">
        <v>1</v>
      </c>
      <c r="X26" s="8">
        <v>2</v>
      </c>
      <c r="Y26" s="136" t="s">
        <v>336</v>
      </c>
      <c r="Z26" s="8">
        <v>1</v>
      </c>
    </row>
    <row r="27" spans="1:26" x14ac:dyDescent="0.25">
      <c r="A27" s="8" t="s">
        <v>76</v>
      </c>
      <c r="B27" s="157">
        <v>3</v>
      </c>
      <c r="C27" s="112">
        <v>9</v>
      </c>
      <c r="D27" s="112">
        <v>5</v>
      </c>
      <c r="E27" s="112">
        <v>2</v>
      </c>
      <c r="F27" s="155">
        <v>6</v>
      </c>
      <c r="G27" s="136">
        <f t="shared" si="1"/>
        <v>12</v>
      </c>
      <c r="H27" s="136">
        <f t="shared" si="2"/>
        <v>18</v>
      </c>
      <c r="I27" s="136">
        <f t="shared" si="3"/>
        <v>14</v>
      </c>
      <c r="J27" s="136">
        <f t="shared" si="4"/>
        <v>11</v>
      </c>
      <c r="K27" s="136">
        <f t="shared" si="5"/>
        <v>15</v>
      </c>
      <c r="V27" s="8">
        <v>26</v>
      </c>
      <c r="W27" s="8" t="s">
        <v>1</v>
      </c>
      <c r="X27" s="8">
        <v>2</v>
      </c>
      <c r="Y27" s="136" t="s">
        <v>336</v>
      </c>
      <c r="Z27" s="8">
        <v>1</v>
      </c>
    </row>
    <row r="28" spans="1:26" x14ac:dyDescent="0.25">
      <c r="A28" s="8" t="s">
        <v>76</v>
      </c>
      <c r="B28" s="157">
        <v>4</v>
      </c>
      <c r="C28" s="112">
        <v>5</v>
      </c>
      <c r="D28" s="112">
        <v>11</v>
      </c>
      <c r="E28" s="112">
        <v>6</v>
      </c>
      <c r="F28" s="155">
        <v>12</v>
      </c>
      <c r="G28" s="136">
        <f t="shared" si="1"/>
        <v>13</v>
      </c>
      <c r="H28" s="136">
        <f t="shared" si="2"/>
        <v>14</v>
      </c>
      <c r="I28" s="136">
        <f t="shared" si="3"/>
        <v>2</v>
      </c>
      <c r="J28" s="136">
        <f t="shared" si="4"/>
        <v>15</v>
      </c>
      <c r="K28" s="136">
        <f t="shared" si="5"/>
        <v>3</v>
      </c>
      <c r="V28" s="8">
        <v>27</v>
      </c>
      <c r="W28" s="8" t="s">
        <v>1</v>
      </c>
      <c r="X28" s="8">
        <v>2</v>
      </c>
      <c r="Y28" s="136" t="s">
        <v>336</v>
      </c>
      <c r="Z28" s="8">
        <v>1</v>
      </c>
    </row>
    <row r="29" spans="1:26" x14ac:dyDescent="0.25">
      <c r="A29" s="8" t="s">
        <v>76</v>
      </c>
      <c r="B29" s="157">
        <v>12</v>
      </c>
      <c r="C29" s="112">
        <v>16</v>
      </c>
      <c r="D29" s="112">
        <v>11</v>
      </c>
      <c r="E29" s="112">
        <v>4</v>
      </c>
      <c r="F29" s="155">
        <v>1</v>
      </c>
      <c r="G29" s="136">
        <f t="shared" si="1"/>
        <v>3</v>
      </c>
      <c r="H29" s="136">
        <f t="shared" si="2"/>
        <v>7</v>
      </c>
      <c r="I29" s="136">
        <f t="shared" si="3"/>
        <v>2</v>
      </c>
      <c r="J29" s="136">
        <f t="shared" si="4"/>
        <v>13</v>
      </c>
      <c r="K29" s="136">
        <f t="shared" si="5"/>
        <v>10</v>
      </c>
      <c r="V29" s="8">
        <v>28</v>
      </c>
      <c r="W29" s="8" t="s">
        <v>1</v>
      </c>
      <c r="X29" s="8">
        <v>2</v>
      </c>
      <c r="Y29" s="136" t="s">
        <v>336</v>
      </c>
      <c r="Z29" s="8">
        <v>1</v>
      </c>
    </row>
    <row r="30" spans="1:26" x14ac:dyDescent="0.25">
      <c r="A30" s="8" t="s">
        <v>76</v>
      </c>
      <c r="B30" s="157">
        <v>4</v>
      </c>
      <c r="C30" s="112">
        <v>1</v>
      </c>
      <c r="D30" s="112">
        <v>15</v>
      </c>
      <c r="E30" s="112">
        <v>6</v>
      </c>
      <c r="F30" s="155">
        <v>10</v>
      </c>
      <c r="G30" s="136">
        <f t="shared" si="1"/>
        <v>13</v>
      </c>
      <c r="H30" s="136">
        <f t="shared" si="2"/>
        <v>10</v>
      </c>
      <c r="I30" s="136">
        <f t="shared" si="3"/>
        <v>6</v>
      </c>
      <c r="J30" s="136">
        <f t="shared" si="4"/>
        <v>15</v>
      </c>
      <c r="K30" s="136">
        <f t="shared" si="5"/>
        <v>1</v>
      </c>
      <c r="V30" s="8">
        <v>29</v>
      </c>
      <c r="W30" s="8" t="s">
        <v>1</v>
      </c>
      <c r="X30" s="8">
        <v>2</v>
      </c>
      <c r="Y30" s="136" t="s">
        <v>336</v>
      </c>
      <c r="Z30" s="8">
        <v>1</v>
      </c>
    </row>
    <row r="31" spans="1:26" x14ac:dyDescent="0.25">
      <c r="A31" s="8" t="s">
        <v>76</v>
      </c>
      <c r="B31" s="157">
        <v>16</v>
      </c>
      <c r="C31" s="112">
        <v>7</v>
      </c>
      <c r="D31" s="112">
        <v>17</v>
      </c>
      <c r="E31" s="112">
        <v>3</v>
      </c>
      <c r="F31" s="155">
        <v>13</v>
      </c>
      <c r="G31" s="136">
        <f t="shared" si="1"/>
        <v>7</v>
      </c>
      <c r="H31" s="136">
        <f t="shared" si="2"/>
        <v>16</v>
      </c>
      <c r="I31" s="136">
        <f t="shared" si="3"/>
        <v>8</v>
      </c>
      <c r="J31" s="136">
        <f t="shared" si="4"/>
        <v>12</v>
      </c>
      <c r="K31" s="136">
        <f t="shared" si="5"/>
        <v>4</v>
      </c>
      <c r="V31" s="8">
        <v>30</v>
      </c>
      <c r="W31" s="8" t="s">
        <v>1</v>
      </c>
      <c r="X31" s="8">
        <v>2</v>
      </c>
      <c r="Y31" s="136" t="s">
        <v>336</v>
      </c>
      <c r="Z31" s="8">
        <v>1</v>
      </c>
    </row>
    <row r="32" spans="1:26" x14ac:dyDescent="0.25">
      <c r="A32" s="8" t="s">
        <v>76</v>
      </c>
      <c r="B32" s="157">
        <v>1</v>
      </c>
      <c r="C32" s="112">
        <v>5</v>
      </c>
      <c r="D32" s="112">
        <v>2</v>
      </c>
      <c r="E32" s="112">
        <v>17</v>
      </c>
      <c r="F32" s="155">
        <v>12</v>
      </c>
      <c r="G32" s="136">
        <f t="shared" si="1"/>
        <v>10</v>
      </c>
      <c r="H32" s="136">
        <f t="shared" si="2"/>
        <v>14</v>
      </c>
      <c r="I32" s="136">
        <f t="shared" si="3"/>
        <v>11</v>
      </c>
      <c r="J32" s="136">
        <f t="shared" si="4"/>
        <v>8</v>
      </c>
      <c r="K32" s="136">
        <f t="shared" si="5"/>
        <v>3</v>
      </c>
      <c r="V32" s="8">
        <v>31</v>
      </c>
      <c r="W32" s="8" t="s">
        <v>1</v>
      </c>
      <c r="X32" s="8">
        <v>2</v>
      </c>
      <c r="Y32" s="136" t="s">
        <v>336</v>
      </c>
      <c r="Z32" s="8">
        <v>1</v>
      </c>
    </row>
    <row r="33" spans="1:26" x14ac:dyDescent="0.25">
      <c r="A33" s="8" t="s">
        <v>76</v>
      </c>
      <c r="B33" s="157">
        <v>5</v>
      </c>
      <c r="C33" s="112">
        <v>8</v>
      </c>
      <c r="D33" s="112">
        <v>13</v>
      </c>
      <c r="E33" s="112">
        <v>10</v>
      </c>
      <c r="F33" s="155">
        <v>11</v>
      </c>
      <c r="G33" s="136">
        <f t="shared" si="1"/>
        <v>14</v>
      </c>
      <c r="H33" s="136">
        <f t="shared" si="2"/>
        <v>17</v>
      </c>
      <c r="I33" s="136">
        <f t="shared" si="3"/>
        <v>4</v>
      </c>
      <c r="J33" s="136">
        <f t="shared" si="4"/>
        <v>1</v>
      </c>
      <c r="K33" s="136">
        <f t="shared" si="5"/>
        <v>2</v>
      </c>
      <c r="V33" s="8">
        <v>32</v>
      </c>
      <c r="W33" s="8" t="s">
        <v>1</v>
      </c>
      <c r="X33" s="8">
        <v>2</v>
      </c>
      <c r="Y33" s="136" t="s">
        <v>336</v>
      </c>
      <c r="Z33" s="8">
        <v>1</v>
      </c>
    </row>
    <row r="34" spans="1:26" x14ac:dyDescent="0.25">
      <c r="A34" s="8" t="s">
        <v>76</v>
      </c>
      <c r="B34" s="157">
        <v>6</v>
      </c>
      <c r="C34" s="112">
        <v>17</v>
      </c>
      <c r="D34" s="112">
        <v>15</v>
      </c>
      <c r="E34" s="112">
        <v>4</v>
      </c>
      <c r="F34" s="155">
        <v>2</v>
      </c>
      <c r="G34" s="136">
        <f t="shared" si="1"/>
        <v>15</v>
      </c>
      <c r="H34" s="136">
        <f t="shared" si="2"/>
        <v>8</v>
      </c>
      <c r="I34" s="136">
        <f t="shared" si="3"/>
        <v>6</v>
      </c>
      <c r="J34" s="136">
        <f t="shared" si="4"/>
        <v>13</v>
      </c>
      <c r="K34" s="136">
        <f t="shared" si="5"/>
        <v>11</v>
      </c>
      <c r="V34" s="8">
        <v>33</v>
      </c>
      <c r="W34" s="8" t="s">
        <v>1</v>
      </c>
      <c r="X34" s="8">
        <v>2</v>
      </c>
      <c r="Y34" s="136" t="s">
        <v>336</v>
      </c>
      <c r="Z34" s="8">
        <v>1</v>
      </c>
    </row>
    <row r="35" spans="1:26" x14ac:dyDescent="0.25">
      <c r="A35" s="8" t="s">
        <v>76</v>
      </c>
      <c r="B35" s="157">
        <v>1</v>
      </c>
      <c r="C35" s="112">
        <v>10</v>
      </c>
      <c r="D35" s="112">
        <v>15</v>
      </c>
      <c r="E35" s="112">
        <v>5</v>
      </c>
      <c r="F35" s="155">
        <v>8</v>
      </c>
      <c r="G35" s="136">
        <f t="shared" si="1"/>
        <v>10</v>
      </c>
      <c r="H35" s="136">
        <f t="shared" si="2"/>
        <v>1</v>
      </c>
      <c r="I35" s="136">
        <f t="shared" si="3"/>
        <v>6</v>
      </c>
      <c r="J35" s="136">
        <f t="shared" si="4"/>
        <v>14</v>
      </c>
      <c r="K35" s="136">
        <f t="shared" si="5"/>
        <v>17</v>
      </c>
      <c r="V35" s="8">
        <v>34</v>
      </c>
      <c r="W35" s="8" t="s">
        <v>1</v>
      </c>
      <c r="X35" s="8">
        <v>2</v>
      </c>
      <c r="Y35" s="136" t="s">
        <v>336</v>
      </c>
      <c r="Z35" s="8">
        <v>1</v>
      </c>
    </row>
    <row r="36" spans="1:26" x14ac:dyDescent="0.25">
      <c r="A36" s="8" t="s">
        <v>76</v>
      </c>
      <c r="B36" s="157">
        <v>3</v>
      </c>
      <c r="C36" s="112">
        <v>12</v>
      </c>
      <c r="D36" s="112">
        <v>7</v>
      </c>
      <c r="E36" s="112">
        <v>16</v>
      </c>
      <c r="F36" s="155">
        <v>6</v>
      </c>
      <c r="G36" s="136">
        <f t="shared" si="1"/>
        <v>12</v>
      </c>
      <c r="H36" s="136">
        <f t="shared" si="2"/>
        <v>3</v>
      </c>
      <c r="I36" s="136">
        <f t="shared" si="3"/>
        <v>16</v>
      </c>
      <c r="J36" s="136">
        <f t="shared" si="4"/>
        <v>7</v>
      </c>
      <c r="K36" s="136">
        <f t="shared" si="5"/>
        <v>15</v>
      </c>
      <c r="V36" s="8">
        <v>35</v>
      </c>
      <c r="W36" s="8" t="s">
        <v>1</v>
      </c>
      <c r="X36" s="8">
        <v>2</v>
      </c>
      <c r="Y36" s="136" t="s">
        <v>336</v>
      </c>
      <c r="Z36" s="8">
        <v>1</v>
      </c>
    </row>
    <row r="37" spans="1:26" x14ac:dyDescent="0.25">
      <c r="A37" s="8" t="s">
        <v>76</v>
      </c>
      <c r="B37" s="157">
        <v>11</v>
      </c>
      <c r="C37" s="112">
        <v>3</v>
      </c>
      <c r="D37" s="112">
        <v>6</v>
      </c>
      <c r="E37" s="112">
        <v>9</v>
      </c>
      <c r="F37" s="155">
        <v>5</v>
      </c>
      <c r="G37" s="136">
        <f t="shared" si="1"/>
        <v>2</v>
      </c>
      <c r="H37" s="136">
        <f t="shared" si="2"/>
        <v>12</v>
      </c>
      <c r="I37" s="136">
        <f t="shared" si="3"/>
        <v>15</v>
      </c>
      <c r="J37" s="136">
        <f t="shared" si="4"/>
        <v>18</v>
      </c>
      <c r="K37" s="136">
        <f t="shared" si="5"/>
        <v>14</v>
      </c>
      <c r="V37" s="8">
        <v>36</v>
      </c>
      <c r="W37" s="8" t="s">
        <v>1</v>
      </c>
      <c r="X37" s="8">
        <v>2</v>
      </c>
      <c r="Y37" s="136" t="s">
        <v>336</v>
      </c>
      <c r="Z37" s="8">
        <v>1</v>
      </c>
    </row>
    <row r="38" spans="1:26" x14ac:dyDescent="0.25">
      <c r="A38" s="8" t="s">
        <v>76</v>
      </c>
      <c r="B38" s="157">
        <v>7</v>
      </c>
      <c r="C38" s="112">
        <v>10</v>
      </c>
      <c r="D38" s="112">
        <v>11</v>
      </c>
      <c r="E38" s="112">
        <v>6</v>
      </c>
      <c r="F38" s="155">
        <v>14</v>
      </c>
      <c r="G38" s="136">
        <f t="shared" si="1"/>
        <v>16</v>
      </c>
      <c r="H38" s="136">
        <f t="shared" si="2"/>
        <v>1</v>
      </c>
      <c r="I38" s="136">
        <f t="shared" si="3"/>
        <v>2</v>
      </c>
      <c r="J38" s="136">
        <f t="shared" si="4"/>
        <v>15</v>
      </c>
      <c r="K38" s="136">
        <f t="shared" si="5"/>
        <v>5</v>
      </c>
      <c r="V38" s="8">
        <v>37</v>
      </c>
      <c r="W38" s="8" t="s">
        <v>1</v>
      </c>
      <c r="X38" s="8">
        <v>2</v>
      </c>
      <c r="Y38" s="136" t="s">
        <v>336</v>
      </c>
      <c r="Z38" s="8">
        <v>1</v>
      </c>
    </row>
    <row r="39" spans="1:26" x14ac:dyDescent="0.25">
      <c r="A39" s="8" t="s">
        <v>76</v>
      </c>
      <c r="B39" s="157">
        <v>6</v>
      </c>
      <c r="C39" s="112">
        <v>9</v>
      </c>
      <c r="D39" s="112">
        <v>2</v>
      </c>
      <c r="E39" s="112">
        <v>14</v>
      </c>
      <c r="F39" s="155">
        <v>1</v>
      </c>
      <c r="G39" s="136">
        <f t="shared" si="1"/>
        <v>15</v>
      </c>
      <c r="H39" s="136">
        <f t="shared" si="2"/>
        <v>18</v>
      </c>
      <c r="I39" s="136">
        <f t="shared" si="3"/>
        <v>11</v>
      </c>
      <c r="J39" s="136">
        <f t="shared" si="4"/>
        <v>5</v>
      </c>
      <c r="K39" s="136">
        <f t="shared" si="5"/>
        <v>10</v>
      </c>
      <c r="V39" s="8">
        <v>38</v>
      </c>
      <c r="W39" s="8" t="s">
        <v>1</v>
      </c>
      <c r="X39" s="8">
        <v>2</v>
      </c>
      <c r="Y39" s="136" t="s">
        <v>336</v>
      </c>
      <c r="Z39" s="8">
        <v>1</v>
      </c>
    </row>
    <row r="40" spans="1:26" x14ac:dyDescent="0.25">
      <c r="A40" s="8" t="s">
        <v>76</v>
      </c>
      <c r="B40" s="157">
        <v>14</v>
      </c>
      <c r="C40" s="112">
        <v>8</v>
      </c>
      <c r="D40" s="112">
        <v>11</v>
      </c>
      <c r="E40" s="112">
        <v>17</v>
      </c>
      <c r="F40" s="155">
        <v>15</v>
      </c>
      <c r="G40" s="136">
        <f t="shared" si="1"/>
        <v>5</v>
      </c>
      <c r="H40" s="136">
        <f t="shared" si="2"/>
        <v>17</v>
      </c>
      <c r="I40" s="136">
        <f t="shared" si="3"/>
        <v>2</v>
      </c>
      <c r="J40" s="136">
        <f t="shared" si="4"/>
        <v>8</v>
      </c>
      <c r="K40" s="136">
        <f t="shared" si="5"/>
        <v>6</v>
      </c>
      <c r="V40" s="8">
        <v>39</v>
      </c>
      <c r="W40" s="8" t="s">
        <v>1</v>
      </c>
      <c r="X40" s="8">
        <v>2</v>
      </c>
      <c r="Y40" s="136" t="s">
        <v>336</v>
      </c>
      <c r="Z40" s="8">
        <v>1</v>
      </c>
    </row>
    <row r="41" spans="1:26" x14ac:dyDescent="0.25">
      <c r="A41" s="8" t="s">
        <v>76</v>
      </c>
      <c r="B41" s="157">
        <v>3</v>
      </c>
      <c r="C41" s="112">
        <v>6</v>
      </c>
      <c r="D41" s="112">
        <v>15</v>
      </c>
      <c r="E41" s="112">
        <v>8</v>
      </c>
      <c r="F41" s="155">
        <v>9</v>
      </c>
      <c r="G41" s="136">
        <f t="shared" si="1"/>
        <v>12</v>
      </c>
      <c r="H41" s="136">
        <f t="shared" si="2"/>
        <v>15</v>
      </c>
      <c r="I41" s="136">
        <f t="shared" si="3"/>
        <v>6</v>
      </c>
      <c r="J41" s="136">
        <f t="shared" si="4"/>
        <v>17</v>
      </c>
      <c r="K41" s="136">
        <f t="shared" si="5"/>
        <v>18</v>
      </c>
      <c r="V41" s="8">
        <v>40</v>
      </c>
      <c r="W41" s="8" t="s">
        <v>1</v>
      </c>
      <c r="X41" s="8">
        <v>2</v>
      </c>
      <c r="Y41" s="136" t="s">
        <v>336</v>
      </c>
      <c r="Z41" s="8">
        <v>1</v>
      </c>
    </row>
    <row r="42" spans="1:26" x14ac:dyDescent="0.25">
      <c r="A42" s="8" t="s">
        <v>76</v>
      </c>
      <c r="B42" s="157">
        <v>15</v>
      </c>
      <c r="C42" s="112">
        <v>11</v>
      </c>
      <c r="D42" s="112">
        <v>5</v>
      </c>
      <c r="E42" s="112">
        <v>16</v>
      </c>
      <c r="F42" s="155">
        <v>1</v>
      </c>
      <c r="G42" s="136">
        <f t="shared" si="1"/>
        <v>6</v>
      </c>
      <c r="H42" s="136">
        <f t="shared" si="2"/>
        <v>2</v>
      </c>
      <c r="I42" s="136">
        <f t="shared" si="3"/>
        <v>14</v>
      </c>
      <c r="J42" s="136">
        <f t="shared" si="4"/>
        <v>7</v>
      </c>
      <c r="K42" s="136">
        <f t="shared" si="5"/>
        <v>10</v>
      </c>
      <c r="V42" s="8">
        <v>41</v>
      </c>
      <c r="W42" s="8" t="s">
        <v>1</v>
      </c>
      <c r="X42" s="8">
        <v>2</v>
      </c>
      <c r="Y42" s="136" t="s">
        <v>336</v>
      </c>
      <c r="Z42" s="8">
        <v>1</v>
      </c>
    </row>
    <row r="43" spans="1:26" x14ac:dyDescent="0.25">
      <c r="A43" s="8" t="s">
        <v>76</v>
      </c>
      <c r="B43" s="157">
        <v>13</v>
      </c>
      <c r="C43" s="112">
        <v>15</v>
      </c>
      <c r="D43" s="112">
        <v>6</v>
      </c>
      <c r="E43" s="112">
        <v>5</v>
      </c>
      <c r="F43" s="155">
        <v>12</v>
      </c>
      <c r="G43" s="136">
        <f t="shared" si="1"/>
        <v>4</v>
      </c>
      <c r="H43" s="136">
        <f t="shared" si="2"/>
        <v>6</v>
      </c>
      <c r="I43" s="136">
        <f t="shared" si="3"/>
        <v>15</v>
      </c>
      <c r="J43" s="136">
        <f t="shared" si="4"/>
        <v>14</v>
      </c>
      <c r="K43" s="136">
        <f t="shared" si="5"/>
        <v>3</v>
      </c>
      <c r="V43" s="8">
        <v>42</v>
      </c>
      <c r="W43" s="8" t="s">
        <v>1</v>
      </c>
      <c r="X43" s="8">
        <v>2</v>
      </c>
      <c r="Y43" s="136" t="s">
        <v>336</v>
      </c>
      <c r="Z43" s="8">
        <v>1</v>
      </c>
    </row>
    <row r="44" spans="1:26" x14ac:dyDescent="0.25">
      <c r="A44" s="8" t="s">
        <v>76</v>
      </c>
      <c r="B44" s="157">
        <v>11</v>
      </c>
      <c r="C44" s="112">
        <v>8</v>
      </c>
      <c r="D44" s="112">
        <v>14</v>
      </c>
      <c r="E44" s="112">
        <v>3</v>
      </c>
      <c r="F44" s="155">
        <v>12</v>
      </c>
      <c r="G44" s="136">
        <f t="shared" si="1"/>
        <v>2</v>
      </c>
      <c r="H44" s="136">
        <f t="shared" si="2"/>
        <v>17</v>
      </c>
      <c r="I44" s="136">
        <f t="shared" si="3"/>
        <v>5</v>
      </c>
      <c r="J44" s="136">
        <f t="shared" si="4"/>
        <v>12</v>
      </c>
      <c r="K44" s="136">
        <f t="shared" si="5"/>
        <v>3</v>
      </c>
      <c r="V44" s="8">
        <v>43</v>
      </c>
      <c r="W44" s="8" t="s">
        <v>1</v>
      </c>
      <c r="X44" s="8">
        <v>2</v>
      </c>
      <c r="Y44" s="136" t="s">
        <v>336</v>
      </c>
      <c r="Z44" s="8">
        <v>1</v>
      </c>
    </row>
    <row r="45" spans="1:26" x14ac:dyDescent="0.25">
      <c r="A45" s="8" t="s">
        <v>76</v>
      </c>
      <c r="B45" s="157">
        <v>8</v>
      </c>
      <c r="C45" s="112">
        <v>14</v>
      </c>
      <c r="D45" s="112">
        <v>15</v>
      </c>
      <c r="E45" s="112">
        <v>3</v>
      </c>
      <c r="F45" s="155">
        <v>11</v>
      </c>
      <c r="G45" s="136">
        <f t="shared" si="1"/>
        <v>17</v>
      </c>
      <c r="H45" s="136">
        <f t="shared" si="2"/>
        <v>5</v>
      </c>
      <c r="I45" s="136">
        <f t="shared" si="3"/>
        <v>6</v>
      </c>
      <c r="J45" s="136">
        <f t="shared" si="4"/>
        <v>12</v>
      </c>
      <c r="K45" s="136">
        <f t="shared" si="5"/>
        <v>2</v>
      </c>
      <c r="V45" s="8">
        <v>44</v>
      </c>
      <c r="W45" s="8" t="s">
        <v>1</v>
      </c>
      <c r="X45" s="8">
        <v>2</v>
      </c>
      <c r="Y45" s="136" t="s">
        <v>336</v>
      </c>
      <c r="Z45" s="8">
        <v>1</v>
      </c>
    </row>
    <row r="46" spans="1:26" x14ac:dyDescent="0.25">
      <c r="A46" s="8" t="s">
        <v>76</v>
      </c>
      <c r="B46" s="157">
        <v>13</v>
      </c>
      <c r="C46" s="112">
        <v>8</v>
      </c>
      <c r="D46" s="112">
        <v>9</v>
      </c>
      <c r="E46" s="112">
        <v>17</v>
      </c>
      <c r="F46" s="155">
        <v>12</v>
      </c>
      <c r="G46" s="136">
        <f t="shared" si="1"/>
        <v>4</v>
      </c>
      <c r="H46" s="136">
        <f t="shared" si="2"/>
        <v>17</v>
      </c>
      <c r="I46" s="136">
        <f t="shared" si="3"/>
        <v>18</v>
      </c>
      <c r="J46" s="136">
        <f t="shared" si="4"/>
        <v>8</v>
      </c>
      <c r="K46" s="136">
        <f t="shared" si="5"/>
        <v>3</v>
      </c>
      <c r="V46" s="8">
        <v>45</v>
      </c>
      <c r="W46" s="8" t="s">
        <v>1</v>
      </c>
      <c r="X46" s="8">
        <v>2</v>
      </c>
      <c r="Y46" s="136" t="s">
        <v>336</v>
      </c>
      <c r="Z46" s="8">
        <v>1</v>
      </c>
    </row>
    <row r="47" spans="1:26" x14ac:dyDescent="0.25">
      <c r="A47" s="8" t="s">
        <v>76</v>
      </c>
      <c r="B47" s="157">
        <v>3</v>
      </c>
      <c r="C47" s="112">
        <v>13</v>
      </c>
      <c r="D47" s="112">
        <v>9</v>
      </c>
      <c r="E47" s="112">
        <v>12</v>
      </c>
      <c r="F47" s="155">
        <v>11</v>
      </c>
      <c r="G47" s="136">
        <f t="shared" si="1"/>
        <v>12</v>
      </c>
      <c r="H47" s="136">
        <f t="shared" si="2"/>
        <v>4</v>
      </c>
      <c r="I47" s="136">
        <f t="shared" si="3"/>
        <v>18</v>
      </c>
      <c r="J47" s="136">
        <f t="shared" si="4"/>
        <v>3</v>
      </c>
      <c r="K47" s="136">
        <f t="shared" si="5"/>
        <v>2</v>
      </c>
      <c r="V47" s="8">
        <v>46</v>
      </c>
      <c r="W47" s="8" t="s">
        <v>1</v>
      </c>
      <c r="X47" s="8">
        <v>2</v>
      </c>
      <c r="Y47" s="136" t="s">
        <v>336</v>
      </c>
      <c r="Z47" s="8">
        <v>1</v>
      </c>
    </row>
    <row r="48" spans="1:26" x14ac:dyDescent="0.25">
      <c r="A48" s="8" t="s">
        <v>76</v>
      </c>
      <c r="B48" s="157">
        <v>6</v>
      </c>
      <c r="C48" s="112">
        <v>7</v>
      </c>
      <c r="D48" s="112">
        <v>11</v>
      </c>
      <c r="E48" s="112">
        <v>2</v>
      </c>
      <c r="F48" s="155">
        <v>4</v>
      </c>
      <c r="G48" s="136">
        <f t="shared" si="1"/>
        <v>15</v>
      </c>
      <c r="H48" s="136">
        <f t="shared" si="2"/>
        <v>16</v>
      </c>
      <c r="I48" s="136">
        <f t="shared" si="3"/>
        <v>2</v>
      </c>
      <c r="J48" s="136">
        <f t="shared" si="4"/>
        <v>11</v>
      </c>
      <c r="K48" s="136">
        <f t="shared" si="5"/>
        <v>13</v>
      </c>
      <c r="V48" s="8">
        <v>47</v>
      </c>
      <c r="W48" s="8" t="s">
        <v>1</v>
      </c>
      <c r="X48" s="8">
        <v>2</v>
      </c>
      <c r="Y48" s="136" t="s">
        <v>336</v>
      </c>
      <c r="Z48" s="8">
        <v>1</v>
      </c>
    </row>
    <row r="49" spans="1:26" x14ac:dyDescent="0.25">
      <c r="A49" s="8" t="s">
        <v>76</v>
      </c>
      <c r="B49" s="157">
        <v>7</v>
      </c>
      <c r="C49" s="112">
        <v>3</v>
      </c>
      <c r="D49" s="112">
        <v>1</v>
      </c>
      <c r="E49" s="112">
        <v>5</v>
      </c>
      <c r="F49" s="155">
        <v>16</v>
      </c>
      <c r="G49" s="136">
        <f t="shared" si="1"/>
        <v>16</v>
      </c>
      <c r="H49" s="136">
        <f t="shared" si="2"/>
        <v>12</v>
      </c>
      <c r="I49" s="136">
        <f t="shared" si="3"/>
        <v>10</v>
      </c>
      <c r="J49" s="136">
        <f t="shared" si="4"/>
        <v>14</v>
      </c>
      <c r="K49" s="136">
        <f t="shared" si="5"/>
        <v>7</v>
      </c>
      <c r="V49" s="8">
        <v>48</v>
      </c>
      <c r="W49" s="8" t="s">
        <v>1</v>
      </c>
      <c r="X49" s="8">
        <v>2</v>
      </c>
      <c r="Y49" s="136" t="s">
        <v>336</v>
      </c>
      <c r="Z49" s="8">
        <v>1</v>
      </c>
    </row>
    <row r="50" spans="1:26" x14ac:dyDescent="0.25">
      <c r="A50" s="8" t="s">
        <v>76</v>
      </c>
      <c r="B50" s="157">
        <v>12</v>
      </c>
      <c r="C50" s="112">
        <v>10</v>
      </c>
      <c r="D50" s="112">
        <v>14</v>
      </c>
      <c r="E50" s="112">
        <v>17</v>
      </c>
      <c r="F50" s="155">
        <v>5</v>
      </c>
      <c r="G50" s="136">
        <f t="shared" si="1"/>
        <v>3</v>
      </c>
      <c r="H50" s="136">
        <f t="shared" si="2"/>
        <v>1</v>
      </c>
      <c r="I50" s="136">
        <f t="shared" si="3"/>
        <v>5</v>
      </c>
      <c r="J50" s="136">
        <f t="shared" si="4"/>
        <v>8</v>
      </c>
      <c r="K50" s="136">
        <f t="shared" si="5"/>
        <v>14</v>
      </c>
      <c r="V50" s="8">
        <v>49</v>
      </c>
      <c r="W50" s="8" t="s">
        <v>1</v>
      </c>
      <c r="X50" s="8">
        <v>2</v>
      </c>
      <c r="Y50" s="136" t="s">
        <v>336</v>
      </c>
      <c r="Z50" s="8">
        <v>1</v>
      </c>
    </row>
    <row r="51" spans="1:26" x14ac:dyDescent="0.25">
      <c r="A51" s="8" t="s">
        <v>76</v>
      </c>
      <c r="B51" s="157">
        <v>3</v>
      </c>
      <c r="C51" s="112">
        <v>10</v>
      </c>
      <c r="D51" s="112">
        <v>4</v>
      </c>
      <c r="E51" s="112">
        <v>2</v>
      </c>
      <c r="F51" s="155">
        <v>12</v>
      </c>
      <c r="G51" s="136">
        <f t="shared" si="1"/>
        <v>12</v>
      </c>
      <c r="H51" s="136">
        <f t="shared" si="2"/>
        <v>1</v>
      </c>
      <c r="I51" s="136">
        <f t="shared" si="3"/>
        <v>13</v>
      </c>
      <c r="J51" s="136">
        <f t="shared" si="4"/>
        <v>11</v>
      </c>
      <c r="K51" s="136">
        <f t="shared" si="5"/>
        <v>3</v>
      </c>
      <c r="V51" s="8">
        <v>50</v>
      </c>
      <c r="W51" s="8" t="s">
        <v>1</v>
      </c>
      <c r="X51" s="8">
        <v>2</v>
      </c>
      <c r="Y51" s="136" t="s">
        <v>336</v>
      </c>
      <c r="Z51" s="8">
        <v>1</v>
      </c>
    </row>
    <row r="52" spans="1:26" x14ac:dyDescent="0.25">
      <c r="A52" s="8" t="s">
        <v>76</v>
      </c>
      <c r="B52" s="157">
        <v>13</v>
      </c>
      <c r="C52" s="112">
        <v>4</v>
      </c>
      <c r="D52" s="112">
        <v>14</v>
      </c>
      <c r="E52" s="112">
        <v>8</v>
      </c>
      <c r="F52" s="155">
        <v>2</v>
      </c>
      <c r="G52" s="136">
        <f t="shared" si="1"/>
        <v>4</v>
      </c>
      <c r="H52" s="136">
        <f t="shared" si="2"/>
        <v>13</v>
      </c>
      <c r="I52" s="136">
        <f t="shared" si="3"/>
        <v>5</v>
      </c>
      <c r="J52" s="136">
        <f t="shared" si="4"/>
        <v>17</v>
      </c>
      <c r="K52" s="136">
        <f t="shared" si="5"/>
        <v>11</v>
      </c>
      <c r="V52" s="8">
        <v>51</v>
      </c>
      <c r="W52" s="8" t="s">
        <v>1</v>
      </c>
      <c r="X52" s="8">
        <v>2</v>
      </c>
      <c r="Y52" s="136" t="s">
        <v>336</v>
      </c>
      <c r="Z52" s="8">
        <v>1</v>
      </c>
    </row>
    <row r="53" spans="1:26" x14ac:dyDescent="0.25">
      <c r="A53" s="8" t="s">
        <v>76</v>
      </c>
      <c r="B53" s="157">
        <v>15</v>
      </c>
      <c r="C53" s="112">
        <v>2</v>
      </c>
      <c r="D53" s="112">
        <v>12</v>
      </c>
      <c r="E53" s="112">
        <v>1</v>
      </c>
      <c r="F53" s="155">
        <v>5</v>
      </c>
      <c r="G53" s="136">
        <f t="shared" si="1"/>
        <v>6</v>
      </c>
      <c r="H53" s="136">
        <f t="shared" si="2"/>
        <v>11</v>
      </c>
      <c r="I53" s="136">
        <f t="shared" si="3"/>
        <v>3</v>
      </c>
      <c r="J53" s="136">
        <f t="shared" si="4"/>
        <v>10</v>
      </c>
      <c r="K53" s="136">
        <f t="shared" si="5"/>
        <v>14</v>
      </c>
      <c r="V53" s="8">
        <v>52</v>
      </c>
      <c r="W53" s="8" t="s">
        <v>1</v>
      </c>
      <c r="X53" s="8">
        <v>2</v>
      </c>
      <c r="Y53" s="136" t="s">
        <v>336</v>
      </c>
      <c r="Z53" s="8">
        <v>1</v>
      </c>
    </row>
    <row r="54" spans="1:26" x14ac:dyDescent="0.25">
      <c r="A54" s="8" t="s">
        <v>76</v>
      </c>
      <c r="B54" s="157">
        <v>14</v>
      </c>
      <c r="C54" s="112">
        <v>8</v>
      </c>
      <c r="D54" s="112">
        <v>5</v>
      </c>
      <c r="E54" s="112">
        <v>4</v>
      </c>
      <c r="F54" s="155">
        <v>9</v>
      </c>
      <c r="G54" s="136">
        <f t="shared" si="1"/>
        <v>5</v>
      </c>
      <c r="H54" s="136">
        <f t="shared" si="2"/>
        <v>17</v>
      </c>
      <c r="I54" s="136">
        <f t="shared" si="3"/>
        <v>14</v>
      </c>
      <c r="J54" s="136">
        <f t="shared" si="4"/>
        <v>13</v>
      </c>
      <c r="K54" s="136">
        <f t="shared" si="5"/>
        <v>18</v>
      </c>
      <c r="V54" s="8">
        <v>53</v>
      </c>
      <c r="W54" s="8" t="s">
        <v>1</v>
      </c>
      <c r="X54" s="8">
        <v>2</v>
      </c>
      <c r="Y54" s="136" t="s">
        <v>336</v>
      </c>
      <c r="Z54" s="8">
        <v>1</v>
      </c>
    </row>
    <row r="55" spans="1:26" x14ac:dyDescent="0.25">
      <c r="A55" s="8" t="s">
        <v>76</v>
      </c>
      <c r="B55" s="157">
        <v>7</v>
      </c>
      <c r="C55" s="112">
        <v>5</v>
      </c>
      <c r="D55" s="112">
        <v>13</v>
      </c>
      <c r="E55" s="112">
        <v>6</v>
      </c>
      <c r="F55" s="155">
        <v>10</v>
      </c>
      <c r="G55" s="136">
        <f t="shared" si="1"/>
        <v>16</v>
      </c>
      <c r="H55" s="136">
        <f t="shared" si="2"/>
        <v>14</v>
      </c>
      <c r="I55" s="136">
        <f t="shared" si="3"/>
        <v>4</v>
      </c>
      <c r="J55" s="136">
        <f t="shared" si="4"/>
        <v>15</v>
      </c>
      <c r="K55" s="136">
        <f t="shared" si="5"/>
        <v>1</v>
      </c>
      <c r="V55" s="8">
        <v>54</v>
      </c>
      <c r="W55" s="8" t="s">
        <v>1</v>
      </c>
      <c r="X55" s="8">
        <v>2</v>
      </c>
      <c r="Y55" s="136" t="s">
        <v>336</v>
      </c>
      <c r="Z55" s="8">
        <v>1</v>
      </c>
    </row>
    <row r="56" spans="1:26" x14ac:dyDescent="0.25">
      <c r="A56" s="8" t="s">
        <v>76</v>
      </c>
      <c r="B56" s="157">
        <v>6</v>
      </c>
      <c r="C56" s="112">
        <v>2</v>
      </c>
      <c r="D56" s="112">
        <v>3</v>
      </c>
      <c r="E56" s="112">
        <v>14</v>
      </c>
      <c r="F56" s="155">
        <v>12</v>
      </c>
      <c r="G56" s="136">
        <f t="shared" si="1"/>
        <v>15</v>
      </c>
      <c r="H56" s="136">
        <f t="shared" si="2"/>
        <v>11</v>
      </c>
      <c r="I56" s="136">
        <f t="shared" si="3"/>
        <v>12</v>
      </c>
      <c r="J56" s="136">
        <f t="shared" si="4"/>
        <v>5</v>
      </c>
      <c r="K56" s="136">
        <f t="shared" si="5"/>
        <v>3</v>
      </c>
      <c r="V56" s="8">
        <v>55</v>
      </c>
      <c r="W56" s="8" t="s">
        <v>1</v>
      </c>
      <c r="X56" s="8">
        <v>2</v>
      </c>
      <c r="Y56" s="136" t="s">
        <v>336</v>
      </c>
      <c r="Z56" s="8">
        <v>1</v>
      </c>
    </row>
    <row r="57" spans="1:26" x14ac:dyDescent="0.25">
      <c r="A57" s="8" t="s">
        <v>76</v>
      </c>
      <c r="B57" s="157">
        <v>6</v>
      </c>
      <c r="C57" s="112">
        <v>17</v>
      </c>
      <c r="D57" s="112">
        <v>12</v>
      </c>
      <c r="E57" s="112">
        <v>2</v>
      </c>
      <c r="F57" s="155">
        <v>1</v>
      </c>
      <c r="G57" s="136">
        <f t="shared" si="1"/>
        <v>15</v>
      </c>
      <c r="H57" s="136">
        <f t="shared" si="2"/>
        <v>8</v>
      </c>
      <c r="I57" s="136">
        <f t="shared" si="3"/>
        <v>3</v>
      </c>
      <c r="J57" s="136">
        <f t="shared" si="4"/>
        <v>11</v>
      </c>
      <c r="K57" s="136">
        <f t="shared" si="5"/>
        <v>10</v>
      </c>
      <c r="V57" s="8">
        <v>56</v>
      </c>
      <c r="W57" s="8" t="s">
        <v>1</v>
      </c>
      <c r="X57" s="8">
        <v>2</v>
      </c>
      <c r="Y57" s="136" t="s">
        <v>336</v>
      </c>
      <c r="Z57" s="8">
        <v>1</v>
      </c>
    </row>
    <row r="58" spans="1:26" x14ac:dyDescent="0.25">
      <c r="A58" s="8" t="s">
        <v>76</v>
      </c>
      <c r="B58" s="157">
        <v>3</v>
      </c>
      <c r="C58" s="112">
        <v>12</v>
      </c>
      <c r="D58" s="112">
        <v>13</v>
      </c>
      <c r="E58" s="112">
        <v>8</v>
      </c>
      <c r="F58" s="155">
        <v>9</v>
      </c>
      <c r="G58" s="136">
        <f t="shared" si="1"/>
        <v>12</v>
      </c>
      <c r="H58" s="136">
        <f t="shared" si="2"/>
        <v>3</v>
      </c>
      <c r="I58" s="136">
        <f t="shared" si="3"/>
        <v>4</v>
      </c>
      <c r="J58" s="136">
        <f t="shared" si="4"/>
        <v>17</v>
      </c>
      <c r="K58" s="136">
        <f t="shared" si="5"/>
        <v>18</v>
      </c>
      <c r="V58" s="8">
        <v>57</v>
      </c>
      <c r="W58" s="8" t="s">
        <v>1</v>
      </c>
      <c r="X58" s="8">
        <v>2</v>
      </c>
      <c r="Y58" s="136" t="s">
        <v>336</v>
      </c>
      <c r="Z58" s="8">
        <v>1</v>
      </c>
    </row>
    <row r="59" spans="1:26" x14ac:dyDescent="0.25">
      <c r="A59" s="8" t="s">
        <v>76</v>
      </c>
      <c r="B59" s="157">
        <v>10</v>
      </c>
      <c r="C59" s="112">
        <v>9</v>
      </c>
      <c r="D59" s="112">
        <v>7</v>
      </c>
      <c r="E59" s="112">
        <v>4</v>
      </c>
      <c r="F59" s="155">
        <v>15</v>
      </c>
      <c r="G59" s="136">
        <f t="shared" si="1"/>
        <v>1</v>
      </c>
      <c r="H59" s="136">
        <f t="shared" si="2"/>
        <v>18</v>
      </c>
      <c r="I59" s="136">
        <f t="shared" si="3"/>
        <v>16</v>
      </c>
      <c r="J59" s="136">
        <f t="shared" si="4"/>
        <v>13</v>
      </c>
      <c r="K59" s="136">
        <f t="shared" si="5"/>
        <v>6</v>
      </c>
      <c r="V59" s="8">
        <v>58</v>
      </c>
      <c r="W59" s="8" t="s">
        <v>1</v>
      </c>
      <c r="X59" s="8">
        <v>2</v>
      </c>
      <c r="Y59" s="136" t="s">
        <v>336</v>
      </c>
      <c r="Z59" s="8">
        <v>1</v>
      </c>
    </row>
    <row r="60" spans="1:26" x14ac:dyDescent="0.25">
      <c r="A60" s="8" t="s">
        <v>76</v>
      </c>
      <c r="B60" s="157">
        <v>13</v>
      </c>
      <c r="C60" s="112">
        <v>10</v>
      </c>
      <c r="D60" s="112">
        <v>15</v>
      </c>
      <c r="E60" s="112">
        <v>1</v>
      </c>
      <c r="F60" s="155">
        <v>12</v>
      </c>
      <c r="G60" s="136">
        <f t="shared" si="1"/>
        <v>4</v>
      </c>
      <c r="H60" s="136">
        <f t="shared" si="2"/>
        <v>1</v>
      </c>
      <c r="I60" s="136">
        <f t="shared" si="3"/>
        <v>6</v>
      </c>
      <c r="J60" s="136">
        <f t="shared" si="4"/>
        <v>10</v>
      </c>
      <c r="K60" s="136">
        <f t="shared" si="5"/>
        <v>3</v>
      </c>
      <c r="V60" s="8">
        <v>59</v>
      </c>
      <c r="W60" s="8" t="s">
        <v>1</v>
      </c>
      <c r="X60" s="8">
        <v>2</v>
      </c>
      <c r="Y60" s="136" t="s">
        <v>336</v>
      </c>
      <c r="Z60" s="8">
        <v>1</v>
      </c>
    </row>
    <row r="61" spans="1:26" x14ac:dyDescent="0.25">
      <c r="A61" s="8" t="s">
        <v>76</v>
      </c>
      <c r="B61" s="157">
        <v>18</v>
      </c>
      <c r="C61" s="112">
        <v>14</v>
      </c>
      <c r="D61" s="112">
        <v>16</v>
      </c>
      <c r="E61" s="112">
        <v>17</v>
      </c>
      <c r="F61" s="155">
        <v>20</v>
      </c>
      <c r="G61" s="136">
        <f t="shared" si="1"/>
        <v>9</v>
      </c>
      <c r="H61" s="136">
        <f t="shared" si="2"/>
        <v>5</v>
      </c>
      <c r="I61" s="136">
        <f t="shared" si="3"/>
        <v>7</v>
      </c>
      <c r="J61" s="136">
        <f t="shared" si="4"/>
        <v>8</v>
      </c>
      <c r="K61" s="136">
        <f t="shared" si="5"/>
        <v>11</v>
      </c>
      <c r="V61" s="8">
        <v>60</v>
      </c>
      <c r="W61" s="8" t="s">
        <v>1</v>
      </c>
      <c r="X61" s="8">
        <v>2</v>
      </c>
      <c r="Y61" s="136" t="s">
        <v>336</v>
      </c>
      <c r="Z61" s="8">
        <v>1</v>
      </c>
    </row>
    <row r="62" spans="1:26" x14ac:dyDescent="0.25">
      <c r="A62" s="8" t="s">
        <v>76</v>
      </c>
      <c r="B62" s="157">
        <v>12</v>
      </c>
      <c r="C62" s="112">
        <v>7</v>
      </c>
      <c r="D62" s="112">
        <v>13</v>
      </c>
      <c r="E62" s="112">
        <v>4</v>
      </c>
      <c r="F62" s="155">
        <v>1</v>
      </c>
      <c r="G62" s="136">
        <f t="shared" si="1"/>
        <v>3</v>
      </c>
      <c r="H62" s="136">
        <f t="shared" si="2"/>
        <v>16</v>
      </c>
      <c r="I62" s="136">
        <f t="shared" si="3"/>
        <v>4</v>
      </c>
      <c r="J62" s="136">
        <f t="shared" si="4"/>
        <v>13</v>
      </c>
      <c r="K62" s="136">
        <f t="shared" si="5"/>
        <v>10</v>
      </c>
      <c r="V62" s="8">
        <v>61</v>
      </c>
      <c r="W62" s="8" t="s">
        <v>1</v>
      </c>
      <c r="X62" s="8">
        <v>2</v>
      </c>
      <c r="Y62" s="136" t="s">
        <v>336</v>
      </c>
      <c r="Z62" s="8">
        <v>1</v>
      </c>
    </row>
    <row r="63" spans="1:26" x14ac:dyDescent="0.25">
      <c r="A63" s="8" t="s">
        <v>76</v>
      </c>
      <c r="B63" s="157">
        <v>8</v>
      </c>
      <c r="C63" s="112">
        <v>11</v>
      </c>
      <c r="D63" s="112">
        <v>9</v>
      </c>
      <c r="E63" s="112">
        <v>3</v>
      </c>
      <c r="F63" s="155">
        <v>10</v>
      </c>
      <c r="G63" s="136">
        <f t="shared" si="1"/>
        <v>17</v>
      </c>
      <c r="H63" s="136">
        <f t="shared" si="2"/>
        <v>2</v>
      </c>
      <c r="I63" s="136">
        <f t="shared" si="3"/>
        <v>18</v>
      </c>
      <c r="J63" s="136">
        <f t="shared" si="4"/>
        <v>12</v>
      </c>
      <c r="K63" s="136">
        <f t="shared" si="5"/>
        <v>1</v>
      </c>
      <c r="V63" s="8">
        <v>62</v>
      </c>
      <c r="W63" s="8" t="s">
        <v>1</v>
      </c>
      <c r="X63" s="8">
        <v>2</v>
      </c>
      <c r="Y63" s="136" t="s">
        <v>336</v>
      </c>
      <c r="Z63" s="8">
        <v>1</v>
      </c>
    </row>
    <row r="64" spans="1:26" x14ac:dyDescent="0.25">
      <c r="A64" s="8" t="s">
        <v>76</v>
      </c>
      <c r="B64" s="157">
        <v>17</v>
      </c>
      <c r="C64" s="112">
        <v>7</v>
      </c>
      <c r="D64" s="112">
        <v>2</v>
      </c>
      <c r="E64" s="112">
        <v>14</v>
      </c>
      <c r="F64" s="155">
        <v>9</v>
      </c>
      <c r="G64" s="136">
        <f t="shared" si="1"/>
        <v>8</v>
      </c>
      <c r="H64" s="136">
        <f t="shared" si="2"/>
        <v>16</v>
      </c>
      <c r="I64" s="136">
        <f t="shared" si="3"/>
        <v>11</v>
      </c>
      <c r="J64" s="136">
        <f t="shared" si="4"/>
        <v>5</v>
      </c>
      <c r="K64" s="136">
        <f t="shared" si="5"/>
        <v>18</v>
      </c>
      <c r="V64" s="8">
        <v>63</v>
      </c>
      <c r="W64" s="8" t="s">
        <v>1</v>
      </c>
      <c r="X64" s="8">
        <v>2</v>
      </c>
      <c r="Y64" s="136" t="s">
        <v>336</v>
      </c>
      <c r="Z64" s="8">
        <v>1</v>
      </c>
    </row>
    <row r="65" spans="1:26" x14ac:dyDescent="0.25">
      <c r="A65" s="8" t="s">
        <v>76</v>
      </c>
      <c r="B65" s="157">
        <v>11</v>
      </c>
      <c r="C65" s="112">
        <v>5</v>
      </c>
      <c r="D65" s="112">
        <v>1</v>
      </c>
      <c r="E65" s="112">
        <v>7</v>
      </c>
      <c r="F65" s="155">
        <v>2</v>
      </c>
      <c r="G65" s="136">
        <f t="shared" si="1"/>
        <v>2</v>
      </c>
      <c r="H65" s="136">
        <f t="shared" si="2"/>
        <v>14</v>
      </c>
      <c r="I65" s="136">
        <f t="shared" si="3"/>
        <v>10</v>
      </c>
      <c r="J65" s="136">
        <f t="shared" si="4"/>
        <v>16</v>
      </c>
      <c r="K65" s="136">
        <f t="shared" si="5"/>
        <v>11</v>
      </c>
      <c r="V65" s="8">
        <v>64</v>
      </c>
      <c r="W65" s="8" t="s">
        <v>1</v>
      </c>
      <c r="X65" s="8">
        <v>2</v>
      </c>
      <c r="Y65" s="136" t="s">
        <v>336</v>
      </c>
      <c r="Z65" s="8">
        <v>1</v>
      </c>
    </row>
    <row r="66" spans="1:26" x14ac:dyDescent="0.25">
      <c r="A66" s="8" t="s">
        <v>76</v>
      </c>
      <c r="B66" s="157">
        <v>13</v>
      </c>
      <c r="C66" s="112">
        <v>17</v>
      </c>
      <c r="D66" s="112">
        <v>6</v>
      </c>
      <c r="E66" s="112">
        <v>18</v>
      </c>
      <c r="F66" s="155">
        <v>5</v>
      </c>
      <c r="G66" s="136">
        <f t="shared" si="1"/>
        <v>4</v>
      </c>
      <c r="H66" s="136">
        <f t="shared" si="2"/>
        <v>8</v>
      </c>
      <c r="I66" s="136">
        <f t="shared" si="3"/>
        <v>15</v>
      </c>
      <c r="J66" s="136">
        <f t="shared" si="4"/>
        <v>9</v>
      </c>
      <c r="K66" s="136">
        <f t="shared" si="5"/>
        <v>14</v>
      </c>
      <c r="V66" s="8">
        <v>65</v>
      </c>
      <c r="W66" s="8" t="s">
        <v>1</v>
      </c>
      <c r="X66" s="8">
        <v>2</v>
      </c>
      <c r="Y66" s="136" t="s">
        <v>336</v>
      </c>
      <c r="Z66" s="8">
        <v>1</v>
      </c>
    </row>
    <row r="67" spans="1:26" x14ac:dyDescent="0.25">
      <c r="A67" s="8" t="s">
        <v>76</v>
      </c>
      <c r="B67" s="157">
        <v>9</v>
      </c>
      <c r="C67" s="112">
        <v>1</v>
      </c>
      <c r="D67" s="112">
        <v>14</v>
      </c>
      <c r="E67" s="112">
        <v>2</v>
      </c>
      <c r="F67" s="155">
        <v>3</v>
      </c>
      <c r="G67" s="136">
        <f t="shared" ref="G67:G130" si="6">IF(B67&lt;10,B67+9,B67-9)</f>
        <v>18</v>
      </c>
      <c r="H67" s="136">
        <f t="shared" ref="H67:H130" si="7">IF(C67&lt;10,C67+9,C67-9)</f>
        <v>10</v>
      </c>
      <c r="I67" s="136">
        <f t="shared" ref="I67:I130" si="8">IF(D67&lt;10,D67+9,D67-9)</f>
        <v>5</v>
      </c>
      <c r="J67" s="136">
        <f t="shared" ref="J67:J130" si="9">IF(E67&lt;10,E67+9,E67-9)</f>
        <v>11</v>
      </c>
      <c r="K67" s="136">
        <f t="shared" ref="K67:K130" si="10">IF(F67&lt;10,F67+9,F67-9)</f>
        <v>12</v>
      </c>
      <c r="V67" s="8">
        <v>66</v>
      </c>
      <c r="W67" s="8" t="s">
        <v>1</v>
      </c>
      <c r="X67" s="8">
        <v>2</v>
      </c>
      <c r="Y67" s="136" t="s">
        <v>336</v>
      </c>
      <c r="Z67" s="8">
        <v>1</v>
      </c>
    </row>
    <row r="68" spans="1:26" x14ac:dyDescent="0.25">
      <c r="A68" s="8" t="s">
        <v>76</v>
      </c>
      <c r="B68" s="157">
        <v>18</v>
      </c>
      <c r="C68" s="112">
        <v>16</v>
      </c>
      <c r="D68" s="112">
        <v>9</v>
      </c>
      <c r="E68" s="112">
        <v>11</v>
      </c>
      <c r="F68" s="155">
        <v>6</v>
      </c>
      <c r="G68" s="136">
        <f t="shared" si="6"/>
        <v>9</v>
      </c>
      <c r="H68" s="136">
        <f t="shared" si="7"/>
        <v>7</v>
      </c>
      <c r="I68" s="136">
        <f t="shared" si="8"/>
        <v>18</v>
      </c>
      <c r="J68" s="136">
        <f t="shared" si="9"/>
        <v>2</v>
      </c>
      <c r="K68" s="136">
        <f t="shared" si="10"/>
        <v>15</v>
      </c>
      <c r="V68" s="8">
        <v>67</v>
      </c>
      <c r="W68" s="8" t="s">
        <v>1</v>
      </c>
      <c r="X68" s="8">
        <v>2</v>
      </c>
      <c r="Y68" s="136" t="s">
        <v>336</v>
      </c>
      <c r="Z68" s="8">
        <v>1</v>
      </c>
    </row>
    <row r="69" spans="1:26" x14ac:dyDescent="0.25">
      <c r="A69" s="8" t="s">
        <v>76</v>
      </c>
      <c r="B69" s="157">
        <v>10</v>
      </c>
      <c r="C69" s="112">
        <v>14</v>
      </c>
      <c r="D69" s="112">
        <v>13</v>
      </c>
      <c r="E69" s="112">
        <v>12</v>
      </c>
      <c r="F69" s="155">
        <v>3</v>
      </c>
      <c r="G69" s="136">
        <f t="shared" si="6"/>
        <v>1</v>
      </c>
      <c r="H69" s="136">
        <f t="shared" si="7"/>
        <v>5</v>
      </c>
      <c r="I69" s="136">
        <f t="shared" si="8"/>
        <v>4</v>
      </c>
      <c r="J69" s="136">
        <f t="shared" si="9"/>
        <v>3</v>
      </c>
      <c r="K69" s="136">
        <f t="shared" si="10"/>
        <v>12</v>
      </c>
      <c r="V69" s="8">
        <v>68</v>
      </c>
      <c r="W69" s="8" t="s">
        <v>1</v>
      </c>
      <c r="X69" s="8">
        <v>2</v>
      </c>
      <c r="Y69" s="136" t="s">
        <v>336</v>
      </c>
      <c r="Z69" s="8">
        <v>1</v>
      </c>
    </row>
    <row r="70" spans="1:26" x14ac:dyDescent="0.25">
      <c r="A70" s="8" t="s">
        <v>76</v>
      </c>
      <c r="B70" s="157">
        <v>18</v>
      </c>
      <c r="C70" s="112">
        <v>10</v>
      </c>
      <c r="D70" s="112">
        <v>11</v>
      </c>
      <c r="E70" s="112">
        <v>7</v>
      </c>
      <c r="F70" s="155">
        <v>1</v>
      </c>
      <c r="G70" s="136">
        <f t="shared" si="6"/>
        <v>9</v>
      </c>
      <c r="H70" s="136">
        <f t="shared" si="7"/>
        <v>1</v>
      </c>
      <c r="I70" s="136">
        <f t="shared" si="8"/>
        <v>2</v>
      </c>
      <c r="J70" s="136">
        <f t="shared" si="9"/>
        <v>16</v>
      </c>
      <c r="K70" s="136">
        <f t="shared" si="10"/>
        <v>10</v>
      </c>
      <c r="V70" s="8">
        <v>69</v>
      </c>
      <c r="W70" s="8" t="s">
        <v>1</v>
      </c>
      <c r="X70" s="8">
        <v>2</v>
      </c>
      <c r="Y70" s="136" t="s">
        <v>336</v>
      </c>
      <c r="Z70" s="8">
        <v>1</v>
      </c>
    </row>
    <row r="71" spans="1:26" x14ac:dyDescent="0.25">
      <c r="A71" s="8" t="s">
        <v>76</v>
      </c>
      <c r="B71" s="157">
        <v>8</v>
      </c>
      <c r="C71" s="112">
        <v>11</v>
      </c>
      <c r="D71" s="112">
        <v>2</v>
      </c>
      <c r="E71" s="112">
        <v>18</v>
      </c>
      <c r="F71" s="155">
        <v>3</v>
      </c>
      <c r="G71" s="136">
        <f t="shared" si="6"/>
        <v>17</v>
      </c>
      <c r="H71" s="136">
        <f t="shared" si="7"/>
        <v>2</v>
      </c>
      <c r="I71" s="136">
        <f t="shared" si="8"/>
        <v>11</v>
      </c>
      <c r="J71" s="136">
        <f t="shared" si="9"/>
        <v>9</v>
      </c>
      <c r="K71" s="136">
        <f t="shared" si="10"/>
        <v>12</v>
      </c>
      <c r="V71" s="8">
        <v>70</v>
      </c>
      <c r="W71" s="8" t="s">
        <v>1</v>
      </c>
      <c r="X71" s="8">
        <v>2</v>
      </c>
      <c r="Y71" s="136" t="s">
        <v>336</v>
      </c>
      <c r="Z71" s="8">
        <v>1</v>
      </c>
    </row>
    <row r="72" spans="1:26" x14ac:dyDescent="0.25">
      <c r="A72" s="8" t="s">
        <v>76</v>
      </c>
      <c r="B72" s="157">
        <v>1</v>
      </c>
      <c r="C72" s="112">
        <v>11</v>
      </c>
      <c r="D72" s="112">
        <v>4</v>
      </c>
      <c r="E72" s="112">
        <v>14</v>
      </c>
      <c r="F72" s="155">
        <v>16</v>
      </c>
      <c r="G72" s="136">
        <f t="shared" si="6"/>
        <v>10</v>
      </c>
      <c r="H72" s="136">
        <f t="shared" si="7"/>
        <v>2</v>
      </c>
      <c r="I72" s="136">
        <f t="shared" si="8"/>
        <v>13</v>
      </c>
      <c r="J72" s="136">
        <f t="shared" si="9"/>
        <v>5</v>
      </c>
      <c r="K72" s="136">
        <f t="shared" si="10"/>
        <v>7</v>
      </c>
      <c r="V72" s="8">
        <v>71</v>
      </c>
      <c r="W72" s="8" t="s">
        <v>1</v>
      </c>
      <c r="X72" s="8">
        <v>2</v>
      </c>
      <c r="Y72" s="136" t="s">
        <v>336</v>
      </c>
      <c r="Z72" s="8">
        <v>1</v>
      </c>
    </row>
    <row r="73" spans="1:26" x14ac:dyDescent="0.25">
      <c r="A73" s="8" t="s">
        <v>76</v>
      </c>
      <c r="B73" s="157">
        <v>6</v>
      </c>
      <c r="C73" s="112">
        <v>4</v>
      </c>
      <c r="D73" s="112">
        <v>2</v>
      </c>
      <c r="E73" s="112">
        <v>15</v>
      </c>
      <c r="F73" s="155">
        <v>14</v>
      </c>
      <c r="G73" s="136">
        <f t="shared" si="6"/>
        <v>15</v>
      </c>
      <c r="H73" s="136">
        <f t="shared" si="7"/>
        <v>13</v>
      </c>
      <c r="I73" s="136">
        <f t="shared" si="8"/>
        <v>11</v>
      </c>
      <c r="J73" s="136">
        <f t="shared" si="9"/>
        <v>6</v>
      </c>
      <c r="K73" s="136">
        <f t="shared" si="10"/>
        <v>5</v>
      </c>
      <c r="V73" s="8">
        <v>72</v>
      </c>
      <c r="W73" s="8" t="s">
        <v>1</v>
      </c>
      <c r="X73" s="8">
        <v>2</v>
      </c>
      <c r="Y73" s="136" t="s">
        <v>336</v>
      </c>
      <c r="Z73" s="8">
        <v>1</v>
      </c>
    </row>
    <row r="74" spans="1:26" x14ac:dyDescent="0.25">
      <c r="A74" s="8" t="s">
        <v>76</v>
      </c>
      <c r="B74" s="157">
        <v>5</v>
      </c>
      <c r="C74" s="112">
        <v>16</v>
      </c>
      <c r="D74" s="112">
        <v>2</v>
      </c>
      <c r="E74" s="112">
        <v>3</v>
      </c>
      <c r="F74" s="155">
        <v>7</v>
      </c>
      <c r="G74" s="136">
        <f t="shared" si="6"/>
        <v>14</v>
      </c>
      <c r="H74" s="136">
        <f t="shared" si="7"/>
        <v>7</v>
      </c>
      <c r="I74" s="136">
        <f t="shared" si="8"/>
        <v>11</v>
      </c>
      <c r="J74" s="136">
        <f t="shared" si="9"/>
        <v>12</v>
      </c>
      <c r="K74" s="136">
        <f t="shared" si="10"/>
        <v>16</v>
      </c>
      <c r="V74" s="8">
        <v>73</v>
      </c>
      <c r="W74" s="8" t="s">
        <v>1</v>
      </c>
      <c r="X74" s="8">
        <v>2</v>
      </c>
      <c r="Y74" s="136" t="s">
        <v>336</v>
      </c>
      <c r="Z74" s="8">
        <v>1</v>
      </c>
    </row>
    <row r="75" spans="1:26" x14ac:dyDescent="0.25">
      <c r="A75" s="8" t="s">
        <v>76</v>
      </c>
      <c r="B75" s="157">
        <v>15</v>
      </c>
      <c r="C75" s="112">
        <v>10</v>
      </c>
      <c r="D75" s="112">
        <v>6</v>
      </c>
      <c r="E75" s="112">
        <v>3</v>
      </c>
      <c r="F75" s="155">
        <v>13</v>
      </c>
      <c r="G75" s="136">
        <f t="shared" si="6"/>
        <v>6</v>
      </c>
      <c r="H75" s="136">
        <f t="shared" si="7"/>
        <v>1</v>
      </c>
      <c r="I75" s="136">
        <f t="shared" si="8"/>
        <v>15</v>
      </c>
      <c r="J75" s="136">
        <f t="shared" si="9"/>
        <v>12</v>
      </c>
      <c r="K75" s="136">
        <f t="shared" si="10"/>
        <v>4</v>
      </c>
      <c r="V75" s="8">
        <v>74</v>
      </c>
      <c r="W75" s="8" t="s">
        <v>1</v>
      </c>
      <c r="X75" s="8">
        <v>2</v>
      </c>
      <c r="Y75" s="136" t="s">
        <v>336</v>
      </c>
      <c r="Z75" s="8">
        <v>1</v>
      </c>
    </row>
    <row r="76" spans="1:26" x14ac:dyDescent="0.25">
      <c r="A76" s="8" t="s">
        <v>76</v>
      </c>
      <c r="B76" s="157">
        <v>2</v>
      </c>
      <c r="C76" s="112">
        <v>9</v>
      </c>
      <c r="D76" s="112">
        <v>7</v>
      </c>
      <c r="E76" s="112">
        <v>8</v>
      </c>
      <c r="F76" s="155">
        <v>16</v>
      </c>
      <c r="G76" s="136">
        <f t="shared" si="6"/>
        <v>11</v>
      </c>
      <c r="H76" s="136">
        <f t="shared" si="7"/>
        <v>18</v>
      </c>
      <c r="I76" s="136">
        <f t="shared" si="8"/>
        <v>16</v>
      </c>
      <c r="J76" s="136">
        <f t="shared" si="9"/>
        <v>17</v>
      </c>
      <c r="K76" s="136">
        <f t="shared" si="10"/>
        <v>7</v>
      </c>
      <c r="V76" s="8">
        <v>75</v>
      </c>
      <c r="W76" s="8" t="s">
        <v>1</v>
      </c>
      <c r="X76" s="8">
        <v>2</v>
      </c>
      <c r="Y76" s="136" t="s">
        <v>336</v>
      </c>
      <c r="Z76" s="8">
        <v>1</v>
      </c>
    </row>
    <row r="77" spans="1:26" x14ac:dyDescent="0.25">
      <c r="A77" s="8" t="s">
        <v>76</v>
      </c>
      <c r="B77" s="157">
        <v>14</v>
      </c>
      <c r="C77" s="112">
        <v>1</v>
      </c>
      <c r="D77" s="112">
        <v>9</v>
      </c>
      <c r="E77" s="112">
        <v>5</v>
      </c>
      <c r="F77" s="155">
        <v>13</v>
      </c>
      <c r="G77" s="136">
        <f t="shared" si="6"/>
        <v>5</v>
      </c>
      <c r="H77" s="136">
        <f t="shared" si="7"/>
        <v>10</v>
      </c>
      <c r="I77" s="136">
        <f t="shared" si="8"/>
        <v>18</v>
      </c>
      <c r="J77" s="136">
        <f t="shared" si="9"/>
        <v>14</v>
      </c>
      <c r="K77" s="136">
        <f t="shared" si="10"/>
        <v>4</v>
      </c>
      <c r="V77" s="8">
        <v>76</v>
      </c>
      <c r="W77" s="8" t="s">
        <v>1</v>
      </c>
      <c r="X77" s="8">
        <v>2</v>
      </c>
      <c r="Y77" s="136" t="s">
        <v>336</v>
      </c>
      <c r="Z77" s="8">
        <v>1</v>
      </c>
    </row>
    <row r="78" spans="1:26" x14ac:dyDescent="0.25">
      <c r="A78" s="8" t="s">
        <v>76</v>
      </c>
      <c r="B78" s="157">
        <v>7</v>
      </c>
      <c r="C78" s="112">
        <v>9</v>
      </c>
      <c r="D78" s="112">
        <v>15</v>
      </c>
      <c r="E78" s="112">
        <v>13</v>
      </c>
      <c r="F78" s="155">
        <v>8</v>
      </c>
      <c r="G78" s="136">
        <f t="shared" si="6"/>
        <v>16</v>
      </c>
      <c r="H78" s="136">
        <f t="shared" si="7"/>
        <v>18</v>
      </c>
      <c r="I78" s="136">
        <f t="shared" si="8"/>
        <v>6</v>
      </c>
      <c r="J78" s="136">
        <f t="shared" si="9"/>
        <v>4</v>
      </c>
      <c r="K78" s="136">
        <f t="shared" si="10"/>
        <v>17</v>
      </c>
      <c r="V78" s="8">
        <v>77</v>
      </c>
      <c r="W78" s="8" t="s">
        <v>1</v>
      </c>
      <c r="X78" s="8">
        <v>2</v>
      </c>
      <c r="Y78" s="136" t="s">
        <v>336</v>
      </c>
      <c r="Z78" s="8">
        <v>1</v>
      </c>
    </row>
    <row r="79" spans="1:26" x14ac:dyDescent="0.25">
      <c r="A79" s="8" t="s">
        <v>76</v>
      </c>
      <c r="B79" s="157">
        <v>14</v>
      </c>
      <c r="C79" s="112">
        <v>10</v>
      </c>
      <c r="D79" s="112">
        <v>7</v>
      </c>
      <c r="E79" s="112">
        <v>4</v>
      </c>
      <c r="F79" s="155">
        <v>3</v>
      </c>
      <c r="G79" s="136">
        <f t="shared" si="6"/>
        <v>5</v>
      </c>
      <c r="H79" s="136">
        <f t="shared" si="7"/>
        <v>1</v>
      </c>
      <c r="I79" s="136">
        <f t="shared" si="8"/>
        <v>16</v>
      </c>
      <c r="J79" s="136">
        <f t="shared" si="9"/>
        <v>13</v>
      </c>
      <c r="K79" s="136">
        <f t="shared" si="10"/>
        <v>12</v>
      </c>
      <c r="V79" s="8">
        <v>78</v>
      </c>
      <c r="W79" s="8" t="s">
        <v>1</v>
      </c>
      <c r="X79" s="8">
        <v>2</v>
      </c>
      <c r="Y79" s="136" t="s">
        <v>336</v>
      </c>
      <c r="Z79" s="8">
        <v>1</v>
      </c>
    </row>
    <row r="80" spans="1:26" x14ac:dyDescent="0.25">
      <c r="A80" s="8" t="s">
        <v>76</v>
      </c>
      <c r="B80" s="157">
        <v>6</v>
      </c>
      <c r="C80" s="112">
        <v>1</v>
      </c>
      <c r="D80" s="112">
        <v>13</v>
      </c>
      <c r="E80" s="112">
        <v>14</v>
      </c>
      <c r="F80" s="155">
        <v>8</v>
      </c>
      <c r="G80" s="136">
        <f t="shared" si="6"/>
        <v>15</v>
      </c>
      <c r="H80" s="136">
        <f t="shared" si="7"/>
        <v>10</v>
      </c>
      <c r="I80" s="136">
        <f t="shared" si="8"/>
        <v>4</v>
      </c>
      <c r="J80" s="136">
        <f t="shared" si="9"/>
        <v>5</v>
      </c>
      <c r="K80" s="136">
        <f t="shared" si="10"/>
        <v>17</v>
      </c>
      <c r="V80" s="8">
        <v>79</v>
      </c>
      <c r="W80" s="8" t="s">
        <v>1</v>
      </c>
      <c r="X80" s="8">
        <v>2</v>
      </c>
      <c r="Y80" s="136" t="s">
        <v>336</v>
      </c>
      <c r="Z80" s="8">
        <v>1</v>
      </c>
    </row>
    <row r="81" spans="1:26" x14ac:dyDescent="0.25">
      <c r="A81" s="8" t="s">
        <v>76</v>
      </c>
      <c r="B81" s="157">
        <v>5</v>
      </c>
      <c r="C81" s="112">
        <v>3</v>
      </c>
      <c r="D81" s="112">
        <v>1</v>
      </c>
      <c r="E81" s="112">
        <v>11</v>
      </c>
      <c r="F81" s="155">
        <v>6</v>
      </c>
      <c r="G81" s="136">
        <f t="shared" si="6"/>
        <v>14</v>
      </c>
      <c r="H81" s="136">
        <f t="shared" si="7"/>
        <v>12</v>
      </c>
      <c r="I81" s="136">
        <f t="shared" si="8"/>
        <v>10</v>
      </c>
      <c r="J81" s="136">
        <f t="shared" si="9"/>
        <v>2</v>
      </c>
      <c r="K81" s="136">
        <f t="shared" si="10"/>
        <v>15</v>
      </c>
      <c r="V81" s="8">
        <v>80</v>
      </c>
      <c r="W81" s="8" t="s">
        <v>1</v>
      </c>
      <c r="X81" s="8">
        <v>2</v>
      </c>
      <c r="Y81" s="136" t="s">
        <v>336</v>
      </c>
      <c r="Z81" s="8">
        <v>1</v>
      </c>
    </row>
    <row r="82" spans="1:26" x14ac:dyDescent="0.25">
      <c r="A82" s="8" t="s">
        <v>76</v>
      </c>
      <c r="B82" s="157">
        <v>12</v>
      </c>
      <c r="C82" s="112">
        <v>8</v>
      </c>
      <c r="D82" s="112">
        <v>7</v>
      </c>
      <c r="E82" s="112">
        <v>5</v>
      </c>
      <c r="F82" s="155">
        <v>14</v>
      </c>
      <c r="G82" s="136">
        <f t="shared" si="6"/>
        <v>3</v>
      </c>
      <c r="H82" s="136">
        <f t="shared" si="7"/>
        <v>17</v>
      </c>
      <c r="I82" s="136">
        <f t="shared" si="8"/>
        <v>16</v>
      </c>
      <c r="J82" s="136">
        <f t="shared" si="9"/>
        <v>14</v>
      </c>
      <c r="K82" s="136">
        <f t="shared" si="10"/>
        <v>5</v>
      </c>
      <c r="V82" s="8">
        <v>81</v>
      </c>
      <c r="W82" s="8" t="s">
        <v>1</v>
      </c>
      <c r="X82" s="8">
        <v>2</v>
      </c>
      <c r="Y82" s="136" t="s">
        <v>336</v>
      </c>
      <c r="Z82" s="8">
        <v>1</v>
      </c>
    </row>
    <row r="83" spans="1:26" x14ac:dyDescent="0.25">
      <c r="A83" s="8" t="s">
        <v>76</v>
      </c>
      <c r="B83" s="157">
        <v>8</v>
      </c>
      <c r="C83" s="112">
        <v>5</v>
      </c>
      <c r="D83" s="112">
        <v>7</v>
      </c>
      <c r="E83" s="112">
        <v>10</v>
      </c>
      <c r="F83" s="155">
        <v>3</v>
      </c>
      <c r="G83" s="136">
        <f t="shared" si="6"/>
        <v>17</v>
      </c>
      <c r="H83" s="136">
        <f t="shared" si="7"/>
        <v>14</v>
      </c>
      <c r="I83" s="136">
        <f t="shared" si="8"/>
        <v>16</v>
      </c>
      <c r="J83" s="136">
        <f t="shared" si="9"/>
        <v>1</v>
      </c>
      <c r="K83" s="136">
        <f t="shared" si="10"/>
        <v>12</v>
      </c>
      <c r="V83" s="8">
        <v>82</v>
      </c>
      <c r="W83" s="8" t="s">
        <v>1</v>
      </c>
      <c r="X83" s="8">
        <v>2</v>
      </c>
      <c r="Y83" s="136" t="s">
        <v>336</v>
      </c>
      <c r="Z83" s="8">
        <v>1</v>
      </c>
    </row>
    <row r="84" spans="1:26" x14ac:dyDescent="0.25">
      <c r="A84" s="8" t="s">
        <v>76</v>
      </c>
      <c r="B84" s="157">
        <v>16</v>
      </c>
      <c r="C84" s="112">
        <v>14</v>
      </c>
      <c r="D84" s="112">
        <v>9</v>
      </c>
      <c r="E84" s="112">
        <v>7</v>
      </c>
      <c r="F84" s="155">
        <v>8</v>
      </c>
      <c r="G84" s="136">
        <f t="shared" si="6"/>
        <v>7</v>
      </c>
      <c r="H84" s="136">
        <f t="shared" si="7"/>
        <v>5</v>
      </c>
      <c r="I84" s="136">
        <f t="shared" si="8"/>
        <v>18</v>
      </c>
      <c r="J84" s="136">
        <f t="shared" si="9"/>
        <v>16</v>
      </c>
      <c r="K84" s="136">
        <f t="shared" si="10"/>
        <v>17</v>
      </c>
      <c r="V84" s="8">
        <v>83</v>
      </c>
      <c r="W84" s="8" t="s">
        <v>1</v>
      </c>
      <c r="X84" s="8">
        <v>2</v>
      </c>
      <c r="Y84" s="136" t="s">
        <v>336</v>
      </c>
      <c r="Z84" s="8">
        <v>1</v>
      </c>
    </row>
    <row r="85" spans="1:26" x14ac:dyDescent="0.25">
      <c r="A85" s="8" t="s">
        <v>76</v>
      </c>
      <c r="B85" s="157">
        <v>7</v>
      </c>
      <c r="C85" s="112">
        <v>2</v>
      </c>
      <c r="D85" s="112">
        <v>10</v>
      </c>
      <c r="E85" s="112">
        <v>4</v>
      </c>
      <c r="F85" s="155">
        <v>12</v>
      </c>
      <c r="G85" s="136">
        <f t="shared" si="6"/>
        <v>16</v>
      </c>
      <c r="H85" s="136">
        <f t="shared" si="7"/>
        <v>11</v>
      </c>
      <c r="I85" s="136">
        <f t="shared" si="8"/>
        <v>1</v>
      </c>
      <c r="J85" s="136">
        <f t="shared" si="9"/>
        <v>13</v>
      </c>
      <c r="K85" s="136">
        <f t="shared" si="10"/>
        <v>3</v>
      </c>
      <c r="V85" s="8">
        <v>84</v>
      </c>
      <c r="W85" s="8" t="s">
        <v>1</v>
      </c>
      <c r="X85" s="8">
        <v>2</v>
      </c>
      <c r="Y85" s="136" t="s">
        <v>336</v>
      </c>
      <c r="Z85" s="8">
        <v>1</v>
      </c>
    </row>
    <row r="86" spans="1:26" x14ac:dyDescent="0.25">
      <c r="A86" s="8" t="s">
        <v>76</v>
      </c>
      <c r="B86" s="157">
        <v>12</v>
      </c>
      <c r="C86" s="112">
        <v>2</v>
      </c>
      <c r="D86" s="112">
        <v>7</v>
      </c>
      <c r="E86" s="112">
        <v>10</v>
      </c>
      <c r="F86" s="155">
        <v>9</v>
      </c>
      <c r="G86" s="136">
        <f t="shared" si="6"/>
        <v>3</v>
      </c>
      <c r="H86" s="136">
        <f t="shared" si="7"/>
        <v>11</v>
      </c>
      <c r="I86" s="136">
        <f t="shared" si="8"/>
        <v>16</v>
      </c>
      <c r="J86" s="136">
        <f t="shared" si="9"/>
        <v>1</v>
      </c>
      <c r="K86" s="136">
        <f t="shared" si="10"/>
        <v>18</v>
      </c>
      <c r="V86" s="8">
        <v>85</v>
      </c>
      <c r="W86" s="8" t="s">
        <v>1</v>
      </c>
      <c r="X86" s="8">
        <v>2</v>
      </c>
      <c r="Y86" s="136" t="s">
        <v>336</v>
      </c>
      <c r="Z86" s="8">
        <v>1</v>
      </c>
    </row>
    <row r="87" spans="1:26" x14ac:dyDescent="0.25">
      <c r="A87" s="8" t="s">
        <v>76</v>
      </c>
      <c r="B87" s="157">
        <v>8</v>
      </c>
      <c r="C87" s="112">
        <v>5</v>
      </c>
      <c r="D87" s="112">
        <v>9</v>
      </c>
      <c r="E87" s="112">
        <v>2</v>
      </c>
      <c r="F87" s="155">
        <v>7</v>
      </c>
      <c r="G87" s="136">
        <f t="shared" si="6"/>
        <v>17</v>
      </c>
      <c r="H87" s="136">
        <f t="shared" si="7"/>
        <v>14</v>
      </c>
      <c r="I87" s="136">
        <f t="shared" si="8"/>
        <v>18</v>
      </c>
      <c r="J87" s="136">
        <f t="shared" si="9"/>
        <v>11</v>
      </c>
      <c r="K87" s="136">
        <f t="shared" si="10"/>
        <v>16</v>
      </c>
      <c r="V87" s="8">
        <v>86</v>
      </c>
      <c r="W87" s="8" t="s">
        <v>1</v>
      </c>
      <c r="X87" s="8">
        <v>2</v>
      </c>
      <c r="Y87" s="136" t="s">
        <v>336</v>
      </c>
      <c r="Z87" s="8">
        <v>1</v>
      </c>
    </row>
    <row r="88" spans="1:26" x14ac:dyDescent="0.25">
      <c r="A88" s="8" t="s">
        <v>76</v>
      </c>
      <c r="B88" s="157">
        <v>9</v>
      </c>
      <c r="C88" s="112">
        <v>14</v>
      </c>
      <c r="D88" s="112">
        <v>12</v>
      </c>
      <c r="E88" s="112">
        <v>4</v>
      </c>
      <c r="F88" s="155">
        <v>1</v>
      </c>
      <c r="G88" s="136">
        <f t="shared" si="6"/>
        <v>18</v>
      </c>
      <c r="H88" s="136">
        <f t="shared" si="7"/>
        <v>5</v>
      </c>
      <c r="I88" s="136">
        <f t="shared" si="8"/>
        <v>3</v>
      </c>
      <c r="J88" s="136">
        <f t="shared" si="9"/>
        <v>13</v>
      </c>
      <c r="K88" s="136">
        <f t="shared" si="10"/>
        <v>10</v>
      </c>
      <c r="V88" s="8">
        <v>87</v>
      </c>
      <c r="W88" s="8" t="s">
        <v>1</v>
      </c>
      <c r="X88" s="8">
        <v>2</v>
      </c>
      <c r="Y88" s="136" t="s">
        <v>336</v>
      </c>
      <c r="Z88" s="8">
        <v>1</v>
      </c>
    </row>
    <row r="89" spans="1:26" x14ac:dyDescent="0.25">
      <c r="A89" s="8" t="s">
        <v>76</v>
      </c>
      <c r="B89" s="157">
        <v>2</v>
      </c>
      <c r="C89" s="112">
        <v>4</v>
      </c>
      <c r="D89" s="112">
        <v>1</v>
      </c>
      <c r="E89" s="112">
        <v>14</v>
      </c>
      <c r="F89" s="155">
        <v>7</v>
      </c>
      <c r="G89" s="136">
        <f t="shared" si="6"/>
        <v>11</v>
      </c>
      <c r="H89" s="136">
        <f t="shared" si="7"/>
        <v>13</v>
      </c>
      <c r="I89" s="136">
        <f t="shared" si="8"/>
        <v>10</v>
      </c>
      <c r="J89" s="136">
        <f t="shared" si="9"/>
        <v>5</v>
      </c>
      <c r="K89" s="136">
        <f t="shared" si="10"/>
        <v>16</v>
      </c>
      <c r="V89" s="8">
        <v>88</v>
      </c>
      <c r="W89" s="8" t="s">
        <v>1</v>
      </c>
      <c r="X89" s="8">
        <v>2</v>
      </c>
      <c r="Y89" s="136" t="s">
        <v>336</v>
      </c>
      <c r="Z89" s="8">
        <v>1</v>
      </c>
    </row>
    <row r="90" spans="1:26" x14ac:dyDescent="0.25">
      <c r="A90" s="8" t="s">
        <v>76</v>
      </c>
      <c r="B90" s="157">
        <v>7</v>
      </c>
      <c r="C90" s="112">
        <v>13</v>
      </c>
      <c r="D90" s="112">
        <v>5</v>
      </c>
      <c r="E90" s="112">
        <v>15</v>
      </c>
      <c r="F90" s="155">
        <v>10</v>
      </c>
      <c r="G90" s="136">
        <f t="shared" si="6"/>
        <v>16</v>
      </c>
      <c r="H90" s="136">
        <f t="shared" si="7"/>
        <v>4</v>
      </c>
      <c r="I90" s="136">
        <f t="shared" si="8"/>
        <v>14</v>
      </c>
      <c r="J90" s="136">
        <f t="shared" si="9"/>
        <v>6</v>
      </c>
      <c r="K90" s="136">
        <f t="shared" si="10"/>
        <v>1</v>
      </c>
      <c r="V90" s="8">
        <v>89</v>
      </c>
      <c r="W90" s="8" t="s">
        <v>1</v>
      </c>
      <c r="X90" s="8">
        <v>2</v>
      </c>
      <c r="Y90" s="136" t="s">
        <v>336</v>
      </c>
      <c r="Z90" s="8">
        <v>1</v>
      </c>
    </row>
    <row r="91" spans="1:26" x14ac:dyDescent="0.25">
      <c r="A91" s="8" t="s">
        <v>76</v>
      </c>
      <c r="B91" s="157">
        <v>1</v>
      </c>
      <c r="C91" s="112">
        <v>15</v>
      </c>
      <c r="D91" s="112">
        <v>11</v>
      </c>
      <c r="E91" s="112">
        <v>6</v>
      </c>
      <c r="F91" s="155">
        <v>3</v>
      </c>
      <c r="G91" s="136">
        <f t="shared" si="6"/>
        <v>10</v>
      </c>
      <c r="H91" s="136">
        <f t="shared" si="7"/>
        <v>6</v>
      </c>
      <c r="I91" s="136">
        <f t="shared" si="8"/>
        <v>2</v>
      </c>
      <c r="J91" s="136">
        <f t="shared" si="9"/>
        <v>15</v>
      </c>
      <c r="K91" s="136">
        <f t="shared" si="10"/>
        <v>12</v>
      </c>
      <c r="V91" s="8">
        <v>90</v>
      </c>
      <c r="W91" s="8" t="s">
        <v>1</v>
      </c>
      <c r="X91" s="8">
        <v>2</v>
      </c>
      <c r="Y91" s="136" t="s">
        <v>336</v>
      </c>
      <c r="Z91" s="8">
        <v>1</v>
      </c>
    </row>
    <row r="92" spans="1:26" x14ac:dyDescent="0.25">
      <c r="A92" s="8" t="s">
        <v>76</v>
      </c>
      <c r="B92" s="157">
        <v>1</v>
      </c>
      <c r="C92" s="112">
        <v>9</v>
      </c>
      <c r="D92" s="112">
        <v>10</v>
      </c>
      <c r="E92" s="112">
        <v>16</v>
      </c>
      <c r="F92" s="155">
        <v>3</v>
      </c>
      <c r="G92" s="136">
        <f t="shared" si="6"/>
        <v>10</v>
      </c>
      <c r="H92" s="136">
        <f t="shared" si="7"/>
        <v>18</v>
      </c>
      <c r="I92" s="136">
        <f t="shared" si="8"/>
        <v>1</v>
      </c>
      <c r="J92" s="136">
        <f t="shared" si="9"/>
        <v>7</v>
      </c>
      <c r="K92" s="136">
        <f t="shared" si="10"/>
        <v>12</v>
      </c>
      <c r="V92" s="8">
        <v>91</v>
      </c>
      <c r="W92" s="8" t="s">
        <v>1</v>
      </c>
      <c r="X92" s="8">
        <v>2</v>
      </c>
      <c r="Y92" s="136" t="s">
        <v>336</v>
      </c>
      <c r="Z92" s="8">
        <v>1</v>
      </c>
    </row>
    <row r="93" spans="1:26" x14ac:dyDescent="0.25">
      <c r="A93" s="8" t="s">
        <v>76</v>
      </c>
      <c r="B93" s="157">
        <v>2</v>
      </c>
      <c r="C93" s="112">
        <v>7</v>
      </c>
      <c r="D93" s="112">
        <v>4</v>
      </c>
      <c r="E93" s="112">
        <v>10</v>
      </c>
      <c r="F93" s="155">
        <v>3</v>
      </c>
      <c r="G93" s="136">
        <f t="shared" si="6"/>
        <v>11</v>
      </c>
      <c r="H93" s="136">
        <f t="shared" si="7"/>
        <v>16</v>
      </c>
      <c r="I93" s="136">
        <f t="shared" si="8"/>
        <v>13</v>
      </c>
      <c r="J93" s="136">
        <f t="shared" si="9"/>
        <v>1</v>
      </c>
      <c r="K93" s="136">
        <f t="shared" si="10"/>
        <v>12</v>
      </c>
      <c r="V93" s="8">
        <v>92</v>
      </c>
      <c r="W93" s="8" t="s">
        <v>1</v>
      </c>
      <c r="X93" s="8">
        <v>2</v>
      </c>
      <c r="Y93" s="136" t="s">
        <v>336</v>
      </c>
      <c r="Z93" s="8">
        <v>1</v>
      </c>
    </row>
    <row r="94" spans="1:26" x14ac:dyDescent="0.25">
      <c r="A94" s="8" t="s">
        <v>76</v>
      </c>
      <c r="B94" s="157">
        <v>9</v>
      </c>
      <c r="C94" s="112">
        <v>1</v>
      </c>
      <c r="D94" s="112">
        <v>3</v>
      </c>
      <c r="E94" s="112">
        <v>11</v>
      </c>
      <c r="F94" s="155">
        <v>5</v>
      </c>
      <c r="G94" s="136">
        <f t="shared" si="6"/>
        <v>18</v>
      </c>
      <c r="H94" s="136">
        <f t="shared" si="7"/>
        <v>10</v>
      </c>
      <c r="I94" s="136">
        <f t="shared" si="8"/>
        <v>12</v>
      </c>
      <c r="J94" s="136">
        <f t="shared" si="9"/>
        <v>2</v>
      </c>
      <c r="K94" s="136">
        <f t="shared" si="10"/>
        <v>14</v>
      </c>
      <c r="V94" s="8">
        <v>93</v>
      </c>
      <c r="W94" s="8" t="s">
        <v>1</v>
      </c>
      <c r="X94" s="8">
        <v>2</v>
      </c>
      <c r="Y94" s="136" t="s">
        <v>336</v>
      </c>
      <c r="Z94" s="8">
        <v>1</v>
      </c>
    </row>
    <row r="95" spans="1:26" x14ac:dyDescent="0.25">
      <c r="A95" s="8" t="s">
        <v>76</v>
      </c>
      <c r="B95" s="157">
        <v>7</v>
      </c>
      <c r="C95" s="112">
        <v>9</v>
      </c>
      <c r="D95" s="112">
        <v>1</v>
      </c>
      <c r="E95" s="112">
        <v>13</v>
      </c>
      <c r="F95" s="155">
        <v>14</v>
      </c>
      <c r="G95" s="136">
        <f t="shared" si="6"/>
        <v>16</v>
      </c>
      <c r="H95" s="136">
        <f t="shared" si="7"/>
        <v>18</v>
      </c>
      <c r="I95" s="136">
        <f t="shared" si="8"/>
        <v>10</v>
      </c>
      <c r="J95" s="136">
        <f t="shared" si="9"/>
        <v>4</v>
      </c>
      <c r="K95" s="136">
        <f t="shared" si="10"/>
        <v>5</v>
      </c>
      <c r="V95" s="8">
        <v>94</v>
      </c>
      <c r="W95" s="8" t="s">
        <v>1</v>
      </c>
      <c r="X95" s="8">
        <v>2</v>
      </c>
      <c r="Y95" s="136" t="s">
        <v>336</v>
      </c>
      <c r="Z95" s="8">
        <v>1</v>
      </c>
    </row>
    <row r="96" spans="1:26" x14ac:dyDescent="0.25">
      <c r="A96" s="8" t="s">
        <v>76</v>
      </c>
      <c r="B96" s="157">
        <v>4</v>
      </c>
      <c r="C96" s="112">
        <v>2</v>
      </c>
      <c r="D96" s="112">
        <v>11</v>
      </c>
      <c r="E96" s="112">
        <v>14</v>
      </c>
      <c r="F96" s="155">
        <v>17</v>
      </c>
      <c r="G96" s="136">
        <f t="shared" si="6"/>
        <v>13</v>
      </c>
      <c r="H96" s="136">
        <f t="shared" si="7"/>
        <v>11</v>
      </c>
      <c r="I96" s="136">
        <f t="shared" si="8"/>
        <v>2</v>
      </c>
      <c r="J96" s="136">
        <f t="shared" si="9"/>
        <v>5</v>
      </c>
      <c r="K96" s="136">
        <f t="shared" si="10"/>
        <v>8</v>
      </c>
      <c r="V96" s="8">
        <v>95</v>
      </c>
      <c r="W96" s="8" t="s">
        <v>1</v>
      </c>
      <c r="X96" s="8">
        <v>2</v>
      </c>
      <c r="Y96" s="136" t="s">
        <v>336</v>
      </c>
      <c r="Z96" s="8">
        <v>1</v>
      </c>
    </row>
    <row r="97" spans="1:26" x14ac:dyDescent="0.25">
      <c r="A97" s="8" t="s">
        <v>76</v>
      </c>
      <c r="B97" s="157">
        <v>15</v>
      </c>
      <c r="C97" s="112">
        <v>4</v>
      </c>
      <c r="D97" s="112">
        <v>10</v>
      </c>
      <c r="E97" s="112">
        <v>18</v>
      </c>
      <c r="F97" s="155">
        <v>2</v>
      </c>
      <c r="G97" s="136">
        <f t="shared" si="6"/>
        <v>6</v>
      </c>
      <c r="H97" s="136">
        <f t="shared" si="7"/>
        <v>13</v>
      </c>
      <c r="I97" s="136">
        <f t="shared" si="8"/>
        <v>1</v>
      </c>
      <c r="J97" s="136">
        <f t="shared" si="9"/>
        <v>9</v>
      </c>
      <c r="K97" s="136">
        <f t="shared" si="10"/>
        <v>11</v>
      </c>
      <c r="V97" s="8">
        <v>96</v>
      </c>
      <c r="W97" s="8" t="s">
        <v>1</v>
      </c>
      <c r="X97" s="8">
        <v>2</v>
      </c>
      <c r="Y97" s="136" t="s">
        <v>336</v>
      </c>
      <c r="Z97" s="8">
        <v>1</v>
      </c>
    </row>
    <row r="98" spans="1:26" x14ac:dyDescent="0.25">
      <c r="A98" s="8" t="s">
        <v>76</v>
      </c>
      <c r="B98" s="157">
        <v>7</v>
      </c>
      <c r="C98" s="112">
        <v>13</v>
      </c>
      <c r="D98" s="112">
        <v>17</v>
      </c>
      <c r="E98" s="112">
        <v>4</v>
      </c>
      <c r="F98" s="155">
        <v>5</v>
      </c>
      <c r="G98" s="136">
        <f t="shared" si="6"/>
        <v>16</v>
      </c>
      <c r="H98" s="136">
        <f t="shared" si="7"/>
        <v>4</v>
      </c>
      <c r="I98" s="136">
        <f t="shared" si="8"/>
        <v>8</v>
      </c>
      <c r="J98" s="136">
        <f t="shared" si="9"/>
        <v>13</v>
      </c>
      <c r="K98" s="136">
        <f t="shared" si="10"/>
        <v>14</v>
      </c>
      <c r="V98" s="8">
        <v>97</v>
      </c>
      <c r="W98" s="8" t="s">
        <v>1</v>
      </c>
      <c r="X98" s="8">
        <v>2</v>
      </c>
      <c r="Y98" s="136" t="s">
        <v>336</v>
      </c>
      <c r="Z98" s="8">
        <v>1</v>
      </c>
    </row>
    <row r="99" spans="1:26" x14ac:dyDescent="0.25">
      <c r="A99" s="8" t="s">
        <v>76</v>
      </c>
      <c r="B99" s="157">
        <v>9</v>
      </c>
      <c r="C99" s="112">
        <v>3</v>
      </c>
      <c r="D99" s="112">
        <v>1</v>
      </c>
      <c r="E99" s="112">
        <v>10</v>
      </c>
      <c r="F99" s="155">
        <v>16</v>
      </c>
      <c r="G99" s="136">
        <f t="shared" si="6"/>
        <v>18</v>
      </c>
      <c r="H99" s="136">
        <f t="shared" si="7"/>
        <v>12</v>
      </c>
      <c r="I99" s="136">
        <f t="shared" si="8"/>
        <v>10</v>
      </c>
      <c r="J99" s="136">
        <f t="shared" si="9"/>
        <v>1</v>
      </c>
      <c r="K99" s="136">
        <f t="shared" si="10"/>
        <v>7</v>
      </c>
      <c r="V99" s="8">
        <v>98</v>
      </c>
      <c r="W99" s="8" t="s">
        <v>1</v>
      </c>
      <c r="X99" s="8">
        <v>2</v>
      </c>
      <c r="Y99" s="136" t="s">
        <v>336</v>
      </c>
      <c r="Z99" s="8">
        <v>1</v>
      </c>
    </row>
    <row r="100" spans="1:26" x14ac:dyDescent="0.25">
      <c r="A100" s="8" t="s">
        <v>76</v>
      </c>
      <c r="B100" s="157">
        <v>4</v>
      </c>
      <c r="C100" s="112">
        <v>9</v>
      </c>
      <c r="D100" s="112">
        <v>12</v>
      </c>
      <c r="E100" s="112">
        <v>16</v>
      </c>
      <c r="F100" s="155">
        <v>13</v>
      </c>
      <c r="G100" s="136">
        <f t="shared" si="6"/>
        <v>13</v>
      </c>
      <c r="H100" s="136">
        <f t="shared" si="7"/>
        <v>18</v>
      </c>
      <c r="I100" s="136">
        <f t="shared" si="8"/>
        <v>3</v>
      </c>
      <c r="J100" s="136">
        <f t="shared" si="9"/>
        <v>7</v>
      </c>
      <c r="K100" s="136">
        <f t="shared" si="10"/>
        <v>4</v>
      </c>
      <c r="V100" s="8">
        <v>99</v>
      </c>
      <c r="W100" s="8" t="s">
        <v>1</v>
      </c>
      <c r="X100" s="8">
        <v>2</v>
      </c>
      <c r="Y100" s="136" t="s">
        <v>336</v>
      </c>
      <c r="Z100" s="8">
        <v>1</v>
      </c>
    </row>
    <row r="101" spans="1:26" x14ac:dyDescent="0.25">
      <c r="A101" s="8" t="s">
        <v>76</v>
      </c>
      <c r="B101" s="157">
        <v>14</v>
      </c>
      <c r="C101" s="112">
        <v>12</v>
      </c>
      <c r="D101" s="112">
        <v>8</v>
      </c>
      <c r="E101" s="112">
        <v>18</v>
      </c>
      <c r="F101" s="155">
        <v>15</v>
      </c>
      <c r="G101" s="136">
        <f t="shared" si="6"/>
        <v>5</v>
      </c>
      <c r="H101" s="136">
        <f t="shared" si="7"/>
        <v>3</v>
      </c>
      <c r="I101" s="136">
        <f t="shared" si="8"/>
        <v>17</v>
      </c>
      <c r="J101" s="136">
        <f t="shared" si="9"/>
        <v>9</v>
      </c>
      <c r="K101" s="136">
        <f t="shared" si="10"/>
        <v>6</v>
      </c>
      <c r="V101" s="8">
        <v>100</v>
      </c>
      <c r="W101" s="8" t="s">
        <v>1</v>
      </c>
      <c r="X101" s="8">
        <v>2</v>
      </c>
      <c r="Y101" s="136" t="s">
        <v>336</v>
      </c>
      <c r="Z101" s="8">
        <v>1</v>
      </c>
    </row>
    <row r="102" spans="1:26" x14ac:dyDescent="0.25">
      <c r="A102" s="8" t="s">
        <v>76</v>
      </c>
      <c r="B102" s="157">
        <v>6</v>
      </c>
      <c r="C102" s="112">
        <v>13</v>
      </c>
      <c r="D102" s="112">
        <v>10</v>
      </c>
      <c r="E102" s="112">
        <v>12</v>
      </c>
      <c r="F102" s="155">
        <v>1</v>
      </c>
      <c r="G102" s="136">
        <f t="shared" si="6"/>
        <v>15</v>
      </c>
      <c r="H102" s="136">
        <f t="shared" si="7"/>
        <v>4</v>
      </c>
      <c r="I102" s="136">
        <f t="shared" si="8"/>
        <v>1</v>
      </c>
      <c r="J102" s="136">
        <f t="shared" si="9"/>
        <v>3</v>
      </c>
      <c r="K102" s="136">
        <f t="shared" si="10"/>
        <v>10</v>
      </c>
      <c r="V102" s="8">
        <v>101</v>
      </c>
      <c r="W102" s="8" t="s">
        <v>1</v>
      </c>
      <c r="X102" s="8">
        <v>2</v>
      </c>
      <c r="Y102" s="136" t="s">
        <v>336</v>
      </c>
      <c r="Z102" s="8">
        <v>1</v>
      </c>
    </row>
    <row r="103" spans="1:26" x14ac:dyDescent="0.25">
      <c r="A103" s="8" t="s">
        <v>76</v>
      </c>
      <c r="B103" s="157">
        <v>1</v>
      </c>
      <c r="C103" s="112">
        <v>9</v>
      </c>
      <c r="D103" s="112">
        <v>5</v>
      </c>
      <c r="E103" s="112">
        <v>2</v>
      </c>
      <c r="F103" s="155">
        <v>15</v>
      </c>
      <c r="G103" s="136">
        <f t="shared" si="6"/>
        <v>10</v>
      </c>
      <c r="H103" s="136">
        <f t="shared" si="7"/>
        <v>18</v>
      </c>
      <c r="I103" s="136">
        <f t="shared" si="8"/>
        <v>14</v>
      </c>
      <c r="J103" s="136">
        <f t="shared" si="9"/>
        <v>11</v>
      </c>
      <c r="K103" s="136">
        <f t="shared" si="10"/>
        <v>6</v>
      </c>
      <c r="V103" s="8">
        <v>102</v>
      </c>
      <c r="W103" s="8" t="s">
        <v>1</v>
      </c>
      <c r="X103" s="8">
        <v>2</v>
      </c>
      <c r="Y103" s="136" t="s">
        <v>336</v>
      </c>
      <c r="Z103" s="8">
        <v>1</v>
      </c>
    </row>
    <row r="104" spans="1:26" x14ac:dyDescent="0.25">
      <c r="A104" s="8" t="s">
        <v>76</v>
      </c>
      <c r="B104" s="157">
        <v>7</v>
      </c>
      <c r="C104" s="112">
        <v>1</v>
      </c>
      <c r="D104" s="112">
        <v>11</v>
      </c>
      <c r="E104" s="112">
        <v>16</v>
      </c>
      <c r="F104" s="155">
        <v>4</v>
      </c>
      <c r="G104" s="136">
        <f t="shared" si="6"/>
        <v>16</v>
      </c>
      <c r="H104" s="136">
        <f t="shared" si="7"/>
        <v>10</v>
      </c>
      <c r="I104" s="136">
        <f t="shared" si="8"/>
        <v>2</v>
      </c>
      <c r="J104" s="136">
        <f t="shared" si="9"/>
        <v>7</v>
      </c>
      <c r="K104" s="136">
        <f t="shared" si="10"/>
        <v>13</v>
      </c>
      <c r="V104" s="8">
        <v>103</v>
      </c>
      <c r="W104" s="8" t="s">
        <v>1</v>
      </c>
      <c r="X104" s="8">
        <v>2</v>
      </c>
      <c r="Y104" s="136" t="s">
        <v>336</v>
      </c>
      <c r="Z104" s="8">
        <v>1</v>
      </c>
    </row>
    <row r="105" spans="1:26" x14ac:dyDescent="0.25">
      <c r="A105" s="8" t="s">
        <v>76</v>
      </c>
      <c r="B105" s="157">
        <v>12</v>
      </c>
      <c r="C105" s="112">
        <v>10</v>
      </c>
      <c r="D105" s="112">
        <v>5</v>
      </c>
      <c r="E105" s="112">
        <v>4</v>
      </c>
      <c r="F105" s="155">
        <v>11</v>
      </c>
      <c r="G105" s="136">
        <f t="shared" si="6"/>
        <v>3</v>
      </c>
      <c r="H105" s="136">
        <f t="shared" si="7"/>
        <v>1</v>
      </c>
      <c r="I105" s="136">
        <f t="shared" si="8"/>
        <v>14</v>
      </c>
      <c r="J105" s="136">
        <f t="shared" si="9"/>
        <v>13</v>
      </c>
      <c r="K105" s="136">
        <f t="shared" si="10"/>
        <v>2</v>
      </c>
      <c r="V105" s="8">
        <v>104</v>
      </c>
      <c r="W105" s="8" t="s">
        <v>1</v>
      </c>
      <c r="X105" s="8">
        <v>2</v>
      </c>
      <c r="Y105" s="136" t="s">
        <v>336</v>
      </c>
      <c r="Z105" s="8">
        <v>1</v>
      </c>
    </row>
    <row r="106" spans="1:26" x14ac:dyDescent="0.25">
      <c r="A106" s="8" t="s">
        <v>76</v>
      </c>
      <c r="B106" s="157">
        <v>12</v>
      </c>
      <c r="C106" s="112">
        <v>4</v>
      </c>
      <c r="D106" s="112">
        <v>3</v>
      </c>
      <c r="E106" s="112">
        <v>14</v>
      </c>
      <c r="F106" s="155">
        <v>6</v>
      </c>
      <c r="G106" s="136">
        <f t="shared" si="6"/>
        <v>3</v>
      </c>
      <c r="H106" s="136">
        <f t="shared" si="7"/>
        <v>13</v>
      </c>
      <c r="I106" s="136">
        <f t="shared" si="8"/>
        <v>12</v>
      </c>
      <c r="J106" s="136">
        <f t="shared" si="9"/>
        <v>5</v>
      </c>
      <c r="K106" s="136">
        <f t="shared" si="10"/>
        <v>15</v>
      </c>
      <c r="V106" s="8">
        <v>105</v>
      </c>
      <c r="W106" s="8" t="s">
        <v>1</v>
      </c>
      <c r="X106" s="8">
        <v>2</v>
      </c>
      <c r="Y106" s="136" t="s">
        <v>336</v>
      </c>
      <c r="Z106" s="8">
        <v>1</v>
      </c>
    </row>
    <row r="107" spans="1:26" x14ac:dyDescent="0.25">
      <c r="A107" s="8" t="s">
        <v>76</v>
      </c>
      <c r="B107" s="157">
        <v>6</v>
      </c>
      <c r="C107" s="112">
        <v>16</v>
      </c>
      <c r="D107" s="112">
        <v>7</v>
      </c>
      <c r="E107" s="112">
        <v>15</v>
      </c>
      <c r="F107" s="155">
        <v>14</v>
      </c>
      <c r="G107" s="136">
        <f t="shared" si="6"/>
        <v>15</v>
      </c>
      <c r="H107" s="136">
        <f t="shared" si="7"/>
        <v>7</v>
      </c>
      <c r="I107" s="136">
        <f t="shared" si="8"/>
        <v>16</v>
      </c>
      <c r="J107" s="136">
        <f t="shared" si="9"/>
        <v>6</v>
      </c>
      <c r="K107" s="136">
        <f t="shared" si="10"/>
        <v>5</v>
      </c>
      <c r="V107" s="8">
        <v>106</v>
      </c>
      <c r="W107" s="8" t="s">
        <v>1</v>
      </c>
      <c r="X107" s="8">
        <v>2</v>
      </c>
      <c r="Y107" s="136" t="s">
        <v>336</v>
      </c>
      <c r="Z107" s="8">
        <v>1</v>
      </c>
    </row>
    <row r="108" spans="1:26" x14ac:dyDescent="0.25">
      <c r="A108" s="8" t="s">
        <v>76</v>
      </c>
      <c r="B108" s="157">
        <v>4</v>
      </c>
      <c r="C108" s="112">
        <v>3</v>
      </c>
      <c r="D108" s="112">
        <v>15</v>
      </c>
      <c r="E108" s="112">
        <v>9</v>
      </c>
      <c r="F108" s="155">
        <v>16</v>
      </c>
      <c r="G108" s="136">
        <f t="shared" si="6"/>
        <v>13</v>
      </c>
      <c r="H108" s="136">
        <f t="shared" si="7"/>
        <v>12</v>
      </c>
      <c r="I108" s="136">
        <f t="shared" si="8"/>
        <v>6</v>
      </c>
      <c r="J108" s="136">
        <f t="shared" si="9"/>
        <v>18</v>
      </c>
      <c r="K108" s="136">
        <f t="shared" si="10"/>
        <v>7</v>
      </c>
      <c r="V108" s="8">
        <v>107</v>
      </c>
      <c r="W108" s="8" t="s">
        <v>1</v>
      </c>
      <c r="X108" s="8">
        <v>2</v>
      </c>
      <c r="Y108" s="136" t="s">
        <v>336</v>
      </c>
      <c r="Z108" s="8">
        <v>1</v>
      </c>
    </row>
    <row r="109" spans="1:26" x14ac:dyDescent="0.25">
      <c r="A109" s="8" t="s">
        <v>76</v>
      </c>
      <c r="B109" s="157">
        <v>16</v>
      </c>
      <c r="C109" s="112">
        <v>7</v>
      </c>
      <c r="D109" s="112">
        <v>14</v>
      </c>
      <c r="E109" s="112">
        <v>11</v>
      </c>
      <c r="F109" s="155">
        <v>5</v>
      </c>
      <c r="G109" s="136">
        <f t="shared" si="6"/>
        <v>7</v>
      </c>
      <c r="H109" s="136">
        <f t="shared" si="7"/>
        <v>16</v>
      </c>
      <c r="I109" s="136">
        <f t="shared" si="8"/>
        <v>5</v>
      </c>
      <c r="J109" s="136">
        <f t="shared" si="9"/>
        <v>2</v>
      </c>
      <c r="K109" s="136">
        <f t="shared" si="10"/>
        <v>14</v>
      </c>
      <c r="V109" s="8">
        <v>108</v>
      </c>
      <c r="W109" s="8" t="s">
        <v>1</v>
      </c>
      <c r="X109" s="8">
        <v>2</v>
      </c>
      <c r="Y109" s="136" t="s">
        <v>336</v>
      </c>
      <c r="Z109" s="8">
        <v>1</v>
      </c>
    </row>
    <row r="110" spans="1:26" x14ac:dyDescent="0.25">
      <c r="A110" s="8" t="s">
        <v>76</v>
      </c>
      <c r="B110" s="157">
        <v>16</v>
      </c>
      <c r="C110" s="112">
        <v>5</v>
      </c>
      <c r="D110" s="112">
        <v>10</v>
      </c>
      <c r="E110" s="112">
        <v>12</v>
      </c>
      <c r="F110" s="155">
        <v>4</v>
      </c>
      <c r="G110" s="136">
        <f t="shared" si="6"/>
        <v>7</v>
      </c>
      <c r="H110" s="136">
        <f t="shared" si="7"/>
        <v>14</v>
      </c>
      <c r="I110" s="136">
        <f t="shared" si="8"/>
        <v>1</v>
      </c>
      <c r="J110" s="136">
        <f t="shared" si="9"/>
        <v>3</v>
      </c>
      <c r="K110" s="136">
        <f t="shared" si="10"/>
        <v>13</v>
      </c>
      <c r="V110" s="8">
        <v>109</v>
      </c>
      <c r="W110" s="8" t="s">
        <v>1</v>
      </c>
      <c r="X110" s="8">
        <v>2</v>
      </c>
      <c r="Y110" s="136" t="s">
        <v>336</v>
      </c>
      <c r="Z110" s="8">
        <v>1</v>
      </c>
    </row>
    <row r="111" spans="1:26" x14ac:dyDescent="0.25">
      <c r="A111" s="8" t="s">
        <v>76</v>
      </c>
      <c r="B111" s="157">
        <v>14</v>
      </c>
      <c r="C111" s="112">
        <v>5</v>
      </c>
      <c r="D111" s="112">
        <v>15</v>
      </c>
      <c r="E111" s="112">
        <v>4</v>
      </c>
      <c r="F111" s="155">
        <v>7</v>
      </c>
      <c r="G111" s="136">
        <f t="shared" si="6"/>
        <v>5</v>
      </c>
      <c r="H111" s="136">
        <f t="shared" si="7"/>
        <v>14</v>
      </c>
      <c r="I111" s="136">
        <f t="shared" si="8"/>
        <v>6</v>
      </c>
      <c r="J111" s="136">
        <f t="shared" si="9"/>
        <v>13</v>
      </c>
      <c r="K111" s="136">
        <f t="shared" si="10"/>
        <v>16</v>
      </c>
      <c r="V111" s="8">
        <v>110</v>
      </c>
      <c r="W111" s="8" t="s">
        <v>1</v>
      </c>
      <c r="X111" s="8">
        <v>2</v>
      </c>
      <c r="Y111" s="136" t="s">
        <v>336</v>
      </c>
      <c r="Z111" s="8">
        <v>1</v>
      </c>
    </row>
    <row r="112" spans="1:26" x14ac:dyDescent="0.25">
      <c r="A112" s="8" t="s">
        <v>76</v>
      </c>
      <c r="B112" s="157">
        <v>9</v>
      </c>
      <c r="C112" s="112">
        <v>15</v>
      </c>
      <c r="D112" s="112">
        <v>10</v>
      </c>
      <c r="E112" s="112">
        <v>1</v>
      </c>
      <c r="F112" s="155">
        <v>13</v>
      </c>
      <c r="G112" s="136">
        <f t="shared" si="6"/>
        <v>18</v>
      </c>
      <c r="H112" s="136">
        <f t="shared" si="7"/>
        <v>6</v>
      </c>
      <c r="I112" s="136">
        <f t="shared" si="8"/>
        <v>1</v>
      </c>
      <c r="J112" s="136">
        <f t="shared" si="9"/>
        <v>10</v>
      </c>
      <c r="K112" s="136">
        <f t="shared" si="10"/>
        <v>4</v>
      </c>
      <c r="V112" s="8">
        <v>111</v>
      </c>
      <c r="W112" s="8" t="s">
        <v>1</v>
      </c>
      <c r="X112" s="8">
        <v>2</v>
      </c>
      <c r="Y112" s="136" t="s">
        <v>336</v>
      </c>
      <c r="Z112" s="8">
        <v>1</v>
      </c>
    </row>
    <row r="113" spans="1:26" x14ac:dyDescent="0.25">
      <c r="A113" s="8" t="s">
        <v>76</v>
      </c>
      <c r="B113" s="157">
        <v>11</v>
      </c>
      <c r="C113" s="112">
        <v>3</v>
      </c>
      <c r="D113" s="112">
        <v>1</v>
      </c>
      <c r="E113" s="112">
        <v>5</v>
      </c>
      <c r="F113" s="155">
        <v>8</v>
      </c>
      <c r="G113" s="136">
        <f t="shared" si="6"/>
        <v>2</v>
      </c>
      <c r="H113" s="136">
        <f t="shared" si="7"/>
        <v>12</v>
      </c>
      <c r="I113" s="136">
        <f t="shared" si="8"/>
        <v>10</v>
      </c>
      <c r="J113" s="136">
        <f t="shared" si="9"/>
        <v>14</v>
      </c>
      <c r="K113" s="136">
        <f t="shared" si="10"/>
        <v>17</v>
      </c>
      <c r="V113" s="8">
        <v>112</v>
      </c>
      <c r="W113" s="8" t="s">
        <v>1</v>
      </c>
      <c r="X113" s="8">
        <v>2</v>
      </c>
      <c r="Y113" s="136" t="s">
        <v>336</v>
      </c>
      <c r="Z113" s="8">
        <v>1</v>
      </c>
    </row>
    <row r="114" spans="1:26" x14ac:dyDescent="0.25">
      <c r="A114" s="8" t="s">
        <v>76</v>
      </c>
      <c r="B114" s="157">
        <v>8</v>
      </c>
      <c r="C114" s="112">
        <v>11</v>
      </c>
      <c r="D114" s="112">
        <v>16</v>
      </c>
      <c r="E114" s="112">
        <v>10</v>
      </c>
      <c r="F114" s="155">
        <v>3</v>
      </c>
      <c r="G114" s="136">
        <f t="shared" si="6"/>
        <v>17</v>
      </c>
      <c r="H114" s="136">
        <f t="shared" si="7"/>
        <v>2</v>
      </c>
      <c r="I114" s="136">
        <f t="shared" si="8"/>
        <v>7</v>
      </c>
      <c r="J114" s="136">
        <f t="shared" si="9"/>
        <v>1</v>
      </c>
      <c r="K114" s="136">
        <f t="shared" si="10"/>
        <v>12</v>
      </c>
      <c r="V114" s="8">
        <v>113</v>
      </c>
      <c r="W114" s="8" t="s">
        <v>1</v>
      </c>
      <c r="X114" s="8">
        <v>2</v>
      </c>
      <c r="Y114" s="136" t="s">
        <v>336</v>
      </c>
      <c r="Z114" s="8">
        <v>1</v>
      </c>
    </row>
    <row r="115" spans="1:26" x14ac:dyDescent="0.25">
      <c r="A115" s="8" t="s">
        <v>76</v>
      </c>
      <c r="B115" s="157">
        <v>5</v>
      </c>
      <c r="C115" s="112">
        <v>10</v>
      </c>
      <c r="D115" s="112">
        <v>14</v>
      </c>
      <c r="E115" s="112">
        <v>13</v>
      </c>
      <c r="F115" s="155">
        <v>15</v>
      </c>
      <c r="G115" s="136">
        <f t="shared" si="6"/>
        <v>14</v>
      </c>
      <c r="H115" s="136">
        <f t="shared" si="7"/>
        <v>1</v>
      </c>
      <c r="I115" s="136">
        <f t="shared" si="8"/>
        <v>5</v>
      </c>
      <c r="J115" s="136">
        <f t="shared" si="9"/>
        <v>4</v>
      </c>
      <c r="K115" s="136">
        <f t="shared" si="10"/>
        <v>6</v>
      </c>
      <c r="V115" s="8">
        <v>114</v>
      </c>
      <c r="W115" s="8" t="s">
        <v>1</v>
      </c>
      <c r="X115" s="8">
        <v>2</v>
      </c>
      <c r="Y115" s="136" t="s">
        <v>336</v>
      </c>
      <c r="Z115" s="8">
        <v>1</v>
      </c>
    </row>
    <row r="116" spans="1:26" x14ac:dyDescent="0.25">
      <c r="A116" s="8" t="s">
        <v>76</v>
      </c>
      <c r="B116" s="157">
        <v>10</v>
      </c>
      <c r="C116" s="112">
        <v>6</v>
      </c>
      <c r="D116" s="112">
        <v>14</v>
      </c>
      <c r="E116" s="112">
        <v>9</v>
      </c>
      <c r="F116" s="155">
        <v>17</v>
      </c>
      <c r="G116" s="136">
        <f t="shared" si="6"/>
        <v>1</v>
      </c>
      <c r="H116" s="136">
        <f t="shared" si="7"/>
        <v>15</v>
      </c>
      <c r="I116" s="136">
        <f t="shared" si="8"/>
        <v>5</v>
      </c>
      <c r="J116" s="136">
        <f t="shared" si="9"/>
        <v>18</v>
      </c>
      <c r="K116" s="136">
        <f t="shared" si="10"/>
        <v>8</v>
      </c>
      <c r="V116" s="8">
        <v>115</v>
      </c>
      <c r="W116" s="8" t="s">
        <v>1</v>
      </c>
      <c r="X116" s="8">
        <v>2</v>
      </c>
      <c r="Y116" s="136" t="s">
        <v>336</v>
      </c>
      <c r="Z116" s="8">
        <v>1</v>
      </c>
    </row>
    <row r="117" spans="1:26" x14ac:dyDescent="0.25">
      <c r="A117" s="8" t="s">
        <v>76</v>
      </c>
      <c r="B117" s="157">
        <v>3</v>
      </c>
      <c r="C117" s="112">
        <v>14</v>
      </c>
      <c r="D117" s="112">
        <v>2</v>
      </c>
      <c r="E117" s="112">
        <v>6</v>
      </c>
      <c r="F117" s="155">
        <v>9</v>
      </c>
      <c r="G117" s="136">
        <f t="shared" si="6"/>
        <v>12</v>
      </c>
      <c r="H117" s="136">
        <f t="shared" si="7"/>
        <v>5</v>
      </c>
      <c r="I117" s="136">
        <f t="shared" si="8"/>
        <v>11</v>
      </c>
      <c r="J117" s="136">
        <f t="shared" si="9"/>
        <v>15</v>
      </c>
      <c r="K117" s="136">
        <f t="shared" si="10"/>
        <v>18</v>
      </c>
      <c r="V117" s="8">
        <v>116</v>
      </c>
      <c r="W117" s="8" t="s">
        <v>1</v>
      </c>
      <c r="X117" s="8">
        <v>2</v>
      </c>
      <c r="Y117" s="136" t="s">
        <v>336</v>
      </c>
      <c r="Z117" s="8">
        <v>1</v>
      </c>
    </row>
    <row r="118" spans="1:26" x14ac:dyDescent="0.25">
      <c r="A118" s="8" t="s">
        <v>76</v>
      </c>
      <c r="B118" s="157">
        <v>4</v>
      </c>
      <c r="C118" s="112">
        <v>5</v>
      </c>
      <c r="D118" s="112">
        <v>14</v>
      </c>
      <c r="E118" s="112">
        <v>8</v>
      </c>
      <c r="F118" s="155">
        <v>6</v>
      </c>
      <c r="G118" s="136">
        <f t="shared" si="6"/>
        <v>13</v>
      </c>
      <c r="H118" s="136">
        <f t="shared" si="7"/>
        <v>14</v>
      </c>
      <c r="I118" s="136">
        <f t="shared" si="8"/>
        <v>5</v>
      </c>
      <c r="J118" s="136">
        <f t="shared" si="9"/>
        <v>17</v>
      </c>
      <c r="K118" s="136">
        <f t="shared" si="10"/>
        <v>15</v>
      </c>
      <c r="V118" s="8">
        <v>117</v>
      </c>
      <c r="W118" s="8" t="s">
        <v>1</v>
      </c>
      <c r="X118" s="8">
        <v>2</v>
      </c>
      <c r="Y118" s="136" t="s">
        <v>336</v>
      </c>
      <c r="Z118" s="8">
        <v>1</v>
      </c>
    </row>
    <row r="119" spans="1:26" x14ac:dyDescent="0.25">
      <c r="A119" s="8" t="s">
        <v>76</v>
      </c>
      <c r="B119" s="157">
        <v>6</v>
      </c>
      <c r="C119" s="112">
        <v>15</v>
      </c>
      <c r="D119" s="112">
        <v>4</v>
      </c>
      <c r="E119" s="112">
        <v>3</v>
      </c>
      <c r="F119" s="155">
        <v>10</v>
      </c>
      <c r="G119" s="136">
        <f t="shared" si="6"/>
        <v>15</v>
      </c>
      <c r="H119" s="136">
        <f t="shared" si="7"/>
        <v>6</v>
      </c>
      <c r="I119" s="136">
        <f t="shared" si="8"/>
        <v>13</v>
      </c>
      <c r="J119" s="136">
        <f t="shared" si="9"/>
        <v>12</v>
      </c>
      <c r="K119" s="136">
        <f t="shared" si="10"/>
        <v>1</v>
      </c>
      <c r="V119" s="8">
        <v>118</v>
      </c>
      <c r="W119" s="8" t="s">
        <v>1</v>
      </c>
      <c r="X119" s="8">
        <v>2</v>
      </c>
      <c r="Y119" s="136" t="s">
        <v>336</v>
      </c>
      <c r="Z119" s="8">
        <v>1</v>
      </c>
    </row>
    <row r="120" spans="1:26" x14ac:dyDescent="0.25">
      <c r="A120" s="8" t="s">
        <v>76</v>
      </c>
      <c r="B120" s="157">
        <v>17</v>
      </c>
      <c r="C120" s="112">
        <v>16</v>
      </c>
      <c r="D120" s="112">
        <v>5</v>
      </c>
      <c r="E120" s="112">
        <v>6</v>
      </c>
      <c r="F120" s="155">
        <v>13</v>
      </c>
      <c r="G120" s="136">
        <f t="shared" si="6"/>
        <v>8</v>
      </c>
      <c r="H120" s="136">
        <f t="shared" si="7"/>
        <v>7</v>
      </c>
      <c r="I120" s="136">
        <f t="shared" si="8"/>
        <v>14</v>
      </c>
      <c r="J120" s="136">
        <f t="shared" si="9"/>
        <v>15</v>
      </c>
      <c r="K120" s="136">
        <f t="shared" si="10"/>
        <v>4</v>
      </c>
      <c r="V120" s="8">
        <v>119</v>
      </c>
      <c r="W120" s="8" t="s">
        <v>1</v>
      </c>
      <c r="X120" s="8">
        <v>2</v>
      </c>
      <c r="Y120" s="136" t="s">
        <v>336</v>
      </c>
      <c r="Z120" s="8">
        <v>1</v>
      </c>
    </row>
    <row r="121" spans="1:26" x14ac:dyDescent="0.25">
      <c r="A121" s="8" t="s">
        <v>76</v>
      </c>
      <c r="B121" s="157">
        <v>2</v>
      </c>
      <c r="C121" s="112">
        <v>4</v>
      </c>
      <c r="D121" s="112">
        <v>9</v>
      </c>
      <c r="E121" s="112">
        <v>6</v>
      </c>
      <c r="F121" s="155">
        <v>13</v>
      </c>
      <c r="G121" s="136">
        <f t="shared" si="6"/>
        <v>11</v>
      </c>
      <c r="H121" s="136">
        <f t="shared" si="7"/>
        <v>13</v>
      </c>
      <c r="I121" s="136">
        <f t="shared" si="8"/>
        <v>18</v>
      </c>
      <c r="J121" s="136">
        <f t="shared" si="9"/>
        <v>15</v>
      </c>
      <c r="K121" s="136">
        <f t="shared" si="10"/>
        <v>4</v>
      </c>
      <c r="V121" s="8">
        <v>120</v>
      </c>
      <c r="W121" s="8" t="s">
        <v>1</v>
      </c>
      <c r="X121" s="8">
        <v>2</v>
      </c>
      <c r="Y121" s="136" t="s">
        <v>336</v>
      </c>
      <c r="Z121" s="8">
        <v>1</v>
      </c>
    </row>
    <row r="122" spans="1:26" x14ac:dyDescent="0.25">
      <c r="A122" s="8" t="s">
        <v>76</v>
      </c>
      <c r="B122" s="157">
        <v>3</v>
      </c>
      <c r="C122" s="112">
        <v>14</v>
      </c>
      <c r="D122" s="112">
        <v>11</v>
      </c>
      <c r="E122" s="112">
        <v>6</v>
      </c>
      <c r="F122" s="155">
        <v>13</v>
      </c>
      <c r="G122" s="136">
        <f t="shared" si="6"/>
        <v>12</v>
      </c>
      <c r="H122" s="136">
        <f t="shared" si="7"/>
        <v>5</v>
      </c>
      <c r="I122" s="136">
        <f t="shared" si="8"/>
        <v>2</v>
      </c>
      <c r="J122" s="136">
        <f t="shared" si="9"/>
        <v>15</v>
      </c>
      <c r="K122" s="136">
        <f t="shared" si="10"/>
        <v>4</v>
      </c>
      <c r="V122" s="8">
        <v>121</v>
      </c>
      <c r="W122" s="8" t="s">
        <v>1</v>
      </c>
      <c r="X122" s="8">
        <v>2</v>
      </c>
      <c r="Y122" s="136" t="s">
        <v>336</v>
      </c>
      <c r="Z122" s="8">
        <v>1</v>
      </c>
    </row>
    <row r="123" spans="1:26" x14ac:dyDescent="0.25">
      <c r="A123" s="8" t="s">
        <v>76</v>
      </c>
      <c r="B123" s="157">
        <v>14</v>
      </c>
      <c r="C123" s="112">
        <v>7</v>
      </c>
      <c r="D123" s="112">
        <v>11</v>
      </c>
      <c r="E123" s="112">
        <v>9</v>
      </c>
      <c r="F123" s="155">
        <v>4</v>
      </c>
      <c r="G123" s="136">
        <f t="shared" si="6"/>
        <v>5</v>
      </c>
      <c r="H123" s="136">
        <f t="shared" si="7"/>
        <v>16</v>
      </c>
      <c r="I123" s="136">
        <f t="shared" si="8"/>
        <v>2</v>
      </c>
      <c r="J123" s="136">
        <f t="shared" si="9"/>
        <v>18</v>
      </c>
      <c r="K123" s="136">
        <f t="shared" si="10"/>
        <v>13</v>
      </c>
      <c r="V123" s="8">
        <v>122</v>
      </c>
      <c r="W123" s="8" t="s">
        <v>1</v>
      </c>
      <c r="X123" s="8">
        <v>2</v>
      </c>
      <c r="Y123" s="136" t="s">
        <v>336</v>
      </c>
      <c r="Z123" s="8">
        <v>1</v>
      </c>
    </row>
    <row r="124" spans="1:26" x14ac:dyDescent="0.25">
      <c r="A124" s="8" t="s">
        <v>76</v>
      </c>
      <c r="B124" s="157">
        <v>2</v>
      </c>
      <c r="C124" s="112">
        <v>14</v>
      </c>
      <c r="D124" s="112">
        <v>12</v>
      </c>
      <c r="E124" s="112">
        <v>9</v>
      </c>
      <c r="F124" s="155">
        <v>4</v>
      </c>
      <c r="G124" s="136">
        <f t="shared" si="6"/>
        <v>11</v>
      </c>
      <c r="H124" s="136">
        <f t="shared" si="7"/>
        <v>5</v>
      </c>
      <c r="I124" s="136">
        <f t="shared" si="8"/>
        <v>3</v>
      </c>
      <c r="J124" s="136">
        <f t="shared" si="9"/>
        <v>18</v>
      </c>
      <c r="K124" s="136">
        <f t="shared" si="10"/>
        <v>13</v>
      </c>
      <c r="V124" s="8">
        <v>123</v>
      </c>
      <c r="W124" s="8" t="s">
        <v>1</v>
      </c>
      <c r="X124" s="8">
        <v>2</v>
      </c>
      <c r="Y124" s="136" t="s">
        <v>336</v>
      </c>
      <c r="Z124" s="8">
        <v>1</v>
      </c>
    </row>
    <row r="125" spans="1:26" x14ac:dyDescent="0.25">
      <c r="A125" s="8" t="s">
        <v>76</v>
      </c>
      <c r="B125" s="157">
        <v>13</v>
      </c>
      <c r="C125" s="112">
        <v>14</v>
      </c>
      <c r="D125" s="112">
        <v>6</v>
      </c>
      <c r="E125" s="112">
        <v>2</v>
      </c>
      <c r="F125" s="155">
        <v>15</v>
      </c>
      <c r="G125" s="136">
        <f t="shared" si="6"/>
        <v>4</v>
      </c>
      <c r="H125" s="136">
        <f t="shared" si="7"/>
        <v>5</v>
      </c>
      <c r="I125" s="136">
        <f t="shared" si="8"/>
        <v>15</v>
      </c>
      <c r="J125" s="136">
        <f t="shared" si="9"/>
        <v>11</v>
      </c>
      <c r="K125" s="136">
        <f t="shared" si="10"/>
        <v>6</v>
      </c>
      <c r="V125" s="8">
        <v>124</v>
      </c>
      <c r="W125" s="8" t="s">
        <v>1</v>
      </c>
      <c r="X125" s="8">
        <v>2</v>
      </c>
      <c r="Y125" s="136" t="s">
        <v>336</v>
      </c>
      <c r="Z125" s="8">
        <v>1</v>
      </c>
    </row>
    <row r="126" spans="1:26" x14ac:dyDescent="0.25">
      <c r="A126" s="8" t="s">
        <v>76</v>
      </c>
      <c r="B126" s="157">
        <v>7</v>
      </c>
      <c r="C126" s="112">
        <v>16</v>
      </c>
      <c r="D126" s="112">
        <v>15</v>
      </c>
      <c r="E126" s="112">
        <v>12</v>
      </c>
      <c r="F126" s="155">
        <v>6</v>
      </c>
      <c r="G126" s="136">
        <f t="shared" si="6"/>
        <v>16</v>
      </c>
      <c r="H126" s="136">
        <f t="shared" si="7"/>
        <v>7</v>
      </c>
      <c r="I126" s="136">
        <f t="shared" si="8"/>
        <v>6</v>
      </c>
      <c r="J126" s="136">
        <f t="shared" si="9"/>
        <v>3</v>
      </c>
      <c r="K126" s="136">
        <f t="shared" si="10"/>
        <v>15</v>
      </c>
      <c r="V126" s="8">
        <v>125</v>
      </c>
      <c r="W126" s="8" t="s">
        <v>1</v>
      </c>
      <c r="X126" s="8">
        <v>2</v>
      </c>
      <c r="Y126" s="136" t="s">
        <v>336</v>
      </c>
      <c r="Z126" s="8">
        <v>1</v>
      </c>
    </row>
    <row r="127" spans="1:26" x14ac:dyDescent="0.25">
      <c r="A127" s="8" t="s">
        <v>76</v>
      </c>
      <c r="B127" s="157">
        <v>5</v>
      </c>
      <c r="C127" s="112">
        <v>13</v>
      </c>
      <c r="D127" s="112">
        <v>2</v>
      </c>
      <c r="E127" s="112">
        <v>14</v>
      </c>
      <c r="F127" s="155">
        <v>18</v>
      </c>
      <c r="G127" s="136">
        <f t="shared" si="6"/>
        <v>14</v>
      </c>
      <c r="H127" s="136">
        <f t="shared" si="7"/>
        <v>4</v>
      </c>
      <c r="I127" s="136">
        <f t="shared" si="8"/>
        <v>11</v>
      </c>
      <c r="J127" s="136">
        <f t="shared" si="9"/>
        <v>5</v>
      </c>
      <c r="K127" s="136">
        <f t="shared" si="10"/>
        <v>9</v>
      </c>
      <c r="V127" s="8">
        <v>126</v>
      </c>
      <c r="W127" s="8" t="s">
        <v>1</v>
      </c>
      <c r="X127" s="8">
        <v>2</v>
      </c>
      <c r="Y127" s="136" t="s">
        <v>336</v>
      </c>
      <c r="Z127" s="8">
        <v>1</v>
      </c>
    </row>
    <row r="128" spans="1:26" x14ac:dyDescent="0.25">
      <c r="A128" s="8" t="s">
        <v>76</v>
      </c>
      <c r="B128" s="157">
        <v>2</v>
      </c>
      <c r="C128" s="112">
        <v>18</v>
      </c>
      <c r="D128" s="112">
        <v>11</v>
      </c>
      <c r="E128" s="112">
        <v>16</v>
      </c>
      <c r="F128" s="155">
        <v>15</v>
      </c>
      <c r="G128" s="136">
        <f t="shared" si="6"/>
        <v>11</v>
      </c>
      <c r="H128" s="136">
        <f t="shared" si="7"/>
        <v>9</v>
      </c>
      <c r="I128" s="136">
        <f t="shared" si="8"/>
        <v>2</v>
      </c>
      <c r="J128" s="136">
        <f t="shared" si="9"/>
        <v>7</v>
      </c>
      <c r="K128" s="136">
        <f t="shared" si="10"/>
        <v>6</v>
      </c>
      <c r="V128" s="8">
        <v>127</v>
      </c>
      <c r="W128" s="8" t="s">
        <v>1</v>
      </c>
      <c r="X128" s="8">
        <v>2</v>
      </c>
      <c r="Y128" s="136" t="s">
        <v>336</v>
      </c>
      <c r="Z128" s="8">
        <v>1</v>
      </c>
    </row>
    <row r="129" spans="1:26" x14ac:dyDescent="0.25">
      <c r="A129" s="8" t="s">
        <v>76</v>
      </c>
      <c r="B129" s="157">
        <v>6</v>
      </c>
      <c r="C129" s="112">
        <v>16</v>
      </c>
      <c r="D129" s="112">
        <v>3</v>
      </c>
      <c r="E129" s="112">
        <v>13</v>
      </c>
      <c r="F129" s="155">
        <v>7</v>
      </c>
      <c r="G129" s="136">
        <f t="shared" si="6"/>
        <v>15</v>
      </c>
      <c r="H129" s="136">
        <f t="shared" si="7"/>
        <v>7</v>
      </c>
      <c r="I129" s="136">
        <f t="shared" si="8"/>
        <v>12</v>
      </c>
      <c r="J129" s="136">
        <f t="shared" si="9"/>
        <v>4</v>
      </c>
      <c r="K129" s="136">
        <f t="shared" si="10"/>
        <v>16</v>
      </c>
      <c r="V129" s="8">
        <v>128</v>
      </c>
      <c r="W129" s="8" t="s">
        <v>1</v>
      </c>
      <c r="X129" s="8">
        <v>2</v>
      </c>
      <c r="Y129" s="136" t="s">
        <v>336</v>
      </c>
      <c r="Z129" s="8">
        <v>1</v>
      </c>
    </row>
    <row r="130" spans="1:26" x14ac:dyDescent="0.25">
      <c r="A130" s="8" t="s">
        <v>76</v>
      </c>
      <c r="B130" s="157">
        <v>7</v>
      </c>
      <c r="C130" s="112">
        <v>9</v>
      </c>
      <c r="D130" s="112">
        <v>14</v>
      </c>
      <c r="E130" s="112">
        <v>2</v>
      </c>
      <c r="F130" s="155">
        <v>13</v>
      </c>
      <c r="G130" s="136">
        <f t="shared" si="6"/>
        <v>16</v>
      </c>
      <c r="H130" s="136">
        <f t="shared" si="7"/>
        <v>18</v>
      </c>
      <c r="I130" s="136">
        <f t="shared" si="8"/>
        <v>5</v>
      </c>
      <c r="J130" s="136">
        <f t="shared" si="9"/>
        <v>11</v>
      </c>
      <c r="K130" s="136">
        <f t="shared" si="10"/>
        <v>4</v>
      </c>
      <c r="V130" s="8">
        <v>129</v>
      </c>
      <c r="W130" s="8" t="s">
        <v>1</v>
      </c>
      <c r="X130" s="8">
        <v>2</v>
      </c>
      <c r="Y130" s="136" t="s">
        <v>336</v>
      </c>
      <c r="Z130" s="8">
        <v>1</v>
      </c>
    </row>
    <row r="131" spans="1:26" x14ac:dyDescent="0.25">
      <c r="A131" s="8" t="s">
        <v>76</v>
      </c>
      <c r="B131" s="157">
        <v>1</v>
      </c>
      <c r="C131" s="112">
        <v>9</v>
      </c>
      <c r="D131" s="112">
        <v>6</v>
      </c>
      <c r="E131" s="112">
        <v>3</v>
      </c>
      <c r="F131" s="155">
        <v>17</v>
      </c>
      <c r="G131" s="136">
        <f t="shared" ref="G131:G194" si="11">IF(B131&lt;10,B131+9,B131-9)</f>
        <v>10</v>
      </c>
      <c r="H131" s="136">
        <f t="shared" ref="H131:H194" si="12">IF(C131&lt;10,C131+9,C131-9)</f>
        <v>18</v>
      </c>
      <c r="I131" s="136">
        <f t="shared" ref="I131:I194" si="13">IF(D131&lt;10,D131+9,D131-9)</f>
        <v>15</v>
      </c>
      <c r="J131" s="136">
        <f t="shared" ref="J131:J194" si="14">IF(E131&lt;10,E131+9,E131-9)</f>
        <v>12</v>
      </c>
      <c r="K131" s="136">
        <f t="shared" ref="K131:K194" si="15">IF(F131&lt;10,F131+9,F131-9)</f>
        <v>8</v>
      </c>
      <c r="V131" s="8">
        <v>130</v>
      </c>
      <c r="W131" s="8" t="s">
        <v>1</v>
      </c>
      <c r="X131" s="8">
        <v>2</v>
      </c>
      <c r="Y131" s="136" t="s">
        <v>336</v>
      </c>
      <c r="Z131" s="8">
        <v>1</v>
      </c>
    </row>
    <row r="132" spans="1:26" x14ac:dyDescent="0.25">
      <c r="A132" s="8" t="s">
        <v>76</v>
      </c>
      <c r="B132" s="157">
        <v>8</v>
      </c>
      <c r="C132" s="112">
        <v>10</v>
      </c>
      <c r="D132" s="112">
        <v>13</v>
      </c>
      <c r="E132" s="112">
        <v>17</v>
      </c>
      <c r="F132" s="155">
        <v>6</v>
      </c>
      <c r="G132" s="136">
        <f t="shared" si="11"/>
        <v>17</v>
      </c>
      <c r="H132" s="136">
        <f t="shared" si="12"/>
        <v>1</v>
      </c>
      <c r="I132" s="136">
        <f t="shared" si="13"/>
        <v>4</v>
      </c>
      <c r="J132" s="136">
        <f t="shared" si="14"/>
        <v>8</v>
      </c>
      <c r="K132" s="136">
        <f t="shared" si="15"/>
        <v>15</v>
      </c>
      <c r="V132" s="8">
        <v>131</v>
      </c>
      <c r="W132" s="8" t="s">
        <v>1</v>
      </c>
      <c r="X132" s="8">
        <v>2</v>
      </c>
      <c r="Y132" s="136" t="s">
        <v>336</v>
      </c>
      <c r="Z132" s="8">
        <v>1</v>
      </c>
    </row>
    <row r="133" spans="1:26" x14ac:dyDescent="0.25">
      <c r="A133" s="8" t="s">
        <v>76</v>
      </c>
      <c r="B133" s="157">
        <v>9</v>
      </c>
      <c r="C133" s="112">
        <v>4</v>
      </c>
      <c r="D133" s="112">
        <v>7</v>
      </c>
      <c r="E133" s="112">
        <v>8</v>
      </c>
      <c r="F133" s="155">
        <v>1</v>
      </c>
      <c r="G133" s="136">
        <f t="shared" si="11"/>
        <v>18</v>
      </c>
      <c r="H133" s="136">
        <f t="shared" si="12"/>
        <v>13</v>
      </c>
      <c r="I133" s="136">
        <f t="shared" si="13"/>
        <v>16</v>
      </c>
      <c r="J133" s="136">
        <f t="shared" si="14"/>
        <v>17</v>
      </c>
      <c r="K133" s="136">
        <f t="shared" si="15"/>
        <v>10</v>
      </c>
      <c r="V133" s="8">
        <v>132</v>
      </c>
      <c r="W133" s="8" t="s">
        <v>1</v>
      </c>
      <c r="X133" s="8">
        <v>2</v>
      </c>
      <c r="Y133" s="136" t="s">
        <v>336</v>
      </c>
      <c r="Z133" s="8">
        <v>1</v>
      </c>
    </row>
    <row r="134" spans="1:26" x14ac:dyDescent="0.25">
      <c r="A134" s="8" t="s">
        <v>76</v>
      </c>
      <c r="B134" s="157">
        <v>1</v>
      </c>
      <c r="C134" s="112">
        <v>12</v>
      </c>
      <c r="D134" s="112">
        <v>5</v>
      </c>
      <c r="E134" s="112">
        <v>2</v>
      </c>
      <c r="F134" s="155">
        <v>10</v>
      </c>
      <c r="G134" s="136">
        <f t="shared" si="11"/>
        <v>10</v>
      </c>
      <c r="H134" s="136">
        <f t="shared" si="12"/>
        <v>3</v>
      </c>
      <c r="I134" s="136">
        <f t="shared" si="13"/>
        <v>14</v>
      </c>
      <c r="J134" s="136">
        <f t="shared" si="14"/>
        <v>11</v>
      </c>
      <c r="K134" s="136">
        <f t="shared" si="15"/>
        <v>1</v>
      </c>
      <c r="V134" s="8">
        <v>133</v>
      </c>
      <c r="W134" s="8" t="s">
        <v>1</v>
      </c>
      <c r="X134" s="8">
        <v>2</v>
      </c>
      <c r="Y134" s="136" t="s">
        <v>336</v>
      </c>
      <c r="Z134" s="8">
        <v>1</v>
      </c>
    </row>
    <row r="135" spans="1:26" x14ac:dyDescent="0.25">
      <c r="A135" s="8" t="s">
        <v>76</v>
      </c>
      <c r="B135" s="157">
        <v>6</v>
      </c>
      <c r="C135" s="112">
        <v>3</v>
      </c>
      <c r="D135" s="112">
        <v>2</v>
      </c>
      <c r="E135" s="112">
        <v>12</v>
      </c>
      <c r="F135" s="155">
        <v>15</v>
      </c>
      <c r="G135" s="136">
        <f t="shared" si="11"/>
        <v>15</v>
      </c>
      <c r="H135" s="136">
        <f t="shared" si="12"/>
        <v>12</v>
      </c>
      <c r="I135" s="136">
        <f t="shared" si="13"/>
        <v>11</v>
      </c>
      <c r="J135" s="136">
        <f t="shared" si="14"/>
        <v>3</v>
      </c>
      <c r="K135" s="136">
        <f t="shared" si="15"/>
        <v>6</v>
      </c>
      <c r="V135" s="8">
        <v>134</v>
      </c>
      <c r="W135" s="8" t="s">
        <v>1</v>
      </c>
      <c r="X135" s="8">
        <v>2</v>
      </c>
      <c r="Y135" s="136" t="s">
        <v>336</v>
      </c>
      <c r="Z135" s="8">
        <v>1</v>
      </c>
    </row>
    <row r="136" spans="1:26" x14ac:dyDescent="0.25">
      <c r="A136" s="8" t="s">
        <v>76</v>
      </c>
      <c r="B136" s="157">
        <v>2</v>
      </c>
      <c r="C136" s="112">
        <v>8</v>
      </c>
      <c r="D136" s="112">
        <v>4</v>
      </c>
      <c r="E136" s="112">
        <v>9</v>
      </c>
      <c r="F136" s="155">
        <v>13</v>
      </c>
      <c r="G136" s="136">
        <f t="shared" si="11"/>
        <v>11</v>
      </c>
      <c r="H136" s="136">
        <f t="shared" si="12"/>
        <v>17</v>
      </c>
      <c r="I136" s="136">
        <f t="shared" si="13"/>
        <v>13</v>
      </c>
      <c r="J136" s="136">
        <f t="shared" si="14"/>
        <v>18</v>
      </c>
      <c r="K136" s="136">
        <f t="shared" si="15"/>
        <v>4</v>
      </c>
      <c r="V136" s="8">
        <v>135</v>
      </c>
      <c r="W136" s="8" t="s">
        <v>1</v>
      </c>
      <c r="X136" s="8">
        <v>2</v>
      </c>
      <c r="Y136" s="136" t="s">
        <v>336</v>
      </c>
      <c r="Z136" s="8">
        <v>1</v>
      </c>
    </row>
    <row r="137" spans="1:26" x14ac:dyDescent="0.25">
      <c r="A137" s="8" t="s">
        <v>76</v>
      </c>
      <c r="B137" s="157">
        <v>3</v>
      </c>
      <c r="C137" s="112">
        <v>6</v>
      </c>
      <c r="D137" s="112">
        <v>11</v>
      </c>
      <c r="E137" s="112">
        <v>15</v>
      </c>
      <c r="F137" s="155">
        <v>14</v>
      </c>
      <c r="G137" s="136">
        <f t="shared" si="11"/>
        <v>12</v>
      </c>
      <c r="H137" s="136">
        <f t="shared" si="12"/>
        <v>15</v>
      </c>
      <c r="I137" s="136">
        <f t="shared" si="13"/>
        <v>2</v>
      </c>
      <c r="J137" s="136">
        <f t="shared" si="14"/>
        <v>6</v>
      </c>
      <c r="K137" s="136">
        <f t="shared" si="15"/>
        <v>5</v>
      </c>
      <c r="V137" s="8">
        <v>136</v>
      </c>
      <c r="W137" s="8" t="s">
        <v>1</v>
      </c>
      <c r="X137" s="8">
        <v>2</v>
      </c>
      <c r="Y137" s="136" t="s">
        <v>336</v>
      </c>
      <c r="Z137" s="8">
        <v>1</v>
      </c>
    </row>
    <row r="138" spans="1:26" x14ac:dyDescent="0.25">
      <c r="A138" s="8" t="s">
        <v>76</v>
      </c>
      <c r="B138" s="157">
        <v>8</v>
      </c>
      <c r="C138" s="112">
        <v>10</v>
      </c>
      <c r="D138" s="112">
        <v>5</v>
      </c>
      <c r="E138" s="112">
        <v>4</v>
      </c>
      <c r="F138" s="155">
        <v>15</v>
      </c>
      <c r="G138" s="136">
        <f t="shared" si="11"/>
        <v>17</v>
      </c>
      <c r="H138" s="136">
        <f t="shared" si="12"/>
        <v>1</v>
      </c>
      <c r="I138" s="136">
        <f t="shared" si="13"/>
        <v>14</v>
      </c>
      <c r="J138" s="136">
        <f t="shared" si="14"/>
        <v>13</v>
      </c>
      <c r="K138" s="136">
        <f t="shared" si="15"/>
        <v>6</v>
      </c>
      <c r="V138" s="8">
        <v>137</v>
      </c>
      <c r="W138" s="8" t="s">
        <v>1</v>
      </c>
      <c r="X138" s="8">
        <v>2</v>
      </c>
      <c r="Y138" s="136" t="s">
        <v>336</v>
      </c>
      <c r="Z138" s="8">
        <v>1</v>
      </c>
    </row>
    <row r="139" spans="1:26" x14ac:dyDescent="0.25">
      <c r="A139" s="8" t="s">
        <v>76</v>
      </c>
      <c r="B139" s="157">
        <v>2</v>
      </c>
      <c r="C139" s="112">
        <v>10</v>
      </c>
      <c r="D139" s="112">
        <v>4</v>
      </c>
      <c r="E139" s="112">
        <v>3</v>
      </c>
      <c r="F139" s="155">
        <v>7</v>
      </c>
      <c r="G139" s="136">
        <f t="shared" si="11"/>
        <v>11</v>
      </c>
      <c r="H139" s="136">
        <f t="shared" si="12"/>
        <v>1</v>
      </c>
      <c r="I139" s="136">
        <f t="shared" si="13"/>
        <v>13</v>
      </c>
      <c r="J139" s="136">
        <f t="shared" si="14"/>
        <v>12</v>
      </c>
      <c r="K139" s="136">
        <f t="shared" si="15"/>
        <v>16</v>
      </c>
      <c r="V139" s="8">
        <v>138</v>
      </c>
      <c r="W139" s="8" t="s">
        <v>1</v>
      </c>
      <c r="X139" s="8">
        <v>2</v>
      </c>
      <c r="Y139" s="136" t="s">
        <v>336</v>
      </c>
      <c r="Z139" s="8">
        <v>1</v>
      </c>
    </row>
    <row r="140" spans="1:26" x14ac:dyDescent="0.25">
      <c r="A140" s="8" t="s">
        <v>76</v>
      </c>
      <c r="B140" s="157">
        <v>10</v>
      </c>
      <c r="C140" s="112">
        <v>6</v>
      </c>
      <c r="D140" s="112">
        <v>5</v>
      </c>
      <c r="E140" s="112">
        <v>7</v>
      </c>
      <c r="F140" s="155">
        <v>2</v>
      </c>
      <c r="G140" s="136">
        <f t="shared" si="11"/>
        <v>1</v>
      </c>
      <c r="H140" s="136">
        <f t="shared" si="12"/>
        <v>15</v>
      </c>
      <c r="I140" s="136">
        <f t="shared" si="13"/>
        <v>14</v>
      </c>
      <c r="J140" s="136">
        <f t="shared" si="14"/>
        <v>16</v>
      </c>
      <c r="K140" s="136">
        <f t="shared" si="15"/>
        <v>11</v>
      </c>
      <c r="V140" s="8">
        <v>139</v>
      </c>
      <c r="W140" s="8" t="s">
        <v>1</v>
      </c>
      <c r="X140" s="8">
        <v>2</v>
      </c>
      <c r="Y140" s="136" t="s">
        <v>336</v>
      </c>
      <c r="Z140" s="8">
        <v>1</v>
      </c>
    </row>
    <row r="141" spans="1:26" x14ac:dyDescent="0.25">
      <c r="A141" s="8" t="s">
        <v>76</v>
      </c>
      <c r="B141" s="157">
        <v>9</v>
      </c>
      <c r="C141" s="112">
        <v>5</v>
      </c>
      <c r="D141" s="112">
        <v>13</v>
      </c>
      <c r="E141" s="112">
        <v>6</v>
      </c>
      <c r="F141" s="155">
        <v>8</v>
      </c>
      <c r="G141" s="136">
        <f t="shared" si="11"/>
        <v>18</v>
      </c>
      <c r="H141" s="136">
        <f t="shared" si="12"/>
        <v>14</v>
      </c>
      <c r="I141" s="136">
        <f t="shared" si="13"/>
        <v>4</v>
      </c>
      <c r="J141" s="136">
        <f t="shared" si="14"/>
        <v>15</v>
      </c>
      <c r="K141" s="136">
        <f t="shared" si="15"/>
        <v>17</v>
      </c>
      <c r="V141" s="8">
        <v>140</v>
      </c>
      <c r="W141" s="8" t="s">
        <v>1</v>
      </c>
      <c r="X141" s="8">
        <v>2</v>
      </c>
      <c r="Y141" s="136" t="s">
        <v>336</v>
      </c>
      <c r="Z141" s="8">
        <v>1</v>
      </c>
    </row>
    <row r="142" spans="1:26" x14ac:dyDescent="0.25">
      <c r="A142" s="8" t="s">
        <v>76</v>
      </c>
      <c r="B142" s="157">
        <v>10</v>
      </c>
      <c r="C142" s="112">
        <v>11</v>
      </c>
      <c r="D142" s="112">
        <v>5</v>
      </c>
      <c r="E142" s="112">
        <v>8</v>
      </c>
      <c r="F142" s="155">
        <v>1</v>
      </c>
      <c r="G142" s="136">
        <f t="shared" si="11"/>
        <v>1</v>
      </c>
      <c r="H142" s="136">
        <f t="shared" si="12"/>
        <v>2</v>
      </c>
      <c r="I142" s="136">
        <f t="shared" si="13"/>
        <v>14</v>
      </c>
      <c r="J142" s="136">
        <f t="shared" si="14"/>
        <v>17</v>
      </c>
      <c r="K142" s="136">
        <f t="shared" si="15"/>
        <v>10</v>
      </c>
      <c r="V142" s="8">
        <v>141</v>
      </c>
      <c r="W142" s="8" t="s">
        <v>1</v>
      </c>
      <c r="X142" s="8">
        <v>2</v>
      </c>
      <c r="Y142" s="136" t="s">
        <v>336</v>
      </c>
      <c r="Z142" s="8">
        <v>1</v>
      </c>
    </row>
    <row r="143" spans="1:26" x14ac:dyDescent="0.25">
      <c r="A143" s="8" t="s">
        <v>76</v>
      </c>
      <c r="B143" s="157">
        <v>13</v>
      </c>
      <c r="C143" s="112">
        <v>10</v>
      </c>
      <c r="D143" s="112">
        <v>11</v>
      </c>
      <c r="E143" s="112">
        <v>2</v>
      </c>
      <c r="F143" s="155">
        <v>5</v>
      </c>
      <c r="G143" s="136">
        <f t="shared" si="11"/>
        <v>4</v>
      </c>
      <c r="H143" s="136">
        <f t="shared" si="12"/>
        <v>1</v>
      </c>
      <c r="I143" s="136">
        <f t="shared" si="13"/>
        <v>2</v>
      </c>
      <c r="J143" s="136">
        <f t="shared" si="14"/>
        <v>11</v>
      </c>
      <c r="K143" s="136">
        <f t="shared" si="15"/>
        <v>14</v>
      </c>
      <c r="V143" s="8">
        <v>142</v>
      </c>
      <c r="W143" s="8" t="s">
        <v>1</v>
      </c>
      <c r="X143" s="8">
        <v>2</v>
      </c>
      <c r="Y143" s="136" t="s">
        <v>336</v>
      </c>
      <c r="Z143" s="8">
        <v>1</v>
      </c>
    </row>
    <row r="144" spans="1:26" x14ac:dyDescent="0.25">
      <c r="A144" s="8" t="s">
        <v>76</v>
      </c>
      <c r="B144" s="157">
        <v>8</v>
      </c>
      <c r="C144" s="112">
        <v>14</v>
      </c>
      <c r="D144" s="112">
        <v>10</v>
      </c>
      <c r="E144" s="112">
        <v>9</v>
      </c>
      <c r="F144" s="155">
        <v>15</v>
      </c>
      <c r="G144" s="136">
        <f t="shared" si="11"/>
        <v>17</v>
      </c>
      <c r="H144" s="136">
        <f t="shared" si="12"/>
        <v>5</v>
      </c>
      <c r="I144" s="136">
        <f t="shared" si="13"/>
        <v>1</v>
      </c>
      <c r="J144" s="136">
        <f t="shared" si="14"/>
        <v>18</v>
      </c>
      <c r="K144" s="136">
        <f t="shared" si="15"/>
        <v>6</v>
      </c>
      <c r="V144" s="8">
        <v>143</v>
      </c>
      <c r="W144" s="8" t="s">
        <v>1</v>
      </c>
      <c r="X144" s="8">
        <v>2</v>
      </c>
      <c r="Y144" s="136" t="s">
        <v>336</v>
      </c>
      <c r="Z144" s="8">
        <v>1</v>
      </c>
    </row>
    <row r="145" spans="1:26" x14ac:dyDescent="0.25">
      <c r="A145" s="8" t="s">
        <v>76</v>
      </c>
      <c r="B145" s="157">
        <v>8</v>
      </c>
      <c r="C145" s="112">
        <v>4</v>
      </c>
      <c r="D145" s="112">
        <v>11</v>
      </c>
      <c r="E145" s="112">
        <v>15</v>
      </c>
      <c r="F145" s="155">
        <v>7</v>
      </c>
      <c r="G145" s="136">
        <f t="shared" si="11"/>
        <v>17</v>
      </c>
      <c r="H145" s="136">
        <f t="shared" si="12"/>
        <v>13</v>
      </c>
      <c r="I145" s="136">
        <f t="shared" si="13"/>
        <v>2</v>
      </c>
      <c r="J145" s="136">
        <f t="shared" si="14"/>
        <v>6</v>
      </c>
      <c r="K145" s="136">
        <f t="shared" si="15"/>
        <v>16</v>
      </c>
      <c r="V145" s="8">
        <v>144</v>
      </c>
      <c r="W145" s="8" t="s">
        <v>1</v>
      </c>
      <c r="X145" s="8">
        <v>2</v>
      </c>
      <c r="Y145" s="136" t="s">
        <v>336</v>
      </c>
      <c r="Z145" s="8">
        <v>1</v>
      </c>
    </row>
    <row r="146" spans="1:26" x14ac:dyDescent="0.25">
      <c r="A146" s="8" t="s">
        <v>76</v>
      </c>
      <c r="B146" s="157">
        <v>11</v>
      </c>
      <c r="C146" s="112">
        <v>15</v>
      </c>
      <c r="D146" s="112">
        <v>17</v>
      </c>
      <c r="E146" s="112">
        <v>8</v>
      </c>
      <c r="F146" s="155">
        <v>14</v>
      </c>
      <c r="G146" s="136">
        <f t="shared" si="11"/>
        <v>2</v>
      </c>
      <c r="H146" s="136">
        <f t="shared" si="12"/>
        <v>6</v>
      </c>
      <c r="I146" s="136">
        <f t="shared" si="13"/>
        <v>8</v>
      </c>
      <c r="J146" s="136">
        <f t="shared" si="14"/>
        <v>17</v>
      </c>
      <c r="K146" s="136">
        <f t="shared" si="15"/>
        <v>5</v>
      </c>
      <c r="V146" s="8">
        <v>145</v>
      </c>
      <c r="W146" s="8" t="s">
        <v>1</v>
      </c>
      <c r="X146" s="8">
        <v>2</v>
      </c>
      <c r="Y146" s="136" t="s">
        <v>336</v>
      </c>
      <c r="Z146" s="8">
        <v>1</v>
      </c>
    </row>
    <row r="147" spans="1:26" x14ac:dyDescent="0.25">
      <c r="A147" s="8" t="s">
        <v>76</v>
      </c>
      <c r="B147" s="157">
        <v>8</v>
      </c>
      <c r="C147" s="112">
        <v>4</v>
      </c>
      <c r="D147" s="112">
        <v>13</v>
      </c>
      <c r="E147" s="112">
        <v>3</v>
      </c>
      <c r="F147" s="155">
        <v>11</v>
      </c>
      <c r="G147" s="136">
        <f t="shared" si="11"/>
        <v>17</v>
      </c>
      <c r="H147" s="136">
        <f t="shared" si="12"/>
        <v>13</v>
      </c>
      <c r="I147" s="136">
        <f t="shared" si="13"/>
        <v>4</v>
      </c>
      <c r="J147" s="136">
        <f t="shared" si="14"/>
        <v>12</v>
      </c>
      <c r="K147" s="136">
        <f t="shared" si="15"/>
        <v>2</v>
      </c>
      <c r="V147" s="8">
        <v>146</v>
      </c>
      <c r="W147" s="8" t="s">
        <v>1</v>
      </c>
      <c r="X147" s="8">
        <v>2</v>
      </c>
      <c r="Y147" s="136" t="s">
        <v>336</v>
      </c>
      <c r="Z147" s="8">
        <v>1</v>
      </c>
    </row>
    <row r="148" spans="1:26" x14ac:dyDescent="0.25">
      <c r="A148" s="8" t="s">
        <v>76</v>
      </c>
      <c r="B148" s="157">
        <v>14</v>
      </c>
      <c r="C148" s="112">
        <v>8</v>
      </c>
      <c r="D148" s="112">
        <v>6</v>
      </c>
      <c r="E148" s="112">
        <v>3</v>
      </c>
      <c r="F148" s="155">
        <v>9</v>
      </c>
      <c r="G148" s="136">
        <f t="shared" si="11"/>
        <v>5</v>
      </c>
      <c r="H148" s="136">
        <f t="shared" si="12"/>
        <v>17</v>
      </c>
      <c r="I148" s="136">
        <f t="shared" si="13"/>
        <v>15</v>
      </c>
      <c r="J148" s="136">
        <f t="shared" si="14"/>
        <v>12</v>
      </c>
      <c r="K148" s="136">
        <f t="shared" si="15"/>
        <v>18</v>
      </c>
      <c r="V148" s="8">
        <v>147</v>
      </c>
      <c r="W148" s="8" t="s">
        <v>1</v>
      </c>
      <c r="X148" s="8">
        <v>2</v>
      </c>
      <c r="Y148" s="136" t="s">
        <v>336</v>
      </c>
      <c r="Z148" s="8">
        <v>1</v>
      </c>
    </row>
    <row r="149" spans="1:26" x14ac:dyDescent="0.25">
      <c r="A149" s="8" t="s">
        <v>76</v>
      </c>
      <c r="B149" s="157">
        <v>7</v>
      </c>
      <c r="C149" s="112">
        <v>6</v>
      </c>
      <c r="D149" s="112">
        <v>5</v>
      </c>
      <c r="E149" s="112">
        <v>12</v>
      </c>
      <c r="F149" s="155">
        <v>3</v>
      </c>
      <c r="G149" s="136">
        <f t="shared" si="11"/>
        <v>16</v>
      </c>
      <c r="H149" s="136">
        <f t="shared" si="12"/>
        <v>15</v>
      </c>
      <c r="I149" s="136">
        <f t="shared" si="13"/>
        <v>14</v>
      </c>
      <c r="J149" s="136">
        <f t="shared" si="14"/>
        <v>3</v>
      </c>
      <c r="K149" s="136">
        <f t="shared" si="15"/>
        <v>12</v>
      </c>
      <c r="V149" s="8">
        <v>148</v>
      </c>
      <c r="W149" s="8" t="s">
        <v>1</v>
      </c>
      <c r="X149" s="8">
        <v>2</v>
      </c>
      <c r="Y149" s="136" t="s">
        <v>336</v>
      </c>
      <c r="Z149" s="8">
        <v>1</v>
      </c>
    </row>
    <row r="150" spans="1:26" x14ac:dyDescent="0.25">
      <c r="A150" s="8" t="s">
        <v>76</v>
      </c>
      <c r="B150" s="157">
        <v>3</v>
      </c>
      <c r="C150" s="112">
        <v>6</v>
      </c>
      <c r="D150" s="112">
        <v>4</v>
      </c>
      <c r="E150" s="112">
        <v>14</v>
      </c>
      <c r="F150" s="155">
        <v>2</v>
      </c>
      <c r="G150" s="136">
        <f t="shared" si="11"/>
        <v>12</v>
      </c>
      <c r="H150" s="136">
        <f t="shared" si="12"/>
        <v>15</v>
      </c>
      <c r="I150" s="136">
        <f t="shared" si="13"/>
        <v>13</v>
      </c>
      <c r="J150" s="136">
        <f t="shared" si="14"/>
        <v>5</v>
      </c>
      <c r="K150" s="136">
        <f t="shared" si="15"/>
        <v>11</v>
      </c>
      <c r="V150" s="8">
        <v>149</v>
      </c>
      <c r="W150" s="8" t="s">
        <v>1</v>
      </c>
      <c r="X150" s="8">
        <v>2</v>
      </c>
      <c r="Y150" s="136" t="s">
        <v>336</v>
      </c>
      <c r="Z150" s="8">
        <v>1</v>
      </c>
    </row>
    <row r="151" spans="1:26" x14ac:dyDescent="0.25">
      <c r="A151" s="8" t="s">
        <v>76</v>
      </c>
      <c r="B151" s="157">
        <v>5</v>
      </c>
      <c r="C151" s="112">
        <v>8</v>
      </c>
      <c r="D151" s="112">
        <v>1</v>
      </c>
      <c r="E151" s="112">
        <v>12</v>
      </c>
      <c r="F151" s="155">
        <v>16</v>
      </c>
      <c r="G151" s="136">
        <f t="shared" si="11"/>
        <v>14</v>
      </c>
      <c r="H151" s="136">
        <f t="shared" si="12"/>
        <v>17</v>
      </c>
      <c r="I151" s="136">
        <f t="shared" si="13"/>
        <v>10</v>
      </c>
      <c r="J151" s="136">
        <f t="shared" si="14"/>
        <v>3</v>
      </c>
      <c r="K151" s="136">
        <f t="shared" si="15"/>
        <v>7</v>
      </c>
      <c r="V151" s="8">
        <v>150</v>
      </c>
      <c r="W151" s="8" t="s">
        <v>1</v>
      </c>
      <c r="X151" s="8">
        <v>2</v>
      </c>
      <c r="Y151" s="136" t="s">
        <v>336</v>
      </c>
      <c r="Z151" s="8">
        <v>1</v>
      </c>
    </row>
    <row r="152" spans="1:26" x14ac:dyDescent="0.25">
      <c r="A152" s="8" t="s">
        <v>76</v>
      </c>
      <c r="B152" s="157">
        <v>13</v>
      </c>
      <c r="C152" s="112">
        <v>1</v>
      </c>
      <c r="D152" s="112">
        <v>6</v>
      </c>
      <c r="E152" s="112">
        <v>2</v>
      </c>
      <c r="F152" s="155">
        <v>15</v>
      </c>
      <c r="G152" s="136">
        <f t="shared" si="11"/>
        <v>4</v>
      </c>
      <c r="H152" s="136">
        <f t="shared" si="12"/>
        <v>10</v>
      </c>
      <c r="I152" s="136">
        <f t="shared" si="13"/>
        <v>15</v>
      </c>
      <c r="J152" s="136">
        <f t="shared" si="14"/>
        <v>11</v>
      </c>
      <c r="K152" s="136">
        <f t="shared" si="15"/>
        <v>6</v>
      </c>
      <c r="V152" s="8">
        <v>151</v>
      </c>
      <c r="W152" s="8" t="s">
        <v>1</v>
      </c>
      <c r="X152" s="8">
        <v>2</v>
      </c>
      <c r="Y152" s="136" t="s">
        <v>336</v>
      </c>
      <c r="Z152" s="8">
        <v>1</v>
      </c>
    </row>
    <row r="153" spans="1:26" x14ac:dyDescent="0.25">
      <c r="A153" s="8" t="s">
        <v>76</v>
      </c>
      <c r="B153" s="157">
        <v>9</v>
      </c>
      <c r="C153" s="112">
        <v>14</v>
      </c>
      <c r="D153" s="112">
        <v>12</v>
      </c>
      <c r="E153" s="112">
        <v>6</v>
      </c>
      <c r="F153" s="155">
        <v>7</v>
      </c>
      <c r="G153" s="136">
        <f t="shared" si="11"/>
        <v>18</v>
      </c>
      <c r="H153" s="136">
        <f t="shared" si="12"/>
        <v>5</v>
      </c>
      <c r="I153" s="136">
        <f t="shared" si="13"/>
        <v>3</v>
      </c>
      <c r="J153" s="136">
        <f t="shared" si="14"/>
        <v>15</v>
      </c>
      <c r="K153" s="136">
        <f t="shared" si="15"/>
        <v>16</v>
      </c>
      <c r="V153" s="8">
        <v>152</v>
      </c>
      <c r="W153" s="8" t="s">
        <v>1</v>
      </c>
      <c r="X153" s="8">
        <v>2</v>
      </c>
      <c r="Y153" s="136" t="s">
        <v>336</v>
      </c>
      <c r="Z153" s="8">
        <v>1</v>
      </c>
    </row>
    <row r="154" spans="1:26" x14ac:dyDescent="0.25">
      <c r="A154" s="8" t="s">
        <v>76</v>
      </c>
      <c r="B154" s="157">
        <v>14</v>
      </c>
      <c r="C154" s="112">
        <v>2</v>
      </c>
      <c r="D154" s="112">
        <v>7</v>
      </c>
      <c r="E154" s="112">
        <v>1</v>
      </c>
      <c r="F154" s="155">
        <v>5</v>
      </c>
      <c r="G154" s="136">
        <f t="shared" si="11"/>
        <v>5</v>
      </c>
      <c r="H154" s="136">
        <f t="shared" si="12"/>
        <v>11</v>
      </c>
      <c r="I154" s="136">
        <f t="shared" si="13"/>
        <v>16</v>
      </c>
      <c r="J154" s="136">
        <f t="shared" si="14"/>
        <v>10</v>
      </c>
      <c r="K154" s="136">
        <f t="shared" si="15"/>
        <v>14</v>
      </c>
      <c r="V154" s="8">
        <v>153</v>
      </c>
      <c r="W154" s="8" t="s">
        <v>1</v>
      </c>
      <c r="X154" s="8">
        <v>2</v>
      </c>
      <c r="Y154" s="136" t="s">
        <v>336</v>
      </c>
      <c r="Z154" s="8">
        <v>1</v>
      </c>
    </row>
    <row r="155" spans="1:26" x14ac:dyDescent="0.25">
      <c r="A155" s="8" t="s">
        <v>76</v>
      </c>
      <c r="B155" s="157">
        <v>4</v>
      </c>
      <c r="C155" s="112">
        <v>9</v>
      </c>
      <c r="D155" s="112">
        <v>8</v>
      </c>
      <c r="E155" s="112">
        <v>12</v>
      </c>
      <c r="F155" s="155">
        <v>5</v>
      </c>
      <c r="G155" s="136">
        <f t="shared" si="11"/>
        <v>13</v>
      </c>
      <c r="H155" s="136">
        <f t="shared" si="12"/>
        <v>18</v>
      </c>
      <c r="I155" s="136">
        <f t="shared" si="13"/>
        <v>17</v>
      </c>
      <c r="J155" s="136">
        <f t="shared" si="14"/>
        <v>3</v>
      </c>
      <c r="K155" s="136">
        <f t="shared" si="15"/>
        <v>14</v>
      </c>
      <c r="V155" s="8">
        <v>154</v>
      </c>
      <c r="W155" s="8" t="s">
        <v>1</v>
      </c>
      <c r="X155" s="8">
        <v>2</v>
      </c>
      <c r="Y155" s="136" t="s">
        <v>336</v>
      </c>
      <c r="Z155" s="8">
        <v>1</v>
      </c>
    </row>
    <row r="156" spans="1:26" x14ac:dyDescent="0.25">
      <c r="A156" s="8" t="s">
        <v>76</v>
      </c>
      <c r="B156" s="157">
        <v>8</v>
      </c>
      <c r="C156" s="112">
        <v>15</v>
      </c>
      <c r="D156" s="112">
        <v>12</v>
      </c>
      <c r="E156" s="112">
        <v>1</v>
      </c>
      <c r="F156" s="155">
        <v>4</v>
      </c>
      <c r="G156" s="136">
        <f t="shared" si="11"/>
        <v>17</v>
      </c>
      <c r="H156" s="136">
        <f t="shared" si="12"/>
        <v>6</v>
      </c>
      <c r="I156" s="136">
        <f t="shared" si="13"/>
        <v>3</v>
      </c>
      <c r="J156" s="136">
        <f t="shared" si="14"/>
        <v>10</v>
      </c>
      <c r="K156" s="136">
        <f t="shared" si="15"/>
        <v>13</v>
      </c>
      <c r="V156" s="8">
        <v>155</v>
      </c>
      <c r="W156" s="8" t="s">
        <v>1</v>
      </c>
      <c r="X156" s="8">
        <v>2</v>
      </c>
      <c r="Y156" s="136" t="s">
        <v>336</v>
      </c>
      <c r="Z156" s="8">
        <v>1</v>
      </c>
    </row>
    <row r="157" spans="1:26" x14ac:dyDescent="0.25">
      <c r="A157" s="8" t="s">
        <v>76</v>
      </c>
      <c r="B157" s="157">
        <v>12</v>
      </c>
      <c r="C157" s="112">
        <v>9</v>
      </c>
      <c r="D157" s="112">
        <v>6</v>
      </c>
      <c r="E157" s="112">
        <v>8</v>
      </c>
      <c r="F157" s="155">
        <v>7</v>
      </c>
      <c r="G157" s="136">
        <f t="shared" si="11"/>
        <v>3</v>
      </c>
      <c r="H157" s="136">
        <f t="shared" si="12"/>
        <v>18</v>
      </c>
      <c r="I157" s="136">
        <f t="shared" si="13"/>
        <v>15</v>
      </c>
      <c r="J157" s="136">
        <f t="shared" si="14"/>
        <v>17</v>
      </c>
      <c r="K157" s="136">
        <f t="shared" si="15"/>
        <v>16</v>
      </c>
      <c r="V157" s="8">
        <v>156</v>
      </c>
      <c r="W157" s="8" t="s">
        <v>1</v>
      </c>
      <c r="X157" s="8">
        <v>2</v>
      </c>
      <c r="Y157" s="136" t="s">
        <v>336</v>
      </c>
      <c r="Z157" s="8">
        <v>1</v>
      </c>
    </row>
    <row r="158" spans="1:26" x14ac:dyDescent="0.25">
      <c r="A158" s="8" t="s">
        <v>76</v>
      </c>
      <c r="B158" s="157">
        <v>14</v>
      </c>
      <c r="C158" s="112">
        <v>1</v>
      </c>
      <c r="D158" s="112">
        <v>9</v>
      </c>
      <c r="E158" s="112">
        <v>7</v>
      </c>
      <c r="F158" s="155">
        <v>2</v>
      </c>
      <c r="G158" s="136">
        <f t="shared" si="11"/>
        <v>5</v>
      </c>
      <c r="H158" s="136">
        <f t="shared" si="12"/>
        <v>10</v>
      </c>
      <c r="I158" s="136">
        <f t="shared" si="13"/>
        <v>18</v>
      </c>
      <c r="J158" s="136">
        <f t="shared" si="14"/>
        <v>16</v>
      </c>
      <c r="K158" s="136">
        <f t="shared" si="15"/>
        <v>11</v>
      </c>
      <c r="V158" s="8">
        <v>157</v>
      </c>
      <c r="W158" s="8" t="s">
        <v>1</v>
      </c>
      <c r="X158" s="8">
        <v>2</v>
      </c>
      <c r="Y158" s="136" t="s">
        <v>336</v>
      </c>
      <c r="Z158" s="8">
        <v>1</v>
      </c>
    </row>
    <row r="159" spans="1:26" x14ac:dyDescent="0.25">
      <c r="A159" s="8" t="s">
        <v>76</v>
      </c>
      <c r="B159" s="157">
        <v>7</v>
      </c>
      <c r="C159" s="112">
        <v>12</v>
      </c>
      <c r="D159" s="112">
        <v>5</v>
      </c>
      <c r="E159" s="112">
        <v>11</v>
      </c>
      <c r="F159" s="155">
        <v>9</v>
      </c>
      <c r="G159" s="136">
        <f t="shared" si="11"/>
        <v>16</v>
      </c>
      <c r="H159" s="136">
        <f t="shared" si="12"/>
        <v>3</v>
      </c>
      <c r="I159" s="136">
        <f t="shared" si="13"/>
        <v>14</v>
      </c>
      <c r="J159" s="136">
        <f t="shared" si="14"/>
        <v>2</v>
      </c>
      <c r="K159" s="136">
        <f t="shared" si="15"/>
        <v>18</v>
      </c>
      <c r="V159" s="8">
        <v>158</v>
      </c>
      <c r="W159" s="8" t="s">
        <v>1</v>
      </c>
      <c r="X159" s="8">
        <v>2</v>
      </c>
      <c r="Y159" s="136" t="s">
        <v>336</v>
      </c>
      <c r="Z159" s="8">
        <v>1</v>
      </c>
    </row>
    <row r="160" spans="1:26" x14ac:dyDescent="0.25">
      <c r="A160" s="8" t="s">
        <v>76</v>
      </c>
      <c r="B160" s="157">
        <v>10</v>
      </c>
      <c r="C160" s="112">
        <v>7</v>
      </c>
      <c r="D160" s="112">
        <v>2</v>
      </c>
      <c r="E160" s="112">
        <v>1</v>
      </c>
      <c r="F160" s="155">
        <v>6</v>
      </c>
      <c r="G160" s="136">
        <f t="shared" si="11"/>
        <v>1</v>
      </c>
      <c r="H160" s="136">
        <f t="shared" si="12"/>
        <v>16</v>
      </c>
      <c r="I160" s="136">
        <f t="shared" si="13"/>
        <v>11</v>
      </c>
      <c r="J160" s="136">
        <f t="shared" si="14"/>
        <v>10</v>
      </c>
      <c r="K160" s="136">
        <f t="shared" si="15"/>
        <v>15</v>
      </c>
      <c r="V160" s="8">
        <v>159</v>
      </c>
      <c r="W160" s="8" t="s">
        <v>1</v>
      </c>
      <c r="X160" s="8">
        <v>2</v>
      </c>
      <c r="Y160" s="136" t="s">
        <v>336</v>
      </c>
      <c r="Z160" s="8">
        <v>1</v>
      </c>
    </row>
    <row r="161" spans="1:26" x14ac:dyDescent="0.25">
      <c r="A161" s="8" t="s">
        <v>76</v>
      </c>
      <c r="B161" s="157">
        <v>4</v>
      </c>
      <c r="C161" s="112">
        <v>15</v>
      </c>
      <c r="D161" s="112">
        <v>14</v>
      </c>
      <c r="E161" s="112">
        <v>6</v>
      </c>
      <c r="F161" s="155">
        <v>2</v>
      </c>
      <c r="G161" s="136">
        <f t="shared" si="11"/>
        <v>13</v>
      </c>
      <c r="H161" s="136">
        <f t="shared" si="12"/>
        <v>6</v>
      </c>
      <c r="I161" s="136">
        <f t="shared" si="13"/>
        <v>5</v>
      </c>
      <c r="J161" s="136">
        <f t="shared" si="14"/>
        <v>15</v>
      </c>
      <c r="K161" s="136">
        <f t="shared" si="15"/>
        <v>11</v>
      </c>
      <c r="V161" s="8">
        <v>160</v>
      </c>
      <c r="W161" s="8" t="s">
        <v>1</v>
      </c>
      <c r="X161" s="8">
        <v>2</v>
      </c>
      <c r="Y161" s="136" t="s">
        <v>336</v>
      </c>
      <c r="Z161" s="8">
        <v>1</v>
      </c>
    </row>
    <row r="162" spans="1:26" x14ac:dyDescent="0.25">
      <c r="A162" s="8" t="s">
        <v>76</v>
      </c>
      <c r="B162" s="157">
        <v>13</v>
      </c>
      <c r="C162" s="112">
        <v>15</v>
      </c>
      <c r="D162" s="112">
        <v>9</v>
      </c>
      <c r="E162" s="112">
        <v>4</v>
      </c>
      <c r="F162" s="155">
        <v>14</v>
      </c>
      <c r="G162" s="136">
        <f t="shared" si="11"/>
        <v>4</v>
      </c>
      <c r="H162" s="136">
        <f t="shared" si="12"/>
        <v>6</v>
      </c>
      <c r="I162" s="136">
        <f t="shared" si="13"/>
        <v>18</v>
      </c>
      <c r="J162" s="136">
        <f t="shared" si="14"/>
        <v>13</v>
      </c>
      <c r="K162" s="136">
        <f t="shared" si="15"/>
        <v>5</v>
      </c>
      <c r="V162" s="8">
        <v>161</v>
      </c>
      <c r="W162" s="8" t="s">
        <v>1</v>
      </c>
      <c r="X162" s="8">
        <v>2</v>
      </c>
      <c r="Y162" s="136" t="s">
        <v>336</v>
      </c>
      <c r="Z162" s="8">
        <v>1</v>
      </c>
    </row>
    <row r="163" spans="1:26" x14ac:dyDescent="0.25">
      <c r="A163" s="8" t="s">
        <v>76</v>
      </c>
      <c r="B163" s="157">
        <v>3</v>
      </c>
      <c r="C163" s="112">
        <v>1</v>
      </c>
      <c r="D163" s="112">
        <v>7</v>
      </c>
      <c r="E163" s="112">
        <v>15</v>
      </c>
      <c r="F163" s="155">
        <v>6</v>
      </c>
      <c r="G163" s="136">
        <f t="shared" si="11"/>
        <v>12</v>
      </c>
      <c r="H163" s="136">
        <f t="shared" si="12"/>
        <v>10</v>
      </c>
      <c r="I163" s="136">
        <f t="shared" si="13"/>
        <v>16</v>
      </c>
      <c r="J163" s="136">
        <f t="shared" si="14"/>
        <v>6</v>
      </c>
      <c r="K163" s="136">
        <f t="shared" si="15"/>
        <v>15</v>
      </c>
      <c r="V163" s="8">
        <v>162</v>
      </c>
      <c r="W163" s="8" t="s">
        <v>1</v>
      </c>
      <c r="X163" s="8">
        <v>2</v>
      </c>
      <c r="Y163" s="136" t="s">
        <v>336</v>
      </c>
      <c r="Z163" s="8">
        <v>1</v>
      </c>
    </row>
    <row r="164" spans="1:26" x14ac:dyDescent="0.25">
      <c r="A164" s="8" t="s">
        <v>76</v>
      </c>
      <c r="B164" s="157">
        <v>13</v>
      </c>
      <c r="C164" s="112">
        <v>17</v>
      </c>
      <c r="D164" s="112">
        <v>4</v>
      </c>
      <c r="E164" s="112">
        <v>18</v>
      </c>
      <c r="F164" s="155">
        <v>15</v>
      </c>
      <c r="G164" s="136">
        <f t="shared" si="11"/>
        <v>4</v>
      </c>
      <c r="H164" s="136">
        <f t="shared" si="12"/>
        <v>8</v>
      </c>
      <c r="I164" s="136">
        <f t="shared" si="13"/>
        <v>13</v>
      </c>
      <c r="J164" s="136">
        <f t="shared" si="14"/>
        <v>9</v>
      </c>
      <c r="K164" s="136">
        <f t="shared" si="15"/>
        <v>6</v>
      </c>
      <c r="V164" s="8">
        <v>163</v>
      </c>
      <c r="W164" s="8" t="s">
        <v>1</v>
      </c>
      <c r="X164" s="8">
        <v>2</v>
      </c>
      <c r="Y164" s="136" t="s">
        <v>336</v>
      </c>
      <c r="Z164" s="8">
        <v>1</v>
      </c>
    </row>
    <row r="165" spans="1:26" x14ac:dyDescent="0.25">
      <c r="A165" s="8" t="s">
        <v>76</v>
      </c>
      <c r="B165" s="157">
        <v>1</v>
      </c>
      <c r="C165" s="112">
        <v>10</v>
      </c>
      <c r="D165" s="112">
        <v>6</v>
      </c>
      <c r="E165" s="112">
        <v>7</v>
      </c>
      <c r="F165" s="155">
        <v>11</v>
      </c>
      <c r="G165" s="136">
        <f t="shared" si="11"/>
        <v>10</v>
      </c>
      <c r="H165" s="136">
        <f t="shared" si="12"/>
        <v>1</v>
      </c>
      <c r="I165" s="136">
        <f t="shared" si="13"/>
        <v>15</v>
      </c>
      <c r="J165" s="136">
        <f t="shared" si="14"/>
        <v>16</v>
      </c>
      <c r="K165" s="136">
        <f t="shared" si="15"/>
        <v>2</v>
      </c>
      <c r="V165" s="8">
        <v>164</v>
      </c>
      <c r="W165" s="8" t="s">
        <v>1</v>
      </c>
      <c r="X165" s="8">
        <v>2</v>
      </c>
      <c r="Y165" s="136" t="s">
        <v>336</v>
      </c>
      <c r="Z165" s="8">
        <v>1</v>
      </c>
    </row>
    <row r="166" spans="1:26" x14ac:dyDescent="0.25">
      <c r="A166" s="8" t="s">
        <v>76</v>
      </c>
      <c r="B166" s="157">
        <v>5</v>
      </c>
      <c r="C166" s="112">
        <v>3</v>
      </c>
      <c r="D166" s="112">
        <v>6</v>
      </c>
      <c r="E166" s="112">
        <v>15</v>
      </c>
      <c r="F166" s="155">
        <v>12</v>
      </c>
      <c r="G166" s="136">
        <f t="shared" si="11"/>
        <v>14</v>
      </c>
      <c r="H166" s="136">
        <f t="shared" si="12"/>
        <v>12</v>
      </c>
      <c r="I166" s="136">
        <f t="shared" si="13"/>
        <v>15</v>
      </c>
      <c r="J166" s="136">
        <f t="shared" si="14"/>
        <v>6</v>
      </c>
      <c r="K166" s="136">
        <f t="shared" si="15"/>
        <v>3</v>
      </c>
      <c r="V166" s="8">
        <v>165</v>
      </c>
      <c r="W166" s="8" t="s">
        <v>1</v>
      </c>
      <c r="X166" s="8">
        <v>2</v>
      </c>
      <c r="Y166" s="136" t="s">
        <v>336</v>
      </c>
      <c r="Z166" s="8">
        <v>1</v>
      </c>
    </row>
    <row r="167" spans="1:26" x14ac:dyDescent="0.25">
      <c r="A167" s="8" t="s">
        <v>76</v>
      </c>
      <c r="B167" s="157">
        <v>5</v>
      </c>
      <c r="C167" s="112">
        <v>7</v>
      </c>
      <c r="D167" s="112">
        <v>9</v>
      </c>
      <c r="E167" s="112">
        <v>3</v>
      </c>
      <c r="F167" s="155">
        <v>6</v>
      </c>
      <c r="G167" s="136">
        <f t="shared" si="11"/>
        <v>14</v>
      </c>
      <c r="H167" s="136">
        <f t="shared" si="12"/>
        <v>16</v>
      </c>
      <c r="I167" s="136">
        <f t="shared" si="13"/>
        <v>18</v>
      </c>
      <c r="J167" s="136">
        <f t="shared" si="14"/>
        <v>12</v>
      </c>
      <c r="K167" s="136">
        <f t="shared" si="15"/>
        <v>15</v>
      </c>
      <c r="V167" s="8">
        <v>166</v>
      </c>
      <c r="W167" s="8" t="s">
        <v>1</v>
      </c>
      <c r="X167" s="8">
        <v>2</v>
      </c>
      <c r="Y167" s="136" t="s">
        <v>336</v>
      </c>
      <c r="Z167" s="8">
        <v>1</v>
      </c>
    </row>
    <row r="168" spans="1:26" x14ac:dyDescent="0.25">
      <c r="A168" s="8" t="s">
        <v>76</v>
      </c>
      <c r="B168" s="157">
        <v>10</v>
      </c>
      <c r="C168" s="112">
        <v>9</v>
      </c>
      <c r="D168" s="112">
        <v>5</v>
      </c>
      <c r="E168" s="112">
        <v>11</v>
      </c>
      <c r="F168" s="155">
        <v>1</v>
      </c>
      <c r="G168" s="136">
        <f t="shared" si="11"/>
        <v>1</v>
      </c>
      <c r="H168" s="136">
        <f t="shared" si="12"/>
        <v>18</v>
      </c>
      <c r="I168" s="136">
        <f t="shared" si="13"/>
        <v>14</v>
      </c>
      <c r="J168" s="136">
        <f t="shared" si="14"/>
        <v>2</v>
      </c>
      <c r="K168" s="136">
        <f t="shared" si="15"/>
        <v>10</v>
      </c>
      <c r="V168" s="8">
        <v>167</v>
      </c>
      <c r="W168" s="8" t="s">
        <v>1</v>
      </c>
      <c r="X168" s="8">
        <v>2</v>
      </c>
      <c r="Y168" s="136" t="s">
        <v>336</v>
      </c>
      <c r="Z168" s="8">
        <v>1</v>
      </c>
    </row>
    <row r="169" spans="1:26" x14ac:dyDescent="0.25">
      <c r="A169" s="8" t="s">
        <v>76</v>
      </c>
      <c r="B169" s="157">
        <v>9</v>
      </c>
      <c r="C169" s="112">
        <v>14</v>
      </c>
      <c r="D169" s="112">
        <v>11</v>
      </c>
      <c r="E169" s="112">
        <v>2</v>
      </c>
      <c r="F169" s="155">
        <v>13</v>
      </c>
      <c r="G169" s="136">
        <f t="shared" si="11"/>
        <v>18</v>
      </c>
      <c r="H169" s="136">
        <f t="shared" si="12"/>
        <v>5</v>
      </c>
      <c r="I169" s="136">
        <f t="shared" si="13"/>
        <v>2</v>
      </c>
      <c r="J169" s="136">
        <f t="shared" si="14"/>
        <v>11</v>
      </c>
      <c r="K169" s="136">
        <f t="shared" si="15"/>
        <v>4</v>
      </c>
      <c r="V169" s="8">
        <v>168</v>
      </c>
      <c r="W169" s="8" t="s">
        <v>1</v>
      </c>
      <c r="X169" s="8">
        <v>2</v>
      </c>
      <c r="Y169" s="136" t="s">
        <v>336</v>
      </c>
      <c r="Z169" s="8">
        <v>1</v>
      </c>
    </row>
    <row r="170" spans="1:26" x14ac:dyDescent="0.25">
      <c r="A170" s="8" t="s">
        <v>76</v>
      </c>
      <c r="B170" s="157">
        <v>1</v>
      </c>
      <c r="C170" s="112">
        <v>8</v>
      </c>
      <c r="D170" s="112">
        <v>11</v>
      </c>
      <c r="E170" s="112">
        <v>4</v>
      </c>
      <c r="F170" s="155">
        <v>16</v>
      </c>
      <c r="G170" s="136">
        <f t="shared" si="11"/>
        <v>10</v>
      </c>
      <c r="H170" s="136">
        <f t="shared" si="12"/>
        <v>17</v>
      </c>
      <c r="I170" s="136">
        <f t="shared" si="13"/>
        <v>2</v>
      </c>
      <c r="J170" s="136">
        <f t="shared" si="14"/>
        <v>13</v>
      </c>
      <c r="K170" s="136">
        <f t="shared" si="15"/>
        <v>7</v>
      </c>
      <c r="V170" s="8">
        <v>169</v>
      </c>
      <c r="W170" s="8" t="s">
        <v>1</v>
      </c>
      <c r="X170" s="8">
        <v>2</v>
      </c>
      <c r="Y170" s="136" t="s">
        <v>336</v>
      </c>
      <c r="Z170" s="8">
        <v>1</v>
      </c>
    </row>
    <row r="171" spans="1:26" x14ac:dyDescent="0.25">
      <c r="A171" s="8" t="s">
        <v>76</v>
      </c>
      <c r="B171" s="157">
        <v>11</v>
      </c>
      <c r="C171" s="112">
        <v>2</v>
      </c>
      <c r="D171" s="112">
        <v>3</v>
      </c>
      <c r="E171" s="112">
        <v>1</v>
      </c>
      <c r="F171" s="155">
        <v>7</v>
      </c>
      <c r="G171" s="136">
        <f t="shared" si="11"/>
        <v>2</v>
      </c>
      <c r="H171" s="136">
        <f t="shared" si="12"/>
        <v>11</v>
      </c>
      <c r="I171" s="136">
        <f t="shared" si="13"/>
        <v>12</v>
      </c>
      <c r="J171" s="136">
        <f t="shared" si="14"/>
        <v>10</v>
      </c>
      <c r="K171" s="136">
        <f t="shared" si="15"/>
        <v>16</v>
      </c>
      <c r="V171" s="8">
        <v>170</v>
      </c>
      <c r="W171" s="8" t="s">
        <v>1</v>
      </c>
      <c r="X171" s="8">
        <v>2</v>
      </c>
      <c r="Y171" s="136" t="s">
        <v>336</v>
      </c>
      <c r="Z171" s="8">
        <v>1</v>
      </c>
    </row>
    <row r="172" spans="1:26" x14ac:dyDescent="0.25">
      <c r="A172" s="8" t="s">
        <v>76</v>
      </c>
      <c r="B172" s="157">
        <v>10</v>
      </c>
      <c r="C172" s="112">
        <v>9</v>
      </c>
      <c r="D172" s="112">
        <v>8</v>
      </c>
      <c r="E172" s="112">
        <v>3</v>
      </c>
      <c r="F172" s="155">
        <v>15</v>
      </c>
      <c r="G172" s="136">
        <f t="shared" si="11"/>
        <v>1</v>
      </c>
      <c r="H172" s="136">
        <f t="shared" si="12"/>
        <v>18</v>
      </c>
      <c r="I172" s="136">
        <f t="shared" si="13"/>
        <v>17</v>
      </c>
      <c r="J172" s="136">
        <f t="shared" si="14"/>
        <v>12</v>
      </c>
      <c r="K172" s="136">
        <f t="shared" si="15"/>
        <v>6</v>
      </c>
      <c r="V172" s="8">
        <v>171</v>
      </c>
      <c r="W172" s="8" t="s">
        <v>1</v>
      </c>
      <c r="X172" s="8">
        <v>2</v>
      </c>
      <c r="Y172" s="136" t="s">
        <v>336</v>
      </c>
      <c r="Z172" s="8">
        <v>1</v>
      </c>
    </row>
    <row r="173" spans="1:26" x14ac:dyDescent="0.25">
      <c r="A173" s="8" t="s">
        <v>76</v>
      </c>
      <c r="B173" s="157">
        <v>1</v>
      </c>
      <c r="C173" s="112">
        <v>19</v>
      </c>
      <c r="D173" s="112">
        <v>13</v>
      </c>
      <c r="E173" s="112">
        <v>16</v>
      </c>
      <c r="F173" s="155">
        <v>15</v>
      </c>
      <c r="G173" s="136">
        <f t="shared" si="11"/>
        <v>10</v>
      </c>
      <c r="H173" s="136">
        <f t="shared" si="12"/>
        <v>10</v>
      </c>
      <c r="I173" s="136">
        <f t="shared" si="13"/>
        <v>4</v>
      </c>
      <c r="J173" s="136">
        <f t="shared" si="14"/>
        <v>7</v>
      </c>
      <c r="K173" s="136">
        <f t="shared" si="15"/>
        <v>6</v>
      </c>
      <c r="V173" s="8">
        <v>172</v>
      </c>
      <c r="W173" s="8" t="s">
        <v>1</v>
      </c>
      <c r="X173" s="8">
        <v>2</v>
      </c>
      <c r="Y173" s="136" t="s">
        <v>336</v>
      </c>
      <c r="Z173" s="8">
        <v>1</v>
      </c>
    </row>
    <row r="174" spans="1:26" x14ac:dyDescent="0.25">
      <c r="A174" s="8" t="s">
        <v>76</v>
      </c>
      <c r="B174" s="157">
        <v>16</v>
      </c>
      <c r="C174" s="112">
        <v>8</v>
      </c>
      <c r="D174" s="112">
        <v>4</v>
      </c>
      <c r="E174" s="112">
        <v>3</v>
      </c>
      <c r="F174" s="155">
        <v>1</v>
      </c>
      <c r="G174" s="136">
        <f t="shared" si="11"/>
        <v>7</v>
      </c>
      <c r="H174" s="136">
        <f t="shared" si="12"/>
        <v>17</v>
      </c>
      <c r="I174" s="136">
        <f t="shared" si="13"/>
        <v>13</v>
      </c>
      <c r="J174" s="136">
        <f t="shared" si="14"/>
        <v>12</v>
      </c>
      <c r="K174" s="136">
        <f t="shared" si="15"/>
        <v>10</v>
      </c>
      <c r="V174" s="8">
        <v>173</v>
      </c>
      <c r="W174" s="8" t="s">
        <v>1</v>
      </c>
      <c r="X174" s="8">
        <v>2</v>
      </c>
      <c r="Y174" s="136" t="s">
        <v>336</v>
      </c>
      <c r="Z174" s="8">
        <v>1</v>
      </c>
    </row>
    <row r="175" spans="1:26" x14ac:dyDescent="0.25">
      <c r="A175" s="8" t="s">
        <v>76</v>
      </c>
      <c r="B175" s="157">
        <v>2</v>
      </c>
      <c r="C175" s="112">
        <v>15</v>
      </c>
      <c r="D175" s="112">
        <v>11</v>
      </c>
      <c r="E175" s="112">
        <v>4</v>
      </c>
      <c r="F175" s="155">
        <v>14</v>
      </c>
      <c r="G175" s="136">
        <f t="shared" si="11"/>
        <v>11</v>
      </c>
      <c r="H175" s="136">
        <f t="shared" si="12"/>
        <v>6</v>
      </c>
      <c r="I175" s="136">
        <f t="shared" si="13"/>
        <v>2</v>
      </c>
      <c r="J175" s="136">
        <f t="shared" si="14"/>
        <v>13</v>
      </c>
      <c r="K175" s="136">
        <f t="shared" si="15"/>
        <v>5</v>
      </c>
      <c r="V175" s="8">
        <v>174</v>
      </c>
      <c r="W175" s="8" t="s">
        <v>1</v>
      </c>
      <c r="X175" s="8">
        <v>2</v>
      </c>
      <c r="Y175" s="136" t="s">
        <v>336</v>
      </c>
      <c r="Z175" s="8">
        <v>1</v>
      </c>
    </row>
    <row r="176" spans="1:26" x14ac:dyDescent="0.25">
      <c r="A176" s="8" t="s">
        <v>76</v>
      </c>
      <c r="B176" s="157">
        <v>5</v>
      </c>
      <c r="C176" s="112">
        <v>2</v>
      </c>
      <c r="D176" s="112">
        <v>3</v>
      </c>
      <c r="E176" s="112">
        <v>15</v>
      </c>
      <c r="F176" s="155">
        <v>18</v>
      </c>
      <c r="G176" s="136">
        <f t="shared" si="11"/>
        <v>14</v>
      </c>
      <c r="H176" s="136">
        <f t="shared" si="12"/>
        <v>11</v>
      </c>
      <c r="I176" s="136">
        <f t="shared" si="13"/>
        <v>12</v>
      </c>
      <c r="J176" s="136">
        <f t="shared" si="14"/>
        <v>6</v>
      </c>
      <c r="K176" s="136">
        <f t="shared" si="15"/>
        <v>9</v>
      </c>
      <c r="V176" s="8">
        <v>175</v>
      </c>
      <c r="W176" s="8" t="s">
        <v>1</v>
      </c>
      <c r="X176" s="8">
        <v>2</v>
      </c>
      <c r="Y176" s="136" t="s">
        <v>336</v>
      </c>
      <c r="Z176" s="8">
        <v>1</v>
      </c>
    </row>
    <row r="177" spans="1:26" x14ac:dyDescent="0.25">
      <c r="A177" s="8" t="s">
        <v>76</v>
      </c>
      <c r="B177" s="157">
        <v>9</v>
      </c>
      <c r="C177" s="112">
        <v>2</v>
      </c>
      <c r="D177" s="112">
        <v>7</v>
      </c>
      <c r="E177" s="112">
        <v>4</v>
      </c>
      <c r="F177" s="155">
        <v>8</v>
      </c>
      <c r="G177" s="136">
        <f t="shared" si="11"/>
        <v>18</v>
      </c>
      <c r="H177" s="136">
        <f t="shared" si="12"/>
        <v>11</v>
      </c>
      <c r="I177" s="136">
        <f t="shared" si="13"/>
        <v>16</v>
      </c>
      <c r="J177" s="136">
        <f t="shared" si="14"/>
        <v>13</v>
      </c>
      <c r="K177" s="136">
        <f t="shared" si="15"/>
        <v>17</v>
      </c>
      <c r="V177" s="8">
        <v>176</v>
      </c>
      <c r="W177" s="8" t="s">
        <v>1</v>
      </c>
      <c r="X177" s="8">
        <v>2</v>
      </c>
      <c r="Y177" s="136" t="s">
        <v>336</v>
      </c>
      <c r="Z177" s="8">
        <v>1</v>
      </c>
    </row>
    <row r="178" spans="1:26" x14ac:dyDescent="0.25">
      <c r="A178" s="8" t="s">
        <v>76</v>
      </c>
      <c r="B178" s="157">
        <v>14</v>
      </c>
      <c r="C178" s="112">
        <v>11</v>
      </c>
      <c r="D178" s="112">
        <v>4</v>
      </c>
      <c r="E178" s="112">
        <v>18</v>
      </c>
      <c r="F178" s="155">
        <v>15</v>
      </c>
      <c r="G178" s="136">
        <f t="shared" si="11"/>
        <v>5</v>
      </c>
      <c r="H178" s="136">
        <f t="shared" si="12"/>
        <v>2</v>
      </c>
      <c r="I178" s="136">
        <f t="shared" si="13"/>
        <v>13</v>
      </c>
      <c r="J178" s="136">
        <f t="shared" si="14"/>
        <v>9</v>
      </c>
      <c r="K178" s="136">
        <f t="shared" si="15"/>
        <v>6</v>
      </c>
      <c r="V178" s="8">
        <v>177</v>
      </c>
      <c r="W178" s="8" t="s">
        <v>1</v>
      </c>
      <c r="X178" s="8">
        <v>2</v>
      </c>
      <c r="Y178" s="136" t="s">
        <v>336</v>
      </c>
      <c r="Z178" s="8">
        <v>1</v>
      </c>
    </row>
    <row r="179" spans="1:26" x14ac:dyDescent="0.25">
      <c r="A179" s="8" t="s">
        <v>76</v>
      </c>
      <c r="B179" s="157">
        <v>2</v>
      </c>
      <c r="C179" s="112">
        <v>13</v>
      </c>
      <c r="D179" s="112">
        <v>8</v>
      </c>
      <c r="E179" s="112">
        <v>5</v>
      </c>
      <c r="F179" s="155">
        <v>7</v>
      </c>
      <c r="G179" s="136">
        <f t="shared" si="11"/>
        <v>11</v>
      </c>
      <c r="H179" s="136">
        <f t="shared" si="12"/>
        <v>4</v>
      </c>
      <c r="I179" s="136">
        <f t="shared" si="13"/>
        <v>17</v>
      </c>
      <c r="J179" s="136">
        <f t="shared" si="14"/>
        <v>14</v>
      </c>
      <c r="K179" s="136">
        <f t="shared" si="15"/>
        <v>16</v>
      </c>
      <c r="V179" s="8">
        <v>178</v>
      </c>
      <c r="W179" s="8" t="s">
        <v>1</v>
      </c>
      <c r="X179" s="8">
        <v>2</v>
      </c>
      <c r="Y179" s="136" t="s">
        <v>336</v>
      </c>
      <c r="Z179" s="8">
        <v>1</v>
      </c>
    </row>
    <row r="180" spans="1:26" x14ac:dyDescent="0.25">
      <c r="A180" s="8" t="s">
        <v>76</v>
      </c>
      <c r="B180" s="157">
        <v>8</v>
      </c>
      <c r="C180" s="112">
        <v>10</v>
      </c>
      <c r="D180" s="112">
        <v>4</v>
      </c>
      <c r="E180" s="112">
        <v>15</v>
      </c>
      <c r="F180" s="155">
        <v>11</v>
      </c>
      <c r="G180" s="136">
        <f t="shared" si="11"/>
        <v>17</v>
      </c>
      <c r="H180" s="136">
        <f t="shared" si="12"/>
        <v>1</v>
      </c>
      <c r="I180" s="136">
        <f t="shared" si="13"/>
        <v>13</v>
      </c>
      <c r="J180" s="136">
        <f t="shared" si="14"/>
        <v>6</v>
      </c>
      <c r="K180" s="136">
        <f t="shared" si="15"/>
        <v>2</v>
      </c>
      <c r="V180" s="8">
        <v>179</v>
      </c>
      <c r="W180" s="8" t="s">
        <v>1</v>
      </c>
      <c r="X180" s="8">
        <v>2</v>
      </c>
      <c r="Y180" s="136" t="s">
        <v>336</v>
      </c>
      <c r="Z180" s="8">
        <v>1</v>
      </c>
    </row>
    <row r="181" spans="1:26" x14ac:dyDescent="0.25">
      <c r="A181" s="8" t="s">
        <v>76</v>
      </c>
      <c r="B181" s="157">
        <v>2</v>
      </c>
      <c r="C181" s="112">
        <v>5</v>
      </c>
      <c r="D181" s="112">
        <v>10</v>
      </c>
      <c r="E181" s="112">
        <v>1</v>
      </c>
      <c r="F181" s="155">
        <v>6</v>
      </c>
      <c r="G181" s="136">
        <f t="shared" si="11"/>
        <v>11</v>
      </c>
      <c r="H181" s="136">
        <f t="shared" si="12"/>
        <v>14</v>
      </c>
      <c r="I181" s="136">
        <f t="shared" si="13"/>
        <v>1</v>
      </c>
      <c r="J181" s="136">
        <f t="shared" si="14"/>
        <v>10</v>
      </c>
      <c r="K181" s="136">
        <f t="shared" si="15"/>
        <v>15</v>
      </c>
      <c r="V181" s="8">
        <v>180</v>
      </c>
      <c r="W181" s="8" t="s">
        <v>1</v>
      </c>
      <c r="X181" s="8">
        <v>2</v>
      </c>
      <c r="Y181" s="136" t="s">
        <v>336</v>
      </c>
      <c r="Z181" s="8">
        <v>1</v>
      </c>
    </row>
    <row r="182" spans="1:26" x14ac:dyDescent="0.25">
      <c r="A182" s="8" t="s">
        <v>76</v>
      </c>
      <c r="B182" s="157">
        <v>7</v>
      </c>
      <c r="C182" s="112">
        <v>16</v>
      </c>
      <c r="D182" s="112">
        <v>14</v>
      </c>
      <c r="E182" s="112">
        <v>12</v>
      </c>
      <c r="F182" s="155">
        <v>15</v>
      </c>
      <c r="G182" s="136">
        <f t="shared" si="11"/>
        <v>16</v>
      </c>
      <c r="H182" s="136">
        <f t="shared" si="12"/>
        <v>7</v>
      </c>
      <c r="I182" s="136">
        <f t="shared" si="13"/>
        <v>5</v>
      </c>
      <c r="J182" s="136">
        <f t="shared" si="14"/>
        <v>3</v>
      </c>
      <c r="K182" s="136">
        <f t="shared" si="15"/>
        <v>6</v>
      </c>
      <c r="V182" s="8">
        <v>181</v>
      </c>
      <c r="W182" s="8" t="s">
        <v>1</v>
      </c>
      <c r="X182" s="8">
        <v>2</v>
      </c>
      <c r="Y182" s="136" t="s">
        <v>336</v>
      </c>
      <c r="Z182" s="8">
        <v>1</v>
      </c>
    </row>
    <row r="183" spans="1:26" x14ac:dyDescent="0.25">
      <c r="A183" s="8" t="s">
        <v>76</v>
      </c>
      <c r="B183" s="157">
        <v>7</v>
      </c>
      <c r="C183" s="112">
        <v>5</v>
      </c>
      <c r="D183" s="112">
        <v>4</v>
      </c>
      <c r="E183" s="112">
        <v>3</v>
      </c>
      <c r="F183" s="155">
        <v>2</v>
      </c>
      <c r="G183" s="136">
        <f t="shared" si="11"/>
        <v>16</v>
      </c>
      <c r="H183" s="136">
        <f t="shared" si="12"/>
        <v>14</v>
      </c>
      <c r="I183" s="136">
        <f t="shared" si="13"/>
        <v>13</v>
      </c>
      <c r="J183" s="136">
        <f t="shared" si="14"/>
        <v>12</v>
      </c>
      <c r="K183" s="136">
        <f t="shared" si="15"/>
        <v>11</v>
      </c>
      <c r="V183" s="8">
        <v>182</v>
      </c>
      <c r="W183" s="8" t="s">
        <v>1</v>
      </c>
      <c r="X183" s="8">
        <v>2</v>
      </c>
      <c r="Y183" s="136" t="s">
        <v>336</v>
      </c>
      <c r="Z183" s="8">
        <v>1</v>
      </c>
    </row>
    <row r="184" spans="1:26" x14ac:dyDescent="0.25">
      <c r="A184" s="8" t="s">
        <v>76</v>
      </c>
      <c r="B184" s="157">
        <v>6</v>
      </c>
      <c r="C184" s="112">
        <v>7</v>
      </c>
      <c r="D184" s="112">
        <v>1</v>
      </c>
      <c r="E184" s="112">
        <v>4</v>
      </c>
      <c r="F184" s="155">
        <v>5</v>
      </c>
      <c r="G184" s="136">
        <f t="shared" si="11"/>
        <v>15</v>
      </c>
      <c r="H184" s="136">
        <f t="shared" si="12"/>
        <v>16</v>
      </c>
      <c r="I184" s="136">
        <f t="shared" si="13"/>
        <v>10</v>
      </c>
      <c r="J184" s="136">
        <f t="shared" si="14"/>
        <v>13</v>
      </c>
      <c r="K184" s="136">
        <f t="shared" si="15"/>
        <v>14</v>
      </c>
      <c r="V184" s="8">
        <v>183</v>
      </c>
      <c r="W184" s="8" t="s">
        <v>1</v>
      </c>
      <c r="X184" s="8">
        <v>2</v>
      </c>
      <c r="Y184" s="136" t="s">
        <v>336</v>
      </c>
      <c r="Z184" s="8">
        <v>1</v>
      </c>
    </row>
    <row r="185" spans="1:26" x14ac:dyDescent="0.25">
      <c r="A185" s="8" t="s">
        <v>76</v>
      </c>
      <c r="B185" s="157">
        <v>3</v>
      </c>
      <c r="C185" s="112">
        <v>11</v>
      </c>
      <c r="D185" s="112">
        <v>6</v>
      </c>
      <c r="E185" s="112">
        <v>8</v>
      </c>
      <c r="F185" s="155">
        <v>4</v>
      </c>
      <c r="G185" s="136">
        <f t="shared" si="11"/>
        <v>12</v>
      </c>
      <c r="H185" s="136">
        <f t="shared" si="12"/>
        <v>2</v>
      </c>
      <c r="I185" s="136">
        <f t="shared" si="13"/>
        <v>15</v>
      </c>
      <c r="J185" s="136">
        <f t="shared" si="14"/>
        <v>17</v>
      </c>
      <c r="K185" s="136">
        <f t="shared" si="15"/>
        <v>13</v>
      </c>
      <c r="V185" s="8">
        <v>184</v>
      </c>
      <c r="W185" s="8" t="s">
        <v>1</v>
      </c>
      <c r="X185" s="8">
        <v>2</v>
      </c>
      <c r="Y185" s="136" t="s">
        <v>336</v>
      </c>
      <c r="Z185" s="8">
        <v>1</v>
      </c>
    </row>
    <row r="186" spans="1:26" x14ac:dyDescent="0.25">
      <c r="A186" s="8" t="s">
        <v>76</v>
      </c>
      <c r="B186" s="157">
        <v>11</v>
      </c>
      <c r="C186" s="112">
        <v>4</v>
      </c>
      <c r="D186" s="112">
        <v>3</v>
      </c>
      <c r="E186" s="112">
        <v>13</v>
      </c>
      <c r="F186" s="155">
        <v>2</v>
      </c>
      <c r="G186" s="136">
        <f t="shared" si="11"/>
        <v>2</v>
      </c>
      <c r="H186" s="136">
        <f t="shared" si="12"/>
        <v>13</v>
      </c>
      <c r="I186" s="136">
        <f t="shared" si="13"/>
        <v>12</v>
      </c>
      <c r="J186" s="136">
        <f t="shared" si="14"/>
        <v>4</v>
      </c>
      <c r="K186" s="136">
        <f t="shared" si="15"/>
        <v>11</v>
      </c>
      <c r="V186" s="8">
        <v>185</v>
      </c>
      <c r="W186" s="8" t="s">
        <v>1</v>
      </c>
      <c r="X186" s="8">
        <v>2</v>
      </c>
      <c r="Y186" s="136" t="s">
        <v>336</v>
      </c>
      <c r="Z186" s="8">
        <v>1</v>
      </c>
    </row>
    <row r="187" spans="1:26" x14ac:dyDescent="0.25">
      <c r="A187" s="8" t="s">
        <v>76</v>
      </c>
      <c r="B187" s="157">
        <v>2</v>
      </c>
      <c r="C187" s="112">
        <v>6</v>
      </c>
      <c r="D187" s="112">
        <v>12</v>
      </c>
      <c r="E187" s="112">
        <v>6</v>
      </c>
      <c r="F187" s="155">
        <v>3</v>
      </c>
      <c r="G187" s="136">
        <f t="shared" si="11"/>
        <v>11</v>
      </c>
      <c r="H187" s="136">
        <f t="shared" si="12"/>
        <v>15</v>
      </c>
      <c r="I187" s="136">
        <f t="shared" si="13"/>
        <v>3</v>
      </c>
      <c r="J187" s="136">
        <f t="shared" si="14"/>
        <v>15</v>
      </c>
      <c r="K187" s="136">
        <f t="shared" si="15"/>
        <v>12</v>
      </c>
      <c r="V187" s="8">
        <v>186</v>
      </c>
      <c r="W187" s="8" t="s">
        <v>1</v>
      </c>
      <c r="X187" s="8">
        <v>2</v>
      </c>
      <c r="Y187" s="136" t="s">
        <v>336</v>
      </c>
      <c r="Z187" s="8">
        <v>1</v>
      </c>
    </row>
    <row r="188" spans="1:26" x14ac:dyDescent="0.25">
      <c r="A188" s="8" t="s">
        <v>76</v>
      </c>
      <c r="B188" s="157">
        <v>7</v>
      </c>
      <c r="C188" s="112">
        <v>15</v>
      </c>
      <c r="D188" s="112">
        <v>4</v>
      </c>
      <c r="E188" s="112">
        <v>16</v>
      </c>
      <c r="F188" s="155">
        <v>9</v>
      </c>
      <c r="G188" s="136">
        <f t="shared" si="11"/>
        <v>16</v>
      </c>
      <c r="H188" s="136">
        <f t="shared" si="12"/>
        <v>6</v>
      </c>
      <c r="I188" s="136">
        <f t="shared" si="13"/>
        <v>13</v>
      </c>
      <c r="J188" s="136">
        <f t="shared" si="14"/>
        <v>7</v>
      </c>
      <c r="K188" s="136">
        <f t="shared" si="15"/>
        <v>18</v>
      </c>
      <c r="V188" s="8">
        <v>187</v>
      </c>
      <c r="W188" s="8" t="s">
        <v>1</v>
      </c>
      <c r="X188" s="8">
        <v>2</v>
      </c>
      <c r="Y188" s="136" t="s">
        <v>336</v>
      </c>
      <c r="Z188" s="8">
        <v>1</v>
      </c>
    </row>
    <row r="189" spans="1:26" x14ac:dyDescent="0.25">
      <c r="A189" s="8" t="s">
        <v>76</v>
      </c>
      <c r="B189" s="157">
        <v>12</v>
      </c>
      <c r="C189" s="112">
        <v>10</v>
      </c>
      <c r="D189" s="112">
        <v>3</v>
      </c>
      <c r="E189" s="112">
        <v>2</v>
      </c>
      <c r="F189" s="155">
        <v>13</v>
      </c>
      <c r="G189" s="136">
        <f t="shared" si="11"/>
        <v>3</v>
      </c>
      <c r="H189" s="136">
        <f t="shared" si="12"/>
        <v>1</v>
      </c>
      <c r="I189" s="136">
        <f t="shared" si="13"/>
        <v>12</v>
      </c>
      <c r="J189" s="136">
        <f t="shared" si="14"/>
        <v>11</v>
      </c>
      <c r="K189" s="136">
        <f t="shared" si="15"/>
        <v>4</v>
      </c>
      <c r="V189" s="8">
        <v>188</v>
      </c>
      <c r="W189" s="8" t="s">
        <v>1</v>
      </c>
      <c r="X189" s="8">
        <v>2</v>
      </c>
      <c r="Y189" s="136" t="s">
        <v>336</v>
      </c>
      <c r="Z189" s="8">
        <v>1</v>
      </c>
    </row>
    <row r="190" spans="1:26" x14ac:dyDescent="0.25">
      <c r="A190" s="8" t="s">
        <v>76</v>
      </c>
      <c r="B190" s="157">
        <v>17</v>
      </c>
      <c r="C190" s="112">
        <v>7</v>
      </c>
      <c r="D190" s="112">
        <v>12</v>
      </c>
      <c r="E190" s="112">
        <v>3</v>
      </c>
      <c r="F190" s="155">
        <v>2</v>
      </c>
      <c r="G190" s="136">
        <f t="shared" si="11"/>
        <v>8</v>
      </c>
      <c r="H190" s="136">
        <f t="shared" si="12"/>
        <v>16</v>
      </c>
      <c r="I190" s="136">
        <f t="shared" si="13"/>
        <v>3</v>
      </c>
      <c r="J190" s="136">
        <f t="shared" si="14"/>
        <v>12</v>
      </c>
      <c r="K190" s="136">
        <f t="shared" si="15"/>
        <v>11</v>
      </c>
      <c r="V190" s="8">
        <v>189</v>
      </c>
      <c r="W190" s="8" t="s">
        <v>1</v>
      </c>
      <c r="X190" s="8">
        <v>2</v>
      </c>
      <c r="Y190" s="136" t="s">
        <v>336</v>
      </c>
      <c r="Z190" s="8">
        <v>1</v>
      </c>
    </row>
    <row r="191" spans="1:26" x14ac:dyDescent="0.25">
      <c r="A191" s="8" t="s">
        <v>76</v>
      </c>
      <c r="B191" s="157">
        <v>9</v>
      </c>
      <c r="C191" s="112">
        <v>3</v>
      </c>
      <c r="D191" s="112">
        <v>2</v>
      </c>
      <c r="E191" s="112">
        <v>8</v>
      </c>
      <c r="F191" s="155">
        <v>13</v>
      </c>
      <c r="G191" s="136">
        <f t="shared" si="11"/>
        <v>18</v>
      </c>
      <c r="H191" s="136">
        <f t="shared" si="12"/>
        <v>12</v>
      </c>
      <c r="I191" s="136">
        <f t="shared" si="13"/>
        <v>11</v>
      </c>
      <c r="J191" s="136">
        <f t="shared" si="14"/>
        <v>17</v>
      </c>
      <c r="K191" s="136">
        <f t="shared" si="15"/>
        <v>4</v>
      </c>
      <c r="V191" s="8">
        <v>190</v>
      </c>
      <c r="W191" s="8" t="s">
        <v>1</v>
      </c>
      <c r="X191" s="8">
        <v>2</v>
      </c>
      <c r="Y191" s="136" t="s">
        <v>336</v>
      </c>
      <c r="Z191" s="8">
        <v>1</v>
      </c>
    </row>
    <row r="192" spans="1:26" x14ac:dyDescent="0.25">
      <c r="A192" s="8" t="s">
        <v>76</v>
      </c>
      <c r="B192" s="157">
        <v>3</v>
      </c>
      <c r="C192" s="112">
        <v>1</v>
      </c>
      <c r="D192" s="112">
        <v>7</v>
      </c>
      <c r="E192" s="112">
        <v>8</v>
      </c>
      <c r="F192" s="155">
        <v>10</v>
      </c>
      <c r="G192" s="136">
        <f t="shared" si="11"/>
        <v>12</v>
      </c>
      <c r="H192" s="136">
        <f t="shared" si="12"/>
        <v>10</v>
      </c>
      <c r="I192" s="136">
        <f t="shared" si="13"/>
        <v>16</v>
      </c>
      <c r="J192" s="136">
        <f t="shared" si="14"/>
        <v>17</v>
      </c>
      <c r="K192" s="136">
        <f t="shared" si="15"/>
        <v>1</v>
      </c>
      <c r="V192" s="8">
        <v>191</v>
      </c>
      <c r="W192" s="8" t="s">
        <v>1</v>
      </c>
      <c r="X192" s="8">
        <v>2</v>
      </c>
      <c r="Y192" s="136" t="s">
        <v>336</v>
      </c>
      <c r="Z192" s="8">
        <v>1</v>
      </c>
    </row>
    <row r="193" spans="1:26" x14ac:dyDescent="0.25">
      <c r="A193" s="8" t="s">
        <v>76</v>
      </c>
      <c r="B193" s="157">
        <v>8</v>
      </c>
      <c r="C193" s="112">
        <v>9</v>
      </c>
      <c r="D193" s="112">
        <v>3</v>
      </c>
      <c r="E193" s="112">
        <v>14</v>
      </c>
      <c r="F193" s="155">
        <v>15</v>
      </c>
      <c r="G193" s="136">
        <f t="shared" si="11"/>
        <v>17</v>
      </c>
      <c r="H193" s="136">
        <f t="shared" si="12"/>
        <v>18</v>
      </c>
      <c r="I193" s="136">
        <f t="shared" si="13"/>
        <v>12</v>
      </c>
      <c r="J193" s="136">
        <f t="shared" si="14"/>
        <v>5</v>
      </c>
      <c r="K193" s="136">
        <f t="shared" si="15"/>
        <v>6</v>
      </c>
      <c r="V193" s="8">
        <v>192</v>
      </c>
      <c r="W193" s="8" t="s">
        <v>1</v>
      </c>
      <c r="X193" s="8">
        <v>2</v>
      </c>
      <c r="Y193" s="136" t="s">
        <v>336</v>
      </c>
      <c r="Z193" s="8">
        <v>1</v>
      </c>
    </row>
    <row r="194" spans="1:26" x14ac:dyDescent="0.25">
      <c r="A194" s="8" t="s">
        <v>76</v>
      </c>
      <c r="B194" s="157">
        <v>4</v>
      </c>
      <c r="C194" s="112">
        <v>5</v>
      </c>
      <c r="D194" s="112">
        <v>9</v>
      </c>
      <c r="E194" s="112">
        <v>3</v>
      </c>
      <c r="F194" s="155">
        <v>7</v>
      </c>
      <c r="G194" s="136">
        <f t="shared" si="11"/>
        <v>13</v>
      </c>
      <c r="H194" s="136">
        <f t="shared" si="12"/>
        <v>14</v>
      </c>
      <c r="I194" s="136">
        <f t="shared" si="13"/>
        <v>18</v>
      </c>
      <c r="J194" s="136">
        <f t="shared" si="14"/>
        <v>12</v>
      </c>
      <c r="K194" s="136">
        <f t="shared" si="15"/>
        <v>16</v>
      </c>
      <c r="V194" s="8">
        <v>193</v>
      </c>
      <c r="W194" s="8" t="s">
        <v>1</v>
      </c>
      <c r="X194" s="8">
        <v>2</v>
      </c>
      <c r="Y194" s="136" t="s">
        <v>336</v>
      </c>
      <c r="Z194" s="8">
        <v>1</v>
      </c>
    </row>
    <row r="195" spans="1:26" x14ac:dyDescent="0.25">
      <c r="A195" s="8" t="s">
        <v>76</v>
      </c>
      <c r="B195" s="157">
        <v>9</v>
      </c>
      <c r="C195" s="112">
        <v>7</v>
      </c>
      <c r="D195" s="112">
        <v>6</v>
      </c>
      <c r="E195" s="112">
        <v>4</v>
      </c>
      <c r="F195" s="155">
        <v>10</v>
      </c>
      <c r="G195" s="136">
        <f t="shared" ref="G195:G258" si="16">IF(B195&lt;10,B195+9,B195-9)</f>
        <v>18</v>
      </c>
      <c r="H195" s="136">
        <f t="shared" ref="H195:H258" si="17">IF(C195&lt;10,C195+9,C195-9)</f>
        <v>16</v>
      </c>
      <c r="I195" s="136">
        <f t="shared" ref="I195:I258" si="18">IF(D195&lt;10,D195+9,D195-9)</f>
        <v>15</v>
      </c>
      <c r="J195" s="136">
        <f t="shared" ref="J195:J258" si="19">IF(E195&lt;10,E195+9,E195-9)</f>
        <v>13</v>
      </c>
      <c r="K195" s="136">
        <f t="shared" ref="K195:K258" si="20">IF(F195&lt;10,F195+9,F195-9)</f>
        <v>1</v>
      </c>
      <c r="V195" s="8">
        <v>194</v>
      </c>
      <c r="W195" s="8" t="s">
        <v>1</v>
      </c>
      <c r="X195" s="8">
        <v>2</v>
      </c>
      <c r="Y195" s="136" t="s">
        <v>336</v>
      </c>
      <c r="Z195" s="8">
        <v>1</v>
      </c>
    </row>
    <row r="196" spans="1:26" x14ac:dyDescent="0.25">
      <c r="A196" s="8" t="s">
        <v>76</v>
      </c>
      <c r="B196" s="157">
        <v>6</v>
      </c>
      <c r="C196" s="112">
        <v>3</v>
      </c>
      <c r="D196" s="112">
        <v>9</v>
      </c>
      <c r="E196" s="112">
        <v>8</v>
      </c>
      <c r="F196" s="155">
        <v>13</v>
      </c>
      <c r="G196" s="136">
        <f t="shared" si="16"/>
        <v>15</v>
      </c>
      <c r="H196" s="136">
        <f t="shared" si="17"/>
        <v>12</v>
      </c>
      <c r="I196" s="136">
        <f t="shared" si="18"/>
        <v>18</v>
      </c>
      <c r="J196" s="136">
        <f t="shared" si="19"/>
        <v>17</v>
      </c>
      <c r="K196" s="136">
        <f t="shared" si="20"/>
        <v>4</v>
      </c>
      <c r="V196" s="8">
        <v>195</v>
      </c>
      <c r="W196" s="8" t="s">
        <v>1</v>
      </c>
      <c r="X196" s="8">
        <v>2</v>
      </c>
      <c r="Y196" s="136" t="s">
        <v>336</v>
      </c>
      <c r="Z196" s="8">
        <v>1</v>
      </c>
    </row>
    <row r="197" spans="1:26" x14ac:dyDescent="0.25">
      <c r="A197" s="8" t="s">
        <v>76</v>
      </c>
      <c r="B197" s="157">
        <v>1</v>
      </c>
      <c r="C197" s="112">
        <v>3</v>
      </c>
      <c r="D197" s="112">
        <v>9</v>
      </c>
      <c r="E197" s="112">
        <v>4</v>
      </c>
      <c r="F197" s="155">
        <v>7</v>
      </c>
      <c r="G197" s="136">
        <f t="shared" si="16"/>
        <v>10</v>
      </c>
      <c r="H197" s="136">
        <f t="shared" si="17"/>
        <v>12</v>
      </c>
      <c r="I197" s="136">
        <f t="shared" si="18"/>
        <v>18</v>
      </c>
      <c r="J197" s="136">
        <f t="shared" si="19"/>
        <v>13</v>
      </c>
      <c r="K197" s="136">
        <f t="shared" si="20"/>
        <v>16</v>
      </c>
      <c r="V197" s="8">
        <v>196</v>
      </c>
      <c r="W197" s="8" t="s">
        <v>1</v>
      </c>
      <c r="X197" s="8">
        <v>2</v>
      </c>
      <c r="Y197" s="136" t="s">
        <v>336</v>
      </c>
      <c r="Z197" s="8">
        <v>1</v>
      </c>
    </row>
    <row r="198" spans="1:26" x14ac:dyDescent="0.25">
      <c r="A198" s="8" t="s">
        <v>76</v>
      </c>
      <c r="B198" s="157">
        <v>10</v>
      </c>
      <c r="C198" s="112">
        <v>5</v>
      </c>
      <c r="D198" s="112">
        <v>15</v>
      </c>
      <c r="E198" s="112">
        <v>1</v>
      </c>
      <c r="F198" s="155">
        <v>11</v>
      </c>
      <c r="G198" s="136">
        <f t="shared" si="16"/>
        <v>1</v>
      </c>
      <c r="H198" s="136">
        <f t="shared" si="17"/>
        <v>14</v>
      </c>
      <c r="I198" s="136">
        <f t="shared" si="18"/>
        <v>6</v>
      </c>
      <c r="J198" s="136">
        <f t="shared" si="19"/>
        <v>10</v>
      </c>
      <c r="K198" s="136">
        <f t="shared" si="20"/>
        <v>2</v>
      </c>
      <c r="V198" s="8">
        <v>197</v>
      </c>
      <c r="W198" s="8" t="s">
        <v>1</v>
      </c>
      <c r="X198" s="8">
        <v>2</v>
      </c>
      <c r="Y198" s="136" t="s">
        <v>336</v>
      </c>
      <c r="Z198" s="8">
        <v>1</v>
      </c>
    </row>
    <row r="199" spans="1:26" x14ac:dyDescent="0.25">
      <c r="A199" s="8" t="s">
        <v>76</v>
      </c>
      <c r="B199" s="157">
        <v>7</v>
      </c>
      <c r="C199" s="112">
        <v>4</v>
      </c>
      <c r="D199" s="112">
        <v>18</v>
      </c>
      <c r="E199" s="112">
        <v>17</v>
      </c>
      <c r="F199" s="155">
        <v>5</v>
      </c>
      <c r="G199" s="136">
        <f t="shared" si="16"/>
        <v>16</v>
      </c>
      <c r="H199" s="136">
        <f t="shared" si="17"/>
        <v>13</v>
      </c>
      <c r="I199" s="136">
        <f t="shared" si="18"/>
        <v>9</v>
      </c>
      <c r="J199" s="136">
        <f t="shared" si="19"/>
        <v>8</v>
      </c>
      <c r="K199" s="136">
        <f t="shared" si="20"/>
        <v>14</v>
      </c>
      <c r="V199" s="8">
        <v>198</v>
      </c>
      <c r="W199" s="8" t="s">
        <v>1</v>
      </c>
      <c r="X199" s="8">
        <v>2</v>
      </c>
      <c r="Y199" s="136" t="s">
        <v>336</v>
      </c>
      <c r="Z199" s="8">
        <v>1</v>
      </c>
    </row>
    <row r="200" spans="1:26" x14ac:dyDescent="0.25">
      <c r="A200" s="8" t="s">
        <v>76</v>
      </c>
      <c r="B200" s="157">
        <v>4</v>
      </c>
      <c r="C200" s="112">
        <v>16</v>
      </c>
      <c r="D200" s="112">
        <v>18</v>
      </c>
      <c r="E200" s="112">
        <v>2</v>
      </c>
      <c r="F200" s="155">
        <v>5</v>
      </c>
      <c r="G200" s="136">
        <f t="shared" si="16"/>
        <v>13</v>
      </c>
      <c r="H200" s="136">
        <f t="shared" si="17"/>
        <v>7</v>
      </c>
      <c r="I200" s="136">
        <f t="shared" si="18"/>
        <v>9</v>
      </c>
      <c r="J200" s="136">
        <f t="shared" si="19"/>
        <v>11</v>
      </c>
      <c r="K200" s="136">
        <f t="shared" si="20"/>
        <v>14</v>
      </c>
      <c r="V200" s="8">
        <v>199</v>
      </c>
      <c r="W200" s="8" t="s">
        <v>1</v>
      </c>
      <c r="X200" s="8">
        <v>2</v>
      </c>
      <c r="Y200" s="136" t="s">
        <v>336</v>
      </c>
      <c r="Z200" s="8">
        <v>1</v>
      </c>
    </row>
    <row r="201" spans="1:26" x14ac:dyDescent="0.25">
      <c r="A201" s="8" t="s">
        <v>76</v>
      </c>
      <c r="B201" s="157">
        <v>1</v>
      </c>
      <c r="C201" s="112">
        <v>12</v>
      </c>
      <c r="D201" s="112">
        <v>7</v>
      </c>
      <c r="E201" s="112">
        <v>16</v>
      </c>
      <c r="F201" s="155">
        <v>6</v>
      </c>
      <c r="G201" s="136">
        <f t="shared" si="16"/>
        <v>10</v>
      </c>
      <c r="H201" s="136">
        <f t="shared" si="17"/>
        <v>3</v>
      </c>
      <c r="I201" s="136">
        <f t="shared" si="18"/>
        <v>16</v>
      </c>
      <c r="J201" s="136">
        <f t="shared" si="19"/>
        <v>7</v>
      </c>
      <c r="K201" s="136">
        <f t="shared" si="20"/>
        <v>15</v>
      </c>
      <c r="V201" s="8">
        <v>200</v>
      </c>
      <c r="W201" s="8" t="s">
        <v>1</v>
      </c>
      <c r="X201" s="8">
        <v>2</v>
      </c>
      <c r="Y201" s="136" t="s">
        <v>336</v>
      </c>
      <c r="Z201" s="8">
        <v>1</v>
      </c>
    </row>
    <row r="202" spans="1:26" x14ac:dyDescent="0.25">
      <c r="A202" s="8" t="s">
        <v>76</v>
      </c>
      <c r="B202" s="157">
        <v>5</v>
      </c>
      <c r="C202" s="112">
        <v>14</v>
      </c>
      <c r="D202" s="112">
        <v>9</v>
      </c>
      <c r="E202" s="112">
        <v>1</v>
      </c>
      <c r="F202" s="155">
        <v>12</v>
      </c>
      <c r="G202" s="136">
        <f t="shared" si="16"/>
        <v>14</v>
      </c>
      <c r="H202" s="136">
        <f t="shared" si="17"/>
        <v>5</v>
      </c>
      <c r="I202" s="136">
        <f t="shared" si="18"/>
        <v>18</v>
      </c>
      <c r="J202" s="136">
        <f t="shared" si="19"/>
        <v>10</v>
      </c>
      <c r="K202" s="136">
        <f t="shared" si="20"/>
        <v>3</v>
      </c>
      <c r="V202" s="8">
        <v>201</v>
      </c>
      <c r="W202" s="8" t="s">
        <v>1</v>
      </c>
      <c r="X202" s="8">
        <v>2</v>
      </c>
      <c r="Y202" s="136" t="s">
        <v>336</v>
      </c>
      <c r="Z202" s="8">
        <v>1</v>
      </c>
    </row>
    <row r="203" spans="1:26" x14ac:dyDescent="0.25">
      <c r="A203" s="8" t="s">
        <v>76</v>
      </c>
      <c r="B203" s="157">
        <v>3</v>
      </c>
      <c r="C203" s="112">
        <v>2</v>
      </c>
      <c r="D203" s="112">
        <v>1</v>
      </c>
      <c r="E203" s="112">
        <v>12</v>
      </c>
      <c r="F203" s="155">
        <v>13</v>
      </c>
      <c r="G203" s="136">
        <f t="shared" si="16"/>
        <v>12</v>
      </c>
      <c r="H203" s="136">
        <f t="shared" si="17"/>
        <v>11</v>
      </c>
      <c r="I203" s="136">
        <f t="shared" si="18"/>
        <v>10</v>
      </c>
      <c r="J203" s="136">
        <f t="shared" si="19"/>
        <v>3</v>
      </c>
      <c r="K203" s="136">
        <f t="shared" si="20"/>
        <v>4</v>
      </c>
      <c r="V203" s="8">
        <v>202</v>
      </c>
      <c r="W203" s="8" t="s">
        <v>1</v>
      </c>
      <c r="X203" s="8">
        <v>2</v>
      </c>
      <c r="Y203" s="136" t="s">
        <v>336</v>
      </c>
      <c r="Z203" s="8">
        <v>1</v>
      </c>
    </row>
    <row r="204" spans="1:26" x14ac:dyDescent="0.25">
      <c r="A204" s="8" t="s">
        <v>76</v>
      </c>
      <c r="B204" s="157">
        <v>13</v>
      </c>
      <c r="C204" s="112">
        <v>5</v>
      </c>
      <c r="D204" s="112">
        <v>1</v>
      </c>
      <c r="E204" s="112">
        <v>9</v>
      </c>
      <c r="F204" s="155">
        <v>9</v>
      </c>
      <c r="G204" s="136">
        <f t="shared" si="16"/>
        <v>4</v>
      </c>
      <c r="H204" s="136">
        <f t="shared" si="17"/>
        <v>14</v>
      </c>
      <c r="I204" s="136">
        <f t="shared" si="18"/>
        <v>10</v>
      </c>
      <c r="J204" s="136">
        <f t="shared" si="19"/>
        <v>18</v>
      </c>
      <c r="K204" s="136">
        <f t="shared" si="20"/>
        <v>18</v>
      </c>
      <c r="V204" s="8">
        <v>203</v>
      </c>
      <c r="W204" s="8" t="s">
        <v>1</v>
      </c>
      <c r="X204" s="8">
        <v>2</v>
      </c>
      <c r="Y204" s="136" t="s">
        <v>336</v>
      </c>
      <c r="Z204" s="8">
        <v>1</v>
      </c>
    </row>
    <row r="205" spans="1:26" x14ac:dyDescent="0.25">
      <c r="A205" s="8" t="s">
        <v>76</v>
      </c>
      <c r="B205" s="157">
        <v>4</v>
      </c>
      <c r="C205" s="112">
        <v>3</v>
      </c>
      <c r="D205" s="112">
        <v>6</v>
      </c>
      <c r="E205" s="112">
        <v>2</v>
      </c>
      <c r="F205" s="155">
        <v>9</v>
      </c>
      <c r="G205" s="136">
        <f t="shared" si="16"/>
        <v>13</v>
      </c>
      <c r="H205" s="136">
        <f t="shared" si="17"/>
        <v>12</v>
      </c>
      <c r="I205" s="136">
        <f t="shared" si="18"/>
        <v>15</v>
      </c>
      <c r="J205" s="136">
        <f t="shared" si="19"/>
        <v>11</v>
      </c>
      <c r="K205" s="136">
        <f t="shared" si="20"/>
        <v>18</v>
      </c>
      <c r="V205" s="8">
        <v>204</v>
      </c>
      <c r="W205" s="8" t="s">
        <v>1</v>
      </c>
      <c r="X205" s="8">
        <v>2</v>
      </c>
      <c r="Y205" s="136" t="s">
        <v>336</v>
      </c>
      <c r="Z205" s="8">
        <v>1</v>
      </c>
    </row>
    <row r="206" spans="1:26" x14ac:dyDescent="0.25">
      <c r="A206" s="8" t="s">
        <v>76</v>
      </c>
      <c r="B206" s="157">
        <v>10</v>
      </c>
      <c r="C206" s="112">
        <v>16</v>
      </c>
      <c r="D206" s="112">
        <v>1</v>
      </c>
      <c r="E206" s="112">
        <v>12</v>
      </c>
      <c r="F206" s="155">
        <v>18</v>
      </c>
      <c r="G206" s="136">
        <f t="shared" si="16"/>
        <v>1</v>
      </c>
      <c r="H206" s="136">
        <f t="shared" si="17"/>
        <v>7</v>
      </c>
      <c r="I206" s="136">
        <f t="shared" si="18"/>
        <v>10</v>
      </c>
      <c r="J206" s="136">
        <f t="shared" si="19"/>
        <v>3</v>
      </c>
      <c r="K206" s="136">
        <f t="shared" si="20"/>
        <v>9</v>
      </c>
      <c r="V206" s="8">
        <v>205</v>
      </c>
      <c r="W206" s="8" t="s">
        <v>1</v>
      </c>
      <c r="X206" s="8">
        <v>2</v>
      </c>
      <c r="Y206" s="136" t="s">
        <v>336</v>
      </c>
      <c r="Z206" s="8">
        <v>1</v>
      </c>
    </row>
    <row r="207" spans="1:26" x14ac:dyDescent="0.25">
      <c r="A207" s="8" t="s">
        <v>76</v>
      </c>
      <c r="B207" s="157">
        <v>2</v>
      </c>
      <c r="C207" s="112">
        <v>5</v>
      </c>
      <c r="D207" s="112">
        <v>1</v>
      </c>
      <c r="E207" s="112">
        <v>13</v>
      </c>
      <c r="F207" s="155">
        <v>17</v>
      </c>
      <c r="G207" s="136">
        <f t="shared" si="16"/>
        <v>11</v>
      </c>
      <c r="H207" s="136">
        <f t="shared" si="17"/>
        <v>14</v>
      </c>
      <c r="I207" s="136">
        <f t="shared" si="18"/>
        <v>10</v>
      </c>
      <c r="J207" s="136">
        <f t="shared" si="19"/>
        <v>4</v>
      </c>
      <c r="K207" s="136">
        <f t="shared" si="20"/>
        <v>8</v>
      </c>
      <c r="V207" s="8">
        <v>206</v>
      </c>
      <c r="W207" s="8" t="s">
        <v>1</v>
      </c>
      <c r="X207" s="8">
        <v>2</v>
      </c>
      <c r="Y207" s="136" t="s">
        <v>336</v>
      </c>
      <c r="Z207" s="8">
        <v>1</v>
      </c>
    </row>
    <row r="208" spans="1:26" x14ac:dyDescent="0.25">
      <c r="A208" s="8" t="s">
        <v>76</v>
      </c>
      <c r="B208" s="157">
        <v>4</v>
      </c>
      <c r="C208" s="112">
        <v>12</v>
      </c>
      <c r="D208" s="112">
        <v>8</v>
      </c>
      <c r="E208" s="112">
        <v>13</v>
      </c>
      <c r="F208" s="155">
        <v>5</v>
      </c>
      <c r="G208" s="136">
        <f t="shared" si="16"/>
        <v>13</v>
      </c>
      <c r="H208" s="136">
        <f t="shared" si="17"/>
        <v>3</v>
      </c>
      <c r="I208" s="136">
        <f t="shared" si="18"/>
        <v>17</v>
      </c>
      <c r="J208" s="136">
        <f t="shared" si="19"/>
        <v>4</v>
      </c>
      <c r="K208" s="136">
        <f t="shared" si="20"/>
        <v>14</v>
      </c>
      <c r="V208" s="8">
        <v>207</v>
      </c>
      <c r="W208" s="8" t="s">
        <v>1</v>
      </c>
      <c r="X208" s="8">
        <v>2</v>
      </c>
      <c r="Y208" s="136" t="s">
        <v>336</v>
      </c>
      <c r="Z208" s="8">
        <v>1</v>
      </c>
    </row>
    <row r="209" spans="1:26" x14ac:dyDescent="0.25">
      <c r="A209" s="8" t="s">
        <v>76</v>
      </c>
      <c r="B209" s="157">
        <v>9</v>
      </c>
      <c r="C209" s="112">
        <v>14</v>
      </c>
      <c r="D209" s="112">
        <v>7</v>
      </c>
      <c r="E209" s="112">
        <v>5</v>
      </c>
      <c r="F209" s="155">
        <v>4</v>
      </c>
      <c r="G209" s="136">
        <f t="shared" si="16"/>
        <v>18</v>
      </c>
      <c r="H209" s="136">
        <f t="shared" si="17"/>
        <v>5</v>
      </c>
      <c r="I209" s="136">
        <f t="shared" si="18"/>
        <v>16</v>
      </c>
      <c r="J209" s="136">
        <f t="shared" si="19"/>
        <v>14</v>
      </c>
      <c r="K209" s="136">
        <f t="shared" si="20"/>
        <v>13</v>
      </c>
      <c r="V209" s="8">
        <v>208</v>
      </c>
      <c r="W209" s="8" t="s">
        <v>1</v>
      </c>
      <c r="X209" s="8">
        <v>2</v>
      </c>
      <c r="Y209" s="136" t="s">
        <v>336</v>
      </c>
      <c r="Z209" s="8">
        <v>1</v>
      </c>
    </row>
    <row r="210" spans="1:26" x14ac:dyDescent="0.25">
      <c r="A210" s="8" t="s">
        <v>76</v>
      </c>
      <c r="B210" s="157">
        <v>9</v>
      </c>
      <c r="C210" s="112">
        <v>7</v>
      </c>
      <c r="D210" s="112">
        <v>13</v>
      </c>
      <c r="E210" s="112">
        <v>12</v>
      </c>
      <c r="F210" s="155">
        <v>1</v>
      </c>
      <c r="G210" s="136">
        <f t="shared" si="16"/>
        <v>18</v>
      </c>
      <c r="H210" s="136">
        <f t="shared" si="17"/>
        <v>16</v>
      </c>
      <c r="I210" s="136">
        <f t="shared" si="18"/>
        <v>4</v>
      </c>
      <c r="J210" s="136">
        <f t="shared" si="19"/>
        <v>3</v>
      </c>
      <c r="K210" s="136">
        <f t="shared" si="20"/>
        <v>10</v>
      </c>
      <c r="V210" s="8">
        <v>209</v>
      </c>
      <c r="W210" s="8" t="s">
        <v>1</v>
      </c>
      <c r="X210" s="8">
        <v>2</v>
      </c>
      <c r="Y210" s="136" t="s">
        <v>336</v>
      </c>
      <c r="Z210" s="8">
        <v>1</v>
      </c>
    </row>
    <row r="211" spans="1:26" x14ac:dyDescent="0.25">
      <c r="A211" s="8" t="s">
        <v>76</v>
      </c>
      <c r="B211" s="157">
        <v>15</v>
      </c>
      <c r="C211" s="112">
        <v>1</v>
      </c>
      <c r="D211" s="112">
        <v>13</v>
      </c>
      <c r="E211" s="112">
        <v>11</v>
      </c>
      <c r="F211" s="155">
        <v>9</v>
      </c>
      <c r="G211" s="136">
        <f t="shared" si="16"/>
        <v>6</v>
      </c>
      <c r="H211" s="136">
        <f t="shared" si="17"/>
        <v>10</v>
      </c>
      <c r="I211" s="136">
        <f t="shared" si="18"/>
        <v>4</v>
      </c>
      <c r="J211" s="136">
        <f t="shared" si="19"/>
        <v>2</v>
      </c>
      <c r="K211" s="136">
        <f t="shared" si="20"/>
        <v>18</v>
      </c>
      <c r="V211" s="8">
        <v>210</v>
      </c>
      <c r="W211" s="8" t="s">
        <v>1</v>
      </c>
      <c r="X211" s="8">
        <v>2</v>
      </c>
      <c r="Y211" s="136" t="s">
        <v>336</v>
      </c>
      <c r="Z211" s="8">
        <v>1</v>
      </c>
    </row>
    <row r="212" spans="1:26" x14ac:dyDescent="0.25">
      <c r="A212" s="8" t="s">
        <v>76</v>
      </c>
      <c r="B212" s="157">
        <v>4</v>
      </c>
      <c r="C212" s="112">
        <v>2</v>
      </c>
      <c r="D212" s="112">
        <v>11</v>
      </c>
      <c r="E212" s="112">
        <v>17</v>
      </c>
      <c r="F212" s="155">
        <v>15</v>
      </c>
      <c r="G212" s="136">
        <f t="shared" si="16"/>
        <v>13</v>
      </c>
      <c r="H212" s="136">
        <f t="shared" si="17"/>
        <v>11</v>
      </c>
      <c r="I212" s="136">
        <f t="shared" si="18"/>
        <v>2</v>
      </c>
      <c r="J212" s="136">
        <f t="shared" si="19"/>
        <v>8</v>
      </c>
      <c r="K212" s="136">
        <f t="shared" si="20"/>
        <v>6</v>
      </c>
      <c r="V212" s="8">
        <v>211</v>
      </c>
      <c r="W212" s="8" t="s">
        <v>1</v>
      </c>
      <c r="X212" s="8">
        <v>2</v>
      </c>
      <c r="Y212" s="136" t="s">
        <v>336</v>
      </c>
      <c r="Z212" s="8">
        <v>1</v>
      </c>
    </row>
    <row r="213" spans="1:26" x14ac:dyDescent="0.25">
      <c r="A213" s="8" t="s">
        <v>76</v>
      </c>
      <c r="B213" s="157">
        <v>11</v>
      </c>
      <c r="C213" s="112">
        <v>1</v>
      </c>
      <c r="D213" s="112">
        <v>3</v>
      </c>
      <c r="E213" s="112">
        <v>4</v>
      </c>
      <c r="F213" s="155">
        <v>7</v>
      </c>
      <c r="G213" s="136">
        <f t="shared" si="16"/>
        <v>2</v>
      </c>
      <c r="H213" s="136">
        <f t="shared" si="17"/>
        <v>10</v>
      </c>
      <c r="I213" s="136">
        <f t="shared" si="18"/>
        <v>12</v>
      </c>
      <c r="J213" s="136">
        <f t="shared" si="19"/>
        <v>13</v>
      </c>
      <c r="K213" s="136">
        <f t="shared" si="20"/>
        <v>16</v>
      </c>
      <c r="V213" s="8">
        <v>212</v>
      </c>
      <c r="W213" s="8" t="s">
        <v>1</v>
      </c>
      <c r="X213" s="8">
        <v>2</v>
      </c>
      <c r="Y213" s="136" t="s">
        <v>336</v>
      </c>
      <c r="Z213" s="8">
        <v>1</v>
      </c>
    </row>
    <row r="214" spans="1:26" x14ac:dyDescent="0.25">
      <c r="A214" s="8" t="s">
        <v>76</v>
      </c>
      <c r="B214" s="157">
        <v>6</v>
      </c>
      <c r="C214" s="112">
        <v>5</v>
      </c>
      <c r="D214" s="112">
        <v>9</v>
      </c>
      <c r="E214" s="112">
        <v>4</v>
      </c>
      <c r="F214" s="155">
        <v>3</v>
      </c>
      <c r="G214" s="136">
        <f t="shared" si="16"/>
        <v>15</v>
      </c>
      <c r="H214" s="136">
        <f t="shared" si="17"/>
        <v>14</v>
      </c>
      <c r="I214" s="136">
        <f t="shared" si="18"/>
        <v>18</v>
      </c>
      <c r="J214" s="136">
        <f t="shared" si="19"/>
        <v>13</v>
      </c>
      <c r="K214" s="136">
        <f t="shared" si="20"/>
        <v>12</v>
      </c>
      <c r="V214" s="8">
        <v>213</v>
      </c>
      <c r="W214" s="8" t="s">
        <v>1</v>
      </c>
      <c r="X214" s="8">
        <v>2</v>
      </c>
      <c r="Y214" s="136" t="s">
        <v>336</v>
      </c>
      <c r="Z214" s="8">
        <v>1</v>
      </c>
    </row>
    <row r="215" spans="1:26" x14ac:dyDescent="0.25">
      <c r="A215" s="8" t="s">
        <v>76</v>
      </c>
      <c r="B215" s="157">
        <v>11</v>
      </c>
      <c r="C215" s="112">
        <v>12</v>
      </c>
      <c r="D215" s="112">
        <v>14</v>
      </c>
      <c r="E215" s="112">
        <v>3</v>
      </c>
      <c r="F215" s="155">
        <v>6</v>
      </c>
      <c r="G215" s="136">
        <f t="shared" si="16"/>
        <v>2</v>
      </c>
      <c r="H215" s="136">
        <f t="shared" si="17"/>
        <v>3</v>
      </c>
      <c r="I215" s="136">
        <f t="shared" si="18"/>
        <v>5</v>
      </c>
      <c r="J215" s="136">
        <f t="shared" si="19"/>
        <v>12</v>
      </c>
      <c r="K215" s="136">
        <f t="shared" si="20"/>
        <v>15</v>
      </c>
      <c r="V215" s="8">
        <v>214</v>
      </c>
      <c r="W215" s="8" t="s">
        <v>1</v>
      </c>
      <c r="X215" s="8">
        <v>2</v>
      </c>
      <c r="Y215" s="136" t="s">
        <v>336</v>
      </c>
      <c r="Z215" s="8">
        <v>1</v>
      </c>
    </row>
    <row r="216" spans="1:26" x14ac:dyDescent="0.25">
      <c r="A216" s="8" t="s">
        <v>76</v>
      </c>
      <c r="B216" s="157">
        <v>2</v>
      </c>
      <c r="C216" s="112">
        <v>9</v>
      </c>
      <c r="D216" s="112">
        <v>5</v>
      </c>
      <c r="E216" s="112">
        <v>8</v>
      </c>
      <c r="F216" s="155">
        <v>14</v>
      </c>
      <c r="G216" s="136">
        <f t="shared" si="16"/>
        <v>11</v>
      </c>
      <c r="H216" s="136">
        <f t="shared" si="17"/>
        <v>18</v>
      </c>
      <c r="I216" s="136">
        <f t="shared" si="18"/>
        <v>14</v>
      </c>
      <c r="J216" s="136">
        <f t="shared" si="19"/>
        <v>17</v>
      </c>
      <c r="K216" s="136">
        <f t="shared" si="20"/>
        <v>5</v>
      </c>
      <c r="V216" s="8">
        <v>215</v>
      </c>
      <c r="W216" s="8" t="s">
        <v>1</v>
      </c>
      <c r="X216" s="8">
        <v>2</v>
      </c>
      <c r="Y216" s="136" t="s">
        <v>336</v>
      </c>
      <c r="Z216" s="8">
        <v>1</v>
      </c>
    </row>
    <row r="217" spans="1:26" x14ac:dyDescent="0.25">
      <c r="A217" s="8" t="s">
        <v>76</v>
      </c>
      <c r="B217" s="157">
        <v>5</v>
      </c>
      <c r="C217" s="112">
        <v>2</v>
      </c>
      <c r="D217" s="112">
        <v>11</v>
      </c>
      <c r="E217" s="112">
        <v>12</v>
      </c>
      <c r="F217" s="155">
        <v>1</v>
      </c>
      <c r="G217" s="136">
        <f t="shared" si="16"/>
        <v>14</v>
      </c>
      <c r="H217" s="136">
        <f t="shared" si="17"/>
        <v>11</v>
      </c>
      <c r="I217" s="136">
        <f t="shared" si="18"/>
        <v>2</v>
      </c>
      <c r="J217" s="136">
        <f t="shared" si="19"/>
        <v>3</v>
      </c>
      <c r="K217" s="136">
        <f t="shared" si="20"/>
        <v>10</v>
      </c>
      <c r="V217" s="8">
        <v>216</v>
      </c>
      <c r="W217" s="8" t="s">
        <v>1</v>
      </c>
      <c r="X217" s="8">
        <v>2</v>
      </c>
      <c r="Y217" s="136" t="s">
        <v>336</v>
      </c>
      <c r="Z217" s="8">
        <v>1</v>
      </c>
    </row>
    <row r="218" spans="1:26" x14ac:dyDescent="0.25">
      <c r="A218" s="8" t="s">
        <v>76</v>
      </c>
      <c r="B218" s="157">
        <v>13</v>
      </c>
      <c r="C218" s="112">
        <v>15</v>
      </c>
      <c r="D218" s="112">
        <v>8</v>
      </c>
      <c r="E218" s="112">
        <v>7</v>
      </c>
      <c r="F218" s="155">
        <v>11</v>
      </c>
      <c r="G218" s="136">
        <f t="shared" si="16"/>
        <v>4</v>
      </c>
      <c r="H218" s="136">
        <f t="shared" si="17"/>
        <v>6</v>
      </c>
      <c r="I218" s="136">
        <f t="shared" si="18"/>
        <v>17</v>
      </c>
      <c r="J218" s="136">
        <f t="shared" si="19"/>
        <v>16</v>
      </c>
      <c r="K218" s="136">
        <f t="shared" si="20"/>
        <v>2</v>
      </c>
      <c r="V218" s="8">
        <v>217</v>
      </c>
      <c r="W218" s="8" t="s">
        <v>1</v>
      </c>
      <c r="X218" s="8">
        <v>2</v>
      </c>
      <c r="Y218" s="136" t="s">
        <v>336</v>
      </c>
      <c r="Z218" s="8">
        <v>1</v>
      </c>
    </row>
    <row r="219" spans="1:26" x14ac:dyDescent="0.25">
      <c r="A219" s="8" t="s">
        <v>76</v>
      </c>
      <c r="B219" s="157">
        <v>4</v>
      </c>
      <c r="C219" s="112">
        <v>16</v>
      </c>
      <c r="D219" s="112">
        <v>9</v>
      </c>
      <c r="E219" s="112">
        <v>7</v>
      </c>
      <c r="F219" s="155">
        <v>2</v>
      </c>
      <c r="G219" s="136">
        <f t="shared" si="16"/>
        <v>13</v>
      </c>
      <c r="H219" s="136">
        <f t="shared" si="17"/>
        <v>7</v>
      </c>
      <c r="I219" s="136">
        <f t="shared" si="18"/>
        <v>18</v>
      </c>
      <c r="J219" s="136">
        <f t="shared" si="19"/>
        <v>16</v>
      </c>
      <c r="K219" s="136">
        <f t="shared" si="20"/>
        <v>11</v>
      </c>
      <c r="V219" s="8">
        <v>218</v>
      </c>
      <c r="W219" s="8" t="s">
        <v>1</v>
      </c>
      <c r="X219" s="8">
        <v>2</v>
      </c>
      <c r="Y219" s="136" t="s">
        <v>336</v>
      </c>
      <c r="Z219" s="8">
        <v>1</v>
      </c>
    </row>
    <row r="220" spans="1:26" x14ac:dyDescent="0.25">
      <c r="A220" s="8" t="s">
        <v>76</v>
      </c>
      <c r="B220" s="157">
        <v>13</v>
      </c>
      <c r="C220" s="112">
        <v>1</v>
      </c>
      <c r="D220" s="112">
        <v>3</v>
      </c>
      <c r="E220" s="112">
        <v>7</v>
      </c>
      <c r="F220" s="155">
        <v>2</v>
      </c>
      <c r="G220" s="136">
        <f t="shared" si="16"/>
        <v>4</v>
      </c>
      <c r="H220" s="136">
        <f t="shared" si="17"/>
        <v>10</v>
      </c>
      <c r="I220" s="136">
        <f t="shared" si="18"/>
        <v>12</v>
      </c>
      <c r="J220" s="136">
        <f t="shared" si="19"/>
        <v>16</v>
      </c>
      <c r="K220" s="136">
        <f t="shared" si="20"/>
        <v>11</v>
      </c>
      <c r="V220" s="8">
        <v>219</v>
      </c>
      <c r="W220" s="8" t="s">
        <v>1</v>
      </c>
      <c r="X220" s="8">
        <v>2</v>
      </c>
      <c r="Y220" s="136" t="s">
        <v>336</v>
      </c>
      <c r="Z220" s="8">
        <v>1</v>
      </c>
    </row>
    <row r="221" spans="1:26" x14ac:dyDescent="0.25">
      <c r="A221" s="8" t="s">
        <v>76</v>
      </c>
      <c r="B221" s="157">
        <v>13</v>
      </c>
      <c r="C221" s="112">
        <v>8</v>
      </c>
      <c r="D221" s="112">
        <v>5</v>
      </c>
      <c r="E221" s="112">
        <v>4</v>
      </c>
      <c r="F221" s="155">
        <v>11</v>
      </c>
      <c r="G221" s="136">
        <f t="shared" si="16"/>
        <v>4</v>
      </c>
      <c r="H221" s="136">
        <f t="shared" si="17"/>
        <v>17</v>
      </c>
      <c r="I221" s="136">
        <f t="shared" si="18"/>
        <v>14</v>
      </c>
      <c r="J221" s="136">
        <f t="shared" si="19"/>
        <v>13</v>
      </c>
      <c r="K221" s="136">
        <f t="shared" si="20"/>
        <v>2</v>
      </c>
      <c r="V221" s="8">
        <v>220</v>
      </c>
      <c r="W221" s="8" t="s">
        <v>1</v>
      </c>
      <c r="X221" s="8">
        <v>2</v>
      </c>
      <c r="Y221" s="136" t="s">
        <v>336</v>
      </c>
      <c r="Z221" s="8">
        <v>1</v>
      </c>
    </row>
    <row r="222" spans="1:26" x14ac:dyDescent="0.25">
      <c r="A222" s="8" t="s">
        <v>76</v>
      </c>
      <c r="B222" s="157">
        <v>11</v>
      </c>
      <c r="C222" s="112">
        <v>12</v>
      </c>
      <c r="D222" s="112">
        <v>14</v>
      </c>
      <c r="E222" s="112">
        <v>17</v>
      </c>
      <c r="F222" s="155">
        <v>3</v>
      </c>
      <c r="G222" s="136">
        <f t="shared" si="16"/>
        <v>2</v>
      </c>
      <c r="H222" s="136">
        <f t="shared" si="17"/>
        <v>3</v>
      </c>
      <c r="I222" s="136">
        <f t="shared" si="18"/>
        <v>5</v>
      </c>
      <c r="J222" s="136">
        <f t="shared" si="19"/>
        <v>8</v>
      </c>
      <c r="K222" s="136">
        <f t="shared" si="20"/>
        <v>12</v>
      </c>
      <c r="V222" s="8">
        <v>221</v>
      </c>
      <c r="W222" s="8" t="s">
        <v>1</v>
      </c>
      <c r="X222" s="8">
        <v>2</v>
      </c>
      <c r="Y222" s="136" t="s">
        <v>336</v>
      </c>
      <c r="Z222" s="8">
        <v>1</v>
      </c>
    </row>
    <row r="223" spans="1:26" x14ac:dyDescent="0.25">
      <c r="A223" s="8" t="s">
        <v>76</v>
      </c>
      <c r="B223" s="157">
        <v>3</v>
      </c>
      <c r="C223" s="112">
        <v>11</v>
      </c>
      <c r="D223" s="112">
        <v>10</v>
      </c>
      <c r="E223" s="112">
        <v>8</v>
      </c>
      <c r="F223" s="155">
        <v>17</v>
      </c>
      <c r="G223" s="136">
        <f t="shared" si="16"/>
        <v>12</v>
      </c>
      <c r="H223" s="136">
        <f t="shared" si="17"/>
        <v>2</v>
      </c>
      <c r="I223" s="136">
        <f t="shared" si="18"/>
        <v>1</v>
      </c>
      <c r="J223" s="136">
        <f t="shared" si="19"/>
        <v>17</v>
      </c>
      <c r="K223" s="136">
        <f t="shared" si="20"/>
        <v>8</v>
      </c>
      <c r="V223" s="8">
        <v>222</v>
      </c>
      <c r="W223" s="8" t="s">
        <v>1</v>
      </c>
      <c r="X223" s="8">
        <v>2</v>
      </c>
      <c r="Y223" s="136" t="s">
        <v>336</v>
      </c>
      <c r="Z223" s="8">
        <v>1</v>
      </c>
    </row>
    <row r="224" spans="1:26" x14ac:dyDescent="0.25">
      <c r="A224" s="8" t="s">
        <v>76</v>
      </c>
      <c r="B224" s="157">
        <v>4</v>
      </c>
      <c r="C224" s="112">
        <v>11</v>
      </c>
      <c r="D224" s="112">
        <v>13</v>
      </c>
      <c r="E224" s="112">
        <v>5</v>
      </c>
      <c r="F224" s="155">
        <v>14</v>
      </c>
      <c r="G224" s="136">
        <f t="shared" si="16"/>
        <v>13</v>
      </c>
      <c r="H224" s="136">
        <f t="shared" si="17"/>
        <v>2</v>
      </c>
      <c r="I224" s="136">
        <f t="shared" si="18"/>
        <v>4</v>
      </c>
      <c r="J224" s="136">
        <f t="shared" si="19"/>
        <v>14</v>
      </c>
      <c r="K224" s="136">
        <f t="shared" si="20"/>
        <v>5</v>
      </c>
      <c r="V224" s="8">
        <v>223</v>
      </c>
      <c r="W224" s="8" t="s">
        <v>1</v>
      </c>
      <c r="X224" s="8">
        <v>2</v>
      </c>
      <c r="Y224" s="136" t="s">
        <v>336</v>
      </c>
      <c r="Z224" s="8">
        <v>1</v>
      </c>
    </row>
    <row r="225" spans="1:26" x14ac:dyDescent="0.25">
      <c r="A225" s="8" t="s">
        <v>76</v>
      </c>
      <c r="B225" s="157">
        <v>6</v>
      </c>
      <c r="C225" s="112">
        <v>5</v>
      </c>
      <c r="D225" s="112">
        <v>15</v>
      </c>
      <c r="E225" s="112">
        <v>2</v>
      </c>
      <c r="F225" s="155">
        <v>1</v>
      </c>
      <c r="G225" s="136">
        <f t="shared" si="16"/>
        <v>15</v>
      </c>
      <c r="H225" s="136">
        <f t="shared" si="17"/>
        <v>14</v>
      </c>
      <c r="I225" s="136">
        <f t="shared" si="18"/>
        <v>6</v>
      </c>
      <c r="J225" s="136">
        <f t="shared" si="19"/>
        <v>11</v>
      </c>
      <c r="K225" s="136">
        <f t="shared" si="20"/>
        <v>10</v>
      </c>
      <c r="V225" s="8">
        <v>224</v>
      </c>
      <c r="W225" s="8" t="s">
        <v>1</v>
      </c>
      <c r="X225" s="8">
        <v>2</v>
      </c>
      <c r="Y225" s="136" t="s">
        <v>336</v>
      </c>
      <c r="Z225" s="8">
        <v>1</v>
      </c>
    </row>
    <row r="226" spans="1:26" x14ac:dyDescent="0.25">
      <c r="A226" s="8" t="s">
        <v>76</v>
      </c>
      <c r="B226" s="157">
        <v>3</v>
      </c>
      <c r="C226" s="112">
        <v>12</v>
      </c>
      <c r="D226" s="112">
        <v>9</v>
      </c>
      <c r="E226" s="112">
        <v>8</v>
      </c>
      <c r="F226" s="155">
        <v>13</v>
      </c>
      <c r="G226" s="136">
        <f t="shared" si="16"/>
        <v>12</v>
      </c>
      <c r="H226" s="136">
        <f t="shared" si="17"/>
        <v>3</v>
      </c>
      <c r="I226" s="136">
        <f t="shared" si="18"/>
        <v>18</v>
      </c>
      <c r="J226" s="136">
        <f t="shared" si="19"/>
        <v>17</v>
      </c>
      <c r="K226" s="136">
        <f t="shared" si="20"/>
        <v>4</v>
      </c>
      <c r="V226" s="8">
        <v>225</v>
      </c>
      <c r="W226" s="8" t="s">
        <v>1</v>
      </c>
      <c r="X226" s="8">
        <v>2</v>
      </c>
      <c r="Y226" s="136" t="s">
        <v>336</v>
      </c>
      <c r="Z226" s="8">
        <v>1</v>
      </c>
    </row>
    <row r="227" spans="1:26" x14ac:dyDescent="0.25">
      <c r="A227" s="8" t="s">
        <v>76</v>
      </c>
      <c r="B227" s="157">
        <v>9</v>
      </c>
      <c r="C227" s="112">
        <v>4</v>
      </c>
      <c r="D227" s="112">
        <v>14</v>
      </c>
      <c r="E227" s="112">
        <v>7</v>
      </c>
      <c r="F227" s="155">
        <v>2</v>
      </c>
      <c r="G227" s="136">
        <f t="shared" si="16"/>
        <v>18</v>
      </c>
      <c r="H227" s="136">
        <f t="shared" si="17"/>
        <v>13</v>
      </c>
      <c r="I227" s="136">
        <f t="shared" si="18"/>
        <v>5</v>
      </c>
      <c r="J227" s="136">
        <f t="shared" si="19"/>
        <v>16</v>
      </c>
      <c r="K227" s="136">
        <f t="shared" si="20"/>
        <v>11</v>
      </c>
      <c r="V227" s="8">
        <v>226</v>
      </c>
      <c r="W227" s="8" t="s">
        <v>1</v>
      </c>
      <c r="X227" s="8">
        <v>2</v>
      </c>
      <c r="Y227" s="136" t="s">
        <v>336</v>
      </c>
      <c r="Z227" s="8">
        <v>1</v>
      </c>
    </row>
    <row r="228" spans="1:26" x14ac:dyDescent="0.25">
      <c r="A228" s="8" t="s">
        <v>76</v>
      </c>
      <c r="B228" s="157">
        <v>2</v>
      </c>
      <c r="C228" s="112">
        <v>7</v>
      </c>
      <c r="D228" s="112">
        <v>3</v>
      </c>
      <c r="E228" s="112">
        <v>8</v>
      </c>
      <c r="F228" s="155">
        <v>15</v>
      </c>
      <c r="G228" s="136">
        <f t="shared" si="16"/>
        <v>11</v>
      </c>
      <c r="H228" s="136">
        <f t="shared" si="17"/>
        <v>16</v>
      </c>
      <c r="I228" s="136">
        <f t="shared" si="18"/>
        <v>12</v>
      </c>
      <c r="J228" s="136">
        <f t="shared" si="19"/>
        <v>17</v>
      </c>
      <c r="K228" s="136">
        <f t="shared" si="20"/>
        <v>6</v>
      </c>
      <c r="V228" s="8">
        <v>227</v>
      </c>
      <c r="W228" s="8" t="s">
        <v>1</v>
      </c>
      <c r="X228" s="8">
        <v>2</v>
      </c>
      <c r="Y228" s="136" t="s">
        <v>336</v>
      </c>
      <c r="Z228" s="8">
        <v>1</v>
      </c>
    </row>
    <row r="229" spans="1:26" x14ac:dyDescent="0.25">
      <c r="A229" s="8" t="s">
        <v>76</v>
      </c>
      <c r="B229" s="157">
        <v>16</v>
      </c>
      <c r="C229" s="112">
        <v>12</v>
      </c>
      <c r="D229" s="112">
        <v>4</v>
      </c>
      <c r="E229" s="112">
        <v>5</v>
      </c>
      <c r="F229" s="155">
        <v>17</v>
      </c>
      <c r="G229" s="136">
        <f t="shared" si="16"/>
        <v>7</v>
      </c>
      <c r="H229" s="136">
        <f t="shared" si="17"/>
        <v>3</v>
      </c>
      <c r="I229" s="136">
        <f t="shared" si="18"/>
        <v>13</v>
      </c>
      <c r="J229" s="136">
        <f t="shared" si="19"/>
        <v>14</v>
      </c>
      <c r="K229" s="136">
        <f t="shared" si="20"/>
        <v>8</v>
      </c>
      <c r="V229" s="8">
        <v>228</v>
      </c>
      <c r="W229" s="8" t="s">
        <v>1</v>
      </c>
      <c r="X229" s="8">
        <v>2</v>
      </c>
      <c r="Y229" s="136" t="s">
        <v>336</v>
      </c>
      <c r="Z229" s="8">
        <v>1</v>
      </c>
    </row>
    <row r="230" spans="1:26" x14ac:dyDescent="0.25">
      <c r="A230" s="8" t="s">
        <v>76</v>
      </c>
      <c r="B230" s="157">
        <v>15</v>
      </c>
      <c r="C230" s="112">
        <v>1</v>
      </c>
      <c r="D230" s="112">
        <v>8</v>
      </c>
      <c r="E230" s="112">
        <v>5</v>
      </c>
      <c r="F230" s="155">
        <v>2</v>
      </c>
      <c r="G230" s="136">
        <f t="shared" si="16"/>
        <v>6</v>
      </c>
      <c r="H230" s="136">
        <f t="shared" si="17"/>
        <v>10</v>
      </c>
      <c r="I230" s="136">
        <f t="shared" si="18"/>
        <v>17</v>
      </c>
      <c r="J230" s="136">
        <f t="shared" si="19"/>
        <v>14</v>
      </c>
      <c r="K230" s="136">
        <f t="shared" si="20"/>
        <v>11</v>
      </c>
      <c r="V230" s="8">
        <v>229</v>
      </c>
      <c r="W230" s="8" t="s">
        <v>1</v>
      </c>
      <c r="X230" s="8">
        <v>2</v>
      </c>
      <c r="Y230" s="136" t="s">
        <v>336</v>
      </c>
      <c r="Z230" s="8">
        <v>1</v>
      </c>
    </row>
    <row r="231" spans="1:26" x14ac:dyDescent="0.25">
      <c r="A231" s="8" t="s">
        <v>76</v>
      </c>
      <c r="B231" s="157">
        <v>1</v>
      </c>
      <c r="C231" s="112">
        <v>5</v>
      </c>
      <c r="D231" s="112">
        <v>6</v>
      </c>
      <c r="E231" s="112">
        <v>9</v>
      </c>
      <c r="F231" s="155">
        <v>13</v>
      </c>
      <c r="G231" s="136">
        <f t="shared" si="16"/>
        <v>10</v>
      </c>
      <c r="H231" s="136">
        <f t="shared" si="17"/>
        <v>14</v>
      </c>
      <c r="I231" s="136">
        <f t="shared" si="18"/>
        <v>15</v>
      </c>
      <c r="J231" s="136">
        <f t="shared" si="19"/>
        <v>18</v>
      </c>
      <c r="K231" s="136">
        <f t="shared" si="20"/>
        <v>4</v>
      </c>
      <c r="V231" s="8">
        <v>230</v>
      </c>
      <c r="W231" s="8" t="s">
        <v>1</v>
      </c>
      <c r="X231" s="8">
        <v>2</v>
      </c>
      <c r="Y231" s="136" t="s">
        <v>336</v>
      </c>
      <c r="Z231" s="8">
        <v>1</v>
      </c>
    </row>
    <row r="232" spans="1:26" x14ac:dyDescent="0.25">
      <c r="A232" s="8" t="s">
        <v>76</v>
      </c>
      <c r="B232" s="157">
        <v>12</v>
      </c>
      <c r="C232" s="112">
        <v>16</v>
      </c>
      <c r="D232" s="112">
        <v>11</v>
      </c>
      <c r="E232" s="112">
        <v>13</v>
      </c>
      <c r="F232" s="155">
        <v>8</v>
      </c>
      <c r="G232" s="136">
        <f t="shared" si="16"/>
        <v>3</v>
      </c>
      <c r="H232" s="136">
        <f t="shared" si="17"/>
        <v>7</v>
      </c>
      <c r="I232" s="136">
        <f t="shared" si="18"/>
        <v>2</v>
      </c>
      <c r="J232" s="136">
        <f t="shared" si="19"/>
        <v>4</v>
      </c>
      <c r="K232" s="136">
        <f t="shared" si="20"/>
        <v>17</v>
      </c>
      <c r="V232" s="8">
        <v>231</v>
      </c>
      <c r="W232" s="8" t="s">
        <v>1</v>
      </c>
      <c r="X232" s="8">
        <v>2</v>
      </c>
      <c r="Y232" s="136" t="s">
        <v>336</v>
      </c>
      <c r="Z232" s="8">
        <v>1</v>
      </c>
    </row>
    <row r="233" spans="1:26" x14ac:dyDescent="0.25">
      <c r="A233" s="8" t="s">
        <v>76</v>
      </c>
      <c r="B233" s="157">
        <v>13</v>
      </c>
      <c r="C233" s="112">
        <v>3</v>
      </c>
      <c r="D233" s="112">
        <v>8</v>
      </c>
      <c r="E233" s="112">
        <v>12</v>
      </c>
      <c r="F233" s="155">
        <v>4</v>
      </c>
      <c r="G233" s="136">
        <f t="shared" si="16"/>
        <v>4</v>
      </c>
      <c r="H233" s="136">
        <f t="shared" si="17"/>
        <v>12</v>
      </c>
      <c r="I233" s="136">
        <f t="shared" si="18"/>
        <v>17</v>
      </c>
      <c r="J233" s="136">
        <f t="shared" si="19"/>
        <v>3</v>
      </c>
      <c r="K233" s="136">
        <f t="shared" si="20"/>
        <v>13</v>
      </c>
      <c r="V233" s="8">
        <v>232</v>
      </c>
      <c r="W233" s="8" t="s">
        <v>1</v>
      </c>
      <c r="X233" s="8">
        <v>2</v>
      </c>
      <c r="Y233" s="136" t="s">
        <v>336</v>
      </c>
      <c r="Z233" s="8">
        <v>1</v>
      </c>
    </row>
    <row r="234" spans="1:26" x14ac:dyDescent="0.25">
      <c r="A234" s="8" t="s">
        <v>76</v>
      </c>
      <c r="B234" s="157">
        <v>7</v>
      </c>
      <c r="C234" s="112">
        <v>3</v>
      </c>
      <c r="D234" s="112">
        <v>9</v>
      </c>
      <c r="E234" s="112">
        <v>15</v>
      </c>
      <c r="F234" s="155">
        <v>1</v>
      </c>
      <c r="G234" s="136">
        <f t="shared" si="16"/>
        <v>16</v>
      </c>
      <c r="H234" s="136">
        <f t="shared" si="17"/>
        <v>12</v>
      </c>
      <c r="I234" s="136">
        <f t="shared" si="18"/>
        <v>18</v>
      </c>
      <c r="J234" s="136">
        <f t="shared" si="19"/>
        <v>6</v>
      </c>
      <c r="K234" s="136">
        <f t="shared" si="20"/>
        <v>10</v>
      </c>
      <c r="V234" s="8">
        <v>233</v>
      </c>
      <c r="W234" s="8" t="s">
        <v>1</v>
      </c>
      <c r="X234" s="8">
        <v>2</v>
      </c>
      <c r="Y234" s="136" t="s">
        <v>336</v>
      </c>
      <c r="Z234" s="8">
        <v>1</v>
      </c>
    </row>
    <row r="235" spans="1:26" x14ac:dyDescent="0.25">
      <c r="A235" s="8" t="s">
        <v>76</v>
      </c>
      <c r="B235" s="157">
        <v>8</v>
      </c>
      <c r="C235" s="112">
        <v>12</v>
      </c>
      <c r="D235" s="112">
        <v>7</v>
      </c>
      <c r="E235" s="112">
        <v>3</v>
      </c>
      <c r="F235" s="155">
        <v>17</v>
      </c>
      <c r="G235" s="136">
        <f t="shared" si="16"/>
        <v>17</v>
      </c>
      <c r="H235" s="136">
        <f t="shared" si="17"/>
        <v>3</v>
      </c>
      <c r="I235" s="136">
        <f t="shared" si="18"/>
        <v>16</v>
      </c>
      <c r="J235" s="136">
        <f t="shared" si="19"/>
        <v>12</v>
      </c>
      <c r="K235" s="136">
        <f t="shared" si="20"/>
        <v>8</v>
      </c>
      <c r="V235" s="8">
        <v>234</v>
      </c>
      <c r="W235" s="8" t="s">
        <v>1</v>
      </c>
      <c r="X235" s="8">
        <v>2</v>
      </c>
      <c r="Y235" s="136" t="s">
        <v>336</v>
      </c>
      <c r="Z235" s="8">
        <v>1</v>
      </c>
    </row>
    <row r="236" spans="1:26" x14ac:dyDescent="0.25">
      <c r="A236" s="8" t="s">
        <v>76</v>
      </c>
      <c r="B236" s="157">
        <v>9</v>
      </c>
      <c r="C236" s="112">
        <v>12</v>
      </c>
      <c r="D236" s="112">
        <v>16</v>
      </c>
      <c r="E236" s="112">
        <v>14</v>
      </c>
      <c r="F236" s="155">
        <v>11</v>
      </c>
      <c r="G236" s="136">
        <f t="shared" si="16"/>
        <v>18</v>
      </c>
      <c r="H236" s="136">
        <f t="shared" si="17"/>
        <v>3</v>
      </c>
      <c r="I236" s="136">
        <f t="shared" si="18"/>
        <v>7</v>
      </c>
      <c r="J236" s="136">
        <f t="shared" si="19"/>
        <v>5</v>
      </c>
      <c r="K236" s="136">
        <f t="shared" si="20"/>
        <v>2</v>
      </c>
      <c r="V236" s="8">
        <v>235</v>
      </c>
      <c r="W236" s="8" t="s">
        <v>1</v>
      </c>
      <c r="X236" s="8">
        <v>2</v>
      </c>
      <c r="Y236" s="136" t="s">
        <v>336</v>
      </c>
      <c r="Z236" s="8">
        <v>1</v>
      </c>
    </row>
    <row r="237" spans="1:26" x14ac:dyDescent="0.25">
      <c r="A237" s="8" t="s">
        <v>76</v>
      </c>
      <c r="B237" s="157">
        <v>9</v>
      </c>
      <c r="C237" s="112">
        <v>12</v>
      </c>
      <c r="D237" s="112">
        <v>6</v>
      </c>
      <c r="E237" s="112">
        <v>3</v>
      </c>
      <c r="F237" s="155">
        <v>4</v>
      </c>
      <c r="G237" s="136">
        <f t="shared" si="16"/>
        <v>18</v>
      </c>
      <c r="H237" s="136">
        <f t="shared" si="17"/>
        <v>3</v>
      </c>
      <c r="I237" s="136">
        <f t="shared" si="18"/>
        <v>15</v>
      </c>
      <c r="J237" s="136">
        <f t="shared" si="19"/>
        <v>12</v>
      </c>
      <c r="K237" s="136">
        <f t="shared" si="20"/>
        <v>13</v>
      </c>
      <c r="V237" s="8">
        <v>236</v>
      </c>
      <c r="W237" s="8" t="s">
        <v>1</v>
      </c>
      <c r="X237" s="8">
        <v>2</v>
      </c>
      <c r="Y237" s="136" t="s">
        <v>336</v>
      </c>
      <c r="Z237" s="8">
        <v>1</v>
      </c>
    </row>
    <row r="238" spans="1:26" x14ac:dyDescent="0.25">
      <c r="A238" s="8" t="s">
        <v>76</v>
      </c>
      <c r="B238" s="157">
        <v>11</v>
      </c>
      <c r="C238" s="112">
        <v>8</v>
      </c>
      <c r="D238" s="112">
        <v>2</v>
      </c>
      <c r="E238" s="112">
        <v>5</v>
      </c>
      <c r="F238" s="155">
        <v>16</v>
      </c>
      <c r="G238" s="136">
        <f t="shared" si="16"/>
        <v>2</v>
      </c>
      <c r="H238" s="136">
        <f t="shared" si="17"/>
        <v>17</v>
      </c>
      <c r="I238" s="136">
        <f t="shared" si="18"/>
        <v>11</v>
      </c>
      <c r="J238" s="136">
        <f t="shared" si="19"/>
        <v>14</v>
      </c>
      <c r="K238" s="136">
        <f t="shared" si="20"/>
        <v>7</v>
      </c>
      <c r="V238" s="8">
        <v>237</v>
      </c>
      <c r="W238" s="8" t="s">
        <v>1</v>
      </c>
      <c r="X238" s="8">
        <v>2</v>
      </c>
      <c r="Y238" s="136" t="s">
        <v>336</v>
      </c>
      <c r="Z238" s="8">
        <v>1</v>
      </c>
    </row>
    <row r="239" spans="1:26" x14ac:dyDescent="0.25">
      <c r="A239" s="8" t="s">
        <v>76</v>
      </c>
      <c r="B239" s="157">
        <v>6</v>
      </c>
      <c r="C239" s="112">
        <v>15</v>
      </c>
      <c r="D239" s="112">
        <v>3</v>
      </c>
      <c r="E239" s="112">
        <v>1</v>
      </c>
      <c r="F239" s="155">
        <v>4</v>
      </c>
      <c r="G239" s="136">
        <f t="shared" si="16"/>
        <v>15</v>
      </c>
      <c r="H239" s="136">
        <f t="shared" si="17"/>
        <v>6</v>
      </c>
      <c r="I239" s="136">
        <f t="shared" si="18"/>
        <v>12</v>
      </c>
      <c r="J239" s="136">
        <f t="shared" si="19"/>
        <v>10</v>
      </c>
      <c r="K239" s="136">
        <f t="shared" si="20"/>
        <v>13</v>
      </c>
      <c r="V239" s="8">
        <v>238</v>
      </c>
      <c r="W239" s="8" t="s">
        <v>1</v>
      </c>
      <c r="X239" s="8">
        <v>2</v>
      </c>
      <c r="Y239" s="136" t="s">
        <v>336</v>
      </c>
      <c r="Z239" s="8">
        <v>1</v>
      </c>
    </row>
    <row r="240" spans="1:26" x14ac:dyDescent="0.25">
      <c r="A240" s="8" t="s">
        <v>76</v>
      </c>
      <c r="B240" s="157">
        <v>3</v>
      </c>
      <c r="C240" s="112">
        <v>7</v>
      </c>
      <c r="D240" s="112">
        <v>13</v>
      </c>
      <c r="E240" s="112">
        <v>14</v>
      </c>
      <c r="F240" s="155">
        <v>6</v>
      </c>
      <c r="G240" s="136">
        <f t="shared" si="16"/>
        <v>12</v>
      </c>
      <c r="H240" s="136">
        <f t="shared" si="17"/>
        <v>16</v>
      </c>
      <c r="I240" s="136">
        <f t="shared" si="18"/>
        <v>4</v>
      </c>
      <c r="J240" s="136">
        <f t="shared" si="19"/>
        <v>5</v>
      </c>
      <c r="K240" s="136">
        <f t="shared" si="20"/>
        <v>15</v>
      </c>
      <c r="V240" s="8">
        <v>239</v>
      </c>
      <c r="W240" s="8" t="s">
        <v>1</v>
      </c>
      <c r="X240" s="8">
        <v>2</v>
      </c>
      <c r="Y240" s="136" t="s">
        <v>336</v>
      </c>
      <c r="Z240" s="8">
        <v>1</v>
      </c>
    </row>
    <row r="241" spans="1:26" x14ac:dyDescent="0.25">
      <c r="A241" s="8" t="s">
        <v>76</v>
      </c>
      <c r="B241" s="157">
        <v>7</v>
      </c>
      <c r="C241" s="112">
        <v>5</v>
      </c>
      <c r="D241" s="112">
        <v>14</v>
      </c>
      <c r="E241" s="112">
        <v>2</v>
      </c>
      <c r="F241" s="155">
        <v>6</v>
      </c>
      <c r="G241" s="136">
        <f t="shared" si="16"/>
        <v>16</v>
      </c>
      <c r="H241" s="136">
        <f t="shared" si="17"/>
        <v>14</v>
      </c>
      <c r="I241" s="136">
        <f t="shared" si="18"/>
        <v>5</v>
      </c>
      <c r="J241" s="136">
        <f t="shared" si="19"/>
        <v>11</v>
      </c>
      <c r="K241" s="136">
        <f t="shared" si="20"/>
        <v>15</v>
      </c>
      <c r="V241" s="8">
        <v>240</v>
      </c>
      <c r="W241" s="8" t="s">
        <v>1</v>
      </c>
      <c r="X241" s="8">
        <v>2</v>
      </c>
      <c r="Y241" s="136" t="s">
        <v>336</v>
      </c>
      <c r="Z241" s="8">
        <v>1</v>
      </c>
    </row>
    <row r="242" spans="1:26" x14ac:dyDescent="0.25">
      <c r="A242" s="8" t="s">
        <v>76</v>
      </c>
      <c r="B242" s="157">
        <v>17</v>
      </c>
      <c r="C242" s="112">
        <v>6</v>
      </c>
      <c r="D242" s="112">
        <v>19</v>
      </c>
      <c r="E242" s="112">
        <v>2</v>
      </c>
      <c r="F242" s="155">
        <v>18</v>
      </c>
      <c r="G242" s="136">
        <f t="shared" si="16"/>
        <v>8</v>
      </c>
      <c r="H242" s="136">
        <f t="shared" si="17"/>
        <v>15</v>
      </c>
      <c r="I242" s="136">
        <f t="shared" si="18"/>
        <v>10</v>
      </c>
      <c r="J242" s="136">
        <f t="shared" si="19"/>
        <v>11</v>
      </c>
      <c r="K242" s="136">
        <f t="shared" si="20"/>
        <v>9</v>
      </c>
      <c r="V242" s="8">
        <v>241</v>
      </c>
      <c r="W242" s="8" t="s">
        <v>1</v>
      </c>
      <c r="X242" s="8">
        <v>2</v>
      </c>
      <c r="Y242" s="136" t="s">
        <v>336</v>
      </c>
      <c r="Z242" s="8">
        <v>1</v>
      </c>
    </row>
    <row r="243" spans="1:26" x14ac:dyDescent="0.25">
      <c r="A243" s="8" t="s">
        <v>76</v>
      </c>
      <c r="B243" s="157">
        <v>17</v>
      </c>
      <c r="C243" s="112">
        <v>14</v>
      </c>
      <c r="D243" s="112">
        <v>13</v>
      </c>
      <c r="E243" s="112">
        <v>6</v>
      </c>
      <c r="F243" s="155">
        <v>10</v>
      </c>
      <c r="G243" s="136">
        <f t="shared" si="16"/>
        <v>8</v>
      </c>
      <c r="H243" s="136">
        <f t="shared" si="17"/>
        <v>5</v>
      </c>
      <c r="I243" s="136">
        <f t="shared" si="18"/>
        <v>4</v>
      </c>
      <c r="J243" s="136">
        <f t="shared" si="19"/>
        <v>15</v>
      </c>
      <c r="K243" s="136">
        <f t="shared" si="20"/>
        <v>1</v>
      </c>
      <c r="V243" s="8">
        <v>242</v>
      </c>
      <c r="W243" s="8" t="s">
        <v>1</v>
      </c>
      <c r="X243" s="8">
        <v>2</v>
      </c>
      <c r="Y243" s="136" t="s">
        <v>336</v>
      </c>
      <c r="Z243" s="8">
        <v>1</v>
      </c>
    </row>
    <row r="244" spans="1:26" x14ac:dyDescent="0.25">
      <c r="A244" s="8" t="s">
        <v>76</v>
      </c>
      <c r="B244" s="157">
        <v>17</v>
      </c>
      <c r="C244" s="112">
        <v>5</v>
      </c>
      <c r="D244" s="112">
        <v>12</v>
      </c>
      <c r="E244" s="112">
        <v>11</v>
      </c>
      <c r="F244" s="155">
        <v>9</v>
      </c>
      <c r="G244" s="136">
        <f t="shared" si="16"/>
        <v>8</v>
      </c>
      <c r="H244" s="136">
        <f t="shared" si="17"/>
        <v>14</v>
      </c>
      <c r="I244" s="136">
        <f t="shared" si="18"/>
        <v>3</v>
      </c>
      <c r="J244" s="136">
        <f t="shared" si="19"/>
        <v>2</v>
      </c>
      <c r="K244" s="136">
        <f t="shared" si="20"/>
        <v>18</v>
      </c>
      <c r="V244" s="8">
        <v>243</v>
      </c>
      <c r="W244" s="8" t="s">
        <v>1</v>
      </c>
      <c r="X244" s="8">
        <v>2</v>
      </c>
      <c r="Y244" s="136" t="s">
        <v>336</v>
      </c>
      <c r="Z244" s="8">
        <v>1</v>
      </c>
    </row>
    <row r="245" spans="1:26" x14ac:dyDescent="0.25">
      <c r="A245" s="8" t="s">
        <v>76</v>
      </c>
      <c r="B245" s="157">
        <v>9</v>
      </c>
      <c r="C245" s="112">
        <v>14</v>
      </c>
      <c r="D245" s="112">
        <v>12</v>
      </c>
      <c r="E245" s="112">
        <v>6</v>
      </c>
      <c r="F245" s="155">
        <v>10</v>
      </c>
      <c r="G245" s="136">
        <f t="shared" si="16"/>
        <v>18</v>
      </c>
      <c r="H245" s="136">
        <f t="shared" si="17"/>
        <v>5</v>
      </c>
      <c r="I245" s="136">
        <f t="shared" si="18"/>
        <v>3</v>
      </c>
      <c r="J245" s="136">
        <f t="shared" si="19"/>
        <v>15</v>
      </c>
      <c r="K245" s="136">
        <f t="shared" si="20"/>
        <v>1</v>
      </c>
      <c r="V245" s="8">
        <v>244</v>
      </c>
      <c r="W245" s="8" t="s">
        <v>1</v>
      </c>
      <c r="X245" s="8">
        <v>2</v>
      </c>
      <c r="Y245" s="136" t="s">
        <v>336</v>
      </c>
      <c r="Z245" s="8">
        <v>1</v>
      </c>
    </row>
    <row r="246" spans="1:26" x14ac:dyDescent="0.25">
      <c r="A246" s="8" t="s">
        <v>76</v>
      </c>
      <c r="B246" s="157">
        <v>8</v>
      </c>
      <c r="C246" s="112">
        <v>5</v>
      </c>
      <c r="D246" s="112">
        <v>1</v>
      </c>
      <c r="E246" s="112">
        <v>6</v>
      </c>
      <c r="F246" s="155">
        <v>12</v>
      </c>
      <c r="G246" s="136">
        <f t="shared" si="16"/>
        <v>17</v>
      </c>
      <c r="H246" s="136">
        <f t="shared" si="17"/>
        <v>14</v>
      </c>
      <c r="I246" s="136">
        <f t="shared" si="18"/>
        <v>10</v>
      </c>
      <c r="J246" s="136">
        <f t="shared" si="19"/>
        <v>15</v>
      </c>
      <c r="K246" s="136">
        <f t="shared" si="20"/>
        <v>3</v>
      </c>
      <c r="V246" s="8">
        <v>245</v>
      </c>
      <c r="W246" s="8" t="s">
        <v>1</v>
      </c>
      <c r="X246" s="8">
        <v>2</v>
      </c>
      <c r="Y246" s="136" t="s">
        <v>336</v>
      </c>
      <c r="Z246" s="8">
        <v>1</v>
      </c>
    </row>
    <row r="247" spans="1:26" x14ac:dyDescent="0.25">
      <c r="A247" s="8" t="s">
        <v>76</v>
      </c>
      <c r="B247" s="157">
        <v>4</v>
      </c>
      <c r="C247" s="112">
        <v>14</v>
      </c>
      <c r="D247" s="112">
        <v>12</v>
      </c>
      <c r="E247" s="112">
        <v>8</v>
      </c>
      <c r="F247" s="155">
        <v>11</v>
      </c>
      <c r="G247" s="136">
        <f t="shared" si="16"/>
        <v>13</v>
      </c>
      <c r="H247" s="136">
        <f t="shared" si="17"/>
        <v>5</v>
      </c>
      <c r="I247" s="136">
        <f t="shared" si="18"/>
        <v>3</v>
      </c>
      <c r="J247" s="136">
        <f t="shared" si="19"/>
        <v>17</v>
      </c>
      <c r="K247" s="136">
        <f t="shared" si="20"/>
        <v>2</v>
      </c>
      <c r="V247" s="8">
        <v>246</v>
      </c>
      <c r="W247" s="8" t="s">
        <v>1</v>
      </c>
      <c r="X247" s="8">
        <v>2</v>
      </c>
      <c r="Y247" s="136" t="s">
        <v>336</v>
      </c>
      <c r="Z247" s="8">
        <v>1</v>
      </c>
    </row>
    <row r="248" spans="1:26" x14ac:dyDescent="0.25">
      <c r="A248" s="8" t="s">
        <v>76</v>
      </c>
      <c r="B248" s="157">
        <v>9</v>
      </c>
      <c r="C248" s="112">
        <v>3</v>
      </c>
      <c r="D248" s="112">
        <v>12</v>
      </c>
      <c r="E248" s="112">
        <v>1</v>
      </c>
      <c r="F248" s="155">
        <v>13</v>
      </c>
      <c r="G248" s="136">
        <f t="shared" si="16"/>
        <v>18</v>
      </c>
      <c r="H248" s="136">
        <f t="shared" si="17"/>
        <v>12</v>
      </c>
      <c r="I248" s="136">
        <f t="shared" si="18"/>
        <v>3</v>
      </c>
      <c r="J248" s="136">
        <f t="shared" si="19"/>
        <v>10</v>
      </c>
      <c r="K248" s="136">
        <f t="shared" si="20"/>
        <v>4</v>
      </c>
      <c r="V248" s="8">
        <v>247</v>
      </c>
      <c r="W248" s="8" t="s">
        <v>1</v>
      </c>
      <c r="X248" s="8">
        <v>2</v>
      </c>
      <c r="Y248" s="136" t="s">
        <v>336</v>
      </c>
      <c r="Z248" s="8">
        <v>1</v>
      </c>
    </row>
    <row r="249" spans="1:26" x14ac:dyDescent="0.25">
      <c r="A249" s="8" t="s">
        <v>76</v>
      </c>
      <c r="B249" s="157">
        <v>3</v>
      </c>
      <c r="C249" s="112">
        <v>16</v>
      </c>
      <c r="D249" s="112">
        <v>15</v>
      </c>
      <c r="E249" s="112">
        <v>18</v>
      </c>
      <c r="F249" s="155">
        <v>6</v>
      </c>
      <c r="G249" s="136">
        <f t="shared" si="16"/>
        <v>12</v>
      </c>
      <c r="H249" s="136">
        <f t="shared" si="17"/>
        <v>7</v>
      </c>
      <c r="I249" s="136">
        <f t="shared" si="18"/>
        <v>6</v>
      </c>
      <c r="J249" s="136">
        <f t="shared" si="19"/>
        <v>9</v>
      </c>
      <c r="K249" s="136">
        <f t="shared" si="20"/>
        <v>15</v>
      </c>
      <c r="V249" s="8">
        <v>248</v>
      </c>
      <c r="W249" s="8" t="s">
        <v>1</v>
      </c>
      <c r="X249" s="8">
        <v>2</v>
      </c>
      <c r="Y249" s="136" t="s">
        <v>336</v>
      </c>
      <c r="Z249" s="8">
        <v>1</v>
      </c>
    </row>
    <row r="250" spans="1:26" x14ac:dyDescent="0.25">
      <c r="A250" s="8" t="s">
        <v>76</v>
      </c>
      <c r="B250" s="157">
        <v>12</v>
      </c>
      <c r="C250" s="112">
        <v>7</v>
      </c>
      <c r="D250" s="112">
        <v>10</v>
      </c>
      <c r="E250" s="112">
        <v>4</v>
      </c>
      <c r="F250" s="155">
        <v>15</v>
      </c>
      <c r="G250" s="136">
        <f t="shared" si="16"/>
        <v>3</v>
      </c>
      <c r="H250" s="136">
        <f t="shared" si="17"/>
        <v>16</v>
      </c>
      <c r="I250" s="136">
        <f t="shared" si="18"/>
        <v>1</v>
      </c>
      <c r="J250" s="136">
        <f t="shared" si="19"/>
        <v>13</v>
      </c>
      <c r="K250" s="136">
        <f t="shared" si="20"/>
        <v>6</v>
      </c>
      <c r="V250" s="8">
        <v>249</v>
      </c>
      <c r="W250" s="8" t="s">
        <v>1</v>
      </c>
      <c r="X250" s="8">
        <v>2</v>
      </c>
      <c r="Y250" s="136" t="s">
        <v>336</v>
      </c>
      <c r="Z250" s="8">
        <v>1</v>
      </c>
    </row>
    <row r="251" spans="1:26" x14ac:dyDescent="0.25">
      <c r="A251" s="8" t="s">
        <v>76</v>
      </c>
      <c r="B251" s="157">
        <v>5</v>
      </c>
      <c r="C251" s="112">
        <v>13</v>
      </c>
      <c r="D251" s="112">
        <v>2</v>
      </c>
      <c r="E251" s="112">
        <v>7</v>
      </c>
      <c r="F251" s="155">
        <v>4</v>
      </c>
      <c r="G251" s="136">
        <f t="shared" si="16"/>
        <v>14</v>
      </c>
      <c r="H251" s="136">
        <f t="shared" si="17"/>
        <v>4</v>
      </c>
      <c r="I251" s="136">
        <f t="shared" si="18"/>
        <v>11</v>
      </c>
      <c r="J251" s="136">
        <f t="shared" si="19"/>
        <v>16</v>
      </c>
      <c r="K251" s="136">
        <f t="shared" si="20"/>
        <v>13</v>
      </c>
      <c r="V251" s="8">
        <v>250</v>
      </c>
      <c r="W251" s="8" t="s">
        <v>1</v>
      </c>
      <c r="X251" s="8">
        <v>2</v>
      </c>
      <c r="Y251" s="136" t="s">
        <v>336</v>
      </c>
      <c r="Z251" s="8">
        <v>1</v>
      </c>
    </row>
    <row r="252" spans="1:26" x14ac:dyDescent="0.25">
      <c r="A252" s="8" t="s">
        <v>76</v>
      </c>
      <c r="B252" s="157">
        <v>8</v>
      </c>
      <c r="C252" s="112">
        <v>6</v>
      </c>
      <c r="D252" s="112">
        <v>14</v>
      </c>
      <c r="E252" s="112">
        <v>16</v>
      </c>
      <c r="F252" s="155">
        <v>11</v>
      </c>
      <c r="G252" s="136">
        <f t="shared" si="16"/>
        <v>17</v>
      </c>
      <c r="H252" s="136">
        <f t="shared" si="17"/>
        <v>15</v>
      </c>
      <c r="I252" s="136">
        <f t="shared" si="18"/>
        <v>5</v>
      </c>
      <c r="J252" s="136">
        <f t="shared" si="19"/>
        <v>7</v>
      </c>
      <c r="K252" s="136">
        <f t="shared" si="20"/>
        <v>2</v>
      </c>
      <c r="V252" s="8">
        <v>251</v>
      </c>
      <c r="W252" s="8" t="s">
        <v>1</v>
      </c>
      <c r="X252" s="8">
        <v>2</v>
      </c>
      <c r="Y252" s="136" t="s">
        <v>336</v>
      </c>
      <c r="Z252" s="8">
        <v>1</v>
      </c>
    </row>
    <row r="253" spans="1:26" x14ac:dyDescent="0.25">
      <c r="A253" s="8" t="s">
        <v>76</v>
      </c>
      <c r="B253" s="157">
        <v>18</v>
      </c>
      <c r="C253" s="112">
        <v>2</v>
      </c>
      <c r="D253" s="112">
        <v>16</v>
      </c>
      <c r="E253" s="112">
        <v>11</v>
      </c>
      <c r="F253" s="155">
        <v>8</v>
      </c>
      <c r="G253" s="136">
        <f t="shared" si="16"/>
        <v>9</v>
      </c>
      <c r="H253" s="136">
        <f t="shared" si="17"/>
        <v>11</v>
      </c>
      <c r="I253" s="136">
        <f t="shared" si="18"/>
        <v>7</v>
      </c>
      <c r="J253" s="136">
        <f t="shared" si="19"/>
        <v>2</v>
      </c>
      <c r="K253" s="136">
        <f t="shared" si="20"/>
        <v>17</v>
      </c>
      <c r="V253" s="8">
        <v>252</v>
      </c>
      <c r="W253" s="8" t="s">
        <v>1</v>
      </c>
      <c r="X253" s="8">
        <v>2</v>
      </c>
      <c r="Y253" s="136" t="s">
        <v>336</v>
      </c>
      <c r="Z253" s="8">
        <v>1</v>
      </c>
    </row>
    <row r="254" spans="1:26" x14ac:dyDescent="0.25">
      <c r="A254" s="8" t="s">
        <v>76</v>
      </c>
      <c r="B254" s="157">
        <v>3</v>
      </c>
      <c r="C254" s="112">
        <v>10</v>
      </c>
      <c r="D254" s="112">
        <v>8</v>
      </c>
      <c r="E254" s="112">
        <v>16</v>
      </c>
      <c r="F254" s="155">
        <v>14</v>
      </c>
      <c r="G254" s="136">
        <f t="shared" si="16"/>
        <v>12</v>
      </c>
      <c r="H254" s="136">
        <f t="shared" si="17"/>
        <v>1</v>
      </c>
      <c r="I254" s="136">
        <f t="shared" si="18"/>
        <v>17</v>
      </c>
      <c r="J254" s="136">
        <f t="shared" si="19"/>
        <v>7</v>
      </c>
      <c r="K254" s="136">
        <f t="shared" si="20"/>
        <v>5</v>
      </c>
      <c r="V254" s="8">
        <v>253</v>
      </c>
      <c r="W254" s="8" t="s">
        <v>1</v>
      </c>
      <c r="X254" s="8">
        <v>2</v>
      </c>
      <c r="Y254" s="136" t="s">
        <v>336</v>
      </c>
      <c r="Z254" s="8">
        <v>1</v>
      </c>
    </row>
    <row r="255" spans="1:26" x14ac:dyDescent="0.25">
      <c r="A255" s="8" t="s">
        <v>76</v>
      </c>
      <c r="B255" s="157">
        <v>9</v>
      </c>
      <c r="C255" s="112">
        <v>14</v>
      </c>
      <c r="D255" s="112">
        <v>7</v>
      </c>
      <c r="E255" s="112">
        <v>12</v>
      </c>
      <c r="F255" s="155">
        <v>6</v>
      </c>
      <c r="G255" s="136">
        <f t="shared" si="16"/>
        <v>18</v>
      </c>
      <c r="H255" s="136">
        <f t="shared" si="17"/>
        <v>5</v>
      </c>
      <c r="I255" s="136">
        <f t="shared" si="18"/>
        <v>16</v>
      </c>
      <c r="J255" s="136">
        <f t="shared" si="19"/>
        <v>3</v>
      </c>
      <c r="K255" s="136">
        <f t="shared" si="20"/>
        <v>15</v>
      </c>
      <c r="V255" s="8">
        <v>254</v>
      </c>
      <c r="W255" s="8" t="s">
        <v>1</v>
      </c>
      <c r="X255" s="8">
        <v>2</v>
      </c>
      <c r="Y255" s="136" t="s">
        <v>336</v>
      </c>
      <c r="Z255" s="8">
        <v>1</v>
      </c>
    </row>
    <row r="256" spans="1:26" x14ac:dyDescent="0.25">
      <c r="A256" s="8" t="s">
        <v>76</v>
      </c>
      <c r="B256" s="157">
        <v>11</v>
      </c>
      <c r="C256" s="112">
        <v>2</v>
      </c>
      <c r="D256" s="112">
        <v>4</v>
      </c>
      <c r="E256" s="112">
        <v>19</v>
      </c>
      <c r="F256" s="155">
        <v>5</v>
      </c>
      <c r="G256" s="136">
        <f t="shared" si="16"/>
        <v>2</v>
      </c>
      <c r="H256" s="136">
        <f t="shared" si="17"/>
        <v>11</v>
      </c>
      <c r="I256" s="136">
        <f t="shared" si="18"/>
        <v>13</v>
      </c>
      <c r="J256" s="136">
        <f t="shared" si="19"/>
        <v>10</v>
      </c>
      <c r="K256" s="136">
        <f t="shared" si="20"/>
        <v>14</v>
      </c>
      <c r="V256" s="8">
        <v>255</v>
      </c>
      <c r="W256" s="8" t="s">
        <v>1</v>
      </c>
      <c r="X256" s="8">
        <v>2</v>
      </c>
      <c r="Y256" s="136" t="s">
        <v>336</v>
      </c>
      <c r="Z256" s="8">
        <v>1</v>
      </c>
    </row>
    <row r="257" spans="1:26" x14ac:dyDescent="0.25">
      <c r="A257" s="8" t="s">
        <v>76</v>
      </c>
      <c r="B257" s="157">
        <v>12</v>
      </c>
      <c r="C257" s="112">
        <v>13</v>
      </c>
      <c r="D257" s="112">
        <v>6</v>
      </c>
      <c r="E257" s="112">
        <v>4</v>
      </c>
      <c r="F257" s="155">
        <v>8</v>
      </c>
      <c r="G257" s="136">
        <f t="shared" si="16"/>
        <v>3</v>
      </c>
      <c r="H257" s="136">
        <f t="shared" si="17"/>
        <v>4</v>
      </c>
      <c r="I257" s="136">
        <f t="shared" si="18"/>
        <v>15</v>
      </c>
      <c r="J257" s="136">
        <f t="shared" si="19"/>
        <v>13</v>
      </c>
      <c r="K257" s="136">
        <f t="shared" si="20"/>
        <v>17</v>
      </c>
      <c r="V257" s="8">
        <v>256</v>
      </c>
      <c r="W257" s="8" t="s">
        <v>1</v>
      </c>
      <c r="X257" s="8">
        <v>2</v>
      </c>
      <c r="Y257" s="136" t="s">
        <v>336</v>
      </c>
      <c r="Z257" s="8">
        <v>1</v>
      </c>
    </row>
    <row r="258" spans="1:26" x14ac:dyDescent="0.25">
      <c r="A258" s="8" t="s">
        <v>76</v>
      </c>
      <c r="B258" s="157">
        <v>2</v>
      </c>
      <c r="C258" s="112">
        <v>13</v>
      </c>
      <c r="D258" s="112">
        <v>3</v>
      </c>
      <c r="E258" s="112">
        <v>10</v>
      </c>
      <c r="F258" s="155">
        <v>9</v>
      </c>
      <c r="G258" s="136">
        <f t="shared" si="16"/>
        <v>11</v>
      </c>
      <c r="H258" s="136">
        <f t="shared" si="17"/>
        <v>4</v>
      </c>
      <c r="I258" s="136">
        <f t="shared" si="18"/>
        <v>12</v>
      </c>
      <c r="J258" s="136">
        <f t="shared" si="19"/>
        <v>1</v>
      </c>
      <c r="K258" s="136">
        <f t="shared" si="20"/>
        <v>18</v>
      </c>
      <c r="V258" s="8">
        <v>257</v>
      </c>
      <c r="W258" s="8" t="s">
        <v>1</v>
      </c>
      <c r="X258" s="8">
        <v>2</v>
      </c>
      <c r="Y258" s="136" t="s">
        <v>336</v>
      </c>
      <c r="Z258" s="8">
        <v>1</v>
      </c>
    </row>
    <row r="259" spans="1:26" x14ac:dyDescent="0.25">
      <c r="A259" s="8" t="s">
        <v>76</v>
      </c>
      <c r="B259" s="157">
        <v>13</v>
      </c>
      <c r="C259" s="112">
        <v>2</v>
      </c>
      <c r="D259" s="112">
        <v>12</v>
      </c>
      <c r="E259" s="112">
        <v>6</v>
      </c>
      <c r="F259" s="155">
        <v>4</v>
      </c>
      <c r="G259" s="136">
        <f t="shared" ref="G259:G322" si="21">IF(B259&lt;10,B259+9,B259-9)</f>
        <v>4</v>
      </c>
      <c r="H259" s="136">
        <f t="shared" ref="H259:H322" si="22">IF(C259&lt;10,C259+9,C259-9)</f>
        <v>11</v>
      </c>
      <c r="I259" s="136">
        <f t="shared" ref="I259:I322" si="23">IF(D259&lt;10,D259+9,D259-9)</f>
        <v>3</v>
      </c>
      <c r="J259" s="136">
        <f t="shared" ref="J259:J322" si="24">IF(E259&lt;10,E259+9,E259-9)</f>
        <v>15</v>
      </c>
      <c r="K259" s="136">
        <f t="shared" ref="K259:K322" si="25">IF(F259&lt;10,F259+9,F259-9)</f>
        <v>13</v>
      </c>
      <c r="V259" s="8">
        <v>258</v>
      </c>
      <c r="W259" s="8" t="s">
        <v>1</v>
      </c>
      <c r="X259" s="8">
        <v>2</v>
      </c>
      <c r="Y259" s="136" t="s">
        <v>336</v>
      </c>
      <c r="Z259" s="8">
        <v>1</v>
      </c>
    </row>
    <row r="260" spans="1:26" x14ac:dyDescent="0.25">
      <c r="A260" s="8" t="s">
        <v>76</v>
      </c>
      <c r="B260" s="157">
        <v>3</v>
      </c>
      <c r="C260" s="112">
        <v>15</v>
      </c>
      <c r="D260" s="112">
        <v>13</v>
      </c>
      <c r="E260" s="112">
        <v>8</v>
      </c>
      <c r="F260" s="155">
        <v>9</v>
      </c>
      <c r="G260" s="136">
        <f t="shared" si="21"/>
        <v>12</v>
      </c>
      <c r="H260" s="136">
        <f t="shared" si="22"/>
        <v>6</v>
      </c>
      <c r="I260" s="136">
        <f t="shared" si="23"/>
        <v>4</v>
      </c>
      <c r="J260" s="136">
        <f t="shared" si="24"/>
        <v>17</v>
      </c>
      <c r="K260" s="136">
        <f t="shared" si="25"/>
        <v>18</v>
      </c>
      <c r="V260" s="8">
        <v>259</v>
      </c>
      <c r="W260" s="8" t="s">
        <v>1</v>
      </c>
      <c r="X260" s="8">
        <v>2</v>
      </c>
      <c r="Y260" s="136" t="s">
        <v>336</v>
      </c>
      <c r="Z260" s="8">
        <v>1</v>
      </c>
    </row>
    <row r="261" spans="1:26" x14ac:dyDescent="0.25">
      <c r="A261" s="8" t="s">
        <v>76</v>
      </c>
      <c r="B261" s="157">
        <v>16</v>
      </c>
      <c r="C261" s="112">
        <v>13</v>
      </c>
      <c r="D261" s="112">
        <v>1</v>
      </c>
      <c r="E261" s="112">
        <v>15</v>
      </c>
      <c r="F261" s="155">
        <v>12</v>
      </c>
      <c r="G261" s="136">
        <f t="shared" si="21"/>
        <v>7</v>
      </c>
      <c r="H261" s="136">
        <f t="shared" si="22"/>
        <v>4</v>
      </c>
      <c r="I261" s="136">
        <f t="shared" si="23"/>
        <v>10</v>
      </c>
      <c r="J261" s="136">
        <f t="shared" si="24"/>
        <v>6</v>
      </c>
      <c r="K261" s="136">
        <f t="shared" si="25"/>
        <v>3</v>
      </c>
      <c r="V261" s="8">
        <v>260</v>
      </c>
      <c r="W261" s="8" t="s">
        <v>1</v>
      </c>
      <c r="X261" s="8">
        <v>2</v>
      </c>
      <c r="Y261" s="136" t="s">
        <v>336</v>
      </c>
      <c r="Z261" s="8">
        <v>1</v>
      </c>
    </row>
    <row r="262" spans="1:26" x14ac:dyDescent="0.25">
      <c r="A262" s="8" t="s">
        <v>76</v>
      </c>
      <c r="B262" s="157">
        <v>14</v>
      </c>
      <c r="C262" s="112">
        <v>3</v>
      </c>
      <c r="D262" s="112">
        <v>10</v>
      </c>
      <c r="E262" s="112">
        <v>4</v>
      </c>
      <c r="F262" s="155">
        <v>9</v>
      </c>
      <c r="G262" s="136">
        <f t="shared" si="21"/>
        <v>5</v>
      </c>
      <c r="H262" s="136">
        <f t="shared" si="22"/>
        <v>12</v>
      </c>
      <c r="I262" s="136">
        <f t="shared" si="23"/>
        <v>1</v>
      </c>
      <c r="J262" s="136">
        <f t="shared" si="24"/>
        <v>13</v>
      </c>
      <c r="K262" s="136">
        <f t="shared" si="25"/>
        <v>18</v>
      </c>
      <c r="V262" s="8">
        <v>261</v>
      </c>
      <c r="W262" s="8" t="s">
        <v>1</v>
      </c>
      <c r="X262" s="8">
        <v>2</v>
      </c>
      <c r="Y262" s="136" t="s">
        <v>336</v>
      </c>
      <c r="Z262" s="8">
        <v>1</v>
      </c>
    </row>
    <row r="263" spans="1:26" x14ac:dyDescent="0.25">
      <c r="A263" s="8" t="s">
        <v>76</v>
      </c>
      <c r="B263" s="157">
        <v>7</v>
      </c>
      <c r="C263" s="112">
        <v>14</v>
      </c>
      <c r="D263" s="112">
        <v>1</v>
      </c>
      <c r="E263" s="112">
        <v>2</v>
      </c>
      <c r="F263" s="155">
        <v>10</v>
      </c>
      <c r="G263" s="136">
        <f t="shared" si="21"/>
        <v>16</v>
      </c>
      <c r="H263" s="136">
        <f t="shared" si="22"/>
        <v>5</v>
      </c>
      <c r="I263" s="136">
        <f t="shared" si="23"/>
        <v>10</v>
      </c>
      <c r="J263" s="136">
        <f t="shared" si="24"/>
        <v>11</v>
      </c>
      <c r="K263" s="136">
        <f t="shared" si="25"/>
        <v>1</v>
      </c>
      <c r="V263" s="8">
        <v>262</v>
      </c>
      <c r="W263" s="8" t="s">
        <v>1</v>
      </c>
      <c r="X263" s="8">
        <v>2</v>
      </c>
      <c r="Y263" s="136" t="s">
        <v>336</v>
      </c>
      <c r="Z263" s="8">
        <v>1</v>
      </c>
    </row>
    <row r="264" spans="1:26" x14ac:dyDescent="0.25">
      <c r="A264" s="8" t="s">
        <v>76</v>
      </c>
      <c r="B264" s="157">
        <v>8</v>
      </c>
      <c r="C264" s="112">
        <v>17</v>
      </c>
      <c r="D264" s="112">
        <v>4</v>
      </c>
      <c r="E264" s="112">
        <v>6</v>
      </c>
      <c r="F264" s="155">
        <v>5</v>
      </c>
      <c r="G264" s="136">
        <f t="shared" si="21"/>
        <v>17</v>
      </c>
      <c r="H264" s="136">
        <f t="shared" si="22"/>
        <v>8</v>
      </c>
      <c r="I264" s="136">
        <f t="shared" si="23"/>
        <v>13</v>
      </c>
      <c r="J264" s="136">
        <f t="shared" si="24"/>
        <v>15</v>
      </c>
      <c r="K264" s="136">
        <f t="shared" si="25"/>
        <v>14</v>
      </c>
      <c r="V264" s="8">
        <v>263</v>
      </c>
      <c r="W264" s="8" t="s">
        <v>1</v>
      </c>
      <c r="X264" s="8">
        <v>2</v>
      </c>
      <c r="Y264" s="136" t="s">
        <v>336</v>
      </c>
      <c r="Z264" s="8">
        <v>1</v>
      </c>
    </row>
    <row r="265" spans="1:26" x14ac:dyDescent="0.25">
      <c r="A265" s="8" t="s">
        <v>76</v>
      </c>
      <c r="B265" s="157">
        <v>7</v>
      </c>
      <c r="C265" s="112">
        <v>16</v>
      </c>
      <c r="D265" s="112">
        <v>9</v>
      </c>
      <c r="E265" s="112">
        <v>12</v>
      </c>
      <c r="F265" s="155">
        <v>10</v>
      </c>
      <c r="G265" s="136">
        <f t="shared" si="21"/>
        <v>16</v>
      </c>
      <c r="H265" s="136">
        <f t="shared" si="22"/>
        <v>7</v>
      </c>
      <c r="I265" s="136">
        <f t="shared" si="23"/>
        <v>18</v>
      </c>
      <c r="J265" s="136">
        <f t="shared" si="24"/>
        <v>3</v>
      </c>
      <c r="K265" s="136">
        <f t="shared" si="25"/>
        <v>1</v>
      </c>
      <c r="V265" s="8">
        <v>264</v>
      </c>
      <c r="W265" s="8" t="s">
        <v>1</v>
      </c>
      <c r="X265" s="8">
        <v>2</v>
      </c>
      <c r="Y265" s="136" t="s">
        <v>336</v>
      </c>
      <c r="Z265" s="8">
        <v>1</v>
      </c>
    </row>
    <row r="266" spans="1:26" x14ac:dyDescent="0.25">
      <c r="A266" s="8" t="s">
        <v>76</v>
      </c>
      <c r="B266" s="157">
        <v>17</v>
      </c>
      <c r="C266" s="112">
        <v>7</v>
      </c>
      <c r="D266" s="112">
        <v>6</v>
      </c>
      <c r="E266" s="112">
        <v>9</v>
      </c>
      <c r="F266" s="155">
        <v>5</v>
      </c>
      <c r="G266" s="136">
        <f t="shared" si="21"/>
        <v>8</v>
      </c>
      <c r="H266" s="136">
        <f t="shared" si="22"/>
        <v>16</v>
      </c>
      <c r="I266" s="136">
        <f t="shared" si="23"/>
        <v>15</v>
      </c>
      <c r="J266" s="136">
        <f t="shared" si="24"/>
        <v>18</v>
      </c>
      <c r="K266" s="136">
        <f t="shared" si="25"/>
        <v>14</v>
      </c>
      <c r="V266" s="8">
        <v>265</v>
      </c>
      <c r="W266" s="8" t="s">
        <v>1</v>
      </c>
      <c r="X266" s="8">
        <v>2</v>
      </c>
      <c r="Y266" s="136" t="s">
        <v>336</v>
      </c>
      <c r="Z266" s="8">
        <v>1</v>
      </c>
    </row>
    <row r="267" spans="1:26" x14ac:dyDescent="0.25">
      <c r="A267" s="8" t="s">
        <v>76</v>
      </c>
      <c r="B267" s="157">
        <v>9</v>
      </c>
      <c r="C267" s="112">
        <v>4</v>
      </c>
      <c r="D267" s="112">
        <v>2</v>
      </c>
      <c r="E267" s="112">
        <v>8</v>
      </c>
      <c r="F267" s="155">
        <v>5</v>
      </c>
      <c r="G267" s="136">
        <f t="shared" si="21"/>
        <v>18</v>
      </c>
      <c r="H267" s="136">
        <f t="shared" si="22"/>
        <v>13</v>
      </c>
      <c r="I267" s="136">
        <f t="shared" si="23"/>
        <v>11</v>
      </c>
      <c r="J267" s="136">
        <f t="shared" si="24"/>
        <v>17</v>
      </c>
      <c r="K267" s="136">
        <f t="shared" si="25"/>
        <v>14</v>
      </c>
      <c r="V267" s="8">
        <v>266</v>
      </c>
      <c r="W267" s="8" t="s">
        <v>1</v>
      </c>
      <c r="X267" s="8">
        <v>2</v>
      </c>
      <c r="Y267" s="136" t="s">
        <v>336</v>
      </c>
      <c r="Z267" s="8">
        <v>1</v>
      </c>
    </row>
    <row r="268" spans="1:26" x14ac:dyDescent="0.25">
      <c r="A268" s="8" t="s">
        <v>76</v>
      </c>
      <c r="B268" s="157">
        <v>14</v>
      </c>
      <c r="C268" s="112">
        <v>1</v>
      </c>
      <c r="D268" s="112">
        <v>16</v>
      </c>
      <c r="E268" s="112">
        <v>4</v>
      </c>
      <c r="F268" s="155">
        <v>6</v>
      </c>
      <c r="G268" s="136">
        <f t="shared" si="21"/>
        <v>5</v>
      </c>
      <c r="H268" s="136">
        <f t="shared" si="22"/>
        <v>10</v>
      </c>
      <c r="I268" s="136">
        <f t="shared" si="23"/>
        <v>7</v>
      </c>
      <c r="J268" s="136">
        <f t="shared" si="24"/>
        <v>13</v>
      </c>
      <c r="K268" s="136">
        <f t="shared" si="25"/>
        <v>15</v>
      </c>
      <c r="V268" s="8">
        <v>267</v>
      </c>
      <c r="W268" s="8" t="s">
        <v>1</v>
      </c>
      <c r="X268" s="8">
        <v>2</v>
      </c>
      <c r="Y268" s="136" t="s">
        <v>336</v>
      </c>
      <c r="Z268" s="8">
        <v>1</v>
      </c>
    </row>
    <row r="269" spans="1:26" x14ac:dyDescent="0.25">
      <c r="A269" s="8" t="s">
        <v>76</v>
      </c>
      <c r="B269" s="157">
        <v>11</v>
      </c>
      <c r="C269" s="112">
        <v>6</v>
      </c>
      <c r="D269" s="112">
        <v>16</v>
      </c>
      <c r="E269" s="112">
        <v>15</v>
      </c>
      <c r="F269" s="155">
        <v>17</v>
      </c>
      <c r="G269" s="136">
        <f t="shared" si="21"/>
        <v>2</v>
      </c>
      <c r="H269" s="136">
        <f t="shared" si="22"/>
        <v>15</v>
      </c>
      <c r="I269" s="136">
        <f t="shared" si="23"/>
        <v>7</v>
      </c>
      <c r="J269" s="136">
        <f t="shared" si="24"/>
        <v>6</v>
      </c>
      <c r="K269" s="136">
        <f t="shared" si="25"/>
        <v>8</v>
      </c>
      <c r="V269" s="8">
        <v>268</v>
      </c>
      <c r="W269" s="8" t="s">
        <v>1</v>
      </c>
      <c r="X269" s="8">
        <v>2</v>
      </c>
      <c r="Y269" s="136" t="s">
        <v>336</v>
      </c>
      <c r="Z269" s="8">
        <v>1</v>
      </c>
    </row>
    <row r="270" spans="1:26" x14ac:dyDescent="0.25">
      <c r="A270" s="8" t="s">
        <v>76</v>
      </c>
      <c r="B270" s="157">
        <v>13</v>
      </c>
      <c r="C270" s="112">
        <v>10</v>
      </c>
      <c r="D270" s="112">
        <v>1</v>
      </c>
      <c r="E270" s="112">
        <v>3</v>
      </c>
      <c r="F270" s="155">
        <v>5</v>
      </c>
      <c r="G270" s="136">
        <f t="shared" si="21"/>
        <v>4</v>
      </c>
      <c r="H270" s="136">
        <f t="shared" si="22"/>
        <v>1</v>
      </c>
      <c r="I270" s="136">
        <f t="shared" si="23"/>
        <v>10</v>
      </c>
      <c r="J270" s="136">
        <f t="shared" si="24"/>
        <v>12</v>
      </c>
      <c r="K270" s="136">
        <f t="shared" si="25"/>
        <v>14</v>
      </c>
      <c r="V270" s="8">
        <v>269</v>
      </c>
      <c r="W270" s="8" t="s">
        <v>1</v>
      </c>
      <c r="X270" s="8">
        <v>2</v>
      </c>
      <c r="Y270" s="136" t="s">
        <v>336</v>
      </c>
      <c r="Z270" s="8">
        <v>1</v>
      </c>
    </row>
    <row r="271" spans="1:26" x14ac:dyDescent="0.25">
      <c r="A271" s="8" t="s">
        <v>76</v>
      </c>
      <c r="B271" s="157">
        <v>17</v>
      </c>
      <c r="C271" s="112">
        <v>6</v>
      </c>
      <c r="D271" s="112">
        <v>15</v>
      </c>
      <c r="E271" s="112">
        <v>16</v>
      </c>
      <c r="F271" s="155">
        <v>14</v>
      </c>
      <c r="G271" s="136">
        <f t="shared" si="21"/>
        <v>8</v>
      </c>
      <c r="H271" s="136">
        <f t="shared" si="22"/>
        <v>15</v>
      </c>
      <c r="I271" s="136">
        <f t="shared" si="23"/>
        <v>6</v>
      </c>
      <c r="J271" s="136">
        <f t="shared" si="24"/>
        <v>7</v>
      </c>
      <c r="K271" s="136">
        <f t="shared" si="25"/>
        <v>5</v>
      </c>
      <c r="V271" s="8">
        <v>270</v>
      </c>
      <c r="W271" s="8" t="s">
        <v>1</v>
      </c>
      <c r="X271" s="8">
        <v>2</v>
      </c>
      <c r="Y271" s="136" t="s">
        <v>336</v>
      </c>
      <c r="Z271" s="8">
        <v>1</v>
      </c>
    </row>
    <row r="272" spans="1:26" x14ac:dyDescent="0.25">
      <c r="A272" s="8" t="s">
        <v>76</v>
      </c>
      <c r="B272" s="157">
        <v>9</v>
      </c>
      <c r="C272" s="112">
        <v>15</v>
      </c>
      <c r="D272" s="112">
        <v>11</v>
      </c>
      <c r="E272" s="112">
        <v>3</v>
      </c>
      <c r="F272" s="155">
        <v>6</v>
      </c>
      <c r="G272" s="136">
        <f t="shared" si="21"/>
        <v>18</v>
      </c>
      <c r="H272" s="136">
        <f t="shared" si="22"/>
        <v>6</v>
      </c>
      <c r="I272" s="136">
        <f t="shared" si="23"/>
        <v>2</v>
      </c>
      <c r="J272" s="136">
        <f t="shared" si="24"/>
        <v>12</v>
      </c>
      <c r="K272" s="136">
        <f t="shared" si="25"/>
        <v>15</v>
      </c>
      <c r="V272" s="8">
        <v>271</v>
      </c>
      <c r="W272" s="8" t="s">
        <v>1</v>
      </c>
      <c r="X272" s="8">
        <v>2</v>
      </c>
      <c r="Y272" s="136" t="s">
        <v>336</v>
      </c>
      <c r="Z272" s="8">
        <v>1</v>
      </c>
    </row>
    <row r="273" spans="1:26" x14ac:dyDescent="0.25">
      <c r="A273" s="8" t="s">
        <v>76</v>
      </c>
      <c r="B273" s="157">
        <v>10</v>
      </c>
      <c r="C273" s="112">
        <v>14</v>
      </c>
      <c r="D273" s="112">
        <v>11</v>
      </c>
      <c r="E273" s="112">
        <v>6</v>
      </c>
      <c r="F273" s="155">
        <v>9</v>
      </c>
      <c r="G273" s="136">
        <f t="shared" si="21"/>
        <v>1</v>
      </c>
      <c r="H273" s="136">
        <f t="shared" si="22"/>
        <v>5</v>
      </c>
      <c r="I273" s="136">
        <f t="shared" si="23"/>
        <v>2</v>
      </c>
      <c r="J273" s="136">
        <f t="shared" si="24"/>
        <v>15</v>
      </c>
      <c r="K273" s="136">
        <f t="shared" si="25"/>
        <v>18</v>
      </c>
      <c r="V273" s="8">
        <v>272</v>
      </c>
      <c r="W273" s="8" t="s">
        <v>1</v>
      </c>
      <c r="X273" s="8">
        <v>2</v>
      </c>
      <c r="Y273" s="136" t="s">
        <v>336</v>
      </c>
      <c r="Z273" s="8">
        <v>1</v>
      </c>
    </row>
    <row r="274" spans="1:26" x14ac:dyDescent="0.25">
      <c r="A274" s="8" t="s">
        <v>76</v>
      </c>
      <c r="B274" s="157">
        <v>8</v>
      </c>
      <c r="C274" s="112">
        <v>12</v>
      </c>
      <c r="D274" s="112">
        <v>11</v>
      </c>
      <c r="E274" s="112">
        <v>9</v>
      </c>
      <c r="F274" s="155">
        <v>6</v>
      </c>
      <c r="G274" s="136">
        <f t="shared" si="21"/>
        <v>17</v>
      </c>
      <c r="H274" s="136">
        <f t="shared" si="22"/>
        <v>3</v>
      </c>
      <c r="I274" s="136">
        <f t="shared" si="23"/>
        <v>2</v>
      </c>
      <c r="J274" s="136">
        <f t="shared" si="24"/>
        <v>18</v>
      </c>
      <c r="K274" s="136">
        <f t="shared" si="25"/>
        <v>15</v>
      </c>
      <c r="V274" s="8">
        <v>273</v>
      </c>
      <c r="W274" s="8" t="s">
        <v>1</v>
      </c>
      <c r="X274" s="8">
        <v>2</v>
      </c>
      <c r="Y274" s="136" t="s">
        <v>336</v>
      </c>
      <c r="Z274" s="8">
        <v>1</v>
      </c>
    </row>
    <row r="275" spans="1:26" x14ac:dyDescent="0.25">
      <c r="A275" s="8" t="s">
        <v>76</v>
      </c>
      <c r="B275" s="157">
        <v>1</v>
      </c>
      <c r="C275" s="112">
        <v>2</v>
      </c>
      <c r="D275" s="112">
        <v>5</v>
      </c>
      <c r="E275" s="112">
        <v>6</v>
      </c>
      <c r="F275" s="155">
        <v>8</v>
      </c>
      <c r="G275" s="136">
        <f t="shared" si="21"/>
        <v>10</v>
      </c>
      <c r="H275" s="136">
        <f t="shared" si="22"/>
        <v>11</v>
      </c>
      <c r="I275" s="136">
        <f t="shared" si="23"/>
        <v>14</v>
      </c>
      <c r="J275" s="136">
        <f t="shared" si="24"/>
        <v>15</v>
      </c>
      <c r="K275" s="136">
        <f t="shared" si="25"/>
        <v>17</v>
      </c>
      <c r="V275" s="8">
        <v>274</v>
      </c>
      <c r="W275" s="8" t="s">
        <v>1</v>
      </c>
      <c r="X275" s="8">
        <v>2</v>
      </c>
      <c r="Y275" s="136" t="s">
        <v>336</v>
      </c>
      <c r="Z275" s="8">
        <v>1</v>
      </c>
    </row>
    <row r="276" spans="1:26" x14ac:dyDescent="0.25">
      <c r="A276" s="8" t="s">
        <v>76</v>
      </c>
      <c r="B276" s="157">
        <v>15</v>
      </c>
      <c r="C276" s="112">
        <v>11</v>
      </c>
      <c r="D276" s="112">
        <v>4</v>
      </c>
      <c r="E276" s="112">
        <v>17</v>
      </c>
      <c r="F276" s="155">
        <v>7</v>
      </c>
      <c r="G276" s="136">
        <f t="shared" si="21"/>
        <v>6</v>
      </c>
      <c r="H276" s="136">
        <f t="shared" si="22"/>
        <v>2</v>
      </c>
      <c r="I276" s="136">
        <f t="shared" si="23"/>
        <v>13</v>
      </c>
      <c r="J276" s="136">
        <f t="shared" si="24"/>
        <v>8</v>
      </c>
      <c r="K276" s="136">
        <f t="shared" si="25"/>
        <v>16</v>
      </c>
      <c r="V276" s="8">
        <v>275</v>
      </c>
      <c r="W276" s="8" t="s">
        <v>1</v>
      </c>
      <c r="X276" s="8">
        <v>2</v>
      </c>
      <c r="Y276" s="136" t="s">
        <v>336</v>
      </c>
      <c r="Z276" s="8">
        <v>1</v>
      </c>
    </row>
    <row r="277" spans="1:26" x14ac:dyDescent="0.25">
      <c r="A277" s="8" t="s">
        <v>76</v>
      </c>
      <c r="B277" s="157">
        <v>13</v>
      </c>
      <c r="C277" s="112">
        <v>11</v>
      </c>
      <c r="D277" s="112">
        <v>7</v>
      </c>
      <c r="E277" s="112">
        <v>14</v>
      </c>
      <c r="F277" s="155">
        <v>5</v>
      </c>
      <c r="G277" s="136">
        <f t="shared" si="21"/>
        <v>4</v>
      </c>
      <c r="H277" s="136">
        <f t="shared" si="22"/>
        <v>2</v>
      </c>
      <c r="I277" s="136">
        <f t="shared" si="23"/>
        <v>16</v>
      </c>
      <c r="J277" s="136">
        <f t="shared" si="24"/>
        <v>5</v>
      </c>
      <c r="K277" s="136">
        <f t="shared" si="25"/>
        <v>14</v>
      </c>
      <c r="V277" s="8">
        <v>276</v>
      </c>
      <c r="W277" s="8" t="s">
        <v>1</v>
      </c>
      <c r="X277" s="8">
        <v>2</v>
      </c>
      <c r="Y277" s="136" t="s">
        <v>336</v>
      </c>
      <c r="Z277" s="8">
        <v>1</v>
      </c>
    </row>
    <row r="278" spans="1:26" x14ac:dyDescent="0.25">
      <c r="A278" s="8" t="s">
        <v>76</v>
      </c>
      <c r="B278" s="157">
        <v>1</v>
      </c>
      <c r="C278" s="112">
        <v>8</v>
      </c>
      <c r="D278" s="112">
        <v>6</v>
      </c>
      <c r="E278" s="112">
        <v>5</v>
      </c>
      <c r="F278" s="155">
        <v>4</v>
      </c>
      <c r="G278" s="136">
        <f t="shared" si="21"/>
        <v>10</v>
      </c>
      <c r="H278" s="136">
        <f t="shared" si="22"/>
        <v>17</v>
      </c>
      <c r="I278" s="136">
        <f t="shared" si="23"/>
        <v>15</v>
      </c>
      <c r="J278" s="136">
        <f t="shared" si="24"/>
        <v>14</v>
      </c>
      <c r="K278" s="136">
        <f t="shared" si="25"/>
        <v>13</v>
      </c>
      <c r="V278" s="8">
        <v>277</v>
      </c>
      <c r="W278" s="8" t="s">
        <v>1</v>
      </c>
      <c r="X278" s="8">
        <v>2</v>
      </c>
      <c r="Y278" s="136" t="s">
        <v>336</v>
      </c>
      <c r="Z278" s="8">
        <v>1</v>
      </c>
    </row>
    <row r="279" spans="1:26" x14ac:dyDescent="0.25">
      <c r="A279" s="8" t="s">
        <v>76</v>
      </c>
      <c r="B279" s="157">
        <v>13</v>
      </c>
      <c r="C279" s="112">
        <v>11</v>
      </c>
      <c r="D279" s="112">
        <v>14</v>
      </c>
      <c r="E279" s="112">
        <v>2</v>
      </c>
      <c r="F279" s="155">
        <v>3</v>
      </c>
      <c r="G279" s="136">
        <f t="shared" si="21"/>
        <v>4</v>
      </c>
      <c r="H279" s="136">
        <f t="shared" si="22"/>
        <v>2</v>
      </c>
      <c r="I279" s="136">
        <f t="shared" si="23"/>
        <v>5</v>
      </c>
      <c r="J279" s="136">
        <f t="shared" si="24"/>
        <v>11</v>
      </c>
      <c r="K279" s="136">
        <f t="shared" si="25"/>
        <v>12</v>
      </c>
      <c r="V279" s="8">
        <v>278</v>
      </c>
      <c r="W279" s="8" t="s">
        <v>1</v>
      </c>
      <c r="X279" s="8">
        <v>2</v>
      </c>
      <c r="Y279" s="136" t="s">
        <v>336</v>
      </c>
      <c r="Z279" s="8">
        <v>1</v>
      </c>
    </row>
    <row r="280" spans="1:26" x14ac:dyDescent="0.25">
      <c r="A280" s="8" t="s">
        <v>76</v>
      </c>
      <c r="B280" s="157">
        <v>12</v>
      </c>
      <c r="C280" s="112">
        <v>6</v>
      </c>
      <c r="D280" s="112">
        <v>5</v>
      </c>
      <c r="E280" s="112">
        <v>8</v>
      </c>
      <c r="F280" s="155">
        <v>14</v>
      </c>
      <c r="G280" s="136">
        <f t="shared" si="21"/>
        <v>3</v>
      </c>
      <c r="H280" s="136">
        <f t="shared" si="22"/>
        <v>15</v>
      </c>
      <c r="I280" s="136">
        <f t="shared" si="23"/>
        <v>14</v>
      </c>
      <c r="J280" s="136">
        <f t="shared" si="24"/>
        <v>17</v>
      </c>
      <c r="K280" s="136">
        <f t="shared" si="25"/>
        <v>5</v>
      </c>
      <c r="V280" s="8">
        <v>279</v>
      </c>
      <c r="W280" s="8" t="s">
        <v>1</v>
      </c>
      <c r="X280" s="8">
        <v>2</v>
      </c>
      <c r="Y280" s="136" t="s">
        <v>336</v>
      </c>
      <c r="Z280" s="8">
        <v>1</v>
      </c>
    </row>
    <row r="281" spans="1:26" x14ac:dyDescent="0.25">
      <c r="A281" s="8" t="s">
        <v>76</v>
      </c>
      <c r="B281" s="157">
        <v>15</v>
      </c>
      <c r="C281" s="112">
        <v>10</v>
      </c>
      <c r="D281" s="112">
        <v>4</v>
      </c>
      <c r="E281" s="112">
        <v>14</v>
      </c>
      <c r="F281" s="155">
        <v>2</v>
      </c>
      <c r="G281" s="136">
        <f t="shared" si="21"/>
        <v>6</v>
      </c>
      <c r="H281" s="136">
        <f t="shared" si="22"/>
        <v>1</v>
      </c>
      <c r="I281" s="136">
        <f t="shared" si="23"/>
        <v>13</v>
      </c>
      <c r="J281" s="136">
        <f t="shared" si="24"/>
        <v>5</v>
      </c>
      <c r="K281" s="136">
        <f t="shared" si="25"/>
        <v>11</v>
      </c>
      <c r="V281" s="8">
        <v>280</v>
      </c>
      <c r="W281" s="8" t="s">
        <v>1</v>
      </c>
      <c r="X281" s="8">
        <v>2</v>
      </c>
      <c r="Y281" s="136" t="s">
        <v>336</v>
      </c>
      <c r="Z281" s="8">
        <v>1</v>
      </c>
    </row>
    <row r="282" spans="1:26" x14ac:dyDescent="0.25">
      <c r="A282" s="8" t="s">
        <v>76</v>
      </c>
      <c r="B282" s="157">
        <v>9</v>
      </c>
      <c r="C282" s="112">
        <v>5</v>
      </c>
      <c r="D282" s="112">
        <v>4</v>
      </c>
      <c r="E282" s="112">
        <v>15</v>
      </c>
      <c r="F282" s="155">
        <v>13</v>
      </c>
      <c r="G282" s="136">
        <f t="shared" si="21"/>
        <v>18</v>
      </c>
      <c r="H282" s="136">
        <f t="shared" si="22"/>
        <v>14</v>
      </c>
      <c r="I282" s="136">
        <f t="shared" si="23"/>
        <v>13</v>
      </c>
      <c r="J282" s="136">
        <f t="shared" si="24"/>
        <v>6</v>
      </c>
      <c r="K282" s="136">
        <f t="shared" si="25"/>
        <v>4</v>
      </c>
      <c r="V282" s="8">
        <v>281</v>
      </c>
      <c r="W282" s="8" t="s">
        <v>1</v>
      </c>
      <c r="X282" s="8">
        <v>2</v>
      </c>
      <c r="Y282" s="136" t="s">
        <v>336</v>
      </c>
      <c r="Z282" s="8">
        <v>1</v>
      </c>
    </row>
    <row r="283" spans="1:26" x14ac:dyDescent="0.25">
      <c r="A283" s="8" t="s">
        <v>76</v>
      </c>
      <c r="B283" s="157">
        <v>10</v>
      </c>
      <c r="C283" s="112">
        <v>12</v>
      </c>
      <c r="D283" s="112">
        <v>2</v>
      </c>
      <c r="E283" s="112">
        <v>14</v>
      </c>
      <c r="F283" s="155">
        <v>5</v>
      </c>
      <c r="G283" s="136">
        <f t="shared" si="21"/>
        <v>1</v>
      </c>
      <c r="H283" s="136">
        <f t="shared" si="22"/>
        <v>3</v>
      </c>
      <c r="I283" s="136">
        <f t="shared" si="23"/>
        <v>11</v>
      </c>
      <c r="J283" s="136">
        <f t="shared" si="24"/>
        <v>5</v>
      </c>
      <c r="K283" s="136">
        <f t="shared" si="25"/>
        <v>14</v>
      </c>
      <c r="V283" s="8">
        <v>282</v>
      </c>
      <c r="W283" s="8" t="s">
        <v>1</v>
      </c>
      <c r="X283" s="8">
        <v>2</v>
      </c>
      <c r="Y283" s="136" t="s">
        <v>336</v>
      </c>
      <c r="Z283" s="8">
        <v>1</v>
      </c>
    </row>
    <row r="284" spans="1:26" x14ac:dyDescent="0.25">
      <c r="A284" s="8" t="s">
        <v>76</v>
      </c>
      <c r="B284" s="157">
        <v>1</v>
      </c>
      <c r="C284" s="112">
        <v>15</v>
      </c>
      <c r="D284" s="112">
        <v>7</v>
      </c>
      <c r="E284" s="112">
        <v>4</v>
      </c>
      <c r="F284" s="155">
        <v>18</v>
      </c>
      <c r="G284" s="136">
        <f t="shared" si="21"/>
        <v>10</v>
      </c>
      <c r="H284" s="136">
        <f t="shared" si="22"/>
        <v>6</v>
      </c>
      <c r="I284" s="136">
        <f t="shared" si="23"/>
        <v>16</v>
      </c>
      <c r="J284" s="136">
        <f t="shared" si="24"/>
        <v>13</v>
      </c>
      <c r="K284" s="136">
        <f t="shared" si="25"/>
        <v>9</v>
      </c>
      <c r="V284" s="8">
        <v>283</v>
      </c>
      <c r="W284" s="8" t="s">
        <v>1</v>
      </c>
      <c r="X284" s="8">
        <v>2</v>
      </c>
      <c r="Y284" s="136" t="s">
        <v>336</v>
      </c>
      <c r="Z284" s="8">
        <v>1</v>
      </c>
    </row>
    <row r="285" spans="1:26" x14ac:dyDescent="0.25">
      <c r="A285" s="8" t="s">
        <v>76</v>
      </c>
      <c r="B285" s="157">
        <v>7</v>
      </c>
      <c r="C285" s="112">
        <v>3</v>
      </c>
      <c r="D285" s="112">
        <v>13</v>
      </c>
      <c r="E285" s="112">
        <v>10</v>
      </c>
      <c r="F285" s="155">
        <v>15</v>
      </c>
      <c r="G285" s="136">
        <f t="shared" si="21"/>
        <v>16</v>
      </c>
      <c r="H285" s="136">
        <f t="shared" si="22"/>
        <v>12</v>
      </c>
      <c r="I285" s="136">
        <f t="shared" si="23"/>
        <v>4</v>
      </c>
      <c r="J285" s="136">
        <f t="shared" si="24"/>
        <v>1</v>
      </c>
      <c r="K285" s="136">
        <f t="shared" si="25"/>
        <v>6</v>
      </c>
      <c r="V285" s="8">
        <v>284</v>
      </c>
      <c r="W285" s="8" t="s">
        <v>1</v>
      </c>
      <c r="X285" s="8">
        <v>2</v>
      </c>
      <c r="Y285" s="136" t="s">
        <v>336</v>
      </c>
      <c r="Z285" s="8">
        <v>1</v>
      </c>
    </row>
    <row r="286" spans="1:26" x14ac:dyDescent="0.25">
      <c r="A286" s="8" t="s">
        <v>76</v>
      </c>
      <c r="B286" s="157">
        <v>5</v>
      </c>
      <c r="C286" s="112">
        <v>8</v>
      </c>
      <c r="D286" s="112">
        <v>14</v>
      </c>
      <c r="E286" s="112">
        <v>3</v>
      </c>
      <c r="F286" s="155">
        <v>4</v>
      </c>
      <c r="G286" s="136">
        <f t="shared" si="21"/>
        <v>14</v>
      </c>
      <c r="H286" s="136">
        <f t="shared" si="22"/>
        <v>17</v>
      </c>
      <c r="I286" s="136">
        <f t="shared" si="23"/>
        <v>5</v>
      </c>
      <c r="J286" s="136">
        <f t="shared" si="24"/>
        <v>12</v>
      </c>
      <c r="K286" s="136">
        <f t="shared" si="25"/>
        <v>13</v>
      </c>
      <c r="V286" s="8">
        <v>285</v>
      </c>
      <c r="W286" s="8" t="s">
        <v>1</v>
      </c>
      <c r="X286" s="8">
        <v>2</v>
      </c>
      <c r="Y286" s="136" t="s">
        <v>336</v>
      </c>
      <c r="Z286" s="8">
        <v>1</v>
      </c>
    </row>
    <row r="287" spans="1:26" x14ac:dyDescent="0.25">
      <c r="A287" s="8" t="s">
        <v>76</v>
      </c>
      <c r="B287" s="157">
        <v>6</v>
      </c>
      <c r="C287" s="112">
        <v>10</v>
      </c>
      <c r="D287" s="112">
        <v>1</v>
      </c>
      <c r="E287" s="112">
        <v>15</v>
      </c>
      <c r="F287" s="155">
        <v>11</v>
      </c>
      <c r="G287" s="136">
        <f t="shared" si="21"/>
        <v>15</v>
      </c>
      <c r="H287" s="136">
        <f t="shared" si="22"/>
        <v>1</v>
      </c>
      <c r="I287" s="136">
        <f t="shared" si="23"/>
        <v>10</v>
      </c>
      <c r="J287" s="136">
        <f t="shared" si="24"/>
        <v>6</v>
      </c>
      <c r="K287" s="136">
        <f t="shared" si="25"/>
        <v>2</v>
      </c>
      <c r="V287" s="8">
        <v>286</v>
      </c>
      <c r="W287" s="8" t="s">
        <v>1</v>
      </c>
      <c r="X287" s="8">
        <v>2</v>
      </c>
      <c r="Y287" s="136" t="s">
        <v>336</v>
      </c>
      <c r="Z287" s="8">
        <v>1</v>
      </c>
    </row>
    <row r="288" spans="1:26" x14ac:dyDescent="0.25">
      <c r="A288" s="8" t="s">
        <v>76</v>
      </c>
      <c r="B288" s="157">
        <v>14</v>
      </c>
      <c r="C288" s="112">
        <v>7</v>
      </c>
      <c r="D288" s="112">
        <v>17</v>
      </c>
      <c r="E288" s="112">
        <v>15</v>
      </c>
      <c r="F288" s="155">
        <v>10</v>
      </c>
      <c r="G288" s="136">
        <f t="shared" si="21"/>
        <v>5</v>
      </c>
      <c r="H288" s="136">
        <f t="shared" si="22"/>
        <v>16</v>
      </c>
      <c r="I288" s="136">
        <f t="shared" si="23"/>
        <v>8</v>
      </c>
      <c r="J288" s="136">
        <f t="shared" si="24"/>
        <v>6</v>
      </c>
      <c r="K288" s="136">
        <f t="shared" si="25"/>
        <v>1</v>
      </c>
      <c r="V288" s="8">
        <v>287</v>
      </c>
      <c r="W288" s="8" t="s">
        <v>1</v>
      </c>
      <c r="X288" s="8">
        <v>2</v>
      </c>
      <c r="Y288" s="136" t="s">
        <v>336</v>
      </c>
      <c r="Z288" s="8">
        <v>1</v>
      </c>
    </row>
    <row r="289" spans="1:26" x14ac:dyDescent="0.25">
      <c r="A289" s="8" t="s">
        <v>76</v>
      </c>
      <c r="B289" s="157">
        <v>18</v>
      </c>
      <c r="C289" s="112">
        <v>5</v>
      </c>
      <c r="D289" s="112">
        <v>2</v>
      </c>
      <c r="E289" s="112">
        <v>12</v>
      </c>
      <c r="F289" s="155">
        <v>4</v>
      </c>
      <c r="G289" s="136">
        <f t="shared" si="21"/>
        <v>9</v>
      </c>
      <c r="H289" s="136">
        <f t="shared" si="22"/>
        <v>14</v>
      </c>
      <c r="I289" s="136">
        <f t="shared" si="23"/>
        <v>11</v>
      </c>
      <c r="J289" s="136">
        <f t="shared" si="24"/>
        <v>3</v>
      </c>
      <c r="K289" s="136">
        <f t="shared" si="25"/>
        <v>13</v>
      </c>
      <c r="V289" s="8">
        <v>288</v>
      </c>
      <c r="W289" s="8" t="s">
        <v>1</v>
      </c>
      <c r="X289" s="8">
        <v>2</v>
      </c>
      <c r="Y289" s="136" t="s">
        <v>336</v>
      </c>
      <c r="Z289" s="8">
        <v>1</v>
      </c>
    </row>
    <row r="290" spans="1:26" x14ac:dyDescent="0.25">
      <c r="A290" s="8" t="s">
        <v>76</v>
      </c>
      <c r="B290" s="157">
        <v>3</v>
      </c>
      <c r="C290" s="112">
        <v>1</v>
      </c>
      <c r="D290" s="112">
        <v>10</v>
      </c>
      <c r="E290" s="112">
        <v>2</v>
      </c>
      <c r="F290" s="155">
        <v>9</v>
      </c>
      <c r="G290" s="136">
        <f t="shared" si="21"/>
        <v>12</v>
      </c>
      <c r="H290" s="136">
        <f t="shared" si="22"/>
        <v>10</v>
      </c>
      <c r="I290" s="136">
        <f t="shared" si="23"/>
        <v>1</v>
      </c>
      <c r="J290" s="136">
        <f t="shared" si="24"/>
        <v>11</v>
      </c>
      <c r="K290" s="136">
        <f t="shared" si="25"/>
        <v>18</v>
      </c>
      <c r="V290" s="8">
        <v>289</v>
      </c>
      <c r="W290" s="8" t="s">
        <v>1</v>
      </c>
      <c r="X290" s="8">
        <v>2</v>
      </c>
      <c r="Y290" s="136" t="s">
        <v>336</v>
      </c>
      <c r="Z290" s="8">
        <v>1</v>
      </c>
    </row>
    <row r="291" spans="1:26" x14ac:dyDescent="0.25">
      <c r="A291" s="8" t="s">
        <v>76</v>
      </c>
      <c r="B291" s="157">
        <v>1</v>
      </c>
      <c r="C291" s="112">
        <v>4</v>
      </c>
      <c r="D291" s="112">
        <v>15</v>
      </c>
      <c r="E291" s="112">
        <v>9</v>
      </c>
      <c r="F291" s="155">
        <v>3</v>
      </c>
      <c r="G291" s="136">
        <f t="shared" si="21"/>
        <v>10</v>
      </c>
      <c r="H291" s="136">
        <f t="shared" si="22"/>
        <v>13</v>
      </c>
      <c r="I291" s="136">
        <f t="shared" si="23"/>
        <v>6</v>
      </c>
      <c r="J291" s="136">
        <f t="shared" si="24"/>
        <v>18</v>
      </c>
      <c r="K291" s="136">
        <f t="shared" si="25"/>
        <v>12</v>
      </c>
      <c r="V291" s="8">
        <v>290</v>
      </c>
      <c r="W291" s="8" t="s">
        <v>1</v>
      </c>
      <c r="X291" s="8">
        <v>2</v>
      </c>
      <c r="Y291" s="136" t="s">
        <v>336</v>
      </c>
      <c r="Z291" s="8">
        <v>1</v>
      </c>
    </row>
    <row r="292" spans="1:26" x14ac:dyDescent="0.25">
      <c r="A292" s="8" t="s">
        <v>76</v>
      </c>
      <c r="B292" s="157">
        <v>5</v>
      </c>
      <c r="C292" s="112">
        <v>10</v>
      </c>
      <c r="D292" s="112">
        <v>2</v>
      </c>
      <c r="E292" s="112">
        <v>16</v>
      </c>
      <c r="F292" s="155">
        <v>3</v>
      </c>
      <c r="G292" s="136">
        <f t="shared" si="21"/>
        <v>14</v>
      </c>
      <c r="H292" s="136">
        <f t="shared" si="22"/>
        <v>1</v>
      </c>
      <c r="I292" s="136">
        <f t="shared" si="23"/>
        <v>11</v>
      </c>
      <c r="J292" s="136">
        <f t="shared" si="24"/>
        <v>7</v>
      </c>
      <c r="K292" s="136">
        <f t="shared" si="25"/>
        <v>12</v>
      </c>
      <c r="V292" s="8">
        <v>291</v>
      </c>
      <c r="W292" s="8" t="s">
        <v>1</v>
      </c>
      <c r="X292" s="8">
        <v>2</v>
      </c>
      <c r="Y292" s="136" t="s">
        <v>336</v>
      </c>
      <c r="Z292" s="8">
        <v>1</v>
      </c>
    </row>
    <row r="293" spans="1:26" x14ac:dyDescent="0.25">
      <c r="A293" s="8" t="s">
        <v>76</v>
      </c>
      <c r="B293" s="157">
        <v>15</v>
      </c>
      <c r="C293" s="112">
        <v>6</v>
      </c>
      <c r="D293" s="112">
        <v>10</v>
      </c>
      <c r="E293" s="112">
        <v>2</v>
      </c>
      <c r="F293" s="155">
        <v>4</v>
      </c>
      <c r="G293" s="136">
        <f t="shared" si="21"/>
        <v>6</v>
      </c>
      <c r="H293" s="136">
        <f t="shared" si="22"/>
        <v>15</v>
      </c>
      <c r="I293" s="136">
        <f t="shared" si="23"/>
        <v>1</v>
      </c>
      <c r="J293" s="136">
        <f t="shared" si="24"/>
        <v>11</v>
      </c>
      <c r="K293" s="136">
        <f t="shared" si="25"/>
        <v>13</v>
      </c>
      <c r="V293" s="8">
        <v>292</v>
      </c>
      <c r="W293" s="8" t="s">
        <v>1</v>
      </c>
      <c r="X293" s="8">
        <v>2</v>
      </c>
      <c r="Y293" s="136" t="s">
        <v>336</v>
      </c>
      <c r="Z293" s="8">
        <v>1</v>
      </c>
    </row>
    <row r="294" spans="1:26" x14ac:dyDescent="0.25">
      <c r="A294" s="8" t="s">
        <v>76</v>
      </c>
      <c r="B294" s="157">
        <v>13</v>
      </c>
      <c r="C294" s="112">
        <v>3</v>
      </c>
      <c r="D294" s="112">
        <v>4</v>
      </c>
      <c r="E294" s="112">
        <v>9</v>
      </c>
      <c r="F294" s="155">
        <v>7</v>
      </c>
      <c r="G294" s="136">
        <f t="shared" si="21"/>
        <v>4</v>
      </c>
      <c r="H294" s="136">
        <f t="shared" si="22"/>
        <v>12</v>
      </c>
      <c r="I294" s="136">
        <f t="shared" si="23"/>
        <v>13</v>
      </c>
      <c r="J294" s="136">
        <f t="shared" si="24"/>
        <v>18</v>
      </c>
      <c r="K294" s="136">
        <f t="shared" si="25"/>
        <v>16</v>
      </c>
      <c r="V294" s="8">
        <v>293</v>
      </c>
      <c r="W294" s="8" t="s">
        <v>1</v>
      </c>
      <c r="X294" s="8">
        <v>2</v>
      </c>
      <c r="Y294" s="136" t="s">
        <v>336</v>
      </c>
      <c r="Z294" s="8">
        <v>1</v>
      </c>
    </row>
    <row r="295" spans="1:26" x14ac:dyDescent="0.25">
      <c r="A295" s="8" t="s">
        <v>76</v>
      </c>
      <c r="B295" s="157">
        <v>17</v>
      </c>
      <c r="C295" s="112">
        <v>8</v>
      </c>
      <c r="D295" s="112">
        <v>1</v>
      </c>
      <c r="E295" s="112">
        <v>16</v>
      </c>
      <c r="F295" s="155">
        <v>7</v>
      </c>
      <c r="G295" s="136">
        <f t="shared" si="21"/>
        <v>8</v>
      </c>
      <c r="H295" s="136">
        <f t="shared" si="22"/>
        <v>17</v>
      </c>
      <c r="I295" s="136">
        <f t="shared" si="23"/>
        <v>10</v>
      </c>
      <c r="J295" s="136">
        <f t="shared" si="24"/>
        <v>7</v>
      </c>
      <c r="K295" s="136">
        <f t="shared" si="25"/>
        <v>16</v>
      </c>
      <c r="V295" s="8">
        <v>294</v>
      </c>
      <c r="W295" s="8" t="s">
        <v>1</v>
      </c>
      <c r="X295" s="8">
        <v>2</v>
      </c>
      <c r="Y295" s="136" t="s">
        <v>336</v>
      </c>
      <c r="Z295" s="8">
        <v>1</v>
      </c>
    </row>
    <row r="296" spans="1:26" x14ac:dyDescent="0.25">
      <c r="A296" s="8" t="s">
        <v>76</v>
      </c>
      <c r="B296" s="157">
        <v>6</v>
      </c>
      <c r="C296" s="112">
        <v>4</v>
      </c>
      <c r="D296" s="112">
        <v>1</v>
      </c>
      <c r="E296" s="112">
        <v>12</v>
      </c>
      <c r="F296" s="155">
        <v>7</v>
      </c>
      <c r="G296" s="136">
        <f t="shared" si="21"/>
        <v>15</v>
      </c>
      <c r="H296" s="136">
        <f t="shared" si="22"/>
        <v>13</v>
      </c>
      <c r="I296" s="136">
        <f t="shared" si="23"/>
        <v>10</v>
      </c>
      <c r="J296" s="136">
        <f t="shared" si="24"/>
        <v>3</v>
      </c>
      <c r="K296" s="136">
        <f t="shared" si="25"/>
        <v>16</v>
      </c>
      <c r="V296" s="8">
        <v>295</v>
      </c>
      <c r="W296" s="8" t="s">
        <v>1</v>
      </c>
      <c r="X296" s="8">
        <v>2</v>
      </c>
      <c r="Y296" s="136" t="s">
        <v>336</v>
      </c>
      <c r="Z296" s="8">
        <v>1</v>
      </c>
    </row>
    <row r="297" spans="1:26" x14ac:dyDescent="0.25">
      <c r="A297" s="8" t="s">
        <v>76</v>
      </c>
      <c r="B297" s="157">
        <v>3</v>
      </c>
      <c r="C297" s="112">
        <v>16</v>
      </c>
      <c r="D297" s="112">
        <v>15</v>
      </c>
      <c r="E297" s="112">
        <v>13</v>
      </c>
      <c r="F297" s="155">
        <v>14</v>
      </c>
      <c r="G297" s="136">
        <f t="shared" si="21"/>
        <v>12</v>
      </c>
      <c r="H297" s="136">
        <f t="shared" si="22"/>
        <v>7</v>
      </c>
      <c r="I297" s="136">
        <f t="shared" si="23"/>
        <v>6</v>
      </c>
      <c r="J297" s="136">
        <f t="shared" si="24"/>
        <v>4</v>
      </c>
      <c r="K297" s="136">
        <f t="shared" si="25"/>
        <v>5</v>
      </c>
      <c r="V297" s="8">
        <v>296</v>
      </c>
      <c r="W297" s="8" t="s">
        <v>1</v>
      </c>
      <c r="X297" s="8">
        <v>2</v>
      </c>
      <c r="Y297" s="136" t="s">
        <v>336</v>
      </c>
      <c r="Z297" s="8">
        <v>1</v>
      </c>
    </row>
    <row r="298" spans="1:26" x14ac:dyDescent="0.25">
      <c r="A298" s="8" t="s">
        <v>76</v>
      </c>
      <c r="B298" s="157">
        <v>8</v>
      </c>
      <c r="C298" s="112">
        <v>1</v>
      </c>
      <c r="D298" s="112">
        <v>5</v>
      </c>
      <c r="E298" s="112">
        <v>12</v>
      </c>
      <c r="F298" s="155">
        <v>4</v>
      </c>
      <c r="G298" s="136">
        <f t="shared" si="21"/>
        <v>17</v>
      </c>
      <c r="H298" s="136">
        <f t="shared" si="22"/>
        <v>10</v>
      </c>
      <c r="I298" s="136">
        <f t="shared" si="23"/>
        <v>14</v>
      </c>
      <c r="J298" s="136">
        <f t="shared" si="24"/>
        <v>3</v>
      </c>
      <c r="K298" s="136">
        <f t="shared" si="25"/>
        <v>13</v>
      </c>
      <c r="V298" s="8">
        <v>297</v>
      </c>
      <c r="W298" s="8" t="s">
        <v>1</v>
      </c>
      <c r="X298" s="8">
        <v>2</v>
      </c>
      <c r="Y298" s="136" t="s">
        <v>336</v>
      </c>
      <c r="Z298" s="8">
        <v>1</v>
      </c>
    </row>
    <row r="299" spans="1:26" x14ac:dyDescent="0.25">
      <c r="A299" s="8" t="s">
        <v>76</v>
      </c>
      <c r="B299" s="157">
        <v>12</v>
      </c>
      <c r="C299" s="112">
        <v>8</v>
      </c>
      <c r="D299" s="112">
        <v>9</v>
      </c>
      <c r="E299" s="112">
        <v>2</v>
      </c>
      <c r="F299" s="155">
        <v>11</v>
      </c>
      <c r="G299" s="136">
        <f t="shared" si="21"/>
        <v>3</v>
      </c>
      <c r="H299" s="136">
        <f t="shared" si="22"/>
        <v>17</v>
      </c>
      <c r="I299" s="136">
        <f t="shared" si="23"/>
        <v>18</v>
      </c>
      <c r="J299" s="136">
        <f t="shared" si="24"/>
        <v>11</v>
      </c>
      <c r="K299" s="136">
        <f t="shared" si="25"/>
        <v>2</v>
      </c>
      <c r="V299" s="8">
        <v>298</v>
      </c>
      <c r="W299" s="8" t="s">
        <v>1</v>
      </c>
      <c r="X299" s="8">
        <v>2</v>
      </c>
      <c r="Y299" s="136" t="s">
        <v>336</v>
      </c>
      <c r="Z299" s="8">
        <v>1</v>
      </c>
    </row>
    <row r="300" spans="1:26" x14ac:dyDescent="0.25">
      <c r="A300" s="8" t="s">
        <v>76</v>
      </c>
      <c r="B300" s="157">
        <v>2</v>
      </c>
      <c r="C300" s="112">
        <v>11</v>
      </c>
      <c r="D300" s="112">
        <v>7</v>
      </c>
      <c r="E300" s="112">
        <v>3</v>
      </c>
      <c r="F300" s="155">
        <v>16</v>
      </c>
      <c r="G300" s="136">
        <f t="shared" si="21"/>
        <v>11</v>
      </c>
      <c r="H300" s="136">
        <f t="shared" si="22"/>
        <v>2</v>
      </c>
      <c r="I300" s="136">
        <f t="shared" si="23"/>
        <v>16</v>
      </c>
      <c r="J300" s="136">
        <f t="shared" si="24"/>
        <v>12</v>
      </c>
      <c r="K300" s="136">
        <f t="shared" si="25"/>
        <v>7</v>
      </c>
      <c r="V300" s="8">
        <v>299</v>
      </c>
      <c r="W300" s="8" t="s">
        <v>1</v>
      </c>
      <c r="X300" s="8">
        <v>2</v>
      </c>
      <c r="Y300" s="136" t="s">
        <v>336</v>
      </c>
      <c r="Z300" s="8">
        <v>1</v>
      </c>
    </row>
    <row r="301" spans="1:26" x14ac:dyDescent="0.25">
      <c r="A301" s="8" t="s">
        <v>76</v>
      </c>
      <c r="B301" s="157">
        <v>6</v>
      </c>
      <c r="C301" s="112">
        <v>13</v>
      </c>
      <c r="D301" s="112">
        <v>5</v>
      </c>
      <c r="E301" s="112">
        <v>7</v>
      </c>
      <c r="F301" s="155">
        <v>1</v>
      </c>
      <c r="G301" s="136">
        <f t="shared" si="21"/>
        <v>15</v>
      </c>
      <c r="H301" s="136">
        <f t="shared" si="22"/>
        <v>4</v>
      </c>
      <c r="I301" s="136">
        <f t="shared" si="23"/>
        <v>14</v>
      </c>
      <c r="J301" s="136">
        <f t="shared" si="24"/>
        <v>16</v>
      </c>
      <c r="K301" s="136">
        <f t="shared" si="25"/>
        <v>10</v>
      </c>
      <c r="V301" s="8">
        <v>300</v>
      </c>
      <c r="W301" s="8" t="s">
        <v>1</v>
      </c>
      <c r="X301" s="8">
        <v>2</v>
      </c>
      <c r="Y301" s="136" t="s">
        <v>336</v>
      </c>
      <c r="Z301" s="8">
        <v>1</v>
      </c>
    </row>
    <row r="302" spans="1:26" x14ac:dyDescent="0.25">
      <c r="A302" s="8" t="s">
        <v>76</v>
      </c>
      <c r="B302" s="157">
        <v>5</v>
      </c>
      <c r="C302" s="112">
        <v>8</v>
      </c>
      <c r="D302" s="112">
        <v>18</v>
      </c>
      <c r="E302" s="112">
        <v>14</v>
      </c>
      <c r="F302" s="155">
        <v>2</v>
      </c>
      <c r="G302" s="136">
        <f t="shared" si="21"/>
        <v>14</v>
      </c>
      <c r="H302" s="136">
        <f t="shared" si="22"/>
        <v>17</v>
      </c>
      <c r="I302" s="136">
        <f t="shared" si="23"/>
        <v>9</v>
      </c>
      <c r="J302" s="136">
        <f t="shared" si="24"/>
        <v>5</v>
      </c>
      <c r="K302" s="136">
        <f t="shared" si="25"/>
        <v>11</v>
      </c>
      <c r="V302" s="8">
        <v>301</v>
      </c>
      <c r="W302" s="8" t="s">
        <v>1</v>
      </c>
      <c r="X302" s="8">
        <v>2</v>
      </c>
      <c r="Y302" s="136" t="s">
        <v>336</v>
      </c>
      <c r="Z302" s="8">
        <v>1</v>
      </c>
    </row>
    <row r="303" spans="1:26" x14ac:dyDescent="0.25">
      <c r="A303" s="8" t="s">
        <v>76</v>
      </c>
      <c r="B303" s="157">
        <v>13</v>
      </c>
      <c r="C303" s="112">
        <v>7</v>
      </c>
      <c r="D303" s="112">
        <v>14</v>
      </c>
      <c r="E303" s="112">
        <v>3</v>
      </c>
      <c r="F303" s="155">
        <v>11</v>
      </c>
      <c r="G303" s="136">
        <f t="shared" si="21"/>
        <v>4</v>
      </c>
      <c r="H303" s="136">
        <f t="shared" si="22"/>
        <v>16</v>
      </c>
      <c r="I303" s="136">
        <f t="shared" si="23"/>
        <v>5</v>
      </c>
      <c r="J303" s="136">
        <f t="shared" si="24"/>
        <v>12</v>
      </c>
      <c r="K303" s="136">
        <f t="shared" si="25"/>
        <v>2</v>
      </c>
      <c r="V303" s="8">
        <v>302</v>
      </c>
      <c r="W303" s="8" t="s">
        <v>1</v>
      </c>
      <c r="X303" s="8">
        <v>2</v>
      </c>
      <c r="Y303" s="136" t="s">
        <v>336</v>
      </c>
      <c r="Z303" s="8">
        <v>1</v>
      </c>
    </row>
    <row r="304" spans="1:26" x14ac:dyDescent="0.25">
      <c r="A304" s="8" t="s">
        <v>76</v>
      </c>
      <c r="B304" s="157">
        <v>3</v>
      </c>
      <c r="C304" s="112">
        <v>5</v>
      </c>
      <c r="D304" s="112">
        <v>9</v>
      </c>
      <c r="E304" s="112">
        <v>11</v>
      </c>
      <c r="F304" s="155">
        <v>16</v>
      </c>
      <c r="G304" s="136">
        <f t="shared" si="21"/>
        <v>12</v>
      </c>
      <c r="H304" s="136">
        <f t="shared" si="22"/>
        <v>14</v>
      </c>
      <c r="I304" s="136">
        <f t="shared" si="23"/>
        <v>18</v>
      </c>
      <c r="J304" s="136">
        <f t="shared" si="24"/>
        <v>2</v>
      </c>
      <c r="K304" s="136">
        <f t="shared" si="25"/>
        <v>7</v>
      </c>
      <c r="V304" s="8">
        <v>303</v>
      </c>
      <c r="W304" s="8" t="s">
        <v>1</v>
      </c>
      <c r="X304" s="8">
        <v>2</v>
      </c>
      <c r="Y304" s="136" t="s">
        <v>336</v>
      </c>
      <c r="Z304" s="8">
        <v>1</v>
      </c>
    </row>
    <row r="305" spans="1:26" x14ac:dyDescent="0.25">
      <c r="A305" s="8" t="s">
        <v>76</v>
      </c>
      <c r="B305" s="157">
        <v>11</v>
      </c>
      <c r="C305" s="112">
        <v>12</v>
      </c>
      <c r="D305" s="112">
        <v>3</v>
      </c>
      <c r="E305" s="112">
        <v>9</v>
      </c>
      <c r="F305" s="155">
        <v>10</v>
      </c>
      <c r="G305" s="136">
        <f t="shared" si="21"/>
        <v>2</v>
      </c>
      <c r="H305" s="136">
        <f t="shared" si="22"/>
        <v>3</v>
      </c>
      <c r="I305" s="136">
        <f t="shared" si="23"/>
        <v>12</v>
      </c>
      <c r="J305" s="136">
        <f t="shared" si="24"/>
        <v>18</v>
      </c>
      <c r="K305" s="136">
        <f t="shared" si="25"/>
        <v>1</v>
      </c>
      <c r="V305" s="8">
        <v>304</v>
      </c>
      <c r="W305" s="8" t="s">
        <v>1</v>
      </c>
      <c r="X305" s="8">
        <v>2</v>
      </c>
      <c r="Y305" s="136" t="s">
        <v>336</v>
      </c>
      <c r="Z305" s="8">
        <v>1</v>
      </c>
    </row>
    <row r="306" spans="1:26" x14ac:dyDescent="0.25">
      <c r="A306" s="8" t="s">
        <v>76</v>
      </c>
      <c r="B306" s="157">
        <v>10</v>
      </c>
      <c r="C306" s="112">
        <v>7</v>
      </c>
      <c r="D306" s="112">
        <v>6</v>
      </c>
      <c r="E306" s="112">
        <v>3</v>
      </c>
      <c r="F306" s="155">
        <v>2</v>
      </c>
      <c r="G306" s="136">
        <f t="shared" si="21"/>
        <v>1</v>
      </c>
      <c r="H306" s="136">
        <f t="shared" si="22"/>
        <v>16</v>
      </c>
      <c r="I306" s="136">
        <f t="shared" si="23"/>
        <v>15</v>
      </c>
      <c r="J306" s="136">
        <f t="shared" si="24"/>
        <v>12</v>
      </c>
      <c r="K306" s="136">
        <f t="shared" si="25"/>
        <v>11</v>
      </c>
      <c r="V306" s="8">
        <v>305</v>
      </c>
      <c r="W306" s="8" t="s">
        <v>1</v>
      </c>
      <c r="X306" s="8">
        <v>2</v>
      </c>
      <c r="Y306" s="136" t="s">
        <v>336</v>
      </c>
      <c r="Z306" s="8">
        <v>1</v>
      </c>
    </row>
    <row r="307" spans="1:26" x14ac:dyDescent="0.25">
      <c r="A307" s="8" t="s">
        <v>76</v>
      </c>
      <c r="B307" s="157">
        <v>7</v>
      </c>
      <c r="C307" s="112">
        <v>2</v>
      </c>
      <c r="D307" s="112">
        <v>4</v>
      </c>
      <c r="E307" s="112">
        <v>11</v>
      </c>
      <c r="F307" s="155">
        <v>9</v>
      </c>
      <c r="G307" s="136">
        <f t="shared" si="21"/>
        <v>16</v>
      </c>
      <c r="H307" s="136">
        <f t="shared" si="22"/>
        <v>11</v>
      </c>
      <c r="I307" s="136">
        <f t="shared" si="23"/>
        <v>13</v>
      </c>
      <c r="J307" s="136">
        <f t="shared" si="24"/>
        <v>2</v>
      </c>
      <c r="K307" s="136">
        <f t="shared" si="25"/>
        <v>18</v>
      </c>
      <c r="V307" s="8">
        <v>306</v>
      </c>
      <c r="W307" s="8" t="s">
        <v>1</v>
      </c>
      <c r="X307" s="8">
        <v>2</v>
      </c>
      <c r="Y307" s="136" t="s">
        <v>336</v>
      </c>
      <c r="Z307" s="8">
        <v>1</v>
      </c>
    </row>
    <row r="308" spans="1:26" x14ac:dyDescent="0.25">
      <c r="A308" s="8" t="s">
        <v>76</v>
      </c>
      <c r="B308" s="157">
        <v>7</v>
      </c>
      <c r="C308" s="112">
        <v>10</v>
      </c>
      <c r="D308" s="112">
        <v>8</v>
      </c>
      <c r="E308" s="112">
        <v>13</v>
      </c>
      <c r="F308" s="155">
        <v>12</v>
      </c>
      <c r="G308" s="136">
        <f t="shared" si="21"/>
        <v>16</v>
      </c>
      <c r="H308" s="136">
        <f t="shared" si="22"/>
        <v>1</v>
      </c>
      <c r="I308" s="136">
        <f t="shared" si="23"/>
        <v>17</v>
      </c>
      <c r="J308" s="136">
        <f t="shared" si="24"/>
        <v>4</v>
      </c>
      <c r="K308" s="136">
        <f t="shared" si="25"/>
        <v>3</v>
      </c>
      <c r="V308" s="8">
        <v>307</v>
      </c>
      <c r="W308" s="8" t="s">
        <v>1</v>
      </c>
      <c r="X308" s="8">
        <v>2</v>
      </c>
      <c r="Y308" s="136" t="s">
        <v>336</v>
      </c>
      <c r="Z308" s="8">
        <v>1</v>
      </c>
    </row>
    <row r="309" spans="1:26" x14ac:dyDescent="0.25">
      <c r="A309" s="8" t="s">
        <v>76</v>
      </c>
      <c r="B309" s="157">
        <v>1</v>
      </c>
      <c r="C309" s="112">
        <v>12</v>
      </c>
      <c r="D309" s="112">
        <v>15</v>
      </c>
      <c r="E309" s="112">
        <v>5</v>
      </c>
      <c r="F309" s="155">
        <v>4</v>
      </c>
      <c r="G309" s="136">
        <f t="shared" si="21"/>
        <v>10</v>
      </c>
      <c r="H309" s="136">
        <f t="shared" si="22"/>
        <v>3</v>
      </c>
      <c r="I309" s="136">
        <f t="shared" si="23"/>
        <v>6</v>
      </c>
      <c r="J309" s="136">
        <f t="shared" si="24"/>
        <v>14</v>
      </c>
      <c r="K309" s="136">
        <f t="shared" si="25"/>
        <v>13</v>
      </c>
      <c r="V309" s="8">
        <v>308</v>
      </c>
      <c r="W309" s="8" t="s">
        <v>1</v>
      </c>
      <c r="X309" s="8">
        <v>2</v>
      </c>
      <c r="Y309" s="136" t="s">
        <v>336</v>
      </c>
      <c r="Z309" s="8">
        <v>1</v>
      </c>
    </row>
    <row r="310" spans="1:26" x14ac:dyDescent="0.25">
      <c r="A310" s="8" t="s">
        <v>76</v>
      </c>
      <c r="B310" s="157">
        <v>17</v>
      </c>
      <c r="C310" s="112">
        <v>12</v>
      </c>
      <c r="D310" s="112">
        <v>2</v>
      </c>
      <c r="E310" s="112">
        <v>10</v>
      </c>
      <c r="F310" s="155">
        <v>13</v>
      </c>
      <c r="G310" s="136">
        <f t="shared" si="21"/>
        <v>8</v>
      </c>
      <c r="H310" s="136">
        <f t="shared" si="22"/>
        <v>3</v>
      </c>
      <c r="I310" s="136">
        <f t="shared" si="23"/>
        <v>11</v>
      </c>
      <c r="J310" s="136">
        <f t="shared" si="24"/>
        <v>1</v>
      </c>
      <c r="K310" s="136">
        <f t="shared" si="25"/>
        <v>4</v>
      </c>
      <c r="V310" s="8">
        <v>309</v>
      </c>
      <c r="W310" s="8" t="s">
        <v>1</v>
      </c>
      <c r="X310" s="8">
        <v>2</v>
      </c>
      <c r="Y310" s="136" t="s">
        <v>336</v>
      </c>
      <c r="Z310" s="8">
        <v>1</v>
      </c>
    </row>
    <row r="311" spans="1:26" x14ac:dyDescent="0.25">
      <c r="A311" s="8" t="s">
        <v>76</v>
      </c>
      <c r="B311" s="157">
        <v>2</v>
      </c>
      <c r="C311" s="112">
        <v>6</v>
      </c>
      <c r="D311" s="112">
        <v>10</v>
      </c>
      <c r="E311" s="112">
        <v>8</v>
      </c>
      <c r="F311" s="155">
        <v>11</v>
      </c>
      <c r="G311" s="136">
        <f t="shared" si="21"/>
        <v>11</v>
      </c>
      <c r="H311" s="136">
        <f t="shared" si="22"/>
        <v>15</v>
      </c>
      <c r="I311" s="136">
        <f t="shared" si="23"/>
        <v>1</v>
      </c>
      <c r="J311" s="136">
        <f t="shared" si="24"/>
        <v>17</v>
      </c>
      <c r="K311" s="136">
        <f t="shared" si="25"/>
        <v>2</v>
      </c>
      <c r="V311" s="8">
        <v>310</v>
      </c>
      <c r="W311" s="8" t="s">
        <v>1</v>
      </c>
      <c r="X311" s="8">
        <v>2</v>
      </c>
      <c r="Y311" s="136" t="s">
        <v>336</v>
      </c>
      <c r="Z311" s="8">
        <v>1</v>
      </c>
    </row>
    <row r="312" spans="1:26" x14ac:dyDescent="0.25">
      <c r="A312" s="8" t="s">
        <v>76</v>
      </c>
      <c r="B312" s="157">
        <v>17</v>
      </c>
      <c r="C312" s="112">
        <v>12</v>
      </c>
      <c r="D312" s="112">
        <v>3</v>
      </c>
      <c r="E312" s="112">
        <v>9</v>
      </c>
      <c r="F312" s="155">
        <v>10</v>
      </c>
      <c r="G312" s="136">
        <f t="shared" si="21"/>
        <v>8</v>
      </c>
      <c r="H312" s="136">
        <f t="shared" si="22"/>
        <v>3</v>
      </c>
      <c r="I312" s="136">
        <f t="shared" si="23"/>
        <v>12</v>
      </c>
      <c r="J312" s="136">
        <f t="shared" si="24"/>
        <v>18</v>
      </c>
      <c r="K312" s="136">
        <f t="shared" si="25"/>
        <v>1</v>
      </c>
      <c r="V312" s="8">
        <v>311</v>
      </c>
      <c r="W312" s="8" t="s">
        <v>1</v>
      </c>
      <c r="X312" s="8">
        <v>2</v>
      </c>
      <c r="Y312" s="136" t="s">
        <v>336</v>
      </c>
      <c r="Z312" s="8">
        <v>1</v>
      </c>
    </row>
    <row r="313" spans="1:26" x14ac:dyDescent="0.25">
      <c r="A313" s="8" t="s">
        <v>76</v>
      </c>
      <c r="B313" s="157">
        <v>2</v>
      </c>
      <c r="C313" s="112">
        <v>11</v>
      </c>
      <c r="D313" s="112">
        <v>8</v>
      </c>
      <c r="E313" s="112">
        <v>12</v>
      </c>
      <c r="F313" s="155">
        <v>17</v>
      </c>
      <c r="G313" s="136">
        <f t="shared" si="21"/>
        <v>11</v>
      </c>
      <c r="H313" s="136">
        <f t="shared" si="22"/>
        <v>2</v>
      </c>
      <c r="I313" s="136">
        <f t="shared" si="23"/>
        <v>17</v>
      </c>
      <c r="J313" s="136">
        <f t="shared" si="24"/>
        <v>3</v>
      </c>
      <c r="K313" s="136">
        <f t="shared" si="25"/>
        <v>8</v>
      </c>
      <c r="V313" s="8">
        <v>312</v>
      </c>
      <c r="W313" s="8" t="s">
        <v>1</v>
      </c>
      <c r="X313" s="8">
        <v>2</v>
      </c>
      <c r="Y313" s="136" t="s">
        <v>336</v>
      </c>
      <c r="Z313" s="8">
        <v>1</v>
      </c>
    </row>
    <row r="314" spans="1:26" x14ac:dyDescent="0.25">
      <c r="A314" s="8" t="s">
        <v>76</v>
      </c>
      <c r="B314" s="157">
        <v>16</v>
      </c>
      <c r="C314" s="112">
        <v>7</v>
      </c>
      <c r="D314" s="112">
        <v>14</v>
      </c>
      <c r="E314" s="112">
        <v>2</v>
      </c>
      <c r="F314" s="155">
        <v>8</v>
      </c>
      <c r="G314" s="136">
        <f t="shared" si="21"/>
        <v>7</v>
      </c>
      <c r="H314" s="136">
        <f t="shared" si="22"/>
        <v>16</v>
      </c>
      <c r="I314" s="136">
        <f t="shared" si="23"/>
        <v>5</v>
      </c>
      <c r="J314" s="136">
        <f t="shared" si="24"/>
        <v>11</v>
      </c>
      <c r="K314" s="136">
        <f t="shared" si="25"/>
        <v>17</v>
      </c>
      <c r="V314" s="8">
        <v>313</v>
      </c>
      <c r="W314" s="8" t="s">
        <v>1</v>
      </c>
      <c r="X314" s="8">
        <v>2</v>
      </c>
      <c r="Y314" s="136" t="s">
        <v>336</v>
      </c>
      <c r="Z314" s="8">
        <v>1</v>
      </c>
    </row>
    <row r="315" spans="1:26" x14ac:dyDescent="0.25">
      <c r="A315" s="8" t="s">
        <v>76</v>
      </c>
      <c r="B315" s="157">
        <v>3</v>
      </c>
      <c r="C315" s="112">
        <v>1</v>
      </c>
      <c r="D315" s="112">
        <v>8</v>
      </c>
      <c r="E315" s="112">
        <v>2</v>
      </c>
      <c r="F315" s="155">
        <v>12</v>
      </c>
      <c r="G315" s="136">
        <f t="shared" si="21"/>
        <v>12</v>
      </c>
      <c r="H315" s="136">
        <f t="shared" si="22"/>
        <v>10</v>
      </c>
      <c r="I315" s="136">
        <f t="shared" si="23"/>
        <v>17</v>
      </c>
      <c r="J315" s="136">
        <f t="shared" si="24"/>
        <v>11</v>
      </c>
      <c r="K315" s="136">
        <f t="shared" si="25"/>
        <v>3</v>
      </c>
      <c r="V315" s="8">
        <v>314</v>
      </c>
      <c r="W315" s="8" t="s">
        <v>1</v>
      </c>
      <c r="X315" s="8">
        <v>2</v>
      </c>
      <c r="Y315" s="136" t="s">
        <v>336</v>
      </c>
      <c r="Z315" s="8">
        <v>1</v>
      </c>
    </row>
    <row r="316" spans="1:26" x14ac:dyDescent="0.25">
      <c r="A316" s="8" t="s">
        <v>76</v>
      </c>
      <c r="B316" s="157">
        <v>11</v>
      </c>
      <c r="C316" s="112">
        <v>12</v>
      </c>
      <c r="D316" s="112">
        <v>7</v>
      </c>
      <c r="E316" s="112">
        <v>14</v>
      </c>
      <c r="F316" s="155">
        <v>15</v>
      </c>
      <c r="G316" s="136">
        <f t="shared" si="21"/>
        <v>2</v>
      </c>
      <c r="H316" s="136">
        <f t="shared" si="22"/>
        <v>3</v>
      </c>
      <c r="I316" s="136">
        <f t="shared" si="23"/>
        <v>16</v>
      </c>
      <c r="J316" s="136">
        <f t="shared" si="24"/>
        <v>5</v>
      </c>
      <c r="K316" s="136">
        <f t="shared" si="25"/>
        <v>6</v>
      </c>
      <c r="V316" s="8">
        <v>315</v>
      </c>
      <c r="W316" s="8" t="s">
        <v>1</v>
      </c>
      <c r="X316" s="8">
        <v>2</v>
      </c>
      <c r="Y316" s="136" t="s">
        <v>336</v>
      </c>
      <c r="Z316" s="8">
        <v>1</v>
      </c>
    </row>
    <row r="317" spans="1:26" x14ac:dyDescent="0.25">
      <c r="A317" s="8" t="s">
        <v>76</v>
      </c>
      <c r="B317" s="157">
        <v>6</v>
      </c>
      <c r="C317" s="112">
        <v>1</v>
      </c>
      <c r="D317" s="112">
        <v>7</v>
      </c>
      <c r="E317" s="112">
        <v>10</v>
      </c>
      <c r="F317" s="155">
        <v>11</v>
      </c>
      <c r="G317" s="136">
        <f t="shared" si="21"/>
        <v>15</v>
      </c>
      <c r="H317" s="136">
        <f t="shared" si="22"/>
        <v>10</v>
      </c>
      <c r="I317" s="136">
        <f t="shared" si="23"/>
        <v>16</v>
      </c>
      <c r="J317" s="136">
        <f t="shared" si="24"/>
        <v>1</v>
      </c>
      <c r="K317" s="136">
        <f t="shared" si="25"/>
        <v>2</v>
      </c>
      <c r="V317" s="8">
        <v>316</v>
      </c>
      <c r="W317" s="8" t="s">
        <v>1</v>
      </c>
      <c r="X317" s="8">
        <v>2</v>
      </c>
      <c r="Y317" s="136" t="s">
        <v>336</v>
      </c>
      <c r="Z317" s="8">
        <v>1</v>
      </c>
    </row>
    <row r="318" spans="1:26" x14ac:dyDescent="0.25">
      <c r="A318" s="8" t="s">
        <v>76</v>
      </c>
      <c r="B318" s="157">
        <v>15</v>
      </c>
      <c r="C318" s="112">
        <v>13</v>
      </c>
      <c r="D318" s="112">
        <v>9</v>
      </c>
      <c r="E318" s="112">
        <v>4</v>
      </c>
      <c r="F318" s="155">
        <v>8</v>
      </c>
      <c r="G318" s="136">
        <f t="shared" si="21"/>
        <v>6</v>
      </c>
      <c r="H318" s="136">
        <f t="shared" si="22"/>
        <v>4</v>
      </c>
      <c r="I318" s="136">
        <f t="shared" si="23"/>
        <v>18</v>
      </c>
      <c r="J318" s="136">
        <f t="shared" si="24"/>
        <v>13</v>
      </c>
      <c r="K318" s="136">
        <f t="shared" si="25"/>
        <v>17</v>
      </c>
      <c r="V318" s="8">
        <v>317</v>
      </c>
      <c r="W318" s="8" t="s">
        <v>1</v>
      </c>
      <c r="X318" s="8">
        <v>2</v>
      </c>
      <c r="Y318" s="136" t="s">
        <v>336</v>
      </c>
      <c r="Z318" s="8">
        <v>1</v>
      </c>
    </row>
    <row r="319" spans="1:26" x14ac:dyDescent="0.25">
      <c r="A319" s="8" t="s">
        <v>76</v>
      </c>
      <c r="B319" s="157">
        <v>7</v>
      </c>
      <c r="C319" s="112">
        <v>3</v>
      </c>
      <c r="D319" s="112">
        <v>1</v>
      </c>
      <c r="E319" s="112">
        <v>13</v>
      </c>
      <c r="F319" s="155">
        <v>18</v>
      </c>
      <c r="G319" s="136">
        <f t="shared" si="21"/>
        <v>16</v>
      </c>
      <c r="H319" s="136">
        <f t="shared" si="22"/>
        <v>12</v>
      </c>
      <c r="I319" s="136">
        <f t="shared" si="23"/>
        <v>10</v>
      </c>
      <c r="J319" s="136">
        <f t="shared" si="24"/>
        <v>4</v>
      </c>
      <c r="K319" s="136">
        <f t="shared" si="25"/>
        <v>9</v>
      </c>
      <c r="V319" s="8">
        <v>318</v>
      </c>
      <c r="W319" s="8" t="s">
        <v>1</v>
      </c>
      <c r="X319" s="8">
        <v>2</v>
      </c>
      <c r="Y319" s="136" t="s">
        <v>336</v>
      </c>
      <c r="Z319" s="8">
        <v>1</v>
      </c>
    </row>
    <row r="320" spans="1:26" x14ac:dyDescent="0.25">
      <c r="A320" s="8" t="s">
        <v>76</v>
      </c>
      <c r="B320" s="157">
        <v>14</v>
      </c>
      <c r="C320" s="112">
        <v>6</v>
      </c>
      <c r="D320" s="112">
        <v>10</v>
      </c>
      <c r="E320" s="112">
        <v>8</v>
      </c>
      <c r="F320" s="155">
        <v>15</v>
      </c>
      <c r="G320" s="136">
        <f t="shared" si="21"/>
        <v>5</v>
      </c>
      <c r="H320" s="136">
        <f t="shared" si="22"/>
        <v>15</v>
      </c>
      <c r="I320" s="136">
        <f t="shared" si="23"/>
        <v>1</v>
      </c>
      <c r="J320" s="136">
        <f t="shared" si="24"/>
        <v>17</v>
      </c>
      <c r="K320" s="136">
        <f t="shared" si="25"/>
        <v>6</v>
      </c>
      <c r="V320" s="8">
        <v>319</v>
      </c>
      <c r="W320" s="8" t="s">
        <v>1</v>
      </c>
      <c r="X320" s="8">
        <v>2</v>
      </c>
      <c r="Y320" s="136" t="s">
        <v>336</v>
      </c>
      <c r="Z320" s="8">
        <v>1</v>
      </c>
    </row>
    <row r="321" spans="1:26" x14ac:dyDescent="0.25">
      <c r="A321" s="8" t="s">
        <v>76</v>
      </c>
      <c r="B321" s="157">
        <v>6</v>
      </c>
      <c r="C321" s="112">
        <v>7</v>
      </c>
      <c r="D321" s="112">
        <v>8</v>
      </c>
      <c r="E321" s="112">
        <v>1</v>
      </c>
      <c r="F321" s="155">
        <v>5</v>
      </c>
      <c r="G321" s="136">
        <f t="shared" si="21"/>
        <v>15</v>
      </c>
      <c r="H321" s="136">
        <f t="shared" si="22"/>
        <v>16</v>
      </c>
      <c r="I321" s="136">
        <f t="shared" si="23"/>
        <v>17</v>
      </c>
      <c r="J321" s="136">
        <f t="shared" si="24"/>
        <v>10</v>
      </c>
      <c r="K321" s="136">
        <f t="shared" si="25"/>
        <v>14</v>
      </c>
      <c r="V321" s="8">
        <v>320</v>
      </c>
      <c r="W321" s="8" t="s">
        <v>1</v>
      </c>
      <c r="X321" s="8">
        <v>2</v>
      </c>
      <c r="Y321" s="136" t="s">
        <v>336</v>
      </c>
      <c r="Z321" s="8">
        <v>1</v>
      </c>
    </row>
    <row r="322" spans="1:26" x14ac:dyDescent="0.25">
      <c r="A322" s="8" t="s">
        <v>76</v>
      </c>
      <c r="B322" s="157">
        <v>6</v>
      </c>
      <c r="C322" s="112">
        <v>9</v>
      </c>
      <c r="D322" s="112">
        <v>15</v>
      </c>
      <c r="E322" s="112">
        <v>14</v>
      </c>
      <c r="F322" s="155">
        <v>7</v>
      </c>
      <c r="G322" s="136">
        <f t="shared" si="21"/>
        <v>15</v>
      </c>
      <c r="H322" s="136">
        <f t="shared" si="22"/>
        <v>18</v>
      </c>
      <c r="I322" s="136">
        <f t="shared" si="23"/>
        <v>6</v>
      </c>
      <c r="J322" s="136">
        <f t="shared" si="24"/>
        <v>5</v>
      </c>
      <c r="K322" s="136">
        <f t="shared" si="25"/>
        <v>16</v>
      </c>
      <c r="V322" s="8">
        <v>321</v>
      </c>
      <c r="W322" s="8" t="s">
        <v>1</v>
      </c>
      <c r="X322" s="8">
        <v>2</v>
      </c>
      <c r="Y322" s="136" t="s">
        <v>336</v>
      </c>
      <c r="Z322" s="8">
        <v>1</v>
      </c>
    </row>
    <row r="323" spans="1:26" x14ac:dyDescent="0.25">
      <c r="A323" s="8" t="s">
        <v>76</v>
      </c>
      <c r="B323" s="157">
        <v>17</v>
      </c>
      <c r="C323" s="112">
        <v>15</v>
      </c>
      <c r="D323" s="112">
        <v>1</v>
      </c>
      <c r="E323" s="112">
        <v>18</v>
      </c>
      <c r="F323" s="155">
        <v>5</v>
      </c>
      <c r="G323" s="136">
        <f t="shared" ref="G323:G355" si="26">IF(B323&lt;10,B323+9,B323-9)</f>
        <v>8</v>
      </c>
      <c r="H323" s="136">
        <f t="shared" ref="H323:H355" si="27">IF(C323&lt;10,C323+9,C323-9)</f>
        <v>6</v>
      </c>
      <c r="I323" s="136">
        <f t="shared" ref="I323:I355" si="28">IF(D323&lt;10,D323+9,D323-9)</f>
        <v>10</v>
      </c>
      <c r="J323" s="136">
        <f t="shared" ref="J323:J355" si="29">IF(E323&lt;10,E323+9,E323-9)</f>
        <v>9</v>
      </c>
      <c r="K323" s="136">
        <f t="shared" ref="K323:K355" si="30">IF(F323&lt;10,F323+9,F323-9)</f>
        <v>14</v>
      </c>
      <c r="V323" s="8">
        <v>322</v>
      </c>
      <c r="W323" s="8" t="s">
        <v>1</v>
      </c>
      <c r="X323" s="8">
        <v>2</v>
      </c>
      <c r="Y323" s="136" t="s">
        <v>336</v>
      </c>
      <c r="Z323" s="8">
        <v>1</v>
      </c>
    </row>
    <row r="324" spans="1:26" x14ac:dyDescent="0.25">
      <c r="A324" s="8" t="s">
        <v>76</v>
      </c>
      <c r="B324" s="157">
        <v>12</v>
      </c>
      <c r="C324" s="112">
        <v>1</v>
      </c>
      <c r="D324" s="112">
        <v>15</v>
      </c>
      <c r="E324" s="112">
        <v>3</v>
      </c>
      <c r="F324" s="155">
        <v>4</v>
      </c>
      <c r="G324" s="136">
        <f t="shared" si="26"/>
        <v>3</v>
      </c>
      <c r="H324" s="136">
        <f t="shared" si="27"/>
        <v>10</v>
      </c>
      <c r="I324" s="136">
        <f t="shared" si="28"/>
        <v>6</v>
      </c>
      <c r="J324" s="136">
        <f t="shared" si="29"/>
        <v>12</v>
      </c>
      <c r="K324" s="136">
        <f t="shared" si="30"/>
        <v>13</v>
      </c>
      <c r="V324" s="8">
        <v>323</v>
      </c>
      <c r="W324" s="8" t="s">
        <v>1</v>
      </c>
      <c r="X324" s="8">
        <v>2</v>
      </c>
      <c r="Y324" s="136" t="s">
        <v>336</v>
      </c>
      <c r="Z324" s="8">
        <v>1</v>
      </c>
    </row>
    <row r="325" spans="1:26" x14ac:dyDescent="0.25">
      <c r="A325" s="8" t="s">
        <v>76</v>
      </c>
      <c r="B325" s="157">
        <v>15</v>
      </c>
      <c r="C325" s="112">
        <v>12</v>
      </c>
      <c r="D325" s="112">
        <v>5</v>
      </c>
      <c r="E325" s="112">
        <v>3</v>
      </c>
      <c r="F325" s="155">
        <v>1</v>
      </c>
      <c r="G325" s="136">
        <f t="shared" si="26"/>
        <v>6</v>
      </c>
      <c r="H325" s="136">
        <f t="shared" si="27"/>
        <v>3</v>
      </c>
      <c r="I325" s="136">
        <f t="shared" si="28"/>
        <v>14</v>
      </c>
      <c r="J325" s="136">
        <f t="shared" si="29"/>
        <v>12</v>
      </c>
      <c r="K325" s="136">
        <f t="shared" si="30"/>
        <v>10</v>
      </c>
      <c r="V325" s="8">
        <v>324</v>
      </c>
      <c r="W325" s="8" t="s">
        <v>1</v>
      </c>
      <c r="X325" s="8">
        <v>2</v>
      </c>
      <c r="Y325" s="136" t="s">
        <v>336</v>
      </c>
      <c r="Z325" s="8">
        <v>1</v>
      </c>
    </row>
    <row r="326" spans="1:26" x14ac:dyDescent="0.25">
      <c r="A326" s="8" t="s">
        <v>76</v>
      </c>
      <c r="B326" s="157">
        <v>13</v>
      </c>
      <c r="C326" s="112">
        <v>9</v>
      </c>
      <c r="D326" s="112">
        <v>12</v>
      </c>
      <c r="E326" s="112">
        <v>8</v>
      </c>
      <c r="F326" s="155">
        <v>16</v>
      </c>
      <c r="G326" s="136">
        <f t="shared" si="26"/>
        <v>4</v>
      </c>
      <c r="H326" s="136">
        <f t="shared" si="27"/>
        <v>18</v>
      </c>
      <c r="I326" s="136">
        <f t="shared" si="28"/>
        <v>3</v>
      </c>
      <c r="J326" s="136">
        <f t="shared" si="29"/>
        <v>17</v>
      </c>
      <c r="K326" s="136">
        <f t="shared" si="30"/>
        <v>7</v>
      </c>
      <c r="V326" s="8">
        <v>325</v>
      </c>
      <c r="W326" s="8" t="s">
        <v>1</v>
      </c>
      <c r="X326" s="8">
        <v>2</v>
      </c>
      <c r="Y326" s="136" t="s">
        <v>336</v>
      </c>
      <c r="Z326" s="8">
        <v>1</v>
      </c>
    </row>
    <row r="327" spans="1:26" x14ac:dyDescent="0.25">
      <c r="A327" s="8" t="s">
        <v>76</v>
      </c>
      <c r="B327" s="157">
        <v>13</v>
      </c>
      <c r="C327" s="112">
        <v>2</v>
      </c>
      <c r="D327" s="112">
        <v>8</v>
      </c>
      <c r="E327" s="112">
        <v>3</v>
      </c>
      <c r="F327" s="155">
        <v>14</v>
      </c>
      <c r="G327" s="136">
        <f t="shared" si="26"/>
        <v>4</v>
      </c>
      <c r="H327" s="136">
        <f t="shared" si="27"/>
        <v>11</v>
      </c>
      <c r="I327" s="136">
        <f t="shared" si="28"/>
        <v>17</v>
      </c>
      <c r="J327" s="136">
        <f t="shared" si="29"/>
        <v>12</v>
      </c>
      <c r="K327" s="136">
        <f t="shared" si="30"/>
        <v>5</v>
      </c>
      <c r="V327" s="8">
        <v>326</v>
      </c>
      <c r="W327" s="8" t="s">
        <v>1</v>
      </c>
      <c r="X327" s="8">
        <v>2</v>
      </c>
      <c r="Y327" s="136" t="s">
        <v>336</v>
      </c>
      <c r="Z327" s="8">
        <v>1</v>
      </c>
    </row>
    <row r="328" spans="1:26" x14ac:dyDescent="0.25">
      <c r="A328" s="8" t="s">
        <v>76</v>
      </c>
      <c r="B328" s="157">
        <v>2</v>
      </c>
      <c r="C328" s="112">
        <v>4</v>
      </c>
      <c r="D328" s="112">
        <v>10</v>
      </c>
      <c r="E328" s="112">
        <v>6</v>
      </c>
      <c r="F328" s="155">
        <v>8</v>
      </c>
      <c r="G328" s="136">
        <f t="shared" si="26"/>
        <v>11</v>
      </c>
      <c r="H328" s="136">
        <f t="shared" si="27"/>
        <v>13</v>
      </c>
      <c r="I328" s="136">
        <f t="shared" si="28"/>
        <v>1</v>
      </c>
      <c r="J328" s="136">
        <f t="shared" si="29"/>
        <v>15</v>
      </c>
      <c r="K328" s="136">
        <f t="shared" si="30"/>
        <v>17</v>
      </c>
      <c r="V328" s="8">
        <v>327</v>
      </c>
      <c r="W328" s="8" t="s">
        <v>1</v>
      </c>
      <c r="X328" s="8">
        <v>2</v>
      </c>
      <c r="Y328" s="136" t="s">
        <v>336</v>
      </c>
      <c r="Z328" s="8">
        <v>1</v>
      </c>
    </row>
    <row r="329" spans="1:26" x14ac:dyDescent="0.25">
      <c r="A329" s="8" t="s">
        <v>76</v>
      </c>
      <c r="B329" s="157">
        <v>3</v>
      </c>
      <c r="C329" s="112">
        <v>13</v>
      </c>
      <c r="D329" s="112">
        <v>7</v>
      </c>
      <c r="E329" s="112">
        <v>6</v>
      </c>
      <c r="F329" s="155">
        <v>16</v>
      </c>
      <c r="G329" s="136">
        <f t="shared" si="26"/>
        <v>12</v>
      </c>
      <c r="H329" s="136">
        <f t="shared" si="27"/>
        <v>4</v>
      </c>
      <c r="I329" s="136">
        <f t="shared" si="28"/>
        <v>16</v>
      </c>
      <c r="J329" s="136">
        <f t="shared" si="29"/>
        <v>15</v>
      </c>
      <c r="K329" s="136">
        <f t="shared" si="30"/>
        <v>7</v>
      </c>
      <c r="V329" s="8">
        <v>328</v>
      </c>
      <c r="W329" s="8" t="s">
        <v>1</v>
      </c>
      <c r="X329" s="8">
        <v>2</v>
      </c>
      <c r="Y329" s="136" t="s">
        <v>336</v>
      </c>
      <c r="Z329" s="8">
        <v>1</v>
      </c>
    </row>
    <row r="330" spans="1:26" x14ac:dyDescent="0.25">
      <c r="A330" s="8" t="s">
        <v>76</v>
      </c>
      <c r="B330" s="157">
        <v>10</v>
      </c>
      <c r="C330" s="112">
        <v>5</v>
      </c>
      <c r="D330" s="112">
        <v>3</v>
      </c>
      <c r="E330" s="112">
        <v>6</v>
      </c>
      <c r="F330" s="155">
        <v>12</v>
      </c>
      <c r="G330" s="136">
        <f t="shared" si="26"/>
        <v>1</v>
      </c>
      <c r="H330" s="136">
        <f t="shared" si="27"/>
        <v>14</v>
      </c>
      <c r="I330" s="136">
        <f t="shared" si="28"/>
        <v>12</v>
      </c>
      <c r="J330" s="136">
        <f t="shared" si="29"/>
        <v>15</v>
      </c>
      <c r="K330" s="136">
        <f t="shared" si="30"/>
        <v>3</v>
      </c>
      <c r="V330" s="8">
        <v>329</v>
      </c>
      <c r="W330" s="8" t="s">
        <v>1</v>
      </c>
      <c r="X330" s="8">
        <v>2</v>
      </c>
      <c r="Y330" s="136" t="s">
        <v>336</v>
      </c>
      <c r="Z330" s="8">
        <v>1</v>
      </c>
    </row>
    <row r="331" spans="1:26" x14ac:dyDescent="0.25">
      <c r="A331" s="8" t="s">
        <v>76</v>
      </c>
      <c r="B331" s="157">
        <v>10</v>
      </c>
      <c r="C331" s="112">
        <v>2</v>
      </c>
      <c r="D331" s="112">
        <v>12</v>
      </c>
      <c r="E331" s="112">
        <v>9</v>
      </c>
      <c r="F331" s="155">
        <v>3</v>
      </c>
      <c r="G331" s="136">
        <f t="shared" si="26"/>
        <v>1</v>
      </c>
      <c r="H331" s="136">
        <f t="shared" si="27"/>
        <v>11</v>
      </c>
      <c r="I331" s="136">
        <f t="shared" si="28"/>
        <v>3</v>
      </c>
      <c r="J331" s="136">
        <f t="shared" si="29"/>
        <v>18</v>
      </c>
      <c r="K331" s="136">
        <f t="shared" si="30"/>
        <v>12</v>
      </c>
      <c r="V331" s="8">
        <v>330</v>
      </c>
      <c r="W331" s="8" t="s">
        <v>1</v>
      </c>
      <c r="X331" s="8">
        <v>2</v>
      </c>
      <c r="Y331" s="136" t="s">
        <v>336</v>
      </c>
      <c r="Z331" s="8">
        <v>1</v>
      </c>
    </row>
    <row r="332" spans="1:26" x14ac:dyDescent="0.25">
      <c r="A332" s="8" t="s">
        <v>76</v>
      </c>
      <c r="B332" s="157">
        <v>16</v>
      </c>
      <c r="C332" s="112">
        <v>14</v>
      </c>
      <c r="D332" s="112">
        <v>1</v>
      </c>
      <c r="E332" s="112">
        <v>6</v>
      </c>
      <c r="F332" s="155">
        <v>5</v>
      </c>
      <c r="G332" s="136">
        <f t="shared" si="26"/>
        <v>7</v>
      </c>
      <c r="H332" s="136">
        <f t="shared" si="27"/>
        <v>5</v>
      </c>
      <c r="I332" s="136">
        <f t="shared" si="28"/>
        <v>10</v>
      </c>
      <c r="J332" s="136">
        <f t="shared" si="29"/>
        <v>15</v>
      </c>
      <c r="K332" s="136">
        <f t="shared" si="30"/>
        <v>14</v>
      </c>
      <c r="V332" s="8">
        <v>331</v>
      </c>
      <c r="W332" s="8" t="s">
        <v>1</v>
      </c>
      <c r="X332" s="8">
        <v>2</v>
      </c>
      <c r="Y332" s="136" t="s">
        <v>336</v>
      </c>
      <c r="Z332" s="8">
        <v>1</v>
      </c>
    </row>
    <row r="333" spans="1:26" x14ac:dyDescent="0.25">
      <c r="A333" s="8" t="s">
        <v>76</v>
      </c>
      <c r="B333" s="157">
        <v>16</v>
      </c>
      <c r="C333" s="112">
        <v>10</v>
      </c>
      <c r="D333" s="112">
        <v>11</v>
      </c>
      <c r="E333" s="112">
        <v>6</v>
      </c>
      <c r="F333" s="155">
        <v>12</v>
      </c>
      <c r="G333" s="136">
        <f t="shared" si="26"/>
        <v>7</v>
      </c>
      <c r="H333" s="136">
        <f t="shared" si="27"/>
        <v>1</v>
      </c>
      <c r="I333" s="136">
        <f t="shared" si="28"/>
        <v>2</v>
      </c>
      <c r="J333" s="136">
        <f t="shared" si="29"/>
        <v>15</v>
      </c>
      <c r="K333" s="136">
        <f t="shared" si="30"/>
        <v>3</v>
      </c>
      <c r="V333" s="8">
        <v>332</v>
      </c>
      <c r="W333" s="8" t="s">
        <v>1</v>
      </c>
      <c r="X333" s="8">
        <v>2</v>
      </c>
      <c r="Y333" s="136" t="s">
        <v>336</v>
      </c>
      <c r="Z333" s="8">
        <v>1</v>
      </c>
    </row>
    <row r="334" spans="1:26" x14ac:dyDescent="0.25">
      <c r="A334" s="8" t="s">
        <v>76</v>
      </c>
      <c r="B334" s="157">
        <v>13</v>
      </c>
      <c r="C334" s="112">
        <v>8</v>
      </c>
      <c r="D334" s="112">
        <v>10</v>
      </c>
      <c r="E334" s="112">
        <v>4</v>
      </c>
      <c r="F334" s="155">
        <v>6</v>
      </c>
      <c r="G334" s="136">
        <f t="shared" si="26"/>
        <v>4</v>
      </c>
      <c r="H334" s="136">
        <f t="shared" si="27"/>
        <v>17</v>
      </c>
      <c r="I334" s="136">
        <f t="shared" si="28"/>
        <v>1</v>
      </c>
      <c r="J334" s="136">
        <f t="shared" si="29"/>
        <v>13</v>
      </c>
      <c r="K334" s="136">
        <f t="shared" si="30"/>
        <v>15</v>
      </c>
      <c r="V334" s="8">
        <v>333</v>
      </c>
      <c r="W334" s="8" t="s">
        <v>1</v>
      </c>
      <c r="X334" s="8">
        <v>2</v>
      </c>
      <c r="Y334" s="136" t="s">
        <v>336</v>
      </c>
      <c r="Z334" s="8">
        <v>1</v>
      </c>
    </row>
    <row r="335" spans="1:26" x14ac:dyDescent="0.25">
      <c r="A335" s="8" t="s">
        <v>76</v>
      </c>
      <c r="B335" s="157">
        <v>10</v>
      </c>
      <c r="C335" s="112">
        <v>4</v>
      </c>
      <c r="D335" s="112">
        <v>13</v>
      </c>
      <c r="E335" s="112">
        <v>16</v>
      </c>
      <c r="F335" s="155">
        <v>12</v>
      </c>
      <c r="G335" s="136">
        <f t="shared" si="26"/>
        <v>1</v>
      </c>
      <c r="H335" s="136">
        <f t="shared" si="27"/>
        <v>13</v>
      </c>
      <c r="I335" s="136">
        <f t="shared" si="28"/>
        <v>4</v>
      </c>
      <c r="J335" s="136">
        <f t="shared" si="29"/>
        <v>7</v>
      </c>
      <c r="K335" s="136">
        <f t="shared" si="30"/>
        <v>3</v>
      </c>
      <c r="V335" s="8">
        <v>334</v>
      </c>
      <c r="W335" s="8" t="s">
        <v>1</v>
      </c>
      <c r="X335" s="8">
        <v>2</v>
      </c>
      <c r="Y335" s="136" t="s">
        <v>336</v>
      </c>
      <c r="Z335" s="8">
        <v>1</v>
      </c>
    </row>
    <row r="336" spans="1:26" x14ac:dyDescent="0.25">
      <c r="A336" s="8" t="s">
        <v>76</v>
      </c>
      <c r="B336" s="157">
        <v>8</v>
      </c>
      <c r="C336" s="112">
        <v>11</v>
      </c>
      <c r="D336" s="112">
        <v>2</v>
      </c>
      <c r="E336" s="112">
        <v>13</v>
      </c>
      <c r="F336" s="155">
        <v>12</v>
      </c>
      <c r="G336" s="136">
        <f t="shared" si="26"/>
        <v>17</v>
      </c>
      <c r="H336" s="136">
        <f t="shared" si="27"/>
        <v>2</v>
      </c>
      <c r="I336" s="136">
        <f t="shared" si="28"/>
        <v>11</v>
      </c>
      <c r="J336" s="136">
        <f t="shared" si="29"/>
        <v>4</v>
      </c>
      <c r="K336" s="136">
        <f t="shared" si="30"/>
        <v>3</v>
      </c>
      <c r="V336" s="8">
        <v>335</v>
      </c>
      <c r="W336" s="8" t="s">
        <v>1</v>
      </c>
      <c r="X336" s="8">
        <v>2</v>
      </c>
      <c r="Y336" s="136" t="s">
        <v>336</v>
      </c>
      <c r="Z336" s="8">
        <v>1</v>
      </c>
    </row>
    <row r="337" spans="1:26" x14ac:dyDescent="0.25">
      <c r="A337" s="8" t="s">
        <v>76</v>
      </c>
      <c r="B337" s="157">
        <v>11</v>
      </c>
      <c r="C337" s="112">
        <v>3</v>
      </c>
      <c r="D337" s="112">
        <v>2</v>
      </c>
      <c r="E337" s="112">
        <v>5</v>
      </c>
      <c r="F337" s="155">
        <v>14</v>
      </c>
      <c r="G337" s="136">
        <f t="shared" si="26"/>
        <v>2</v>
      </c>
      <c r="H337" s="136">
        <f t="shared" si="27"/>
        <v>12</v>
      </c>
      <c r="I337" s="136">
        <f t="shared" si="28"/>
        <v>11</v>
      </c>
      <c r="J337" s="136">
        <f t="shared" si="29"/>
        <v>14</v>
      </c>
      <c r="K337" s="136">
        <f t="shared" si="30"/>
        <v>5</v>
      </c>
      <c r="V337" s="8">
        <v>336</v>
      </c>
      <c r="W337" s="8" t="s">
        <v>1</v>
      </c>
      <c r="X337" s="8">
        <v>2</v>
      </c>
      <c r="Y337" s="136" t="s">
        <v>336</v>
      </c>
      <c r="Z337" s="8">
        <v>1</v>
      </c>
    </row>
    <row r="338" spans="1:26" x14ac:dyDescent="0.25">
      <c r="A338" s="8" t="s">
        <v>76</v>
      </c>
      <c r="B338" s="157">
        <v>13</v>
      </c>
      <c r="C338" s="112">
        <v>14</v>
      </c>
      <c r="D338" s="112">
        <v>5</v>
      </c>
      <c r="E338" s="112">
        <v>2</v>
      </c>
      <c r="F338" s="155">
        <v>8</v>
      </c>
      <c r="G338" s="136">
        <f t="shared" si="26"/>
        <v>4</v>
      </c>
      <c r="H338" s="136">
        <f t="shared" si="27"/>
        <v>5</v>
      </c>
      <c r="I338" s="136">
        <f t="shared" si="28"/>
        <v>14</v>
      </c>
      <c r="J338" s="136">
        <f t="shared" si="29"/>
        <v>11</v>
      </c>
      <c r="K338" s="136">
        <f t="shared" si="30"/>
        <v>17</v>
      </c>
      <c r="V338" s="8">
        <v>337</v>
      </c>
      <c r="W338" s="8" t="s">
        <v>1</v>
      </c>
      <c r="X338" s="8">
        <v>2</v>
      </c>
      <c r="Y338" s="136" t="s">
        <v>336</v>
      </c>
      <c r="Z338" s="8">
        <v>1</v>
      </c>
    </row>
    <row r="339" spans="1:26" x14ac:dyDescent="0.25">
      <c r="A339" s="8" t="s">
        <v>76</v>
      </c>
      <c r="B339" s="157">
        <v>9</v>
      </c>
      <c r="C339" s="112">
        <v>1</v>
      </c>
      <c r="D339" s="112">
        <v>15</v>
      </c>
      <c r="E339" s="112">
        <v>6</v>
      </c>
      <c r="F339" s="155">
        <v>10</v>
      </c>
      <c r="G339" s="136">
        <f t="shared" si="26"/>
        <v>18</v>
      </c>
      <c r="H339" s="136">
        <f t="shared" si="27"/>
        <v>10</v>
      </c>
      <c r="I339" s="136">
        <f t="shared" si="28"/>
        <v>6</v>
      </c>
      <c r="J339" s="136">
        <f t="shared" si="29"/>
        <v>15</v>
      </c>
      <c r="K339" s="136">
        <f t="shared" si="30"/>
        <v>1</v>
      </c>
      <c r="V339" s="8">
        <v>338</v>
      </c>
      <c r="W339" s="8" t="s">
        <v>1</v>
      </c>
      <c r="X339" s="8">
        <v>2</v>
      </c>
      <c r="Y339" s="136" t="s">
        <v>336</v>
      </c>
      <c r="Z339" s="8">
        <v>1</v>
      </c>
    </row>
    <row r="340" spans="1:26" x14ac:dyDescent="0.25">
      <c r="A340" s="8" t="s">
        <v>76</v>
      </c>
      <c r="B340" s="157">
        <v>11</v>
      </c>
      <c r="C340" s="112">
        <v>15</v>
      </c>
      <c r="D340" s="112">
        <v>7</v>
      </c>
      <c r="E340" s="112">
        <v>14</v>
      </c>
      <c r="F340" s="155">
        <v>10</v>
      </c>
      <c r="G340" s="136">
        <f t="shared" si="26"/>
        <v>2</v>
      </c>
      <c r="H340" s="136">
        <f t="shared" si="27"/>
        <v>6</v>
      </c>
      <c r="I340" s="136">
        <f t="shared" si="28"/>
        <v>16</v>
      </c>
      <c r="J340" s="136">
        <f t="shared" si="29"/>
        <v>5</v>
      </c>
      <c r="K340" s="136">
        <f t="shared" si="30"/>
        <v>1</v>
      </c>
      <c r="V340" s="8">
        <v>339</v>
      </c>
      <c r="W340" s="8" t="s">
        <v>1</v>
      </c>
      <c r="X340" s="8">
        <v>2</v>
      </c>
      <c r="Y340" s="136" t="s">
        <v>336</v>
      </c>
      <c r="Z340" s="8">
        <v>1</v>
      </c>
    </row>
    <row r="341" spans="1:26" x14ac:dyDescent="0.25">
      <c r="A341" s="8" t="s">
        <v>76</v>
      </c>
      <c r="B341" s="157">
        <v>8</v>
      </c>
      <c r="C341" s="112">
        <v>1</v>
      </c>
      <c r="D341" s="112">
        <v>7</v>
      </c>
      <c r="E341" s="112">
        <v>4</v>
      </c>
      <c r="F341" s="155">
        <v>10</v>
      </c>
      <c r="G341" s="136">
        <f t="shared" si="26"/>
        <v>17</v>
      </c>
      <c r="H341" s="136">
        <f t="shared" si="27"/>
        <v>10</v>
      </c>
      <c r="I341" s="136">
        <f t="shared" si="28"/>
        <v>16</v>
      </c>
      <c r="J341" s="136">
        <f t="shared" si="29"/>
        <v>13</v>
      </c>
      <c r="K341" s="136">
        <f t="shared" si="30"/>
        <v>1</v>
      </c>
      <c r="V341" s="8">
        <v>340</v>
      </c>
      <c r="W341" s="8" t="s">
        <v>1</v>
      </c>
      <c r="X341" s="8">
        <v>2</v>
      </c>
      <c r="Y341" s="136" t="s">
        <v>336</v>
      </c>
      <c r="Z341" s="8">
        <v>1</v>
      </c>
    </row>
    <row r="342" spans="1:26" x14ac:dyDescent="0.25">
      <c r="A342" s="8" t="s">
        <v>76</v>
      </c>
      <c r="B342" s="157">
        <v>5</v>
      </c>
      <c r="C342" s="112">
        <v>16</v>
      </c>
      <c r="D342" s="112">
        <v>1</v>
      </c>
      <c r="E342" s="112">
        <v>9</v>
      </c>
      <c r="F342" s="155">
        <v>12</v>
      </c>
      <c r="G342" s="136">
        <f t="shared" si="26"/>
        <v>14</v>
      </c>
      <c r="H342" s="136">
        <f t="shared" si="27"/>
        <v>7</v>
      </c>
      <c r="I342" s="136">
        <f t="shared" si="28"/>
        <v>10</v>
      </c>
      <c r="J342" s="136">
        <f t="shared" si="29"/>
        <v>18</v>
      </c>
      <c r="K342" s="136">
        <f t="shared" si="30"/>
        <v>3</v>
      </c>
      <c r="V342" s="8">
        <v>341</v>
      </c>
      <c r="W342" s="8" t="s">
        <v>1</v>
      </c>
      <c r="X342" s="8">
        <v>2</v>
      </c>
      <c r="Y342" s="136" t="s">
        <v>336</v>
      </c>
      <c r="Z342" s="8">
        <v>1</v>
      </c>
    </row>
    <row r="343" spans="1:26" x14ac:dyDescent="0.25">
      <c r="A343" s="8" t="s">
        <v>76</v>
      </c>
      <c r="B343" s="157">
        <v>8</v>
      </c>
      <c r="C343" s="112">
        <v>12</v>
      </c>
      <c r="D343" s="112">
        <v>5</v>
      </c>
      <c r="E343" s="112">
        <v>10</v>
      </c>
      <c r="F343" s="155">
        <v>7</v>
      </c>
      <c r="G343" s="136">
        <f t="shared" si="26"/>
        <v>17</v>
      </c>
      <c r="H343" s="136">
        <f t="shared" si="27"/>
        <v>3</v>
      </c>
      <c r="I343" s="136">
        <f t="shared" si="28"/>
        <v>14</v>
      </c>
      <c r="J343" s="136">
        <f t="shared" si="29"/>
        <v>1</v>
      </c>
      <c r="K343" s="136">
        <f t="shared" si="30"/>
        <v>16</v>
      </c>
      <c r="V343" s="8">
        <v>342</v>
      </c>
      <c r="W343" s="8" t="s">
        <v>1</v>
      </c>
      <c r="X343" s="8">
        <v>2</v>
      </c>
      <c r="Y343" s="136" t="s">
        <v>336</v>
      </c>
      <c r="Z343" s="8">
        <v>1</v>
      </c>
    </row>
    <row r="344" spans="1:26" x14ac:dyDescent="0.25">
      <c r="A344" s="8" t="s">
        <v>76</v>
      </c>
      <c r="B344" s="157">
        <v>6</v>
      </c>
      <c r="C344" s="112">
        <v>1</v>
      </c>
      <c r="D344" s="112">
        <v>2</v>
      </c>
      <c r="E344" s="112">
        <v>17</v>
      </c>
      <c r="F344" s="155">
        <v>11</v>
      </c>
      <c r="G344" s="136">
        <f t="shared" si="26"/>
        <v>15</v>
      </c>
      <c r="H344" s="136">
        <f t="shared" si="27"/>
        <v>10</v>
      </c>
      <c r="I344" s="136">
        <f t="shared" si="28"/>
        <v>11</v>
      </c>
      <c r="J344" s="136">
        <f t="shared" si="29"/>
        <v>8</v>
      </c>
      <c r="K344" s="136">
        <f t="shared" si="30"/>
        <v>2</v>
      </c>
      <c r="V344" s="8">
        <v>343</v>
      </c>
      <c r="W344" s="8" t="s">
        <v>1</v>
      </c>
      <c r="X344" s="8">
        <v>2</v>
      </c>
      <c r="Y344" s="136" t="s">
        <v>336</v>
      </c>
      <c r="Z344" s="8">
        <v>1</v>
      </c>
    </row>
    <row r="345" spans="1:26" x14ac:dyDescent="0.25">
      <c r="A345" s="8" t="s">
        <v>76</v>
      </c>
      <c r="B345" s="157">
        <v>18</v>
      </c>
      <c r="C345" s="112">
        <v>20</v>
      </c>
      <c r="D345" s="112">
        <v>5</v>
      </c>
      <c r="E345" s="112">
        <v>14</v>
      </c>
      <c r="F345" s="155">
        <v>6</v>
      </c>
      <c r="G345" s="136">
        <f t="shared" si="26"/>
        <v>9</v>
      </c>
      <c r="H345" s="136">
        <f t="shared" si="27"/>
        <v>11</v>
      </c>
      <c r="I345" s="136">
        <f t="shared" si="28"/>
        <v>14</v>
      </c>
      <c r="J345" s="136">
        <f t="shared" si="29"/>
        <v>5</v>
      </c>
      <c r="K345" s="136">
        <f t="shared" si="30"/>
        <v>15</v>
      </c>
      <c r="V345" s="8">
        <v>344</v>
      </c>
      <c r="W345" s="8" t="s">
        <v>1</v>
      </c>
      <c r="X345" s="8">
        <v>2</v>
      </c>
      <c r="Y345" s="136" t="s">
        <v>336</v>
      </c>
      <c r="Z345" s="8">
        <v>1</v>
      </c>
    </row>
    <row r="346" spans="1:26" x14ac:dyDescent="0.25">
      <c r="A346" s="8" t="s">
        <v>76</v>
      </c>
      <c r="B346" s="157">
        <v>10</v>
      </c>
      <c r="C346" s="112">
        <v>9</v>
      </c>
      <c r="D346" s="112">
        <v>12</v>
      </c>
      <c r="E346" s="112">
        <v>5</v>
      </c>
      <c r="F346" s="155">
        <v>4</v>
      </c>
      <c r="G346" s="136">
        <f t="shared" si="26"/>
        <v>1</v>
      </c>
      <c r="H346" s="136">
        <f t="shared" si="27"/>
        <v>18</v>
      </c>
      <c r="I346" s="136">
        <f t="shared" si="28"/>
        <v>3</v>
      </c>
      <c r="J346" s="136">
        <f t="shared" si="29"/>
        <v>14</v>
      </c>
      <c r="K346" s="136">
        <f t="shared" si="30"/>
        <v>13</v>
      </c>
      <c r="V346" s="8">
        <v>345</v>
      </c>
      <c r="W346" s="8" t="s">
        <v>1</v>
      </c>
      <c r="X346" s="8">
        <v>2</v>
      </c>
      <c r="Y346" s="136" t="s">
        <v>336</v>
      </c>
      <c r="Z346" s="8">
        <v>1</v>
      </c>
    </row>
    <row r="347" spans="1:26" x14ac:dyDescent="0.25">
      <c r="A347" s="8" t="s">
        <v>76</v>
      </c>
      <c r="B347" s="157">
        <v>5</v>
      </c>
      <c r="C347" s="112">
        <v>9</v>
      </c>
      <c r="D347" s="112">
        <v>11</v>
      </c>
      <c r="E347" s="112">
        <v>13</v>
      </c>
      <c r="F347" s="155">
        <v>1</v>
      </c>
      <c r="G347" s="136">
        <f t="shared" si="26"/>
        <v>14</v>
      </c>
      <c r="H347" s="136">
        <f t="shared" si="27"/>
        <v>18</v>
      </c>
      <c r="I347" s="136">
        <f t="shared" si="28"/>
        <v>2</v>
      </c>
      <c r="J347" s="136">
        <f t="shared" si="29"/>
        <v>4</v>
      </c>
      <c r="K347" s="136">
        <f t="shared" si="30"/>
        <v>10</v>
      </c>
      <c r="V347" s="8">
        <v>346</v>
      </c>
      <c r="W347" s="8" t="s">
        <v>1</v>
      </c>
      <c r="X347" s="8">
        <v>2</v>
      </c>
      <c r="Y347" s="136" t="s">
        <v>336</v>
      </c>
      <c r="Z347" s="8">
        <v>1</v>
      </c>
    </row>
    <row r="348" spans="1:26" x14ac:dyDescent="0.25">
      <c r="A348" s="8" t="s">
        <v>76</v>
      </c>
      <c r="B348" s="157">
        <v>10</v>
      </c>
      <c r="C348" s="112">
        <v>7</v>
      </c>
      <c r="D348" s="112">
        <v>11</v>
      </c>
      <c r="E348" s="112">
        <v>3</v>
      </c>
      <c r="F348" s="155">
        <v>4</v>
      </c>
      <c r="G348" s="136">
        <f t="shared" si="26"/>
        <v>1</v>
      </c>
      <c r="H348" s="136">
        <f t="shared" si="27"/>
        <v>16</v>
      </c>
      <c r="I348" s="136">
        <f t="shared" si="28"/>
        <v>2</v>
      </c>
      <c r="J348" s="136">
        <f t="shared" si="29"/>
        <v>12</v>
      </c>
      <c r="K348" s="136">
        <f t="shared" si="30"/>
        <v>13</v>
      </c>
      <c r="V348" s="8">
        <v>347</v>
      </c>
      <c r="W348" s="8" t="s">
        <v>1</v>
      </c>
      <c r="X348" s="8">
        <v>2</v>
      </c>
      <c r="Y348" s="136" t="s">
        <v>336</v>
      </c>
      <c r="Z348" s="8">
        <v>1</v>
      </c>
    </row>
    <row r="349" spans="1:26" x14ac:dyDescent="0.25">
      <c r="A349" s="8" t="s">
        <v>76</v>
      </c>
      <c r="B349" s="157">
        <v>13</v>
      </c>
      <c r="C349" s="112">
        <v>12</v>
      </c>
      <c r="D349" s="112">
        <v>5</v>
      </c>
      <c r="E349" s="112">
        <v>7</v>
      </c>
      <c r="F349" s="155">
        <v>10</v>
      </c>
      <c r="G349" s="136">
        <f t="shared" si="26"/>
        <v>4</v>
      </c>
      <c r="H349" s="136">
        <f t="shared" si="27"/>
        <v>3</v>
      </c>
      <c r="I349" s="136">
        <f t="shared" si="28"/>
        <v>14</v>
      </c>
      <c r="J349" s="136">
        <f t="shared" si="29"/>
        <v>16</v>
      </c>
      <c r="K349" s="136">
        <f t="shared" si="30"/>
        <v>1</v>
      </c>
      <c r="V349" s="8">
        <v>348</v>
      </c>
      <c r="W349" s="8" t="s">
        <v>1</v>
      </c>
      <c r="X349" s="8">
        <v>2</v>
      </c>
      <c r="Y349" s="136" t="s">
        <v>336</v>
      </c>
      <c r="Z349" s="8">
        <v>1</v>
      </c>
    </row>
    <row r="350" spans="1:26" x14ac:dyDescent="0.25">
      <c r="A350" s="8" t="s">
        <v>76</v>
      </c>
      <c r="B350" s="157">
        <v>3</v>
      </c>
      <c r="C350" s="112">
        <v>10</v>
      </c>
      <c r="D350" s="112">
        <v>4</v>
      </c>
      <c r="E350" s="112">
        <v>8</v>
      </c>
      <c r="F350" s="155">
        <v>13</v>
      </c>
      <c r="G350" s="136">
        <f t="shared" si="26"/>
        <v>12</v>
      </c>
      <c r="H350" s="136">
        <f t="shared" si="27"/>
        <v>1</v>
      </c>
      <c r="I350" s="136">
        <f t="shared" si="28"/>
        <v>13</v>
      </c>
      <c r="J350" s="136">
        <f t="shared" si="29"/>
        <v>17</v>
      </c>
      <c r="K350" s="136">
        <f t="shared" si="30"/>
        <v>4</v>
      </c>
      <c r="V350" s="8">
        <v>349</v>
      </c>
      <c r="W350" s="8" t="s">
        <v>1</v>
      </c>
      <c r="X350" s="8">
        <v>2</v>
      </c>
      <c r="Y350" s="136" t="s">
        <v>336</v>
      </c>
      <c r="Z350" s="8">
        <v>1</v>
      </c>
    </row>
    <row r="351" spans="1:26" x14ac:dyDescent="0.25">
      <c r="A351" s="8" t="s">
        <v>76</v>
      </c>
      <c r="B351" s="157">
        <v>10</v>
      </c>
      <c r="C351" s="112">
        <v>12</v>
      </c>
      <c r="D351" s="112">
        <v>2</v>
      </c>
      <c r="E351" s="112">
        <v>5</v>
      </c>
      <c r="F351" s="155">
        <v>15</v>
      </c>
      <c r="G351" s="136">
        <f t="shared" si="26"/>
        <v>1</v>
      </c>
      <c r="H351" s="136">
        <f t="shared" si="27"/>
        <v>3</v>
      </c>
      <c r="I351" s="136">
        <f t="shared" si="28"/>
        <v>11</v>
      </c>
      <c r="J351" s="136">
        <f t="shared" si="29"/>
        <v>14</v>
      </c>
      <c r="K351" s="136">
        <f t="shared" si="30"/>
        <v>6</v>
      </c>
      <c r="V351" s="8">
        <v>350</v>
      </c>
      <c r="W351" s="8" t="s">
        <v>1</v>
      </c>
      <c r="X351" s="8">
        <v>2</v>
      </c>
      <c r="Y351" s="136" t="s">
        <v>336</v>
      </c>
      <c r="Z351" s="8">
        <v>1</v>
      </c>
    </row>
    <row r="352" spans="1:26" x14ac:dyDescent="0.25">
      <c r="A352" s="8" t="s">
        <v>76</v>
      </c>
      <c r="B352" s="157">
        <v>15</v>
      </c>
      <c r="C352" s="112">
        <v>17</v>
      </c>
      <c r="D352" s="112">
        <v>18</v>
      </c>
      <c r="E352" s="112">
        <v>13</v>
      </c>
      <c r="F352" s="155">
        <v>11</v>
      </c>
      <c r="G352" s="136">
        <f t="shared" si="26"/>
        <v>6</v>
      </c>
      <c r="H352" s="136">
        <f t="shared" si="27"/>
        <v>8</v>
      </c>
      <c r="I352" s="136">
        <f t="shared" si="28"/>
        <v>9</v>
      </c>
      <c r="J352" s="136">
        <f t="shared" si="29"/>
        <v>4</v>
      </c>
      <c r="K352" s="136">
        <f t="shared" si="30"/>
        <v>2</v>
      </c>
      <c r="V352" s="8">
        <v>351</v>
      </c>
      <c r="W352" s="8" t="s">
        <v>1</v>
      </c>
      <c r="X352" s="8">
        <v>2</v>
      </c>
      <c r="Y352" s="136" t="s">
        <v>336</v>
      </c>
      <c r="Z352" s="8">
        <v>1</v>
      </c>
    </row>
    <row r="353" spans="1:26" x14ac:dyDescent="0.25">
      <c r="A353" s="8" t="s">
        <v>76</v>
      </c>
      <c r="B353" s="157">
        <v>7</v>
      </c>
      <c r="C353" s="112">
        <v>14</v>
      </c>
      <c r="D353" s="112">
        <v>9</v>
      </c>
      <c r="E353" s="112">
        <v>2</v>
      </c>
      <c r="F353" s="155">
        <v>18</v>
      </c>
      <c r="G353" s="136">
        <f t="shared" si="26"/>
        <v>16</v>
      </c>
      <c r="H353" s="136">
        <f t="shared" si="27"/>
        <v>5</v>
      </c>
      <c r="I353" s="136">
        <f t="shared" si="28"/>
        <v>18</v>
      </c>
      <c r="J353" s="136">
        <f t="shared" si="29"/>
        <v>11</v>
      </c>
      <c r="K353" s="136">
        <f t="shared" si="30"/>
        <v>9</v>
      </c>
      <c r="V353" s="8">
        <v>352</v>
      </c>
      <c r="W353" s="8" t="s">
        <v>1</v>
      </c>
      <c r="X353" s="8">
        <v>2</v>
      </c>
      <c r="Y353" s="136" t="s">
        <v>336</v>
      </c>
      <c r="Z353" s="8">
        <v>1</v>
      </c>
    </row>
    <row r="354" spans="1:26" x14ac:dyDescent="0.25">
      <c r="A354" s="8" t="s">
        <v>76</v>
      </c>
      <c r="B354" s="157">
        <v>14</v>
      </c>
      <c r="C354" s="112">
        <v>6</v>
      </c>
      <c r="D354" s="112">
        <v>2</v>
      </c>
      <c r="E354" s="112">
        <v>11</v>
      </c>
      <c r="F354" s="155">
        <v>9</v>
      </c>
      <c r="G354" s="136">
        <f t="shared" si="26"/>
        <v>5</v>
      </c>
      <c r="H354" s="136">
        <f t="shared" si="27"/>
        <v>15</v>
      </c>
      <c r="I354" s="136">
        <f t="shared" si="28"/>
        <v>11</v>
      </c>
      <c r="J354" s="136">
        <f t="shared" si="29"/>
        <v>2</v>
      </c>
      <c r="K354" s="136">
        <f t="shared" si="30"/>
        <v>18</v>
      </c>
      <c r="V354" s="8">
        <v>353</v>
      </c>
      <c r="W354" s="8" t="s">
        <v>1</v>
      </c>
      <c r="X354" s="8">
        <v>2</v>
      </c>
      <c r="Y354" s="136" t="s">
        <v>336</v>
      </c>
      <c r="Z354" s="8">
        <v>1</v>
      </c>
    </row>
    <row r="355" spans="1:26" x14ac:dyDescent="0.25">
      <c r="A355" s="8" t="s">
        <v>76</v>
      </c>
      <c r="B355" s="157">
        <v>4</v>
      </c>
      <c r="C355" s="112">
        <v>7</v>
      </c>
      <c r="D355" s="112">
        <v>15</v>
      </c>
      <c r="E355" s="112">
        <v>12</v>
      </c>
      <c r="F355" s="155">
        <v>5</v>
      </c>
      <c r="G355" s="136">
        <f t="shared" si="26"/>
        <v>13</v>
      </c>
      <c r="H355" s="136">
        <f t="shared" si="27"/>
        <v>16</v>
      </c>
      <c r="I355" s="136">
        <f t="shared" si="28"/>
        <v>6</v>
      </c>
      <c r="J355" s="136">
        <f t="shared" si="29"/>
        <v>3</v>
      </c>
      <c r="K355" s="136">
        <f t="shared" si="30"/>
        <v>14</v>
      </c>
      <c r="V355" s="8">
        <v>354</v>
      </c>
      <c r="W355" s="8" t="s">
        <v>1</v>
      </c>
      <c r="X355" s="8">
        <v>2</v>
      </c>
      <c r="Y355" s="136" t="s">
        <v>336</v>
      </c>
      <c r="Z355" s="8">
        <v>1</v>
      </c>
    </row>
    <row r="356" spans="1:26" x14ac:dyDescent="0.25">
      <c r="A356" s="8" t="s">
        <v>76</v>
      </c>
      <c r="B356" s="157">
        <v>8</v>
      </c>
      <c r="C356" s="153">
        <v>18</v>
      </c>
      <c r="D356" s="153">
        <v>11</v>
      </c>
      <c r="E356" s="153">
        <v>12</v>
      </c>
      <c r="F356" s="156">
        <v>13</v>
      </c>
      <c r="G356" s="136">
        <f t="shared" ref="G356:G357" si="31">IF(B356&lt;10,B356+9,B356-9)</f>
        <v>17</v>
      </c>
      <c r="H356" s="136">
        <f t="shared" ref="H356:H357" si="32">IF(C356&lt;10,C356+9,C356-9)</f>
        <v>9</v>
      </c>
      <c r="I356" s="136">
        <f t="shared" ref="I356:I357" si="33">IF(D356&lt;10,D356+9,D356-9)</f>
        <v>2</v>
      </c>
      <c r="J356" s="136">
        <f t="shared" ref="J356:J357" si="34">IF(E356&lt;10,E356+9,E356-9)</f>
        <v>3</v>
      </c>
      <c r="K356" s="136">
        <f t="shared" ref="K356:K357" si="35">IF(F356&lt;10,F356+9,F356-9)</f>
        <v>4</v>
      </c>
      <c r="V356" s="8">
        <v>355</v>
      </c>
      <c r="W356" s="8" t="s">
        <v>1</v>
      </c>
      <c r="X356" s="8">
        <v>2</v>
      </c>
      <c r="Y356" s="136" t="s">
        <v>336</v>
      </c>
      <c r="Z356" s="8">
        <v>1</v>
      </c>
    </row>
    <row r="357" spans="1:26" x14ac:dyDescent="0.25">
      <c r="A357" s="8" t="s">
        <v>76</v>
      </c>
      <c r="B357" s="157">
        <v>2</v>
      </c>
      <c r="C357" s="112">
        <v>13</v>
      </c>
      <c r="D357" s="112">
        <v>4</v>
      </c>
      <c r="E357" s="112">
        <v>11</v>
      </c>
      <c r="F357" s="155">
        <v>18</v>
      </c>
      <c r="G357" s="136">
        <f t="shared" si="31"/>
        <v>11</v>
      </c>
      <c r="H357" s="136">
        <f t="shared" si="32"/>
        <v>4</v>
      </c>
      <c r="I357" s="136">
        <f t="shared" si="33"/>
        <v>13</v>
      </c>
      <c r="J357" s="136">
        <f t="shared" si="34"/>
        <v>2</v>
      </c>
      <c r="K357" s="136">
        <f t="shared" si="35"/>
        <v>9</v>
      </c>
      <c r="V357" s="8">
        <v>356</v>
      </c>
      <c r="W357" s="8" t="s">
        <v>1</v>
      </c>
      <c r="X357" s="8">
        <v>2</v>
      </c>
      <c r="Y357" s="136" t="s">
        <v>336</v>
      </c>
      <c r="Z357" s="8">
        <v>1</v>
      </c>
    </row>
    <row r="358" spans="1:26" x14ac:dyDescent="0.25">
      <c r="A358" s="8" t="s">
        <v>76</v>
      </c>
      <c r="B358" s="157">
        <v>18</v>
      </c>
      <c r="C358" s="153">
        <v>14</v>
      </c>
      <c r="D358" s="153">
        <v>2</v>
      </c>
      <c r="E358" s="153">
        <v>7</v>
      </c>
      <c r="F358" s="156">
        <v>10</v>
      </c>
      <c r="G358" s="136" t="e">
        <f>IF(#REF!&lt;10,#REF!+9,#REF!-9)</f>
        <v>#REF!</v>
      </c>
      <c r="H358" s="136" t="e">
        <f>IF(#REF!&lt;10,#REF!+9,#REF!-9)</f>
        <v>#REF!</v>
      </c>
      <c r="I358" s="136" t="e">
        <f>IF(#REF!&lt;10,#REF!+9,#REF!-9)</f>
        <v>#REF!</v>
      </c>
      <c r="J358" s="136" t="e">
        <f>IF(#REF!&lt;10,#REF!+9,#REF!-9)</f>
        <v>#REF!</v>
      </c>
      <c r="K358" s="136" t="e">
        <f>IF(#REF!&lt;10,#REF!+9,#REF!-9)</f>
        <v>#REF!</v>
      </c>
      <c r="V358" s="8">
        <v>357</v>
      </c>
      <c r="W358" s="8" t="s">
        <v>1</v>
      </c>
      <c r="X358" s="8">
        <v>2</v>
      </c>
      <c r="Y358" s="136" t="s">
        <v>336</v>
      </c>
      <c r="Z358" s="8">
        <v>1</v>
      </c>
    </row>
    <row r="359" spans="1:26" x14ac:dyDescent="0.25">
      <c r="A359" s="8" t="s">
        <v>76</v>
      </c>
      <c r="B359" s="157">
        <v>10</v>
      </c>
      <c r="C359" s="112">
        <v>14</v>
      </c>
      <c r="D359" s="112">
        <v>9</v>
      </c>
      <c r="E359" s="112">
        <v>16</v>
      </c>
      <c r="F359" s="155">
        <v>6</v>
      </c>
      <c r="G359" s="136">
        <f>IF(B360&lt;10,B360+9,B360-9)</f>
        <v>6</v>
      </c>
      <c r="H359" s="136">
        <f>IF(C360&lt;10,C360+9,C360-9)</f>
        <v>1</v>
      </c>
      <c r="I359" s="136">
        <f>IF(D360&lt;10,D360+9,D360-9)</f>
        <v>4</v>
      </c>
      <c r="J359" s="136">
        <f>IF(E360&lt;10,E360+9,E360-9)</f>
        <v>15</v>
      </c>
      <c r="K359" s="136">
        <f>IF(F360&lt;10,F360+9,F360-9)</f>
        <v>14</v>
      </c>
      <c r="V359" s="8">
        <v>358</v>
      </c>
      <c r="W359" s="8" t="s">
        <v>1</v>
      </c>
      <c r="X359" s="8">
        <v>2</v>
      </c>
      <c r="Y359" s="136" t="s">
        <v>336</v>
      </c>
      <c r="Z359" s="8">
        <v>1</v>
      </c>
    </row>
    <row r="360" spans="1:26" x14ac:dyDescent="0.25">
      <c r="A360" s="8" t="s">
        <v>76</v>
      </c>
      <c r="B360" s="157">
        <v>15</v>
      </c>
      <c r="C360" s="153">
        <v>10</v>
      </c>
      <c r="D360" s="153">
        <v>13</v>
      </c>
      <c r="E360" s="153">
        <v>6</v>
      </c>
      <c r="F360" s="156">
        <v>5</v>
      </c>
      <c r="G360" s="136">
        <f t="shared" ref="G360:G361" si="36">IF(B361&lt;10,B361+9,B361-9)</f>
        <v>7</v>
      </c>
      <c r="H360" s="136">
        <f t="shared" ref="H360:H361" si="37">IF(C361&lt;10,C361+9,C361-9)</f>
        <v>4</v>
      </c>
      <c r="I360" s="136">
        <f t="shared" ref="I360:I361" si="38">IF(D361&lt;10,D361+9,D361-9)</f>
        <v>10</v>
      </c>
      <c r="J360" s="136">
        <f t="shared" ref="J360:J361" si="39">IF(E361&lt;10,E361+9,E361-9)</f>
        <v>6</v>
      </c>
      <c r="K360" s="136">
        <f t="shared" ref="K360:K361" si="40">IF(F361&lt;10,F361+9,F361-9)</f>
        <v>3</v>
      </c>
      <c r="V360" s="8">
        <v>359</v>
      </c>
      <c r="W360" s="8" t="s">
        <v>1</v>
      </c>
      <c r="X360" s="8">
        <v>2</v>
      </c>
      <c r="Y360" s="136" t="s">
        <v>336</v>
      </c>
      <c r="Z360" s="8">
        <v>1</v>
      </c>
    </row>
    <row r="361" spans="1:26" x14ac:dyDescent="0.25">
      <c r="A361" s="136" t="s">
        <v>76</v>
      </c>
      <c r="B361" s="157">
        <v>16</v>
      </c>
      <c r="C361" s="153">
        <v>13</v>
      </c>
      <c r="D361" s="153">
        <v>1</v>
      </c>
      <c r="E361" s="153">
        <v>15</v>
      </c>
      <c r="F361" s="156">
        <v>12</v>
      </c>
      <c r="G361" s="136">
        <f t="shared" si="36"/>
        <v>7</v>
      </c>
      <c r="H361" s="136">
        <f t="shared" si="37"/>
        <v>4</v>
      </c>
      <c r="I361" s="136">
        <f t="shared" si="38"/>
        <v>10</v>
      </c>
      <c r="J361" s="136">
        <f t="shared" si="39"/>
        <v>6</v>
      </c>
      <c r="K361" s="136">
        <f t="shared" si="40"/>
        <v>3</v>
      </c>
      <c r="V361" s="136">
        <v>360</v>
      </c>
      <c r="W361" s="136" t="s">
        <v>1</v>
      </c>
      <c r="X361" s="136">
        <v>3</v>
      </c>
      <c r="Y361" s="136" t="s">
        <v>336</v>
      </c>
      <c r="Z361" s="136">
        <v>2</v>
      </c>
    </row>
    <row r="362" spans="1:26" x14ac:dyDescent="0.25">
      <c r="B362" s="157">
        <v>16</v>
      </c>
      <c r="C362" s="153">
        <v>13</v>
      </c>
      <c r="D362" s="153">
        <v>1</v>
      </c>
      <c r="E362" s="153">
        <v>15</v>
      </c>
      <c r="F362" s="156">
        <v>12</v>
      </c>
      <c r="G362"/>
      <c r="H362"/>
      <c r="I362"/>
      <c r="J362"/>
      <c r="K362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FF142748-D957-405E-982E-2F6684FFA0E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59089DB-038F-4BE6-A23F-CE76EF121D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F83750B-A44E-4E82-8F60-2E034D8391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C78BB8-C359-42A8-AC3B-E84D3E390C0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9319534-CBC5-44C3-AFBD-CFE184C08703}">
            <xm:f>base!$AA$5</xm:f>
            <x14:dxf>
              <fill>
                <patternFill>
                  <bgColor rgb="FFFFFF00"/>
                </patternFill>
              </fill>
            </x14:dxf>
          </x14:cfRule>
          <xm:sqref>G1:P1 A2:A361 B1:F374</xm:sqref>
        </x14:conditionalFormatting>
        <x14:conditionalFormatting xmlns:xm="http://schemas.microsoft.com/office/excel/2006/main">
          <x14:cfRule type="cellIs" priority="56" operator="equal" id="{56B5BD7D-D5E1-4D04-9586-5BCA707A952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D3A7F886-4364-4F3E-AC61-9399B1A3C91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2ACE2AA3-585F-4C14-9BCF-9E2B50FE62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8E76A14-E913-4BFA-B410-CEE675C69C4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39FE4EE-E6D4-4125-9F17-6FAB65D61BC6}">
            <xm:f>base!$AA$5</xm:f>
            <x14:dxf>
              <fill>
                <patternFill>
                  <bgColor rgb="FFFFFF00"/>
                </patternFill>
              </fill>
            </x14:dxf>
          </x14:cfRule>
          <xm:sqref>G1:P1 A2:A361 B1:F374</xm:sqref>
        </x14:conditionalFormatting>
        <x14:conditionalFormatting xmlns:xm="http://schemas.microsoft.com/office/excel/2006/main">
          <x14:cfRule type="cellIs" priority="1" operator="equal" id="{B015A6D8-2AF3-4F5F-87FF-2DDF10B738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6B404F9-68FA-454C-880D-725C439AE09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7F5C2C-8D5C-43D1-96C3-7C4F92B83B1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5A6374-5B97-4A36-A6E3-785407BCAF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38E8D6-23E1-4D84-92A1-77661D973D00}">
            <xm:f>base!$AA$5</xm:f>
            <x14:dxf>
              <fill>
                <patternFill>
                  <bgColor rgb="FFFFFF00"/>
                </patternFill>
              </fill>
            </x14:dxf>
          </x14:cfRule>
          <xm:sqref>G2:K361</xm:sqref>
        </x14:conditionalFormatting>
        <x14:conditionalFormatting xmlns:xm="http://schemas.microsoft.com/office/excel/2006/main">
          <x14:cfRule type="cellIs" priority="6" operator="equal" id="{7B35376B-EAA6-4D75-A1CF-F76FB85D965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1599D89-76B3-453D-AAB7-FAD68049F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6331E4B-6938-4FE3-842B-6474723A6C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5D6B0C-1A2C-4C91-95B2-F2EFE6FB2F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1A3677-7180-4678-B333-B88B6C1C7018}">
            <xm:f>base!$AA$5</xm:f>
            <x14:dxf>
              <fill>
                <patternFill>
                  <bgColor rgb="FFFFFF00"/>
                </patternFill>
              </fill>
            </x14:dxf>
          </x14:cfRule>
          <xm:sqref>G2:K361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2"/>
  <sheetViews>
    <sheetView topLeftCell="A208" zoomScaleNormal="100" workbookViewId="0">
      <selection activeCell="P350" sqref="P350"/>
    </sheetView>
  </sheetViews>
  <sheetFormatPr baseColWidth="10" defaultColWidth="9.28515625" defaultRowHeight="15" x14ac:dyDescent="0.25"/>
  <cols>
    <col min="1" max="1" width="9.28515625" style="113"/>
    <col min="2" max="6" width="3" style="113" customWidth="1"/>
    <col min="7" max="11" width="4.85546875" style="113" customWidth="1"/>
    <col min="12" max="24" width="9.28515625" style="113"/>
    <col min="25" max="25" width="31.28515625" style="113" bestFit="1" customWidth="1"/>
    <col min="26" max="16384" width="9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4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57">
        <v>10</v>
      </c>
      <c r="C2" s="152">
        <v>15</v>
      </c>
      <c r="D2" s="152">
        <v>7</v>
      </c>
      <c r="E2" s="152">
        <v>1</v>
      </c>
      <c r="F2" s="154">
        <v>8</v>
      </c>
      <c r="G2" s="136">
        <f>IF(B2&lt;10,B2+9,B2-9)</f>
        <v>1</v>
      </c>
      <c r="H2" s="136">
        <f t="shared" ref="H2:K2" si="0">IF(C2&lt;10,C2+9,C2-9)</f>
        <v>6</v>
      </c>
      <c r="I2" s="136">
        <f t="shared" si="0"/>
        <v>16</v>
      </c>
      <c r="J2" s="136">
        <f t="shared" si="0"/>
        <v>10</v>
      </c>
      <c r="K2" s="136">
        <f t="shared" si="0"/>
        <v>17</v>
      </c>
      <c r="V2" s="136">
        <v>1</v>
      </c>
      <c r="W2" s="136" t="s">
        <v>1</v>
      </c>
      <c r="X2" s="136">
        <v>2</v>
      </c>
      <c r="Y2" s="136" t="s">
        <v>337</v>
      </c>
      <c r="Z2" s="136">
        <v>1</v>
      </c>
    </row>
    <row r="3" spans="1:26" x14ac:dyDescent="0.25">
      <c r="A3" s="136" t="s">
        <v>76</v>
      </c>
      <c r="B3" s="157">
        <v>9</v>
      </c>
      <c r="C3" s="112">
        <v>11</v>
      </c>
      <c r="D3" s="112">
        <v>10</v>
      </c>
      <c r="E3" s="112">
        <v>4</v>
      </c>
      <c r="F3" s="155">
        <v>1</v>
      </c>
      <c r="G3" s="136">
        <f t="shared" ref="G3:G66" si="1">IF(B3&lt;10,B3+9,B3-9)</f>
        <v>18</v>
      </c>
      <c r="H3" s="136">
        <f t="shared" ref="H3:H66" si="2">IF(C3&lt;10,C3+9,C3-9)</f>
        <v>2</v>
      </c>
      <c r="I3" s="136">
        <f t="shared" ref="I3:I66" si="3">IF(D3&lt;10,D3+9,D3-9)</f>
        <v>1</v>
      </c>
      <c r="J3" s="136">
        <f t="shared" ref="J3:J66" si="4">IF(E3&lt;10,E3+9,E3-9)</f>
        <v>13</v>
      </c>
      <c r="K3" s="136">
        <f t="shared" ref="K3:K66" si="5">IF(F3&lt;10,F3+9,F3-9)</f>
        <v>10</v>
      </c>
      <c r="V3" s="136">
        <v>2</v>
      </c>
      <c r="W3" s="136" t="s">
        <v>1</v>
      </c>
      <c r="X3" s="136">
        <v>2</v>
      </c>
      <c r="Y3" s="136" t="s">
        <v>337</v>
      </c>
      <c r="Z3" s="136">
        <v>1</v>
      </c>
    </row>
    <row r="4" spans="1:26" x14ac:dyDescent="0.25">
      <c r="A4" s="136" t="s">
        <v>76</v>
      </c>
      <c r="B4" s="157">
        <v>8</v>
      </c>
      <c r="C4" s="112">
        <v>14</v>
      </c>
      <c r="D4" s="112">
        <v>6</v>
      </c>
      <c r="E4" s="112">
        <v>4</v>
      </c>
      <c r="F4" s="155">
        <v>16</v>
      </c>
      <c r="G4" s="136">
        <f t="shared" si="1"/>
        <v>17</v>
      </c>
      <c r="H4" s="136">
        <f t="shared" si="2"/>
        <v>5</v>
      </c>
      <c r="I4" s="136">
        <f t="shared" si="3"/>
        <v>15</v>
      </c>
      <c r="J4" s="136">
        <f t="shared" si="4"/>
        <v>13</v>
      </c>
      <c r="K4" s="136">
        <f t="shared" si="5"/>
        <v>7</v>
      </c>
      <c r="V4" s="136">
        <v>3</v>
      </c>
      <c r="W4" s="136" t="s">
        <v>1</v>
      </c>
      <c r="X4" s="136">
        <v>2</v>
      </c>
      <c r="Y4" s="136" t="s">
        <v>337</v>
      </c>
      <c r="Z4" s="136">
        <v>1</v>
      </c>
    </row>
    <row r="5" spans="1:26" x14ac:dyDescent="0.25">
      <c r="A5" s="136" t="s">
        <v>76</v>
      </c>
      <c r="B5" s="157">
        <v>2</v>
      </c>
      <c r="C5" s="112">
        <v>6</v>
      </c>
      <c r="D5" s="112">
        <v>4</v>
      </c>
      <c r="E5" s="112">
        <v>16</v>
      </c>
      <c r="F5" s="155">
        <v>11</v>
      </c>
      <c r="G5" s="136">
        <f t="shared" si="1"/>
        <v>11</v>
      </c>
      <c r="H5" s="136">
        <f t="shared" si="2"/>
        <v>15</v>
      </c>
      <c r="I5" s="136">
        <f t="shared" si="3"/>
        <v>13</v>
      </c>
      <c r="J5" s="136">
        <f t="shared" si="4"/>
        <v>7</v>
      </c>
      <c r="K5" s="136">
        <f t="shared" si="5"/>
        <v>2</v>
      </c>
      <c r="V5" s="136">
        <v>4</v>
      </c>
      <c r="W5" s="136" t="s">
        <v>1</v>
      </c>
      <c r="X5" s="136">
        <v>2</v>
      </c>
      <c r="Y5" s="136" t="s">
        <v>337</v>
      </c>
      <c r="Z5" s="136">
        <v>1</v>
      </c>
    </row>
    <row r="6" spans="1:26" x14ac:dyDescent="0.25">
      <c r="A6" s="136" t="s">
        <v>76</v>
      </c>
      <c r="B6" s="157">
        <v>5</v>
      </c>
      <c r="C6" s="112">
        <v>13</v>
      </c>
      <c r="D6" s="112">
        <v>8</v>
      </c>
      <c r="E6" s="112">
        <v>10</v>
      </c>
      <c r="F6" s="155">
        <v>11</v>
      </c>
      <c r="G6" s="136">
        <f t="shared" si="1"/>
        <v>14</v>
      </c>
      <c r="H6" s="136">
        <f t="shared" si="2"/>
        <v>4</v>
      </c>
      <c r="I6" s="136">
        <f t="shared" si="3"/>
        <v>17</v>
      </c>
      <c r="J6" s="136">
        <f t="shared" si="4"/>
        <v>1</v>
      </c>
      <c r="K6" s="136">
        <f t="shared" si="5"/>
        <v>2</v>
      </c>
      <c r="V6" s="136">
        <v>5</v>
      </c>
      <c r="W6" s="136" t="s">
        <v>1</v>
      </c>
      <c r="X6" s="136">
        <v>2</v>
      </c>
      <c r="Y6" s="136" t="s">
        <v>337</v>
      </c>
      <c r="Z6" s="136">
        <v>1</v>
      </c>
    </row>
    <row r="7" spans="1:26" x14ac:dyDescent="0.25">
      <c r="A7" s="136" t="s">
        <v>76</v>
      </c>
      <c r="B7" s="157">
        <v>18</v>
      </c>
      <c r="C7" s="112">
        <v>17</v>
      </c>
      <c r="D7" s="112">
        <v>5</v>
      </c>
      <c r="E7" s="112">
        <v>8</v>
      </c>
      <c r="F7" s="155">
        <v>4</v>
      </c>
      <c r="G7" s="136">
        <f t="shared" si="1"/>
        <v>9</v>
      </c>
      <c r="H7" s="136">
        <f t="shared" si="2"/>
        <v>8</v>
      </c>
      <c r="I7" s="136">
        <f t="shared" si="3"/>
        <v>14</v>
      </c>
      <c r="J7" s="136">
        <f t="shared" si="4"/>
        <v>17</v>
      </c>
      <c r="K7" s="136">
        <f t="shared" si="5"/>
        <v>13</v>
      </c>
      <c r="V7" s="136">
        <v>6</v>
      </c>
      <c r="W7" s="136" t="s">
        <v>1</v>
      </c>
      <c r="X7" s="136">
        <v>2</v>
      </c>
      <c r="Y7" s="136" t="s">
        <v>337</v>
      </c>
      <c r="Z7" s="136">
        <v>1</v>
      </c>
    </row>
    <row r="8" spans="1:26" x14ac:dyDescent="0.25">
      <c r="A8" s="136" t="s">
        <v>76</v>
      </c>
      <c r="B8" s="157">
        <v>18</v>
      </c>
      <c r="C8" s="112">
        <v>3</v>
      </c>
      <c r="D8" s="112">
        <v>2</v>
      </c>
      <c r="E8" s="112">
        <v>16</v>
      </c>
      <c r="F8" s="155">
        <v>12</v>
      </c>
      <c r="G8" s="136">
        <f t="shared" si="1"/>
        <v>9</v>
      </c>
      <c r="H8" s="136">
        <f t="shared" si="2"/>
        <v>12</v>
      </c>
      <c r="I8" s="136">
        <f t="shared" si="3"/>
        <v>11</v>
      </c>
      <c r="J8" s="136">
        <f t="shared" si="4"/>
        <v>7</v>
      </c>
      <c r="K8" s="136">
        <f t="shared" si="5"/>
        <v>3</v>
      </c>
      <c r="V8" s="136">
        <v>7</v>
      </c>
      <c r="W8" s="136" t="s">
        <v>1</v>
      </c>
      <c r="X8" s="136">
        <v>2</v>
      </c>
      <c r="Y8" s="136" t="s">
        <v>337</v>
      </c>
      <c r="Z8" s="136">
        <v>1</v>
      </c>
    </row>
    <row r="9" spans="1:26" x14ac:dyDescent="0.25">
      <c r="A9" s="136" t="s">
        <v>76</v>
      </c>
      <c r="B9" s="158">
        <v>4</v>
      </c>
      <c r="C9" s="48">
        <v>5</v>
      </c>
      <c r="D9" s="48">
        <v>16</v>
      </c>
      <c r="E9" s="48">
        <v>1</v>
      </c>
      <c r="F9" s="155">
        <v>3</v>
      </c>
      <c r="G9" s="136">
        <f t="shared" si="1"/>
        <v>13</v>
      </c>
      <c r="H9" s="136">
        <f t="shared" si="2"/>
        <v>14</v>
      </c>
      <c r="I9" s="136">
        <f t="shared" si="3"/>
        <v>7</v>
      </c>
      <c r="J9" s="136">
        <f t="shared" si="4"/>
        <v>10</v>
      </c>
      <c r="K9" s="136">
        <f t="shared" si="5"/>
        <v>12</v>
      </c>
      <c r="V9" s="136">
        <v>8</v>
      </c>
      <c r="W9" s="136" t="s">
        <v>1</v>
      </c>
      <c r="X9" s="136">
        <v>2</v>
      </c>
      <c r="Y9" s="136" t="s">
        <v>337</v>
      </c>
      <c r="Z9" s="136">
        <v>1</v>
      </c>
    </row>
    <row r="10" spans="1:26" x14ac:dyDescent="0.25">
      <c r="A10" s="136" t="s">
        <v>76</v>
      </c>
      <c r="B10" s="157">
        <v>6</v>
      </c>
      <c r="C10" s="112">
        <v>5</v>
      </c>
      <c r="D10" s="112">
        <v>8</v>
      </c>
      <c r="E10" s="112">
        <v>4</v>
      </c>
      <c r="F10" s="155">
        <v>13</v>
      </c>
      <c r="G10" s="136">
        <f t="shared" si="1"/>
        <v>15</v>
      </c>
      <c r="H10" s="136">
        <f t="shared" si="2"/>
        <v>14</v>
      </c>
      <c r="I10" s="136">
        <f t="shared" si="3"/>
        <v>17</v>
      </c>
      <c r="J10" s="136">
        <f t="shared" si="4"/>
        <v>13</v>
      </c>
      <c r="K10" s="136">
        <f t="shared" si="5"/>
        <v>4</v>
      </c>
      <c r="V10" s="136">
        <v>9</v>
      </c>
      <c r="W10" s="136" t="s">
        <v>1</v>
      </c>
      <c r="X10" s="136">
        <v>2</v>
      </c>
      <c r="Y10" s="136" t="s">
        <v>337</v>
      </c>
      <c r="Z10" s="136">
        <v>1</v>
      </c>
    </row>
    <row r="11" spans="1:26" x14ac:dyDescent="0.25">
      <c r="A11" s="136" t="s">
        <v>76</v>
      </c>
      <c r="B11" s="157">
        <v>3</v>
      </c>
      <c r="C11" s="112">
        <v>7</v>
      </c>
      <c r="D11" s="112">
        <v>17</v>
      </c>
      <c r="E11" s="112">
        <v>1</v>
      </c>
      <c r="F11" s="155">
        <v>10</v>
      </c>
      <c r="G11" s="136">
        <f t="shared" si="1"/>
        <v>12</v>
      </c>
      <c r="H11" s="136">
        <f t="shared" si="2"/>
        <v>16</v>
      </c>
      <c r="I11" s="136">
        <f t="shared" si="3"/>
        <v>8</v>
      </c>
      <c r="J11" s="136">
        <f t="shared" si="4"/>
        <v>10</v>
      </c>
      <c r="K11" s="136">
        <f t="shared" si="5"/>
        <v>1</v>
      </c>
      <c r="V11" s="136">
        <v>10</v>
      </c>
      <c r="W11" s="136" t="s">
        <v>1</v>
      </c>
      <c r="X11" s="136">
        <v>2</v>
      </c>
      <c r="Y11" s="136" t="s">
        <v>337</v>
      </c>
      <c r="Z11" s="136">
        <v>1</v>
      </c>
    </row>
    <row r="12" spans="1:26" x14ac:dyDescent="0.25">
      <c r="A12" s="136" t="s">
        <v>76</v>
      </c>
      <c r="B12" s="157">
        <v>4</v>
      </c>
      <c r="C12" s="112">
        <v>10</v>
      </c>
      <c r="D12" s="112">
        <v>8</v>
      </c>
      <c r="E12" s="112">
        <v>12</v>
      </c>
      <c r="F12" s="155">
        <v>3</v>
      </c>
      <c r="G12" s="136">
        <f t="shared" si="1"/>
        <v>13</v>
      </c>
      <c r="H12" s="136">
        <f t="shared" si="2"/>
        <v>1</v>
      </c>
      <c r="I12" s="136">
        <f t="shared" si="3"/>
        <v>17</v>
      </c>
      <c r="J12" s="136">
        <f t="shared" si="4"/>
        <v>3</v>
      </c>
      <c r="K12" s="136">
        <f t="shared" si="5"/>
        <v>12</v>
      </c>
      <c r="V12" s="136">
        <v>11</v>
      </c>
      <c r="W12" s="136" t="s">
        <v>1</v>
      </c>
      <c r="X12" s="136">
        <v>2</v>
      </c>
      <c r="Y12" s="136" t="s">
        <v>337</v>
      </c>
      <c r="Z12" s="136">
        <v>1</v>
      </c>
    </row>
    <row r="13" spans="1:26" x14ac:dyDescent="0.25">
      <c r="A13" s="136" t="s">
        <v>76</v>
      </c>
      <c r="B13" s="157">
        <v>5</v>
      </c>
      <c r="C13" s="112">
        <v>1</v>
      </c>
      <c r="D13" s="112">
        <v>7</v>
      </c>
      <c r="E13" s="112">
        <v>13</v>
      </c>
      <c r="F13" s="155">
        <v>16</v>
      </c>
      <c r="G13" s="136">
        <f t="shared" si="1"/>
        <v>14</v>
      </c>
      <c r="H13" s="136">
        <f t="shared" si="2"/>
        <v>10</v>
      </c>
      <c r="I13" s="136">
        <f t="shared" si="3"/>
        <v>16</v>
      </c>
      <c r="J13" s="136">
        <f t="shared" si="4"/>
        <v>4</v>
      </c>
      <c r="K13" s="136">
        <f t="shared" si="5"/>
        <v>7</v>
      </c>
      <c r="V13" s="136">
        <v>12</v>
      </c>
      <c r="W13" s="136" t="s">
        <v>1</v>
      </c>
      <c r="X13" s="136">
        <v>2</v>
      </c>
      <c r="Y13" s="136" t="s">
        <v>337</v>
      </c>
      <c r="Z13" s="136">
        <v>1</v>
      </c>
    </row>
    <row r="14" spans="1:26" x14ac:dyDescent="0.25">
      <c r="A14" s="136" t="s">
        <v>76</v>
      </c>
      <c r="B14" s="157">
        <v>1</v>
      </c>
      <c r="C14" s="112">
        <v>2</v>
      </c>
      <c r="D14" s="112">
        <v>9</v>
      </c>
      <c r="E14" s="112">
        <v>8</v>
      </c>
      <c r="F14" s="155">
        <v>16</v>
      </c>
      <c r="G14" s="136">
        <f t="shared" si="1"/>
        <v>10</v>
      </c>
      <c r="H14" s="136">
        <f t="shared" si="2"/>
        <v>11</v>
      </c>
      <c r="I14" s="136">
        <f t="shared" si="3"/>
        <v>18</v>
      </c>
      <c r="J14" s="136">
        <f t="shared" si="4"/>
        <v>17</v>
      </c>
      <c r="K14" s="136">
        <f t="shared" si="5"/>
        <v>7</v>
      </c>
      <c r="V14" s="136">
        <v>13</v>
      </c>
      <c r="W14" s="136" t="s">
        <v>1</v>
      </c>
      <c r="X14" s="136">
        <v>2</v>
      </c>
      <c r="Y14" s="136" t="s">
        <v>337</v>
      </c>
      <c r="Z14" s="136">
        <v>1</v>
      </c>
    </row>
    <row r="15" spans="1:26" x14ac:dyDescent="0.25">
      <c r="A15" s="136" t="s">
        <v>76</v>
      </c>
      <c r="B15" s="157">
        <v>6</v>
      </c>
      <c r="C15" s="112">
        <v>12</v>
      </c>
      <c r="D15" s="112">
        <v>14</v>
      </c>
      <c r="E15" s="112">
        <v>18</v>
      </c>
      <c r="F15" s="155">
        <v>4</v>
      </c>
      <c r="G15" s="136">
        <f t="shared" si="1"/>
        <v>15</v>
      </c>
      <c r="H15" s="136">
        <f t="shared" si="2"/>
        <v>3</v>
      </c>
      <c r="I15" s="136">
        <f t="shared" si="3"/>
        <v>5</v>
      </c>
      <c r="J15" s="136">
        <f t="shared" si="4"/>
        <v>9</v>
      </c>
      <c r="K15" s="136">
        <f t="shared" si="5"/>
        <v>13</v>
      </c>
      <c r="V15" s="136">
        <v>14</v>
      </c>
      <c r="W15" s="136" t="s">
        <v>1</v>
      </c>
      <c r="X15" s="136">
        <v>2</v>
      </c>
      <c r="Y15" s="136" t="s">
        <v>337</v>
      </c>
      <c r="Z15" s="136">
        <v>1</v>
      </c>
    </row>
    <row r="16" spans="1:26" x14ac:dyDescent="0.25">
      <c r="A16" s="136" t="s">
        <v>76</v>
      </c>
      <c r="B16" s="157">
        <v>11</v>
      </c>
      <c r="C16" s="112">
        <v>13</v>
      </c>
      <c r="D16" s="112">
        <v>14</v>
      </c>
      <c r="E16" s="112">
        <v>5</v>
      </c>
      <c r="F16" s="155">
        <v>9</v>
      </c>
      <c r="G16" s="136">
        <f t="shared" si="1"/>
        <v>2</v>
      </c>
      <c r="H16" s="136">
        <f t="shared" si="2"/>
        <v>4</v>
      </c>
      <c r="I16" s="136">
        <f t="shared" si="3"/>
        <v>5</v>
      </c>
      <c r="J16" s="136">
        <f t="shared" si="4"/>
        <v>14</v>
      </c>
      <c r="K16" s="136">
        <f t="shared" si="5"/>
        <v>18</v>
      </c>
      <c r="V16" s="136">
        <v>15</v>
      </c>
      <c r="W16" s="136" t="s">
        <v>1</v>
      </c>
      <c r="X16" s="136">
        <v>2</v>
      </c>
      <c r="Y16" s="136" t="s">
        <v>337</v>
      </c>
      <c r="Z16" s="136">
        <v>1</v>
      </c>
    </row>
    <row r="17" spans="1:26" x14ac:dyDescent="0.25">
      <c r="A17" s="136" t="s">
        <v>76</v>
      </c>
      <c r="B17" s="157">
        <v>10</v>
      </c>
      <c r="C17" s="112">
        <v>3</v>
      </c>
      <c r="D17" s="112">
        <v>6</v>
      </c>
      <c r="E17" s="112">
        <v>9</v>
      </c>
      <c r="F17" s="155">
        <v>8</v>
      </c>
      <c r="G17" s="136">
        <f t="shared" si="1"/>
        <v>1</v>
      </c>
      <c r="H17" s="136">
        <f t="shared" si="2"/>
        <v>12</v>
      </c>
      <c r="I17" s="136">
        <f t="shared" si="3"/>
        <v>15</v>
      </c>
      <c r="J17" s="136">
        <f t="shared" si="4"/>
        <v>18</v>
      </c>
      <c r="K17" s="136">
        <f t="shared" si="5"/>
        <v>17</v>
      </c>
      <c r="V17" s="136">
        <v>16</v>
      </c>
      <c r="W17" s="136" t="s">
        <v>1</v>
      </c>
      <c r="X17" s="136">
        <v>2</v>
      </c>
      <c r="Y17" s="136" t="s">
        <v>337</v>
      </c>
      <c r="Z17" s="136">
        <v>1</v>
      </c>
    </row>
    <row r="18" spans="1:26" x14ac:dyDescent="0.25">
      <c r="A18" s="136" t="s">
        <v>76</v>
      </c>
      <c r="B18" s="157">
        <v>13</v>
      </c>
      <c r="C18" s="112">
        <v>14</v>
      </c>
      <c r="D18" s="112">
        <v>4</v>
      </c>
      <c r="E18" s="112">
        <v>11</v>
      </c>
      <c r="F18" s="155">
        <v>15</v>
      </c>
      <c r="G18" s="136">
        <f t="shared" si="1"/>
        <v>4</v>
      </c>
      <c r="H18" s="136">
        <f t="shared" si="2"/>
        <v>5</v>
      </c>
      <c r="I18" s="136">
        <f t="shared" si="3"/>
        <v>13</v>
      </c>
      <c r="J18" s="136">
        <f t="shared" si="4"/>
        <v>2</v>
      </c>
      <c r="K18" s="136">
        <f t="shared" si="5"/>
        <v>6</v>
      </c>
      <c r="V18" s="136">
        <v>17</v>
      </c>
      <c r="W18" s="136" t="s">
        <v>1</v>
      </c>
      <c r="X18" s="136">
        <v>2</v>
      </c>
      <c r="Y18" s="136" t="s">
        <v>337</v>
      </c>
      <c r="Z18" s="136">
        <v>1</v>
      </c>
    </row>
    <row r="19" spans="1:26" x14ac:dyDescent="0.25">
      <c r="A19" s="136" t="s">
        <v>76</v>
      </c>
      <c r="B19" s="157">
        <v>10</v>
      </c>
      <c r="C19" s="112">
        <v>13</v>
      </c>
      <c r="D19" s="112">
        <v>12</v>
      </c>
      <c r="E19" s="112">
        <v>3</v>
      </c>
      <c r="F19" s="155">
        <v>4</v>
      </c>
      <c r="G19" s="136">
        <f t="shared" si="1"/>
        <v>1</v>
      </c>
      <c r="H19" s="136">
        <f t="shared" si="2"/>
        <v>4</v>
      </c>
      <c r="I19" s="136">
        <f t="shared" si="3"/>
        <v>3</v>
      </c>
      <c r="J19" s="136">
        <f t="shared" si="4"/>
        <v>12</v>
      </c>
      <c r="K19" s="136">
        <f t="shared" si="5"/>
        <v>13</v>
      </c>
      <c r="V19" s="136">
        <v>18</v>
      </c>
      <c r="W19" s="136" t="s">
        <v>1</v>
      </c>
      <c r="X19" s="136">
        <v>2</v>
      </c>
      <c r="Y19" s="136" t="s">
        <v>337</v>
      </c>
      <c r="Z19" s="136">
        <v>1</v>
      </c>
    </row>
    <row r="20" spans="1:26" x14ac:dyDescent="0.25">
      <c r="A20" s="136" t="s">
        <v>76</v>
      </c>
      <c r="B20" s="157">
        <v>13</v>
      </c>
      <c r="C20" s="112">
        <v>7</v>
      </c>
      <c r="D20" s="112">
        <v>5</v>
      </c>
      <c r="E20" s="112">
        <v>16</v>
      </c>
      <c r="F20" s="155">
        <v>2</v>
      </c>
      <c r="G20" s="136">
        <f t="shared" si="1"/>
        <v>4</v>
      </c>
      <c r="H20" s="136">
        <f t="shared" si="2"/>
        <v>16</v>
      </c>
      <c r="I20" s="136">
        <f t="shared" si="3"/>
        <v>14</v>
      </c>
      <c r="J20" s="136">
        <f t="shared" si="4"/>
        <v>7</v>
      </c>
      <c r="K20" s="136">
        <f t="shared" si="5"/>
        <v>11</v>
      </c>
      <c r="V20" s="136">
        <v>19</v>
      </c>
      <c r="W20" s="136" t="s">
        <v>1</v>
      </c>
      <c r="X20" s="136">
        <v>2</v>
      </c>
      <c r="Y20" s="136" t="s">
        <v>337</v>
      </c>
      <c r="Z20" s="136">
        <v>1</v>
      </c>
    </row>
    <row r="21" spans="1:26" x14ac:dyDescent="0.25">
      <c r="A21" s="136" t="s">
        <v>76</v>
      </c>
      <c r="B21" s="157">
        <v>3</v>
      </c>
      <c r="C21" s="112">
        <v>16</v>
      </c>
      <c r="D21" s="112">
        <v>6</v>
      </c>
      <c r="E21" s="112">
        <v>4</v>
      </c>
      <c r="F21" s="155">
        <v>10</v>
      </c>
      <c r="G21" s="136">
        <f t="shared" si="1"/>
        <v>12</v>
      </c>
      <c r="H21" s="136">
        <f t="shared" si="2"/>
        <v>7</v>
      </c>
      <c r="I21" s="136">
        <f t="shared" si="3"/>
        <v>15</v>
      </c>
      <c r="J21" s="136">
        <f t="shared" si="4"/>
        <v>13</v>
      </c>
      <c r="K21" s="136">
        <f t="shared" si="5"/>
        <v>1</v>
      </c>
      <c r="V21" s="136">
        <v>20</v>
      </c>
      <c r="W21" s="136" t="s">
        <v>1</v>
      </c>
      <c r="X21" s="136">
        <v>2</v>
      </c>
      <c r="Y21" s="136" t="s">
        <v>337</v>
      </c>
      <c r="Z21" s="136">
        <v>1</v>
      </c>
    </row>
    <row r="22" spans="1:26" x14ac:dyDescent="0.25">
      <c r="A22" s="136" t="s">
        <v>76</v>
      </c>
      <c r="B22" s="157">
        <v>1</v>
      </c>
      <c r="C22" s="112">
        <v>6</v>
      </c>
      <c r="D22" s="112">
        <v>15</v>
      </c>
      <c r="E22" s="112">
        <v>14</v>
      </c>
      <c r="F22" s="155">
        <v>10</v>
      </c>
      <c r="G22" s="136">
        <f t="shared" si="1"/>
        <v>10</v>
      </c>
      <c r="H22" s="136">
        <f t="shared" si="2"/>
        <v>15</v>
      </c>
      <c r="I22" s="136">
        <f t="shared" si="3"/>
        <v>6</v>
      </c>
      <c r="J22" s="136">
        <f t="shared" si="4"/>
        <v>5</v>
      </c>
      <c r="K22" s="136">
        <f t="shared" si="5"/>
        <v>1</v>
      </c>
      <c r="V22" s="136">
        <v>21</v>
      </c>
      <c r="W22" s="136" t="s">
        <v>1</v>
      </c>
      <c r="X22" s="136">
        <v>2</v>
      </c>
      <c r="Y22" s="136" t="s">
        <v>337</v>
      </c>
      <c r="Z22" s="136">
        <v>1</v>
      </c>
    </row>
    <row r="23" spans="1:26" x14ac:dyDescent="0.25">
      <c r="A23" s="136" t="s">
        <v>76</v>
      </c>
      <c r="B23" s="157">
        <v>14</v>
      </c>
      <c r="C23" s="112">
        <v>12</v>
      </c>
      <c r="D23" s="112">
        <v>7</v>
      </c>
      <c r="E23" s="112">
        <v>5</v>
      </c>
      <c r="F23" s="155">
        <v>4</v>
      </c>
      <c r="G23" s="136">
        <f t="shared" si="1"/>
        <v>5</v>
      </c>
      <c r="H23" s="136">
        <f t="shared" si="2"/>
        <v>3</v>
      </c>
      <c r="I23" s="136">
        <f t="shared" si="3"/>
        <v>16</v>
      </c>
      <c r="J23" s="136">
        <f t="shared" si="4"/>
        <v>14</v>
      </c>
      <c r="K23" s="136">
        <f t="shared" si="5"/>
        <v>13</v>
      </c>
      <c r="V23" s="136">
        <v>22</v>
      </c>
      <c r="W23" s="136" t="s">
        <v>1</v>
      </c>
      <c r="X23" s="136">
        <v>2</v>
      </c>
      <c r="Y23" s="136" t="s">
        <v>337</v>
      </c>
      <c r="Z23" s="136">
        <v>1</v>
      </c>
    </row>
    <row r="24" spans="1:26" x14ac:dyDescent="0.25">
      <c r="A24" s="136" t="s">
        <v>76</v>
      </c>
      <c r="B24" s="157">
        <v>4</v>
      </c>
      <c r="C24" s="112">
        <v>18</v>
      </c>
      <c r="D24" s="112">
        <v>8</v>
      </c>
      <c r="E24" s="112">
        <v>9</v>
      </c>
      <c r="F24" s="155">
        <v>11</v>
      </c>
      <c r="G24" s="136">
        <f t="shared" si="1"/>
        <v>13</v>
      </c>
      <c r="H24" s="136">
        <f t="shared" si="2"/>
        <v>9</v>
      </c>
      <c r="I24" s="136">
        <f t="shared" si="3"/>
        <v>17</v>
      </c>
      <c r="J24" s="136">
        <f t="shared" si="4"/>
        <v>18</v>
      </c>
      <c r="K24" s="136">
        <f t="shared" si="5"/>
        <v>2</v>
      </c>
      <c r="V24" s="136">
        <v>23</v>
      </c>
      <c r="W24" s="136" t="s">
        <v>1</v>
      </c>
      <c r="X24" s="136">
        <v>2</v>
      </c>
      <c r="Y24" s="136" t="s">
        <v>337</v>
      </c>
      <c r="Z24" s="136">
        <v>1</v>
      </c>
    </row>
    <row r="25" spans="1:26" x14ac:dyDescent="0.25">
      <c r="A25" s="136" t="s">
        <v>76</v>
      </c>
      <c r="B25" s="157">
        <v>13</v>
      </c>
      <c r="C25" s="112">
        <v>5</v>
      </c>
      <c r="D25" s="112">
        <v>1</v>
      </c>
      <c r="E25" s="112">
        <v>8</v>
      </c>
      <c r="F25" s="155">
        <v>16</v>
      </c>
      <c r="G25" s="136">
        <f t="shared" si="1"/>
        <v>4</v>
      </c>
      <c r="H25" s="136">
        <f t="shared" si="2"/>
        <v>14</v>
      </c>
      <c r="I25" s="136">
        <f t="shared" si="3"/>
        <v>10</v>
      </c>
      <c r="J25" s="136">
        <f t="shared" si="4"/>
        <v>17</v>
      </c>
      <c r="K25" s="136">
        <f t="shared" si="5"/>
        <v>7</v>
      </c>
      <c r="V25" s="136">
        <v>24</v>
      </c>
      <c r="W25" s="136" t="s">
        <v>1</v>
      </c>
      <c r="X25" s="136">
        <v>2</v>
      </c>
      <c r="Y25" s="136" t="s">
        <v>337</v>
      </c>
      <c r="Z25" s="136">
        <v>1</v>
      </c>
    </row>
    <row r="26" spans="1:26" x14ac:dyDescent="0.25">
      <c r="A26" s="136" t="s">
        <v>76</v>
      </c>
      <c r="B26" s="157">
        <v>1</v>
      </c>
      <c r="C26" s="112">
        <v>18</v>
      </c>
      <c r="D26" s="112">
        <v>6</v>
      </c>
      <c r="E26" s="112">
        <v>3</v>
      </c>
      <c r="F26" s="155">
        <v>7</v>
      </c>
      <c r="G26" s="136">
        <f t="shared" si="1"/>
        <v>10</v>
      </c>
      <c r="H26" s="136">
        <f t="shared" si="2"/>
        <v>9</v>
      </c>
      <c r="I26" s="136">
        <f t="shared" si="3"/>
        <v>15</v>
      </c>
      <c r="J26" s="136">
        <f t="shared" si="4"/>
        <v>12</v>
      </c>
      <c r="K26" s="136">
        <f t="shared" si="5"/>
        <v>16</v>
      </c>
      <c r="V26" s="136">
        <v>25</v>
      </c>
      <c r="W26" s="136" t="s">
        <v>1</v>
      </c>
      <c r="X26" s="136">
        <v>2</v>
      </c>
      <c r="Y26" s="136" t="s">
        <v>337</v>
      </c>
      <c r="Z26" s="136">
        <v>1</v>
      </c>
    </row>
    <row r="27" spans="1:26" x14ac:dyDescent="0.25">
      <c r="A27" s="136" t="s">
        <v>76</v>
      </c>
      <c r="B27" s="157">
        <v>2</v>
      </c>
      <c r="C27" s="112">
        <v>19</v>
      </c>
      <c r="D27" s="112">
        <v>9</v>
      </c>
      <c r="E27" s="112">
        <v>7</v>
      </c>
      <c r="F27" s="155">
        <v>3</v>
      </c>
      <c r="G27" s="136">
        <f t="shared" si="1"/>
        <v>11</v>
      </c>
      <c r="H27" s="136">
        <f t="shared" si="2"/>
        <v>10</v>
      </c>
      <c r="I27" s="136">
        <f t="shared" si="3"/>
        <v>18</v>
      </c>
      <c r="J27" s="136">
        <f t="shared" si="4"/>
        <v>16</v>
      </c>
      <c r="K27" s="136">
        <f t="shared" si="5"/>
        <v>12</v>
      </c>
      <c r="V27" s="136">
        <v>26</v>
      </c>
      <c r="W27" s="136" t="s">
        <v>1</v>
      </c>
      <c r="X27" s="136">
        <v>2</v>
      </c>
      <c r="Y27" s="136" t="s">
        <v>337</v>
      </c>
      <c r="Z27" s="136">
        <v>1</v>
      </c>
    </row>
    <row r="28" spans="1:26" x14ac:dyDescent="0.25">
      <c r="A28" s="136" t="s">
        <v>76</v>
      </c>
      <c r="B28" s="157">
        <v>18</v>
      </c>
      <c r="C28" s="112">
        <v>7</v>
      </c>
      <c r="D28" s="112">
        <v>9</v>
      </c>
      <c r="E28" s="112">
        <v>14</v>
      </c>
      <c r="F28" s="155">
        <v>11</v>
      </c>
      <c r="G28" s="136">
        <f t="shared" si="1"/>
        <v>9</v>
      </c>
      <c r="H28" s="136">
        <f t="shared" si="2"/>
        <v>16</v>
      </c>
      <c r="I28" s="136">
        <f t="shared" si="3"/>
        <v>18</v>
      </c>
      <c r="J28" s="136">
        <f t="shared" si="4"/>
        <v>5</v>
      </c>
      <c r="K28" s="136">
        <f t="shared" si="5"/>
        <v>2</v>
      </c>
      <c r="V28" s="136">
        <v>27</v>
      </c>
      <c r="W28" s="136" t="s">
        <v>1</v>
      </c>
      <c r="X28" s="136">
        <v>2</v>
      </c>
      <c r="Y28" s="136" t="s">
        <v>337</v>
      </c>
      <c r="Z28" s="136">
        <v>1</v>
      </c>
    </row>
    <row r="29" spans="1:26" x14ac:dyDescent="0.25">
      <c r="A29" s="136" t="s">
        <v>76</v>
      </c>
      <c r="B29" s="157">
        <v>10</v>
      </c>
      <c r="C29" s="112">
        <v>11</v>
      </c>
      <c r="D29" s="112">
        <v>4</v>
      </c>
      <c r="E29" s="112">
        <v>7</v>
      </c>
      <c r="F29" s="155">
        <v>1</v>
      </c>
      <c r="G29" s="136">
        <f t="shared" si="1"/>
        <v>1</v>
      </c>
      <c r="H29" s="136">
        <f t="shared" si="2"/>
        <v>2</v>
      </c>
      <c r="I29" s="136">
        <f t="shared" si="3"/>
        <v>13</v>
      </c>
      <c r="J29" s="136">
        <f t="shared" si="4"/>
        <v>16</v>
      </c>
      <c r="K29" s="136">
        <f t="shared" si="5"/>
        <v>10</v>
      </c>
      <c r="V29" s="136">
        <v>28</v>
      </c>
      <c r="W29" s="136" t="s">
        <v>1</v>
      </c>
      <c r="X29" s="136">
        <v>2</v>
      </c>
      <c r="Y29" s="136" t="s">
        <v>337</v>
      </c>
      <c r="Z29" s="136">
        <v>1</v>
      </c>
    </row>
    <row r="30" spans="1:26" x14ac:dyDescent="0.25">
      <c r="A30" s="136" t="s">
        <v>76</v>
      </c>
      <c r="B30" s="157">
        <v>6</v>
      </c>
      <c r="C30" s="112">
        <v>13</v>
      </c>
      <c r="D30" s="112">
        <v>16</v>
      </c>
      <c r="E30" s="112">
        <v>15</v>
      </c>
      <c r="F30" s="155">
        <v>11</v>
      </c>
      <c r="G30" s="136">
        <f t="shared" si="1"/>
        <v>15</v>
      </c>
      <c r="H30" s="136">
        <f t="shared" si="2"/>
        <v>4</v>
      </c>
      <c r="I30" s="136">
        <f t="shared" si="3"/>
        <v>7</v>
      </c>
      <c r="J30" s="136">
        <f t="shared" si="4"/>
        <v>6</v>
      </c>
      <c r="K30" s="136">
        <f t="shared" si="5"/>
        <v>2</v>
      </c>
      <c r="V30" s="136">
        <v>29</v>
      </c>
      <c r="W30" s="136" t="s">
        <v>1</v>
      </c>
      <c r="X30" s="136">
        <v>2</v>
      </c>
      <c r="Y30" s="136" t="s">
        <v>337</v>
      </c>
      <c r="Z30" s="136">
        <v>1</v>
      </c>
    </row>
    <row r="31" spans="1:26" x14ac:dyDescent="0.25">
      <c r="A31" s="136" t="s">
        <v>76</v>
      </c>
      <c r="B31" s="157">
        <v>6</v>
      </c>
      <c r="C31" s="112">
        <v>2</v>
      </c>
      <c r="D31" s="112">
        <v>5</v>
      </c>
      <c r="E31" s="112">
        <v>15</v>
      </c>
      <c r="F31" s="155">
        <v>16</v>
      </c>
      <c r="G31" s="136">
        <f t="shared" si="1"/>
        <v>15</v>
      </c>
      <c r="H31" s="136">
        <f t="shared" si="2"/>
        <v>11</v>
      </c>
      <c r="I31" s="136">
        <f t="shared" si="3"/>
        <v>14</v>
      </c>
      <c r="J31" s="136">
        <f t="shared" si="4"/>
        <v>6</v>
      </c>
      <c r="K31" s="136">
        <f t="shared" si="5"/>
        <v>7</v>
      </c>
      <c r="V31" s="136">
        <v>30</v>
      </c>
      <c r="W31" s="136" t="s">
        <v>1</v>
      </c>
      <c r="X31" s="136">
        <v>2</v>
      </c>
      <c r="Y31" s="136" t="s">
        <v>337</v>
      </c>
      <c r="Z31" s="136">
        <v>1</v>
      </c>
    </row>
    <row r="32" spans="1:26" x14ac:dyDescent="0.25">
      <c r="A32" s="136" t="s">
        <v>76</v>
      </c>
      <c r="B32" s="157">
        <v>16</v>
      </c>
      <c r="C32" s="112">
        <v>12</v>
      </c>
      <c r="D32" s="112">
        <v>1</v>
      </c>
      <c r="E32" s="112">
        <v>15</v>
      </c>
      <c r="F32" s="155">
        <v>7</v>
      </c>
      <c r="G32" s="136">
        <f t="shared" si="1"/>
        <v>7</v>
      </c>
      <c r="H32" s="136">
        <f t="shared" si="2"/>
        <v>3</v>
      </c>
      <c r="I32" s="136">
        <f t="shared" si="3"/>
        <v>10</v>
      </c>
      <c r="J32" s="136">
        <f t="shared" si="4"/>
        <v>6</v>
      </c>
      <c r="K32" s="136">
        <f t="shared" si="5"/>
        <v>16</v>
      </c>
      <c r="V32" s="136">
        <v>31</v>
      </c>
      <c r="W32" s="136" t="s">
        <v>1</v>
      </c>
      <c r="X32" s="136">
        <v>2</v>
      </c>
      <c r="Y32" s="136" t="s">
        <v>337</v>
      </c>
      <c r="Z32" s="136">
        <v>1</v>
      </c>
    </row>
    <row r="33" spans="1:26" x14ac:dyDescent="0.25">
      <c r="A33" s="136" t="s">
        <v>76</v>
      </c>
      <c r="B33" s="157">
        <v>6</v>
      </c>
      <c r="C33" s="112">
        <v>15</v>
      </c>
      <c r="D33" s="112">
        <v>14</v>
      </c>
      <c r="E33" s="112">
        <v>4</v>
      </c>
      <c r="F33" s="155">
        <v>5</v>
      </c>
      <c r="G33" s="136">
        <f t="shared" si="1"/>
        <v>15</v>
      </c>
      <c r="H33" s="136">
        <f t="shared" si="2"/>
        <v>6</v>
      </c>
      <c r="I33" s="136">
        <f t="shared" si="3"/>
        <v>5</v>
      </c>
      <c r="J33" s="136">
        <f t="shared" si="4"/>
        <v>13</v>
      </c>
      <c r="K33" s="136">
        <f t="shared" si="5"/>
        <v>14</v>
      </c>
      <c r="V33" s="136">
        <v>32</v>
      </c>
      <c r="W33" s="136" t="s">
        <v>1</v>
      </c>
      <c r="X33" s="136">
        <v>2</v>
      </c>
      <c r="Y33" s="136" t="s">
        <v>337</v>
      </c>
      <c r="Z33" s="136">
        <v>1</v>
      </c>
    </row>
    <row r="34" spans="1:26" x14ac:dyDescent="0.25">
      <c r="A34" s="136" t="s">
        <v>76</v>
      </c>
      <c r="B34" s="157">
        <v>18</v>
      </c>
      <c r="C34" s="112">
        <v>4</v>
      </c>
      <c r="D34" s="112">
        <v>14</v>
      </c>
      <c r="E34" s="112">
        <v>9</v>
      </c>
      <c r="F34" s="155">
        <v>5</v>
      </c>
      <c r="G34" s="136">
        <f t="shared" si="1"/>
        <v>9</v>
      </c>
      <c r="H34" s="136">
        <f t="shared" si="2"/>
        <v>13</v>
      </c>
      <c r="I34" s="136">
        <f t="shared" si="3"/>
        <v>5</v>
      </c>
      <c r="J34" s="136">
        <f t="shared" si="4"/>
        <v>18</v>
      </c>
      <c r="K34" s="136">
        <f t="shared" si="5"/>
        <v>14</v>
      </c>
      <c r="V34" s="136">
        <v>33</v>
      </c>
      <c r="W34" s="136" t="s">
        <v>1</v>
      </c>
      <c r="X34" s="136">
        <v>2</v>
      </c>
      <c r="Y34" s="136" t="s">
        <v>337</v>
      </c>
      <c r="Z34" s="136">
        <v>1</v>
      </c>
    </row>
    <row r="35" spans="1:26" x14ac:dyDescent="0.25">
      <c r="A35" s="136" t="s">
        <v>76</v>
      </c>
      <c r="B35" s="157">
        <v>6</v>
      </c>
      <c r="C35" s="112">
        <v>4</v>
      </c>
      <c r="D35" s="112">
        <v>7</v>
      </c>
      <c r="E35" s="112">
        <v>8</v>
      </c>
      <c r="F35" s="155">
        <v>15</v>
      </c>
      <c r="G35" s="136">
        <f t="shared" si="1"/>
        <v>15</v>
      </c>
      <c r="H35" s="136">
        <f t="shared" si="2"/>
        <v>13</v>
      </c>
      <c r="I35" s="136">
        <f t="shared" si="3"/>
        <v>16</v>
      </c>
      <c r="J35" s="136">
        <f t="shared" si="4"/>
        <v>17</v>
      </c>
      <c r="K35" s="136">
        <f t="shared" si="5"/>
        <v>6</v>
      </c>
      <c r="V35" s="136">
        <v>34</v>
      </c>
      <c r="W35" s="136" t="s">
        <v>1</v>
      </c>
      <c r="X35" s="136">
        <v>2</v>
      </c>
      <c r="Y35" s="136" t="s">
        <v>337</v>
      </c>
      <c r="Z35" s="136">
        <v>1</v>
      </c>
    </row>
    <row r="36" spans="1:26" x14ac:dyDescent="0.25">
      <c r="A36" s="136" t="s">
        <v>76</v>
      </c>
      <c r="B36" s="157">
        <v>3</v>
      </c>
      <c r="C36" s="112">
        <v>8</v>
      </c>
      <c r="D36" s="112">
        <v>15</v>
      </c>
      <c r="E36" s="112">
        <v>14</v>
      </c>
      <c r="F36" s="155">
        <v>11</v>
      </c>
      <c r="G36" s="136">
        <f t="shared" si="1"/>
        <v>12</v>
      </c>
      <c r="H36" s="136">
        <f t="shared" si="2"/>
        <v>17</v>
      </c>
      <c r="I36" s="136">
        <f t="shared" si="3"/>
        <v>6</v>
      </c>
      <c r="J36" s="136">
        <f t="shared" si="4"/>
        <v>5</v>
      </c>
      <c r="K36" s="136">
        <f t="shared" si="5"/>
        <v>2</v>
      </c>
      <c r="V36" s="136">
        <v>35</v>
      </c>
      <c r="W36" s="136" t="s">
        <v>1</v>
      </c>
      <c r="X36" s="136">
        <v>2</v>
      </c>
      <c r="Y36" s="136" t="s">
        <v>337</v>
      </c>
      <c r="Z36" s="136">
        <v>1</v>
      </c>
    </row>
    <row r="37" spans="1:26" x14ac:dyDescent="0.25">
      <c r="A37" s="136" t="s">
        <v>76</v>
      </c>
      <c r="B37" s="157">
        <v>15</v>
      </c>
      <c r="C37" s="112">
        <v>1</v>
      </c>
      <c r="D37" s="112">
        <v>6</v>
      </c>
      <c r="E37" s="112">
        <v>4</v>
      </c>
      <c r="F37" s="155">
        <v>9</v>
      </c>
      <c r="G37" s="136">
        <f t="shared" si="1"/>
        <v>6</v>
      </c>
      <c r="H37" s="136">
        <f t="shared" si="2"/>
        <v>10</v>
      </c>
      <c r="I37" s="136">
        <f t="shared" si="3"/>
        <v>15</v>
      </c>
      <c r="J37" s="136">
        <f t="shared" si="4"/>
        <v>13</v>
      </c>
      <c r="K37" s="136">
        <f t="shared" si="5"/>
        <v>18</v>
      </c>
      <c r="V37" s="136">
        <v>36</v>
      </c>
      <c r="W37" s="136" t="s">
        <v>1</v>
      </c>
      <c r="X37" s="136">
        <v>2</v>
      </c>
      <c r="Y37" s="136" t="s">
        <v>337</v>
      </c>
      <c r="Z37" s="136">
        <v>1</v>
      </c>
    </row>
    <row r="38" spans="1:26" x14ac:dyDescent="0.25">
      <c r="A38" s="136" t="s">
        <v>76</v>
      </c>
      <c r="B38" s="157">
        <v>9</v>
      </c>
      <c r="C38" s="112">
        <v>14</v>
      </c>
      <c r="D38" s="112">
        <v>3</v>
      </c>
      <c r="E38" s="112">
        <v>7</v>
      </c>
      <c r="F38" s="155">
        <v>4</v>
      </c>
      <c r="G38" s="136">
        <f t="shared" si="1"/>
        <v>18</v>
      </c>
      <c r="H38" s="136">
        <f t="shared" si="2"/>
        <v>5</v>
      </c>
      <c r="I38" s="136">
        <f t="shared" si="3"/>
        <v>12</v>
      </c>
      <c r="J38" s="136">
        <f t="shared" si="4"/>
        <v>16</v>
      </c>
      <c r="K38" s="136">
        <f t="shared" si="5"/>
        <v>13</v>
      </c>
      <c r="V38" s="136">
        <v>37</v>
      </c>
      <c r="W38" s="136" t="s">
        <v>1</v>
      </c>
      <c r="X38" s="136">
        <v>2</v>
      </c>
      <c r="Y38" s="136" t="s">
        <v>337</v>
      </c>
      <c r="Z38" s="136">
        <v>1</v>
      </c>
    </row>
    <row r="39" spans="1:26" x14ac:dyDescent="0.25">
      <c r="A39" s="136" t="s">
        <v>76</v>
      </c>
      <c r="B39" s="157">
        <v>8</v>
      </c>
      <c r="C39" s="112">
        <v>16</v>
      </c>
      <c r="D39" s="112">
        <v>7</v>
      </c>
      <c r="E39" s="112">
        <v>10</v>
      </c>
      <c r="F39" s="155">
        <v>12</v>
      </c>
      <c r="G39" s="136">
        <f t="shared" si="1"/>
        <v>17</v>
      </c>
      <c r="H39" s="136">
        <f t="shared" si="2"/>
        <v>7</v>
      </c>
      <c r="I39" s="136">
        <f t="shared" si="3"/>
        <v>16</v>
      </c>
      <c r="J39" s="136">
        <f t="shared" si="4"/>
        <v>1</v>
      </c>
      <c r="K39" s="136">
        <f t="shared" si="5"/>
        <v>3</v>
      </c>
      <c r="V39" s="136">
        <v>38</v>
      </c>
      <c r="W39" s="136" t="s">
        <v>1</v>
      </c>
      <c r="X39" s="136">
        <v>2</v>
      </c>
      <c r="Y39" s="136" t="s">
        <v>337</v>
      </c>
      <c r="Z39" s="136">
        <v>1</v>
      </c>
    </row>
    <row r="40" spans="1:26" x14ac:dyDescent="0.25">
      <c r="A40" s="136" t="s">
        <v>76</v>
      </c>
      <c r="B40" s="157">
        <v>4</v>
      </c>
      <c r="C40" s="112">
        <v>16</v>
      </c>
      <c r="D40" s="112">
        <v>1</v>
      </c>
      <c r="E40" s="112">
        <v>2</v>
      </c>
      <c r="F40" s="155">
        <v>3</v>
      </c>
      <c r="G40" s="136">
        <f t="shared" si="1"/>
        <v>13</v>
      </c>
      <c r="H40" s="136">
        <f t="shared" si="2"/>
        <v>7</v>
      </c>
      <c r="I40" s="136">
        <f t="shared" si="3"/>
        <v>10</v>
      </c>
      <c r="J40" s="136">
        <f t="shared" si="4"/>
        <v>11</v>
      </c>
      <c r="K40" s="136">
        <f t="shared" si="5"/>
        <v>12</v>
      </c>
      <c r="V40" s="136">
        <v>39</v>
      </c>
      <c r="W40" s="136" t="s">
        <v>1</v>
      </c>
      <c r="X40" s="136">
        <v>2</v>
      </c>
      <c r="Y40" s="136" t="s">
        <v>337</v>
      </c>
      <c r="Z40" s="136">
        <v>1</v>
      </c>
    </row>
    <row r="41" spans="1:26" x14ac:dyDescent="0.25">
      <c r="A41" s="136" t="s">
        <v>76</v>
      </c>
      <c r="B41" s="157">
        <v>8</v>
      </c>
      <c r="C41" s="112">
        <v>15</v>
      </c>
      <c r="D41" s="112">
        <v>16</v>
      </c>
      <c r="E41" s="112">
        <v>2</v>
      </c>
      <c r="F41" s="155">
        <v>14</v>
      </c>
      <c r="G41" s="136">
        <f t="shared" si="1"/>
        <v>17</v>
      </c>
      <c r="H41" s="136">
        <f t="shared" si="2"/>
        <v>6</v>
      </c>
      <c r="I41" s="136">
        <f t="shared" si="3"/>
        <v>7</v>
      </c>
      <c r="J41" s="136">
        <f t="shared" si="4"/>
        <v>11</v>
      </c>
      <c r="K41" s="136">
        <f t="shared" si="5"/>
        <v>5</v>
      </c>
      <c r="V41" s="136">
        <v>40</v>
      </c>
      <c r="W41" s="136" t="s">
        <v>1</v>
      </c>
      <c r="X41" s="136">
        <v>2</v>
      </c>
      <c r="Y41" s="136" t="s">
        <v>337</v>
      </c>
      <c r="Z41" s="136">
        <v>1</v>
      </c>
    </row>
    <row r="42" spans="1:26" x14ac:dyDescent="0.25">
      <c r="A42" s="136" t="s">
        <v>76</v>
      </c>
      <c r="B42" s="157">
        <v>2</v>
      </c>
      <c r="C42" s="112">
        <v>6</v>
      </c>
      <c r="D42" s="112">
        <v>13</v>
      </c>
      <c r="E42" s="112">
        <v>5</v>
      </c>
      <c r="F42" s="155">
        <v>16</v>
      </c>
      <c r="G42" s="136">
        <f t="shared" si="1"/>
        <v>11</v>
      </c>
      <c r="H42" s="136">
        <f t="shared" si="2"/>
        <v>15</v>
      </c>
      <c r="I42" s="136">
        <f t="shared" si="3"/>
        <v>4</v>
      </c>
      <c r="J42" s="136">
        <f t="shared" si="4"/>
        <v>14</v>
      </c>
      <c r="K42" s="136">
        <f t="shared" si="5"/>
        <v>7</v>
      </c>
      <c r="V42" s="136">
        <v>41</v>
      </c>
      <c r="W42" s="136" t="s">
        <v>1</v>
      </c>
      <c r="X42" s="136">
        <v>2</v>
      </c>
      <c r="Y42" s="136" t="s">
        <v>337</v>
      </c>
      <c r="Z42" s="136">
        <v>1</v>
      </c>
    </row>
    <row r="43" spans="1:26" x14ac:dyDescent="0.25">
      <c r="A43" s="136" t="s">
        <v>76</v>
      </c>
      <c r="B43" s="157">
        <v>7</v>
      </c>
      <c r="C43" s="112">
        <v>8</v>
      </c>
      <c r="D43" s="112">
        <v>3</v>
      </c>
      <c r="E43" s="112">
        <v>14</v>
      </c>
      <c r="F43" s="155">
        <v>2</v>
      </c>
      <c r="G43" s="136">
        <f t="shared" si="1"/>
        <v>16</v>
      </c>
      <c r="H43" s="136">
        <f t="shared" si="2"/>
        <v>17</v>
      </c>
      <c r="I43" s="136">
        <f t="shared" si="3"/>
        <v>12</v>
      </c>
      <c r="J43" s="136">
        <f t="shared" si="4"/>
        <v>5</v>
      </c>
      <c r="K43" s="136">
        <f t="shared" si="5"/>
        <v>11</v>
      </c>
      <c r="V43" s="136">
        <v>42</v>
      </c>
      <c r="W43" s="136" t="s">
        <v>1</v>
      </c>
      <c r="X43" s="136">
        <v>2</v>
      </c>
      <c r="Y43" s="136" t="s">
        <v>337</v>
      </c>
      <c r="Z43" s="136">
        <v>1</v>
      </c>
    </row>
    <row r="44" spans="1:26" x14ac:dyDescent="0.25">
      <c r="A44" s="136" t="s">
        <v>76</v>
      </c>
      <c r="B44" s="157">
        <v>18</v>
      </c>
      <c r="C44" s="112">
        <v>12</v>
      </c>
      <c r="D44" s="112">
        <v>17</v>
      </c>
      <c r="E44" s="112">
        <v>16</v>
      </c>
      <c r="F44" s="155">
        <v>8</v>
      </c>
      <c r="G44" s="136">
        <f t="shared" si="1"/>
        <v>9</v>
      </c>
      <c r="H44" s="136">
        <f t="shared" si="2"/>
        <v>3</v>
      </c>
      <c r="I44" s="136">
        <f t="shared" si="3"/>
        <v>8</v>
      </c>
      <c r="J44" s="136">
        <f t="shared" si="4"/>
        <v>7</v>
      </c>
      <c r="K44" s="136">
        <f t="shared" si="5"/>
        <v>17</v>
      </c>
      <c r="V44" s="136">
        <v>43</v>
      </c>
      <c r="W44" s="136" t="s">
        <v>1</v>
      </c>
      <c r="X44" s="136">
        <v>2</v>
      </c>
      <c r="Y44" s="136" t="s">
        <v>337</v>
      </c>
      <c r="Z44" s="136">
        <v>1</v>
      </c>
    </row>
    <row r="45" spans="1:26" x14ac:dyDescent="0.25">
      <c r="A45" s="136" t="s">
        <v>76</v>
      </c>
      <c r="B45" s="157">
        <v>3</v>
      </c>
      <c r="C45" s="112">
        <v>4</v>
      </c>
      <c r="D45" s="112">
        <v>10</v>
      </c>
      <c r="E45" s="112">
        <v>15</v>
      </c>
      <c r="F45" s="155">
        <v>18</v>
      </c>
      <c r="G45" s="136">
        <f t="shared" si="1"/>
        <v>12</v>
      </c>
      <c r="H45" s="136">
        <f t="shared" si="2"/>
        <v>13</v>
      </c>
      <c r="I45" s="136">
        <f t="shared" si="3"/>
        <v>1</v>
      </c>
      <c r="J45" s="136">
        <f t="shared" si="4"/>
        <v>6</v>
      </c>
      <c r="K45" s="136">
        <f t="shared" si="5"/>
        <v>9</v>
      </c>
      <c r="V45" s="136">
        <v>44</v>
      </c>
      <c r="W45" s="136" t="s">
        <v>1</v>
      </c>
      <c r="X45" s="136">
        <v>2</v>
      </c>
      <c r="Y45" s="136" t="s">
        <v>337</v>
      </c>
      <c r="Z45" s="136">
        <v>1</v>
      </c>
    </row>
    <row r="46" spans="1:26" x14ac:dyDescent="0.25">
      <c r="A46" s="136" t="s">
        <v>76</v>
      </c>
      <c r="B46" s="157">
        <v>11</v>
      </c>
      <c r="C46" s="112">
        <v>8</v>
      </c>
      <c r="D46" s="112">
        <v>3</v>
      </c>
      <c r="E46" s="112">
        <v>15</v>
      </c>
      <c r="F46" s="155">
        <v>14</v>
      </c>
      <c r="G46" s="136">
        <f t="shared" si="1"/>
        <v>2</v>
      </c>
      <c r="H46" s="136">
        <f t="shared" si="2"/>
        <v>17</v>
      </c>
      <c r="I46" s="136">
        <f t="shared" si="3"/>
        <v>12</v>
      </c>
      <c r="J46" s="136">
        <f t="shared" si="4"/>
        <v>6</v>
      </c>
      <c r="K46" s="136">
        <f t="shared" si="5"/>
        <v>5</v>
      </c>
      <c r="V46" s="136">
        <v>45</v>
      </c>
      <c r="W46" s="136" t="s">
        <v>1</v>
      </c>
      <c r="X46" s="136">
        <v>2</v>
      </c>
      <c r="Y46" s="136" t="s">
        <v>337</v>
      </c>
      <c r="Z46" s="136">
        <v>1</v>
      </c>
    </row>
    <row r="47" spans="1:26" x14ac:dyDescent="0.25">
      <c r="A47" s="136" t="s">
        <v>76</v>
      </c>
      <c r="B47" s="157">
        <v>12</v>
      </c>
      <c r="C47" s="112">
        <v>11</v>
      </c>
      <c r="D47" s="112">
        <v>3</v>
      </c>
      <c r="E47" s="112">
        <v>6</v>
      </c>
      <c r="F47" s="155">
        <v>1</v>
      </c>
      <c r="G47" s="136">
        <f t="shared" si="1"/>
        <v>3</v>
      </c>
      <c r="H47" s="136">
        <f t="shared" si="2"/>
        <v>2</v>
      </c>
      <c r="I47" s="136">
        <f t="shared" si="3"/>
        <v>12</v>
      </c>
      <c r="J47" s="136">
        <f t="shared" si="4"/>
        <v>15</v>
      </c>
      <c r="K47" s="136">
        <f t="shared" si="5"/>
        <v>10</v>
      </c>
      <c r="V47" s="136">
        <v>46</v>
      </c>
      <c r="W47" s="136" t="s">
        <v>1</v>
      </c>
      <c r="X47" s="136">
        <v>2</v>
      </c>
      <c r="Y47" s="136" t="s">
        <v>337</v>
      </c>
      <c r="Z47" s="136">
        <v>1</v>
      </c>
    </row>
    <row r="48" spans="1:26" x14ac:dyDescent="0.25">
      <c r="A48" s="136" t="s">
        <v>76</v>
      </c>
      <c r="B48" s="157">
        <v>14</v>
      </c>
      <c r="C48" s="112">
        <v>17</v>
      </c>
      <c r="D48" s="112">
        <v>4</v>
      </c>
      <c r="E48" s="112">
        <v>11</v>
      </c>
      <c r="F48" s="155">
        <v>8</v>
      </c>
      <c r="G48" s="136">
        <f t="shared" si="1"/>
        <v>5</v>
      </c>
      <c r="H48" s="136">
        <f t="shared" si="2"/>
        <v>8</v>
      </c>
      <c r="I48" s="136">
        <f t="shared" si="3"/>
        <v>13</v>
      </c>
      <c r="J48" s="136">
        <f t="shared" si="4"/>
        <v>2</v>
      </c>
      <c r="K48" s="136">
        <f t="shared" si="5"/>
        <v>17</v>
      </c>
      <c r="V48" s="136">
        <v>47</v>
      </c>
      <c r="W48" s="136" t="s">
        <v>1</v>
      </c>
      <c r="X48" s="136">
        <v>2</v>
      </c>
      <c r="Y48" s="136" t="s">
        <v>337</v>
      </c>
      <c r="Z48" s="136">
        <v>1</v>
      </c>
    </row>
    <row r="49" spans="1:26" x14ac:dyDescent="0.25">
      <c r="A49" s="136" t="s">
        <v>76</v>
      </c>
      <c r="B49" s="157">
        <v>3</v>
      </c>
      <c r="C49" s="112">
        <v>2</v>
      </c>
      <c r="D49" s="112">
        <v>1</v>
      </c>
      <c r="E49" s="112">
        <v>15</v>
      </c>
      <c r="F49" s="155">
        <v>10</v>
      </c>
      <c r="G49" s="136">
        <f t="shared" si="1"/>
        <v>12</v>
      </c>
      <c r="H49" s="136">
        <f t="shared" si="2"/>
        <v>11</v>
      </c>
      <c r="I49" s="136">
        <f t="shared" si="3"/>
        <v>10</v>
      </c>
      <c r="J49" s="136">
        <f t="shared" si="4"/>
        <v>6</v>
      </c>
      <c r="K49" s="136">
        <f t="shared" si="5"/>
        <v>1</v>
      </c>
      <c r="V49" s="136">
        <v>48</v>
      </c>
      <c r="W49" s="136" t="s">
        <v>1</v>
      </c>
      <c r="X49" s="136">
        <v>2</v>
      </c>
      <c r="Y49" s="136" t="s">
        <v>337</v>
      </c>
      <c r="Z49" s="136">
        <v>1</v>
      </c>
    </row>
    <row r="50" spans="1:26" x14ac:dyDescent="0.25">
      <c r="A50" s="136" t="s">
        <v>76</v>
      </c>
      <c r="B50" s="157">
        <v>4</v>
      </c>
      <c r="C50" s="112">
        <v>10</v>
      </c>
      <c r="D50" s="112">
        <v>12</v>
      </c>
      <c r="E50" s="112">
        <v>14</v>
      </c>
      <c r="F50" s="155">
        <v>13</v>
      </c>
      <c r="G50" s="136">
        <f t="shared" si="1"/>
        <v>13</v>
      </c>
      <c r="H50" s="136">
        <f t="shared" si="2"/>
        <v>1</v>
      </c>
      <c r="I50" s="136">
        <f t="shared" si="3"/>
        <v>3</v>
      </c>
      <c r="J50" s="136">
        <f t="shared" si="4"/>
        <v>5</v>
      </c>
      <c r="K50" s="136">
        <f t="shared" si="5"/>
        <v>4</v>
      </c>
      <c r="V50" s="136">
        <v>49</v>
      </c>
      <c r="W50" s="136" t="s">
        <v>1</v>
      </c>
      <c r="X50" s="136">
        <v>2</v>
      </c>
      <c r="Y50" s="136" t="s">
        <v>337</v>
      </c>
      <c r="Z50" s="136">
        <v>1</v>
      </c>
    </row>
    <row r="51" spans="1:26" x14ac:dyDescent="0.25">
      <c r="A51" s="136" t="s">
        <v>76</v>
      </c>
      <c r="B51" s="157">
        <v>1</v>
      </c>
      <c r="C51" s="112">
        <v>6</v>
      </c>
      <c r="D51" s="112">
        <v>8</v>
      </c>
      <c r="E51" s="112">
        <v>4</v>
      </c>
      <c r="F51" s="155">
        <v>16</v>
      </c>
      <c r="G51" s="136">
        <f t="shared" si="1"/>
        <v>10</v>
      </c>
      <c r="H51" s="136">
        <f t="shared" si="2"/>
        <v>15</v>
      </c>
      <c r="I51" s="136">
        <f t="shared" si="3"/>
        <v>17</v>
      </c>
      <c r="J51" s="136">
        <f t="shared" si="4"/>
        <v>13</v>
      </c>
      <c r="K51" s="136">
        <f t="shared" si="5"/>
        <v>7</v>
      </c>
      <c r="V51" s="136">
        <v>50</v>
      </c>
      <c r="W51" s="136" t="s">
        <v>1</v>
      </c>
      <c r="X51" s="136">
        <v>2</v>
      </c>
      <c r="Y51" s="136" t="s">
        <v>337</v>
      </c>
      <c r="Z51" s="136">
        <v>1</v>
      </c>
    </row>
    <row r="52" spans="1:26" x14ac:dyDescent="0.25">
      <c r="A52" s="136" t="s">
        <v>76</v>
      </c>
      <c r="B52" s="157">
        <v>2</v>
      </c>
      <c r="C52" s="112">
        <v>18</v>
      </c>
      <c r="D52" s="112">
        <v>20</v>
      </c>
      <c r="E52" s="112">
        <v>17</v>
      </c>
      <c r="F52" s="155">
        <v>19</v>
      </c>
      <c r="G52" s="136">
        <f t="shared" si="1"/>
        <v>11</v>
      </c>
      <c r="H52" s="136">
        <f t="shared" si="2"/>
        <v>9</v>
      </c>
      <c r="I52" s="136">
        <f t="shared" si="3"/>
        <v>11</v>
      </c>
      <c r="J52" s="136">
        <f t="shared" si="4"/>
        <v>8</v>
      </c>
      <c r="K52" s="136">
        <f t="shared" si="5"/>
        <v>10</v>
      </c>
      <c r="V52" s="136">
        <v>51</v>
      </c>
      <c r="W52" s="136" t="s">
        <v>1</v>
      </c>
      <c r="X52" s="136">
        <v>2</v>
      </c>
      <c r="Y52" s="136" t="s">
        <v>337</v>
      </c>
      <c r="Z52" s="136">
        <v>1</v>
      </c>
    </row>
    <row r="53" spans="1:26" x14ac:dyDescent="0.25">
      <c r="A53" s="136" t="s">
        <v>76</v>
      </c>
      <c r="B53" s="157">
        <v>4</v>
      </c>
      <c r="C53" s="112">
        <v>15</v>
      </c>
      <c r="D53" s="112">
        <v>10</v>
      </c>
      <c r="E53" s="112">
        <v>12</v>
      </c>
      <c r="F53" s="155">
        <v>14</v>
      </c>
      <c r="G53" s="136">
        <f t="shared" si="1"/>
        <v>13</v>
      </c>
      <c r="H53" s="136">
        <f t="shared" si="2"/>
        <v>6</v>
      </c>
      <c r="I53" s="136">
        <f t="shared" si="3"/>
        <v>1</v>
      </c>
      <c r="J53" s="136">
        <f t="shared" si="4"/>
        <v>3</v>
      </c>
      <c r="K53" s="136">
        <f t="shared" si="5"/>
        <v>5</v>
      </c>
      <c r="V53" s="136">
        <v>52</v>
      </c>
      <c r="W53" s="136" t="s">
        <v>1</v>
      </c>
      <c r="X53" s="136">
        <v>2</v>
      </c>
      <c r="Y53" s="136" t="s">
        <v>337</v>
      </c>
      <c r="Z53" s="136">
        <v>1</v>
      </c>
    </row>
    <row r="54" spans="1:26" x14ac:dyDescent="0.25">
      <c r="A54" s="136" t="s">
        <v>76</v>
      </c>
      <c r="B54" s="157">
        <v>20</v>
      </c>
      <c r="C54" s="112">
        <v>10</v>
      </c>
      <c r="D54" s="112">
        <v>15</v>
      </c>
      <c r="E54" s="112">
        <v>3</v>
      </c>
      <c r="F54" s="155">
        <v>1</v>
      </c>
      <c r="G54" s="136">
        <f t="shared" si="1"/>
        <v>11</v>
      </c>
      <c r="H54" s="136">
        <f t="shared" si="2"/>
        <v>1</v>
      </c>
      <c r="I54" s="136">
        <f t="shared" si="3"/>
        <v>6</v>
      </c>
      <c r="J54" s="136">
        <f t="shared" si="4"/>
        <v>12</v>
      </c>
      <c r="K54" s="136">
        <f t="shared" si="5"/>
        <v>10</v>
      </c>
      <c r="V54" s="136">
        <v>53</v>
      </c>
      <c r="W54" s="136" t="s">
        <v>1</v>
      </c>
      <c r="X54" s="136">
        <v>2</v>
      </c>
      <c r="Y54" s="136" t="s">
        <v>337</v>
      </c>
      <c r="Z54" s="136">
        <v>1</v>
      </c>
    </row>
    <row r="55" spans="1:26" x14ac:dyDescent="0.25">
      <c r="A55" s="136" t="s">
        <v>76</v>
      </c>
      <c r="B55" s="157">
        <v>13</v>
      </c>
      <c r="C55" s="112">
        <v>14</v>
      </c>
      <c r="D55" s="112">
        <v>8</v>
      </c>
      <c r="E55" s="112">
        <v>3</v>
      </c>
      <c r="F55" s="155">
        <v>12</v>
      </c>
      <c r="G55" s="136">
        <f t="shared" si="1"/>
        <v>4</v>
      </c>
      <c r="H55" s="136">
        <f t="shared" si="2"/>
        <v>5</v>
      </c>
      <c r="I55" s="136">
        <f t="shared" si="3"/>
        <v>17</v>
      </c>
      <c r="J55" s="136">
        <f t="shared" si="4"/>
        <v>12</v>
      </c>
      <c r="K55" s="136">
        <f t="shared" si="5"/>
        <v>3</v>
      </c>
      <c r="V55" s="136">
        <v>54</v>
      </c>
      <c r="W55" s="136" t="s">
        <v>1</v>
      </c>
      <c r="X55" s="136">
        <v>2</v>
      </c>
      <c r="Y55" s="136" t="s">
        <v>337</v>
      </c>
      <c r="Z55" s="136">
        <v>1</v>
      </c>
    </row>
    <row r="56" spans="1:26" x14ac:dyDescent="0.25">
      <c r="A56" s="136" t="s">
        <v>76</v>
      </c>
      <c r="B56" s="157">
        <v>3</v>
      </c>
      <c r="C56" s="112">
        <v>12</v>
      </c>
      <c r="D56" s="112">
        <v>14</v>
      </c>
      <c r="E56" s="112">
        <v>8</v>
      </c>
      <c r="F56" s="155">
        <v>13</v>
      </c>
      <c r="G56" s="136">
        <f t="shared" si="1"/>
        <v>12</v>
      </c>
      <c r="H56" s="136">
        <f t="shared" si="2"/>
        <v>3</v>
      </c>
      <c r="I56" s="136">
        <f t="shared" si="3"/>
        <v>5</v>
      </c>
      <c r="J56" s="136">
        <f t="shared" si="4"/>
        <v>17</v>
      </c>
      <c r="K56" s="136">
        <f t="shared" si="5"/>
        <v>4</v>
      </c>
      <c r="V56" s="136">
        <v>55</v>
      </c>
      <c r="W56" s="136" t="s">
        <v>1</v>
      </c>
      <c r="X56" s="136">
        <v>2</v>
      </c>
      <c r="Y56" s="136" t="s">
        <v>337</v>
      </c>
      <c r="Z56" s="136">
        <v>1</v>
      </c>
    </row>
    <row r="57" spans="1:26" x14ac:dyDescent="0.25">
      <c r="A57" s="136" t="s">
        <v>76</v>
      </c>
      <c r="B57" s="157">
        <v>6</v>
      </c>
      <c r="C57" s="112">
        <v>2</v>
      </c>
      <c r="D57" s="112">
        <v>13</v>
      </c>
      <c r="E57" s="112">
        <v>9</v>
      </c>
      <c r="F57" s="155">
        <v>5</v>
      </c>
      <c r="G57" s="136">
        <f t="shared" si="1"/>
        <v>15</v>
      </c>
      <c r="H57" s="136">
        <f t="shared" si="2"/>
        <v>11</v>
      </c>
      <c r="I57" s="136">
        <f t="shared" si="3"/>
        <v>4</v>
      </c>
      <c r="J57" s="136">
        <f t="shared" si="4"/>
        <v>18</v>
      </c>
      <c r="K57" s="136">
        <f t="shared" si="5"/>
        <v>14</v>
      </c>
      <c r="V57" s="136">
        <v>56</v>
      </c>
      <c r="W57" s="136" t="s">
        <v>1</v>
      </c>
      <c r="X57" s="136">
        <v>2</v>
      </c>
      <c r="Y57" s="136" t="s">
        <v>337</v>
      </c>
      <c r="Z57" s="136">
        <v>1</v>
      </c>
    </row>
    <row r="58" spans="1:26" x14ac:dyDescent="0.25">
      <c r="A58" s="136" t="s">
        <v>76</v>
      </c>
      <c r="B58" s="157">
        <v>18</v>
      </c>
      <c r="C58" s="112">
        <v>7</v>
      </c>
      <c r="D58" s="112">
        <v>4</v>
      </c>
      <c r="E58" s="112">
        <v>8</v>
      </c>
      <c r="F58" s="155">
        <v>9</v>
      </c>
      <c r="G58" s="136">
        <f t="shared" si="1"/>
        <v>9</v>
      </c>
      <c r="H58" s="136">
        <f t="shared" si="2"/>
        <v>16</v>
      </c>
      <c r="I58" s="136">
        <f t="shared" si="3"/>
        <v>13</v>
      </c>
      <c r="J58" s="136">
        <f t="shared" si="4"/>
        <v>17</v>
      </c>
      <c r="K58" s="136">
        <f t="shared" si="5"/>
        <v>18</v>
      </c>
      <c r="V58" s="136">
        <v>57</v>
      </c>
      <c r="W58" s="136" t="s">
        <v>1</v>
      </c>
      <c r="X58" s="136">
        <v>2</v>
      </c>
      <c r="Y58" s="136" t="s">
        <v>337</v>
      </c>
      <c r="Z58" s="136">
        <v>1</v>
      </c>
    </row>
    <row r="59" spans="1:26" x14ac:dyDescent="0.25">
      <c r="A59" s="136" t="s">
        <v>76</v>
      </c>
      <c r="B59" s="157">
        <v>6</v>
      </c>
      <c r="C59" s="112">
        <v>4</v>
      </c>
      <c r="D59" s="112">
        <v>9</v>
      </c>
      <c r="E59" s="112">
        <v>14</v>
      </c>
      <c r="F59" s="155">
        <v>16</v>
      </c>
      <c r="G59" s="136">
        <f t="shared" si="1"/>
        <v>15</v>
      </c>
      <c r="H59" s="136">
        <f t="shared" si="2"/>
        <v>13</v>
      </c>
      <c r="I59" s="136">
        <f t="shared" si="3"/>
        <v>18</v>
      </c>
      <c r="J59" s="136">
        <f t="shared" si="4"/>
        <v>5</v>
      </c>
      <c r="K59" s="136">
        <f t="shared" si="5"/>
        <v>7</v>
      </c>
      <c r="V59" s="136">
        <v>58</v>
      </c>
      <c r="W59" s="136" t="s">
        <v>1</v>
      </c>
      <c r="X59" s="136">
        <v>2</v>
      </c>
      <c r="Y59" s="136" t="s">
        <v>337</v>
      </c>
      <c r="Z59" s="136">
        <v>1</v>
      </c>
    </row>
    <row r="60" spans="1:26" x14ac:dyDescent="0.25">
      <c r="A60" s="136" t="s">
        <v>76</v>
      </c>
      <c r="B60" s="157">
        <v>6</v>
      </c>
      <c r="C60" s="112">
        <v>5</v>
      </c>
      <c r="D60" s="112">
        <v>15</v>
      </c>
      <c r="E60" s="112">
        <v>7</v>
      </c>
      <c r="F60" s="155">
        <v>18</v>
      </c>
      <c r="G60" s="136">
        <f t="shared" si="1"/>
        <v>15</v>
      </c>
      <c r="H60" s="136">
        <f t="shared" si="2"/>
        <v>14</v>
      </c>
      <c r="I60" s="136">
        <f t="shared" si="3"/>
        <v>6</v>
      </c>
      <c r="J60" s="136">
        <f t="shared" si="4"/>
        <v>16</v>
      </c>
      <c r="K60" s="136">
        <f t="shared" si="5"/>
        <v>9</v>
      </c>
      <c r="V60" s="136">
        <v>59</v>
      </c>
      <c r="W60" s="136" t="s">
        <v>1</v>
      </c>
      <c r="X60" s="136">
        <v>2</v>
      </c>
      <c r="Y60" s="136" t="s">
        <v>337</v>
      </c>
      <c r="Z60" s="136">
        <v>1</v>
      </c>
    </row>
    <row r="61" spans="1:26" x14ac:dyDescent="0.25">
      <c r="A61" s="136" t="s">
        <v>76</v>
      </c>
      <c r="B61" s="157">
        <v>8</v>
      </c>
      <c r="C61" s="112">
        <v>4</v>
      </c>
      <c r="D61" s="112">
        <v>12</v>
      </c>
      <c r="E61" s="112">
        <v>13</v>
      </c>
      <c r="F61" s="155">
        <v>11</v>
      </c>
      <c r="G61" s="136">
        <f t="shared" si="1"/>
        <v>17</v>
      </c>
      <c r="H61" s="136">
        <f t="shared" si="2"/>
        <v>13</v>
      </c>
      <c r="I61" s="136">
        <f t="shared" si="3"/>
        <v>3</v>
      </c>
      <c r="J61" s="136">
        <f t="shared" si="4"/>
        <v>4</v>
      </c>
      <c r="K61" s="136">
        <f t="shared" si="5"/>
        <v>2</v>
      </c>
      <c r="V61" s="136">
        <v>60</v>
      </c>
      <c r="W61" s="136" t="s">
        <v>1</v>
      </c>
      <c r="X61" s="136">
        <v>2</v>
      </c>
      <c r="Y61" s="136" t="s">
        <v>337</v>
      </c>
      <c r="Z61" s="136">
        <v>1</v>
      </c>
    </row>
    <row r="62" spans="1:26" x14ac:dyDescent="0.25">
      <c r="A62" s="136" t="s">
        <v>76</v>
      </c>
      <c r="B62" s="157">
        <v>15</v>
      </c>
      <c r="C62" s="112">
        <v>1</v>
      </c>
      <c r="D62" s="112">
        <v>17</v>
      </c>
      <c r="E62" s="112">
        <v>12</v>
      </c>
      <c r="F62" s="155">
        <v>16</v>
      </c>
      <c r="G62" s="136">
        <f t="shared" si="1"/>
        <v>6</v>
      </c>
      <c r="H62" s="136">
        <f t="shared" si="2"/>
        <v>10</v>
      </c>
      <c r="I62" s="136">
        <f t="shared" si="3"/>
        <v>8</v>
      </c>
      <c r="J62" s="136">
        <f t="shared" si="4"/>
        <v>3</v>
      </c>
      <c r="K62" s="136">
        <f t="shared" si="5"/>
        <v>7</v>
      </c>
      <c r="V62" s="136">
        <v>61</v>
      </c>
      <c r="W62" s="136" t="s">
        <v>1</v>
      </c>
      <c r="X62" s="136">
        <v>2</v>
      </c>
      <c r="Y62" s="136" t="s">
        <v>337</v>
      </c>
      <c r="Z62" s="136">
        <v>1</v>
      </c>
    </row>
    <row r="63" spans="1:26" x14ac:dyDescent="0.25">
      <c r="A63" s="136" t="s">
        <v>76</v>
      </c>
      <c r="B63" s="157">
        <v>11</v>
      </c>
      <c r="C63" s="112">
        <v>16</v>
      </c>
      <c r="D63" s="112">
        <v>17</v>
      </c>
      <c r="E63" s="112">
        <v>4</v>
      </c>
      <c r="F63" s="155">
        <v>13</v>
      </c>
      <c r="G63" s="136">
        <f t="shared" si="1"/>
        <v>2</v>
      </c>
      <c r="H63" s="136">
        <f t="shared" si="2"/>
        <v>7</v>
      </c>
      <c r="I63" s="136">
        <f t="shared" si="3"/>
        <v>8</v>
      </c>
      <c r="J63" s="136">
        <f t="shared" si="4"/>
        <v>13</v>
      </c>
      <c r="K63" s="136">
        <f t="shared" si="5"/>
        <v>4</v>
      </c>
      <c r="V63" s="136">
        <v>62</v>
      </c>
      <c r="W63" s="136" t="s">
        <v>1</v>
      </c>
      <c r="X63" s="136">
        <v>2</v>
      </c>
      <c r="Y63" s="136" t="s">
        <v>337</v>
      </c>
      <c r="Z63" s="136">
        <v>1</v>
      </c>
    </row>
    <row r="64" spans="1:26" x14ac:dyDescent="0.25">
      <c r="A64" s="136" t="s">
        <v>76</v>
      </c>
      <c r="B64" s="157">
        <v>2</v>
      </c>
      <c r="C64" s="112">
        <v>8</v>
      </c>
      <c r="D64" s="112">
        <v>4</v>
      </c>
      <c r="E64" s="112">
        <v>5</v>
      </c>
      <c r="F64" s="155">
        <v>11</v>
      </c>
      <c r="G64" s="136">
        <f t="shared" si="1"/>
        <v>11</v>
      </c>
      <c r="H64" s="136">
        <f t="shared" si="2"/>
        <v>17</v>
      </c>
      <c r="I64" s="136">
        <f t="shared" si="3"/>
        <v>13</v>
      </c>
      <c r="J64" s="136">
        <f t="shared" si="4"/>
        <v>14</v>
      </c>
      <c r="K64" s="136">
        <f t="shared" si="5"/>
        <v>2</v>
      </c>
      <c r="V64" s="136">
        <v>63</v>
      </c>
      <c r="W64" s="136" t="s">
        <v>1</v>
      </c>
      <c r="X64" s="136">
        <v>2</v>
      </c>
      <c r="Y64" s="136" t="s">
        <v>337</v>
      </c>
      <c r="Z64" s="136">
        <v>1</v>
      </c>
    </row>
    <row r="65" spans="1:26" x14ac:dyDescent="0.25">
      <c r="A65" s="136" t="s">
        <v>76</v>
      </c>
      <c r="B65" s="157">
        <v>5</v>
      </c>
      <c r="C65" s="112">
        <v>14</v>
      </c>
      <c r="D65" s="112">
        <v>10</v>
      </c>
      <c r="E65" s="112">
        <v>7</v>
      </c>
      <c r="F65" s="155">
        <v>18</v>
      </c>
      <c r="G65" s="136">
        <f t="shared" si="1"/>
        <v>14</v>
      </c>
      <c r="H65" s="136">
        <f t="shared" si="2"/>
        <v>5</v>
      </c>
      <c r="I65" s="136">
        <f t="shared" si="3"/>
        <v>1</v>
      </c>
      <c r="J65" s="136">
        <f t="shared" si="4"/>
        <v>16</v>
      </c>
      <c r="K65" s="136">
        <f t="shared" si="5"/>
        <v>9</v>
      </c>
      <c r="V65" s="136">
        <v>64</v>
      </c>
      <c r="W65" s="136" t="s">
        <v>1</v>
      </c>
      <c r="X65" s="136">
        <v>2</v>
      </c>
      <c r="Y65" s="136" t="s">
        <v>337</v>
      </c>
      <c r="Z65" s="136">
        <v>1</v>
      </c>
    </row>
    <row r="66" spans="1:26" x14ac:dyDescent="0.25">
      <c r="A66" s="136" t="s">
        <v>76</v>
      </c>
      <c r="B66" s="157">
        <v>6</v>
      </c>
      <c r="C66" s="112">
        <v>10</v>
      </c>
      <c r="D66" s="112">
        <v>8</v>
      </c>
      <c r="E66" s="112">
        <v>14</v>
      </c>
      <c r="F66" s="155">
        <v>4</v>
      </c>
      <c r="G66" s="136">
        <f t="shared" si="1"/>
        <v>15</v>
      </c>
      <c r="H66" s="136">
        <f t="shared" si="2"/>
        <v>1</v>
      </c>
      <c r="I66" s="136">
        <f t="shared" si="3"/>
        <v>17</v>
      </c>
      <c r="J66" s="136">
        <f t="shared" si="4"/>
        <v>5</v>
      </c>
      <c r="K66" s="136">
        <f t="shared" si="5"/>
        <v>13</v>
      </c>
      <c r="V66" s="136">
        <v>65</v>
      </c>
      <c r="W66" s="136" t="s">
        <v>1</v>
      </c>
      <c r="X66" s="136">
        <v>2</v>
      </c>
      <c r="Y66" s="136" t="s">
        <v>337</v>
      </c>
      <c r="Z66" s="136">
        <v>1</v>
      </c>
    </row>
    <row r="67" spans="1:26" x14ac:dyDescent="0.25">
      <c r="A67" s="136" t="s">
        <v>76</v>
      </c>
      <c r="B67" s="157">
        <v>2</v>
      </c>
      <c r="C67" s="112">
        <v>9</v>
      </c>
      <c r="D67" s="112">
        <v>3</v>
      </c>
      <c r="E67" s="112">
        <v>1</v>
      </c>
      <c r="F67" s="155">
        <v>12</v>
      </c>
      <c r="G67" s="136">
        <f t="shared" ref="G67:G130" si="6">IF(B67&lt;10,B67+9,B67-9)</f>
        <v>11</v>
      </c>
      <c r="H67" s="136">
        <f t="shared" ref="H67:H130" si="7">IF(C67&lt;10,C67+9,C67-9)</f>
        <v>18</v>
      </c>
      <c r="I67" s="136">
        <f t="shared" ref="I67:I130" si="8">IF(D67&lt;10,D67+9,D67-9)</f>
        <v>12</v>
      </c>
      <c r="J67" s="136">
        <f t="shared" ref="J67:J130" si="9">IF(E67&lt;10,E67+9,E67-9)</f>
        <v>10</v>
      </c>
      <c r="K67" s="136">
        <f t="shared" ref="K67:K130" si="10">IF(F67&lt;10,F67+9,F67-9)</f>
        <v>3</v>
      </c>
      <c r="V67" s="136">
        <v>66</v>
      </c>
      <c r="W67" s="136" t="s">
        <v>1</v>
      </c>
      <c r="X67" s="136">
        <v>2</v>
      </c>
      <c r="Y67" s="136" t="s">
        <v>337</v>
      </c>
      <c r="Z67" s="136">
        <v>1</v>
      </c>
    </row>
    <row r="68" spans="1:26" x14ac:dyDescent="0.25">
      <c r="A68" s="136" t="s">
        <v>76</v>
      </c>
      <c r="B68" s="157">
        <v>5</v>
      </c>
      <c r="C68" s="112">
        <v>10</v>
      </c>
      <c r="D68" s="112">
        <v>16</v>
      </c>
      <c r="E68" s="112">
        <v>18</v>
      </c>
      <c r="F68" s="155">
        <v>4</v>
      </c>
      <c r="G68" s="136">
        <f t="shared" si="6"/>
        <v>14</v>
      </c>
      <c r="H68" s="136">
        <f t="shared" si="7"/>
        <v>1</v>
      </c>
      <c r="I68" s="136">
        <f t="shared" si="8"/>
        <v>7</v>
      </c>
      <c r="J68" s="136">
        <f t="shared" si="9"/>
        <v>9</v>
      </c>
      <c r="K68" s="136">
        <f t="shared" si="10"/>
        <v>13</v>
      </c>
      <c r="V68" s="136">
        <v>67</v>
      </c>
      <c r="W68" s="136" t="s">
        <v>1</v>
      </c>
      <c r="X68" s="136">
        <v>2</v>
      </c>
      <c r="Y68" s="136" t="s">
        <v>337</v>
      </c>
      <c r="Z68" s="136">
        <v>1</v>
      </c>
    </row>
    <row r="69" spans="1:26" x14ac:dyDescent="0.25">
      <c r="A69" s="136" t="s">
        <v>76</v>
      </c>
      <c r="B69" s="157">
        <v>17</v>
      </c>
      <c r="C69" s="112">
        <v>11</v>
      </c>
      <c r="D69" s="112">
        <v>3</v>
      </c>
      <c r="E69" s="112">
        <v>6</v>
      </c>
      <c r="F69" s="155">
        <v>18</v>
      </c>
      <c r="G69" s="136">
        <f t="shared" si="6"/>
        <v>8</v>
      </c>
      <c r="H69" s="136">
        <f t="shared" si="7"/>
        <v>2</v>
      </c>
      <c r="I69" s="136">
        <f t="shared" si="8"/>
        <v>12</v>
      </c>
      <c r="J69" s="136">
        <f t="shared" si="9"/>
        <v>15</v>
      </c>
      <c r="K69" s="136">
        <f t="shared" si="10"/>
        <v>9</v>
      </c>
      <c r="V69" s="136">
        <v>68</v>
      </c>
      <c r="W69" s="136" t="s">
        <v>1</v>
      </c>
      <c r="X69" s="136">
        <v>2</v>
      </c>
      <c r="Y69" s="136" t="s">
        <v>337</v>
      </c>
      <c r="Z69" s="136">
        <v>1</v>
      </c>
    </row>
    <row r="70" spans="1:26" x14ac:dyDescent="0.25">
      <c r="A70" s="136" t="s">
        <v>76</v>
      </c>
      <c r="B70" s="157">
        <v>6</v>
      </c>
      <c r="C70" s="112">
        <v>2</v>
      </c>
      <c r="D70" s="112">
        <v>7</v>
      </c>
      <c r="E70" s="112">
        <v>12</v>
      </c>
      <c r="F70" s="155">
        <v>13</v>
      </c>
      <c r="G70" s="136">
        <f t="shared" si="6"/>
        <v>15</v>
      </c>
      <c r="H70" s="136">
        <f t="shared" si="7"/>
        <v>11</v>
      </c>
      <c r="I70" s="136">
        <f t="shared" si="8"/>
        <v>16</v>
      </c>
      <c r="J70" s="136">
        <f t="shared" si="9"/>
        <v>3</v>
      </c>
      <c r="K70" s="136">
        <f t="shared" si="10"/>
        <v>4</v>
      </c>
      <c r="V70" s="136">
        <v>69</v>
      </c>
      <c r="W70" s="136" t="s">
        <v>1</v>
      </c>
      <c r="X70" s="136">
        <v>2</v>
      </c>
      <c r="Y70" s="136" t="s">
        <v>337</v>
      </c>
      <c r="Z70" s="136">
        <v>1</v>
      </c>
    </row>
    <row r="71" spans="1:26" x14ac:dyDescent="0.25">
      <c r="A71" s="136" t="s">
        <v>76</v>
      </c>
      <c r="B71" s="157">
        <v>4</v>
      </c>
      <c r="C71" s="112">
        <v>10</v>
      </c>
      <c r="D71" s="112">
        <v>13</v>
      </c>
      <c r="E71" s="112">
        <v>12</v>
      </c>
      <c r="F71" s="155">
        <v>9</v>
      </c>
      <c r="G71" s="136">
        <f t="shared" si="6"/>
        <v>13</v>
      </c>
      <c r="H71" s="136">
        <f t="shared" si="7"/>
        <v>1</v>
      </c>
      <c r="I71" s="136">
        <f t="shared" si="8"/>
        <v>4</v>
      </c>
      <c r="J71" s="136">
        <f t="shared" si="9"/>
        <v>3</v>
      </c>
      <c r="K71" s="136">
        <f t="shared" si="10"/>
        <v>18</v>
      </c>
      <c r="V71" s="136">
        <v>70</v>
      </c>
      <c r="W71" s="136" t="s">
        <v>1</v>
      </c>
      <c r="X71" s="136">
        <v>2</v>
      </c>
      <c r="Y71" s="136" t="s">
        <v>337</v>
      </c>
      <c r="Z71" s="136">
        <v>1</v>
      </c>
    </row>
    <row r="72" spans="1:26" x14ac:dyDescent="0.25">
      <c r="A72" s="136" t="s">
        <v>76</v>
      </c>
      <c r="B72" s="157">
        <v>14</v>
      </c>
      <c r="C72" s="112">
        <v>8</v>
      </c>
      <c r="D72" s="112">
        <v>12</v>
      </c>
      <c r="E72" s="112">
        <v>11</v>
      </c>
      <c r="F72" s="155">
        <v>10</v>
      </c>
      <c r="G72" s="136">
        <f t="shared" si="6"/>
        <v>5</v>
      </c>
      <c r="H72" s="136">
        <f t="shared" si="7"/>
        <v>17</v>
      </c>
      <c r="I72" s="136">
        <f t="shared" si="8"/>
        <v>3</v>
      </c>
      <c r="J72" s="136">
        <f t="shared" si="9"/>
        <v>2</v>
      </c>
      <c r="K72" s="136">
        <f t="shared" si="10"/>
        <v>1</v>
      </c>
      <c r="V72" s="136">
        <v>71</v>
      </c>
      <c r="W72" s="136" t="s">
        <v>1</v>
      </c>
      <c r="X72" s="136">
        <v>2</v>
      </c>
      <c r="Y72" s="136" t="s">
        <v>337</v>
      </c>
      <c r="Z72" s="136">
        <v>1</v>
      </c>
    </row>
    <row r="73" spans="1:26" x14ac:dyDescent="0.25">
      <c r="A73" s="136" t="s">
        <v>76</v>
      </c>
      <c r="B73" s="157">
        <v>9</v>
      </c>
      <c r="C73" s="112">
        <v>4</v>
      </c>
      <c r="D73" s="112">
        <v>1</v>
      </c>
      <c r="E73" s="112">
        <v>13</v>
      </c>
      <c r="F73" s="155">
        <v>2</v>
      </c>
      <c r="G73" s="136">
        <f t="shared" si="6"/>
        <v>18</v>
      </c>
      <c r="H73" s="136">
        <f t="shared" si="7"/>
        <v>13</v>
      </c>
      <c r="I73" s="136">
        <f t="shared" si="8"/>
        <v>10</v>
      </c>
      <c r="J73" s="136">
        <f t="shared" si="9"/>
        <v>4</v>
      </c>
      <c r="K73" s="136">
        <f t="shared" si="10"/>
        <v>11</v>
      </c>
      <c r="V73" s="136">
        <v>72</v>
      </c>
      <c r="W73" s="136" t="s">
        <v>1</v>
      </c>
      <c r="X73" s="136">
        <v>2</v>
      </c>
      <c r="Y73" s="136" t="s">
        <v>337</v>
      </c>
      <c r="Z73" s="136">
        <v>1</v>
      </c>
    </row>
    <row r="74" spans="1:26" x14ac:dyDescent="0.25">
      <c r="A74" s="136" t="s">
        <v>76</v>
      </c>
      <c r="B74" s="157">
        <v>15</v>
      </c>
      <c r="C74" s="112">
        <v>6</v>
      </c>
      <c r="D74" s="112">
        <v>11</v>
      </c>
      <c r="E74" s="112">
        <v>18</v>
      </c>
      <c r="F74" s="155">
        <v>1</v>
      </c>
      <c r="G74" s="136">
        <f t="shared" si="6"/>
        <v>6</v>
      </c>
      <c r="H74" s="136">
        <f t="shared" si="7"/>
        <v>15</v>
      </c>
      <c r="I74" s="136">
        <f t="shared" si="8"/>
        <v>2</v>
      </c>
      <c r="J74" s="136">
        <f t="shared" si="9"/>
        <v>9</v>
      </c>
      <c r="K74" s="136">
        <f t="shared" si="10"/>
        <v>10</v>
      </c>
      <c r="V74" s="136">
        <v>73</v>
      </c>
      <c r="W74" s="136" t="s">
        <v>1</v>
      </c>
      <c r="X74" s="136">
        <v>2</v>
      </c>
      <c r="Y74" s="136" t="s">
        <v>337</v>
      </c>
      <c r="Z74" s="136">
        <v>1</v>
      </c>
    </row>
    <row r="75" spans="1:26" x14ac:dyDescent="0.25">
      <c r="A75" s="136" t="s">
        <v>76</v>
      </c>
      <c r="B75" s="157">
        <v>9</v>
      </c>
      <c r="C75" s="112">
        <v>11</v>
      </c>
      <c r="D75" s="112">
        <v>13</v>
      </c>
      <c r="E75" s="112">
        <v>2</v>
      </c>
      <c r="F75" s="155">
        <v>8</v>
      </c>
      <c r="G75" s="136">
        <f t="shared" si="6"/>
        <v>18</v>
      </c>
      <c r="H75" s="136">
        <f t="shared" si="7"/>
        <v>2</v>
      </c>
      <c r="I75" s="136">
        <f t="shared" si="8"/>
        <v>4</v>
      </c>
      <c r="J75" s="136">
        <f t="shared" si="9"/>
        <v>11</v>
      </c>
      <c r="K75" s="136">
        <f t="shared" si="10"/>
        <v>17</v>
      </c>
      <c r="V75" s="136">
        <v>74</v>
      </c>
      <c r="W75" s="136" t="s">
        <v>1</v>
      </c>
      <c r="X75" s="136">
        <v>2</v>
      </c>
      <c r="Y75" s="136" t="s">
        <v>337</v>
      </c>
      <c r="Z75" s="136">
        <v>1</v>
      </c>
    </row>
    <row r="76" spans="1:26" x14ac:dyDescent="0.25">
      <c r="A76" s="136" t="s">
        <v>76</v>
      </c>
      <c r="B76" s="157">
        <v>6</v>
      </c>
      <c r="C76" s="112">
        <v>13</v>
      </c>
      <c r="D76" s="112">
        <v>12</v>
      </c>
      <c r="E76" s="112">
        <v>14</v>
      </c>
      <c r="F76" s="155">
        <v>7</v>
      </c>
      <c r="G76" s="136">
        <f t="shared" si="6"/>
        <v>15</v>
      </c>
      <c r="H76" s="136">
        <f t="shared" si="7"/>
        <v>4</v>
      </c>
      <c r="I76" s="136">
        <f t="shared" si="8"/>
        <v>3</v>
      </c>
      <c r="J76" s="136">
        <f t="shared" si="9"/>
        <v>5</v>
      </c>
      <c r="K76" s="136">
        <f t="shared" si="10"/>
        <v>16</v>
      </c>
      <c r="V76" s="136">
        <v>75</v>
      </c>
      <c r="W76" s="136" t="s">
        <v>1</v>
      </c>
      <c r="X76" s="136">
        <v>2</v>
      </c>
      <c r="Y76" s="136" t="s">
        <v>337</v>
      </c>
      <c r="Z76" s="136">
        <v>1</v>
      </c>
    </row>
    <row r="77" spans="1:26" x14ac:dyDescent="0.25">
      <c r="A77" s="136" t="s">
        <v>76</v>
      </c>
      <c r="B77" s="157">
        <v>14</v>
      </c>
      <c r="C77" s="112">
        <v>8</v>
      </c>
      <c r="D77" s="112">
        <v>11</v>
      </c>
      <c r="E77" s="112">
        <v>9</v>
      </c>
      <c r="F77" s="155">
        <v>18</v>
      </c>
      <c r="G77" s="136">
        <f t="shared" si="6"/>
        <v>5</v>
      </c>
      <c r="H77" s="136">
        <f t="shared" si="7"/>
        <v>17</v>
      </c>
      <c r="I77" s="136">
        <f t="shared" si="8"/>
        <v>2</v>
      </c>
      <c r="J77" s="136">
        <f t="shared" si="9"/>
        <v>18</v>
      </c>
      <c r="K77" s="136">
        <f t="shared" si="10"/>
        <v>9</v>
      </c>
      <c r="V77" s="136">
        <v>76</v>
      </c>
      <c r="W77" s="136" t="s">
        <v>1</v>
      </c>
      <c r="X77" s="136">
        <v>2</v>
      </c>
      <c r="Y77" s="136" t="s">
        <v>337</v>
      </c>
      <c r="Z77" s="136">
        <v>1</v>
      </c>
    </row>
    <row r="78" spans="1:26" x14ac:dyDescent="0.25">
      <c r="A78" s="136" t="s">
        <v>76</v>
      </c>
      <c r="B78" s="157">
        <v>1</v>
      </c>
      <c r="C78" s="112">
        <v>2</v>
      </c>
      <c r="D78" s="112">
        <v>7</v>
      </c>
      <c r="E78" s="112">
        <v>10</v>
      </c>
      <c r="F78" s="155">
        <v>4</v>
      </c>
      <c r="G78" s="136">
        <f t="shared" si="6"/>
        <v>10</v>
      </c>
      <c r="H78" s="136">
        <f t="shared" si="7"/>
        <v>11</v>
      </c>
      <c r="I78" s="136">
        <f t="shared" si="8"/>
        <v>16</v>
      </c>
      <c r="J78" s="136">
        <f t="shared" si="9"/>
        <v>1</v>
      </c>
      <c r="K78" s="136">
        <f t="shared" si="10"/>
        <v>13</v>
      </c>
      <c r="V78" s="136">
        <v>77</v>
      </c>
      <c r="W78" s="136" t="s">
        <v>1</v>
      </c>
      <c r="X78" s="136">
        <v>2</v>
      </c>
      <c r="Y78" s="136" t="s">
        <v>337</v>
      </c>
      <c r="Z78" s="136">
        <v>1</v>
      </c>
    </row>
    <row r="79" spans="1:26" x14ac:dyDescent="0.25">
      <c r="A79" s="136" t="s">
        <v>76</v>
      </c>
      <c r="B79" s="157">
        <v>17</v>
      </c>
      <c r="C79" s="112">
        <v>8</v>
      </c>
      <c r="D79" s="112">
        <v>16</v>
      </c>
      <c r="E79" s="112">
        <v>7</v>
      </c>
      <c r="F79" s="155">
        <v>11</v>
      </c>
      <c r="G79" s="136">
        <f t="shared" si="6"/>
        <v>8</v>
      </c>
      <c r="H79" s="136">
        <f t="shared" si="7"/>
        <v>17</v>
      </c>
      <c r="I79" s="136">
        <f t="shared" si="8"/>
        <v>7</v>
      </c>
      <c r="J79" s="136">
        <f t="shared" si="9"/>
        <v>16</v>
      </c>
      <c r="K79" s="136">
        <f t="shared" si="10"/>
        <v>2</v>
      </c>
      <c r="V79" s="136">
        <v>78</v>
      </c>
      <c r="W79" s="136" t="s">
        <v>1</v>
      </c>
      <c r="X79" s="136">
        <v>2</v>
      </c>
      <c r="Y79" s="136" t="s">
        <v>337</v>
      </c>
      <c r="Z79" s="136">
        <v>1</v>
      </c>
    </row>
    <row r="80" spans="1:26" x14ac:dyDescent="0.25">
      <c r="A80" s="136" t="s">
        <v>76</v>
      </c>
      <c r="B80" s="157">
        <v>5</v>
      </c>
      <c r="C80" s="112">
        <v>8</v>
      </c>
      <c r="D80" s="112">
        <v>2</v>
      </c>
      <c r="E80" s="112">
        <v>6</v>
      </c>
      <c r="F80" s="155">
        <v>14</v>
      </c>
      <c r="G80" s="136">
        <f t="shared" si="6"/>
        <v>14</v>
      </c>
      <c r="H80" s="136">
        <f t="shared" si="7"/>
        <v>17</v>
      </c>
      <c r="I80" s="136">
        <f t="shared" si="8"/>
        <v>11</v>
      </c>
      <c r="J80" s="136">
        <f t="shared" si="9"/>
        <v>15</v>
      </c>
      <c r="K80" s="136">
        <f t="shared" si="10"/>
        <v>5</v>
      </c>
      <c r="V80" s="136">
        <v>79</v>
      </c>
      <c r="W80" s="136" t="s">
        <v>1</v>
      </c>
      <c r="X80" s="136">
        <v>2</v>
      </c>
      <c r="Y80" s="136" t="s">
        <v>337</v>
      </c>
      <c r="Z80" s="136">
        <v>1</v>
      </c>
    </row>
    <row r="81" spans="1:26" x14ac:dyDescent="0.25">
      <c r="A81" s="136" t="s">
        <v>76</v>
      </c>
      <c r="B81" s="157">
        <v>7</v>
      </c>
      <c r="C81" s="112">
        <v>6</v>
      </c>
      <c r="D81" s="112">
        <v>4</v>
      </c>
      <c r="E81" s="112">
        <v>11</v>
      </c>
      <c r="F81" s="155">
        <v>3</v>
      </c>
      <c r="G81" s="136">
        <f t="shared" si="6"/>
        <v>16</v>
      </c>
      <c r="H81" s="136">
        <f t="shared" si="7"/>
        <v>15</v>
      </c>
      <c r="I81" s="136">
        <f t="shared" si="8"/>
        <v>13</v>
      </c>
      <c r="J81" s="136">
        <f t="shared" si="9"/>
        <v>2</v>
      </c>
      <c r="K81" s="136">
        <f t="shared" si="10"/>
        <v>12</v>
      </c>
      <c r="V81" s="136">
        <v>80</v>
      </c>
      <c r="W81" s="136" t="s">
        <v>1</v>
      </c>
      <c r="X81" s="136">
        <v>2</v>
      </c>
      <c r="Y81" s="136" t="s">
        <v>337</v>
      </c>
      <c r="Z81" s="136">
        <v>1</v>
      </c>
    </row>
    <row r="82" spans="1:26" x14ac:dyDescent="0.25">
      <c r="A82" s="136" t="s">
        <v>76</v>
      </c>
      <c r="B82" s="157">
        <v>6</v>
      </c>
      <c r="C82" s="112">
        <v>15</v>
      </c>
      <c r="D82" s="112">
        <v>13</v>
      </c>
      <c r="E82" s="112">
        <v>10</v>
      </c>
      <c r="F82" s="155">
        <v>17</v>
      </c>
      <c r="G82" s="136">
        <f t="shared" si="6"/>
        <v>15</v>
      </c>
      <c r="H82" s="136">
        <f t="shared" si="7"/>
        <v>6</v>
      </c>
      <c r="I82" s="136">
        <f t="shared" si="8"/>
        <v>4</v>
      </c>
      <c r="J82" s="136">
        <f t="shared" si="9"/>
        <v>1</v>
      </c>
      <c r="K82" s="136">
        <f t="shared" si="10"/>
        <v>8</v>
      </c>
      <c r="V82" s="136">
        <v>81</v>
      </c>
      <c r="W82" s="136" t="s">
        <v>1</v>
      </c>
      <c r="X82" s="136">
        <v>2</v>
      </c>
      <c r="Y82" s="136" t="s">
        <v>337</v>
      </c>
      <c r="Z82" s="136">
        <v>1</v>
      </c>
    </row>
    <row r="83" spans="1:26" x14ac:dyDescent="0.25">
      <c r="A83" s="136" t="s">
        <v>76</v>
      </c>
      <c r="B83" s="157">
        <v>12</v>
      </c>
      <c r="C83" s="112">
        <v>5</v>
      </c>
      <c r="D83" s="112">
        <v>2</v>
      </c>
      <c r="E83" s="112">
        <v>7</v>
      </c>
      <c r="F83" s="155">
        <v>14</v>
      </c>
      <c r="G83" s="136">
        <f t="shared" si="6"/>
        <v>3</v>
      </c>
      <c r="H83" s="136">
        <f t="shared" si="7"/>
        <v>14</v>
      </c>
      <c r="I83" s="136">
        <f t="shared" si="8"/>
        <v>11</v>
      </c>
      <c r="J83" s="136">
        <f t="shared" si="9"/>
        <v>16</v>
      </c>
      <c r="K83" s="136">
        <f t="shared" si="10"/>
        <v>5</v>
      </c>
      <c r="V83" s="136">
        <v>82</v>
      </c>
      <c r="W83" s="136" t="s">
        <v>1</v>
      </c>
      <c r="X83" s="136">
        <v>2</v>
      </c>
      <c r="Y83" s="136" t="s">
        <v>337</v>
      </c>
      <c r="Z83" s="136">
        <v>1</v>
      </c>
    </row>
    <row r="84" spans="1:26" x14ac:dyDescent="0.25">
      <c r="A84" s="136" t="s">
        <v>76</v>
      </c>
      <c r="B84" s="157">
        <v>12</v>
      </c>
      <c r="C84" s="112">
        <v>13</v>
      </c>
      <c r="D84" s="112">
        <v>14</v>
      </c>
      <c r="E84" s="112">
        <v>10</v>
      </c>
      <c r="F84" s="155">
        <v>16</v>
      </c>
      <c r="G84" s="136">
        <f t="shared" si="6"/>
        <v>3</v>
      </c>
      <c r="H84" s="136">
        <f t="shared" si="7"/>
        <v>4</v>
      </c>
      <c r="I84" s="136">
        <f t="shared" si="8"/>
        <v>5</v>
      </c>
      <c r="J84" s="136">
        <f t="shared" si="9"/>
        <v>1</v>
      </c>
      <c r="K84" s="136">
        <f t="shared" si="10"/>
        <v>7</v>
      </c>
      <c r="V84" s="136">
        <v>83</v>
      </c>
      <c r="W84" s="136" t="s">
        <v>1</v>
      </c>
      <c r="X84" s="136">
        <v>2</v>
      </c>
      <c r="Y84" s="136" t="s">
        <v>337</v>
      </c>
      <c r="Z84" s="136">
        <v>1</v>
      </c>
    </row>
    <row r="85" spans="1:26" x14ac:dyDescent="0.25">
      <c r="A85" s="136" t="s">
        <v>76</v>
      </c>
      <c r="B85" s="157">
        <v>3</v>
      </c>
      <c r="C85" s="112">
        <v>12</v>
      </c>
      <c r="D85" s="112">
        <v>10</v>
      </c>
      <c r="E85" s="112">
        <v>8</v>
      </c>
      <c r="F85" s="155">
        <v>15</v>
      </c>
      <c r="G85" s="136">
        <f t="shared" si="6"/>
        <v>12</v>
      </c>
      <c r="H85" s="136">
        <f t="shared" si="7"/>
        <v>3</v>
      </c>
      <c r="I85" s="136">
        <f t="shared" si="8"/>
        <v>1</v>
      </c>
      <c r="J85" s="136">
        <f t="shared" si="9"/>
        <v>17</v>
      </c>
      <c r="K85" s="136">
        <f t="shared" si="10"/>
        <v>6</v>
      </c>
      <c r="V85" s="136">
        <v>84</v>
      </c>
      <c r="W85" s="136" t="s">
        <v>1</v>
      </c>
      <c r="X85" s="136">
        <v>2</v>
      </c>
      <c r="Y85" s="136" t="s">
        <v>337</v>
      </c>
      <c r="Z85" s="136">
        <v>1</v>
      </c>
    </row>
    <row r="86" spans="1:26" x14ac:dyDescent="0.25">
      <c r="A86" s="136" t="s">
        <v>76</v>
      </c>
      <c r="B86" s="157">
        <v>3</v>
      </c>
      <c r="C86" s="112">
        <v>5</v>
      </c>
      <c r="D86" s="112">
        <v>15</v>
      </c>
      <c r="E86" s="112">
        <v>1</v>
      </c>
      <c r="F86" s="155">
        <v>2</v>
      </c>
      <c r="G86" s="136">
        <f t="shared" si="6"/>
        <v>12</v>
      </c>
      <c r="H86" s="136">
        <f t="shared" si="7"/>
        <v>14</v>
      </c>
      <c r="I86" s="136">
        <f t="shared" si="8"/>
        <v>6</v>
      </c>
      <c r="J86" s="136">
        <f t="shared" si="9"/>
        <v>10</v>
      </c>
      <c r="K86" s="136">
        <f t="shared" si="10"/>
        <v>11</v>
      </c>
      <c r="V86" s="136">
        <v>85</v>
      </c>
      <c r="W86" s="136" t="s">
        <v>1</v>
      </c>
      <c r="X86" s="136">
        <v>2</v>
      </c>
      <c r="Y86" s="136" t="s">
        <v>337</v>
      </c>
      <c r="Z86" s="136">
        <v>1</v>
      </c>
    </row>
    <row r="87" spans="1:26" x14ac:dyDescent="0.25">
      <c r="A87" s="136" t="s">
        <v>76</v>
      </c>
      <c r="B87" s="157">
        <v>15</v>
      </c>
      <c r="C87" s="112">
        <v>6</v>
      </c>
      <c r="D87" s="112">
        <v>16</v>
      </c>
      <c r="E87" s="112">
        <v>10</v>
      </c>
      <c r="F87" s="155">
        <v>3</v>
      </c>
      <c r="G87" s="136">
        <f t="shared" si="6"/>
        <v>6</v>
      </c>
      <c r="H87" s="136">
        <f t="shared" si="7"/>
        <v>15</v>
      </c>
      <c r="I87" s="136">
        <f t="shared" si="8"/>
        <v>7</v>
      </c>
      <c r="J87" s="136">
        <f t="shared" si="9"/>
        <v>1</v>
      </c>
      <c r="K87" s="136">
        <f t="shared" si="10"/>
        <v>12</v>
      </c>
      <c r="V87" s="136">
        <v>86</v>
      </c>
      <c r="W87" s="136" t="s">
        <v>1</v>
      </c>
      <c r="X87" s="136">
        <v>2</v>
      </c>
      <c r="Y87" s="136" t="s">
        <v>337</v>
      </c>
      <c r="Z87" s="136">
        <v>1</v>
      </c>
    </row>
    <row r="88" spans="1:26" x14ac:dyDescent="0.25">
      <c r="A88" s="136" t="s">
        <v>76</v>
      </c>
      <c r="B88" s="157">
        <v>11</v>
      </c>
      <c r="C88" s="112">
        <v>3</v>
      </c>
      <c r="D88" s="112">
        <v>7</v>
      </c>
      <c r="E88" s="112">
        <v>15</v>
      </c>
      <c r="F88" s="155">
        <v>5</v>
      </c>
      <c r="G88" s="136">
        <f t="shared" si="6"/>
        <v>2</v>
      </c>
      <c r="H88" s="136">
        <f t="shared" si="7"/>
        <v>12</v>
      </c>
      <c r="I88" s="136">
        <f t="shared" si="8"/>
        <v>16</v>
      </c>
      <c r="J88" s="136">
        <f t="shared" si="9"/>
        <v>6</v>
      </c>
      <c r="K88" s="136">
        <f t="shared" si="10"/>
        <v>14</v>
      </c>
      <c r="V88" s="136">
        <v>87</v>
      </c>
      <c r="W88" s="136" t="s">
        <v>1</v>
      </c>
      <c r="X88" s="136">
        <v>2</v>
      </c>
      <c r="Y88" s="136" t="s">
        <v>337</v>
      </c>
      <c r="Z88" s="136">
        <v>1</v>
      </c>
    </row>
    <row r="89" spans="1:26" x14ac:dyDescent="0.25">
      <c r="A89" s="136" t="s">
        <v>76</v>
      </c>
      <c r="B89" s="157">
        <v>5</v>
      </c>
      <c r="C89" s="112">
        <v>3</v>
      </c>
      <c r="D89" s="112">
        <v>16</v>
      </c>
      <c r="E89" s="112">
        <v>1</v>
      </c>
      <c r="F89" s="155">
        <v>2</v>
      </c>
      <c r="G89" s="136">
        <f t="shared" si="6"/>
        <v>14</v>
      </c>
      <c r="H89" s="136">
        <f t="shared" si="7"/>
        <v>12</v>
      </c>
      <c r="I89" s="136">
        <f t="shared" si="8"/>
        <v>7</v>
      </c>
      <c r="J89" s="136">
        <f t="shared" si="9"/>
        <v>10</v>
      </c>
      <c r="K89" s="136">
        <f t="shared" si="10"/>
        <v>11</v>
      </c>
      <c r="V89" s="136">
        <v>88</v>
      </c>
      <c r="W89" s="136" t="s">
        <v>1</v>
      </c>
      <c r="X89" s="136">
        <v>2</v>
      </c>
      <c r="Y89" s="136" t="s">
        <v>337</v>
      </c>
      <c r="Z89" s="136">
        <v>1</v>
      </c>
    </row>
    <row r="90" spans="1:26" x14ac:dyDescent="0.25">
      <c r="A90" s="136" t="s">
        <v>76</v>
      </c>
      <c r="B90" s="157">
        <v>9</v>
      </c>
      <c r="C90" s="112">
        <v>15</v>
      </c>
      <c r="D90" s="112">
        <v>4</v>
      </c>
      <c r="E90" s="112">
        <v>6</v>
      </c>
      <c r="F90" s="155">
        <v>5</v>
      </c>
      <c r="G90" s="136">
        <f t="shared" si="6"/>
        <v>18</v>
      </c>
      <c r="H90" s="136">
        <f t="shared" si="7"/>
        <v>6</v>
      </c>
      <c r="I90" s="136">
        <f t="shared" si="8"/>
        <v>13</v>
      </c>
      <c r="J90" s="136">
        <f t="shared" si="9"/>
        <v>15</v>
      </c>
      <c r="K90" s="136">
        <f t="shared" si="10"/>
        <v>14</v>
      </c>
      <c r="V90" s="136">
        <v>89</v>
      </c>
      <c r="W90" s="136" t="s">
        <v>1</v>
      </c>
      <c r="X90" s="136">
        <v>2</v>
      </c>
      <c r="Y90" s="136" t="s">
        <v>337</v>
      </c>
      <c r="Z90" s="136">
        <v>1</v>
      </c>
    </row>
    <row r="91" spans="1:26" x14ac:dyDescent="0.25">
      <c r="A91" s="136" t="s">
        <v>76</v>
      </c>
      <c r="B91" s="157">
        <v>15</v>
      </c>
      <c r="C91" s="112">
        <v>1</v>
      </c>
      <c r="D91" s="112">
        <v>5</v>
      </c>
      <c r="E91" s="112">
        <v>4</v>
      </c>
      <c r="F91" s="155">
        <v>7</v>
      </c>
      <c r="G91" s="136">
        <f t="shared" si="6"/>
        <v>6</v>
      </c>
      <c r="H91" s="136">
        <f t="shared" si="7"/>
        <v>10</v>
      </c>
      <c r="I91" s="136">
        <f t="shared" si="8"/>
        <v>14</v>
      </c>
      <c r="J91" s="136">
        <f t="shared" si="9"/>
        <v>13</v>
      </c>
      <c r="K91" s="136">
        <f t="shared" si="10"/>
        <v>16</v>
      </c>
      <c r="V91" s="136">
        <v>90</v>
      </c>
      <c r="W91" s="136" t="s">
        <v>1</v>
      </c>
      <c r="X91" s="136">
        <v>2</v>
      </c>
      <c r="Y91" s="136" t="s">
        <v>337</v>
      </c>
      <c r="Z91" s="136">
        <v>1</v>
      </c>
    </row>
    <row r="92" spans="1:26" x14ac:dyDescent="0.25">
      <c r="A92" s="136" t="s">
        <v>76</v>
      </c>
      <c r="B92" s="157">
        <v>8</v>
      </c>
      <c r="C92" s="112">
        <v>3</v>
      </c>
      <c r="D92" s="112">
        <v>4</v>
      </c>
      <c r="E92" s="112">
        <v>12</v>
      </c>
      <c r="F92" s="155">
        <v>5</v>
      </c>
      <c r="G92" s="136">
        <f t="shared" si="6"/>
        <v>17</v>
      </c>
      <c r="H92" s="136">
        <f t="shared" si="7"/>
        <v>12</v>
      </c>
      <c r="I92" s="136">
        <f t="shared" si="8"/>
        <v>13</v>
      </c>
      <c r="J92" s="136">
        <f t="shared" si="9"/>
        <v>3</v>
      </c>
      <c r="K92" s="136">
        <f t="shared" si="10"/>
        <v>14</v>
      </c>
      <c r="V92" s="136">
        <v>91</v>
      </c>
      <c r="W92" s="136" t="s">
        <v>1</v>
      </c>
      <c r="X92" s="136">
        <v>2</v>
      </c>
      <c r="Y92" s="136" t="s">
        <v>337</v>
      </c>
      <c r="Z92" s="136">
        <v>1</v>
      </c>
    </row>
    <row r="93" spans="1:26" x14ac:dyDescent="0.25">
      <c r="A93" s="136" t="s">
        <v>76</v>
      </c>
      <c r="B93" s="157">
        <v>15</v>
      </c>
      <c r="C93" s="112">
        <v>10</v>
      </c>
      <c r="D93" s="112">
        <v>17</v>
      </c>
      <c r="E93" s="112">
        <v>8</v>
      </c>
      <c r="F93" s="155">
        <v>3</v>
      </c>
      <c r="G93" s="136">
        <f t="shared" si="6"/>
        <v>6</v>
      </c>
      <c r="H93" s="136">
        <f t="shared" si="7"/>
        <v>1</v>
      </c>
      <c r="I93" s="136">
        <f t="shared" si="8"/>
        <v>8</v>
      </c>
      <c r="J93" s="136">
        <f t="shared" si="9"/>
        <v>17</v>
      </c>
      <c r="K93" s="136">
        <f t="shared" si="10"/>
        <v>12</v>
      </c>
      <c r="V93" s="136">
        <v>92</v>
      </c>
      <c r="W93" s="136" t="s">
        <v>1</v>
      </c>
      <c r="X93" s="136">
        <v>2</v>
      </c>
      <c r="Y93" s="136" t="s">
        <v>337</v>
      </c>
      <c r="Z93" s="136">
        <v>1</v>
      </c>
    </row>
    <row r="94" spans="1:26" x14ac:dyDescent="0.25">
      <c r="A94" s="136" t="s">
        <v>76</v>
      </c>
      <c r="B94" s="157">
        <v>4</v>
      </c>
      <c r="C94" s="112">
        <v>18</v>
      </c>
      <c r="D94" s="112">
        <v>3</v>
      </c>
      <c r="E94" s="112">
        <v>14</v>
      </c>
      <c r="F94" s="155">
        <v>1</v>
      </c>
      <c r="G94" s="136">
        <f t="shared" si="6"/>
        <v>13</v>
      </c>
      <c r="H94" s="136">
        <f t="shared" si="7"/>
        <v>9</v>
      </c>
      <c r="I94" s="136">
        <f t="shared" si="8"/>
        <v>12</v>
      </c>
      <c r="J94" s="136">
        <f t="shared" si="9"/>
        <v>5</v>
      </c>
      <c r="K94" s="136">
        <f t="shared" si="10"/>
        <v>10</v>
      </c>
      <c r="V94" s="136">
        <v>93</v>
      </c>
      <c r="W94" s="136" t="s">
        <v>1</v>
      </c>
      <c r="X94" s="136">
        <v>2</v>
      </c>
      <c r="Y94" s="136" t="s">
        <v>337</v>
      </c>
      <c r="Z94" s="136">
        <v>1</v>
      </c>
    </row>
    <row r="95" spans="1:26" x14ac:dyDescent="0.25">
      <c r="A95" s="136" t="s">
        <v>76</v>
      </c>
      <c r="B95" s="157">
        <v>14</v>
      </c>
      <c r="C95" s="112">
        <v>8</v>
      </c>
      <c r="D95" s="112">
        <v>1</v>
      </c>
      <c r="E95" s="112">
        <v>6</v>
      </c>
      <c r="F95" s="155">
        <v>11</v>
      </c>
      <c r="G95" s="136">
        <f t="shared" si="6"/>
        <v>5</v>
      </c>
      <c r="H95" s="136">
        <f t="shared" si="7"/>
        <v>17</v>
      </c>
      <c r="I95" s="136">
        <f t="shared" si="8"/>
        <v>10</v>
      </c>
      <c r="J95" s="136">
        <f t="shared" si="9"/>
        <v>15</v>
      </c>
      <c r="K95" s="136">
        <f t="shared" si="10"/>
        <v>2</v>
      </c>
      <c r="V95" s="136">
        <v>94</v>
      </c>
      <c r="W95" s="136" t="s">
        <v>1</v>
      </c>
      <c r="X95" s="136">
        <v>2</v>
      </c>
      <c r="Y95" s="136" t="s">
        <v>337</v>
      </c>
      <c r="Z95" s="136">
        <v>1</v>
      </c>
    </row>
    <row r="96" spans="1:26" x14ac:dyDescent="0.25">
      <c r="A96" s="136" t="s">
        <v>76</v>
      </c>
      <c r="B96" s="157">
        <v>5</v>
      </c>
      <c r="C96" s="112">
        <v>4</v>
      </c>
      <c r="D96" s="112">
        <v>7</v>
      </c>
      <c r="E96" s="112">
        <v>3</v>
      </c>
      <c r="F96" s="155">
        <v>6</v>
      </c>
      <c r="G96" s="136">
        <f t="shared" si="6"/>
        <v>14</v>
      </c>
      <c r="H96" s="136">
        <f t="shared" si="7"/>
        <v>13</v>
      </c>
      <c r="I96" s="136">
        <f t="shared" si="8"/>
        <v>16</v>
      </c>
      <c r="J96" s="136">
        <f t="shared" si="9"/>
        <v>12</v>
      </c>
      <c r="K96" s="136">
        <f t="shared" si="10"/>
        <v>15</v>
      </c>
      <c r="V96" s="136">
        <v>95</v>
      </c>
      <c r="W96" s="136" t="s">
        <v>1</v>
      </c>
      <c r="X96" s="136">
        <v>2</v>
      </c>
      <c r="Y96" s="136" t="s">
        <v>337</v>
      </c>
      <c r="Z96" s="136">
        <v>1</v>
      </c>
    </row>
    <row r="97" spans="1:26" x14ac:dyDescent="0.25">
      <c r="A97" s="136" t="s">
        <v>76</v>
      </c>
      <c r="B97" s="157">
        <v>12</v>
      </c>
      <c r="C97" s="112">
        <v>7</v>
      </c>
      <c r="D97" s="112">
        <v>9</v>
      </c>
      <c r="E97" s="112">
        <v>2</v>
      </c>
      <c r="F97" s="155">
        <v>11</v>
      </c>
      <c r="G97" s="136">
        <f t="shared" si="6"/>
        <v>3</v>
      </c>
      <c r="H97" s="136">
        <f t="shared" si="7"/>
        <v>16</v>
      </c>
      <c r="I97" s="136">
        <f t="shared" si="8"/>
        <v>18</v>
      </c>
      <c r="J97" s="136">
        <f t="shared" si="9"/>
        <v>11</v>
      </c>
      <c r="K97" s="136">
        <f t="shared" si="10"/>
        <v>2</v>
      </c>
      <c r="V97" s="136">
        <v>96</v>
      </c>
      <c r="W97" s="136" t="s">
        <v>1</v>
      </c>
      <c r="X97" s="136">
        <v>2</v>
      </c>
      <c r="Y97" s="136" t="s">
        <v>337</v>
      </c>
      <c r="Z97" s="136">
        <v>1</v>
      </c>
    </row>
    <row r="98" spans="1:26" x14ac:dyDescent="0.25">
      <c r="A98" s="136" t="s">
        <v>76</v>
      </c>
      <c r="B98" s="157">
        <v>12</v>
      </c>
      <c r="C98" s="112">
        <v>15</v>
      </c>
      <c r="D98" s="112">
        <v>6</v>
      </c>
      <c r="E98" s="112">
        <v>4</v>
      </c>
      <c r="F98" s="155">
        <v>16</v>
      </c>
      <c r="G98" s="136">
        <f t="shared" si="6"/>
        <v>3</v>
      </c>
      <c r="H98" s="136">
        <f t="shared" si="7"/>
        <v>6</v>
      </c>
      <c r="I98" s="136">
        <f t="shared" si="8"/>
        <v>15</v>
      </c>
      <c r="J98" s="136">
        <f t="shared" si="9"/>
        <v>13</v>
      </c>
      <c r="K98" s="136">
        <f t="shared" si="10"/>
        <v>7</v>
      </c>
      <c r="V98" s="136">
        <v>97</v>
      </c>
      <c r="W98" s="136" t="s">
        <v>1</v>
      </c>
      <c r="X98" s="136">
        <v>2</v>
      </c>
      <c r="Y98" s="136" t="s">
        <v>337</v>
      </c>
      <c r="Z98" s="136">
        <v>1</v>
      </c>
    </row>
    <row r="99" spans="1:26" x14ac:dyDescent="0.25">
      <c r="A99" s="136" t="s">
        <v>76</v>
      </c>
      <c r="B99" s="157">
        <v>9</v>
      </c>
      <c r="C99" s="112">
        <v>3</v>
      </c>
      <c r="D99" s="112">
        <v>1</v>
      </c>
      <c r="E99" s="112">
        <v>15</v>
      </c>
      <c r="F99" s="155">
        <v>6</v>
      </c>
      <c r="G99" s="136">
        <f t="shared" si="6"/>
        <v>18</v>
      </c>
      <c r="H99" s="136">
        <f t="shared" si="7"/>
        <v>12</v>
      </c>
      <c r="I99" s="136">
        <f t="shared" si="8"/>
        <v>10</v>
      </c>
      <c r="J99" s="136">
        <f t="shared" si="9"/>
        <v>6</v>
      </c>
      <c r="K99" s="136">
        <f t="shared" si="10"/>
        <v>15</v>
      </c>
      <c r="V99" s="136">
        <v>98</v>
      </c>
      <c r="W99" s="136" t="s">
        <v>1</v>
      </c>
      <c r="X99" s="136">
        <v>2</v>
      </c>
      <c r="Y99" s="136" t="s">
        <v>337</v>
      </c>
      <c r="Z99" s="136">
        <v>1</v>
      </c>
    </row>
    <row r="100" spans="1:26" x14ac:dyDescent="0.25">
      <c r="A100" s="136" t="s">
        <v>76</v>
      </c>
      <c r="B100" s="157">
        <v>10</v>
      </c>
      <c r="C100" s="112">
        <v>9</v>
      </c>
      <c r="D100" s="112">
        <v>6</v>
      </c>
      <c r="E100" s="112">
        <v>19</v>
      </c>
      <c r="F100" s="155">
        <v>1</v>
      </c>
      <c r="G100" s="136">
        <f t="shared" si="6"/>
        <v>1</v>
      </c>
      <c r="H100" s="136">
        <f t="shared" si="7"/>
        <v>18</v>
      </c>
      <c r="I100" s="136">
        <f t="shared" si="8"/>
        <v>15</v>
      </c>
      <c r="J100" s="136">
        <f t="shared" si="9"/>
        <v>10</v>
      </c>
      <c r="K100" s="136">
        <f t="shared" si="10"/>
        <v>10</v>
      </c>
      <c r="V100" s="136">
        <v>99</v>
      </c>
      <c r="W100" s="136" t="s">
        <v>1</v>
      </c>
      <c r="X100" s="136">
        <v>2</v>
      </c>
      <c r="Y100" s="136" t="s">
        <v>337</v>
      </c>
      <c r="Z100" s="136">
        <v>1</v>
      </c>
    </row>
    <row r="101" spans="1:26" x14ac:dyDescent="0.25">
      <c r="A101" s="136" t="s">
        <v>76</v>
      </c>
      <c r="B101" s="157">
        <v>16</v>
      </c>
      <c r="C101" s="112">
        <v>12</v>
      </c>
      <c r="D101" s="112">
        <v>15</v>
      </c>
      <c r="E101" s="112">
        <v>4</v>
      </c>
      <c r="F101" s="155">
        <v>2</v>
      </c>
      <c r="G101" s="136">
        <f t="shared" si="6"/>
        <v>7</v>
      </c>
      <c r="H101" s="136">
        <f t="shared" si="7"/>
        <v>3</v>
      </c>
      <c r="I101" s="136">
        <f t="shared" si="8"/>
        <v>6</v>
      </c>
      <c r="J101" s="136">
        <f t="shared" si="9"/>
        <v>13</v>
      </c>
      <c r="K101" s="136">
        <f t="shared" si="10"/>
        <v>11</v>
      </c>
      <c r="V101" s="136">
        <v>100</v>
      </c>
      <c r="W101" s="136" t="s">
        <v>1</v>
      </c>
      <c r="X101" s="136">
        <v>2</v>
      </c>
      <c r="Y101" s="136" t="s">
        <v>337</v>
      </c>
      <c r="Z101" s="136">
        <v>1</v>
      </c>
    </row>
    <row r="102" spans="1:26" x14ac:dyDescent="0.25">
      <c r="A102" s="136" t="s">
        <v>76</v>
      </c>
      <c r="B102" s="157">
        <v>10</v>
      </c>
      <c r="C102" s="112">
        <v>2</v>
      </c>
      <c r="D102" s="112">
        <v>12</v>
      </c>
      <c r="E102" s="112">
        <v>1</v>
      </c>
      <c r="F102" s="155">
        <v>9</v>
      </c>
      <c r="G102" s="136">
        <f t="shared" si="6"/>
        <v>1</v>
      </c>
      <c r="H102" s="136">
        <f t="shared" si="7"/>
        <v>11</v>
      </c>
      <c r="I102" s="136">
        <f t="shared" si="8"/>
        <v>3</v>
      </c>
      <c r="J102" s="136">
        <f t="shared" si="9"/>
        <v>10</v>
      </c>
      <c r="K102" s="136">
        <f t="shared" si="10"/>
        <v>18</v>
      </c>
      <c r="V102" s="136">
        <v>101</v>
      </c>
      <c r="W102" s="136" t="s">
        <v>1</v>
      </c>
      <c r="X102" s="136">
        <v>2</v>
      </c>
      <c r="Y102" s="136" t="s">
        <v>337</v>
      </c>
      <c r="Z102" s="136">
        <v>1</v>
      </c>
    </row>
    <row r="103" spans="1:26" x14ac:dyDescent="0.25">
      <c r="A103" s="136" t="s">
        <v>76</v>
      </c>
      <c r="B103" s="157">
        <v>2</v>
      </c>
      <c r="C103" s="112">
        <v>14</v>
      </c>
      <c r="D103" s="112">
        <v>4</v>
      </c>
      <c r="E103" s="112">
        <v>12</v>
      </c>
      <c r="F103" s="155">
        <v>18</v>
      </c>
      <c r="G103" s="136">
        <f t="shared" si="6"/>
        <v>11</v>
      </c>
      <c r="H103" s="136">
        <f t="shared" si="7"/>
        <v>5</v>
      </c>
      <c r="I103" s="136">
        <f t="shared" si="8"/>
        <v>13</v>
      </c>
      <c r="J103" s="136">
        <f t="shared" si="9"/>
        <v>3</v>
      </c>
      <c r="K103" s="136">
        <f t="shared" si="10"/>
        <v>9</v>
      </c>
      <c r="V103" s="136">
        <v>102</v>
      </c>
      <c r="W103" s="136" t="s">
        <v>1</v>
      </c>
      <c r="X103" s="136">
        <v>2</v>
      </c>
      <c r="Y103" s="136" t="s">
        <v>337</v>
      </c>
      <c r="Z103" s="136">
        <v>1</v>
      </c>
    </row>
    <row r="104" spans="1:26" x14ac:dyDescent="0.25">
      <c r="A104" s="136" t="s">
        <v>76</v>
      </c>
      <c r="B104" s="157">
        <v>2</v>
      </c>
      <c r="C104" s="112">
        <v>14</v>
      </c>
      <c r="D104" s="112">
        <v>5</v>
      </c>
      <c r="E104" s="112">
        <v>4</v>
      </c>
      <c r="F104" s="155">
        <v>3</v>
      </c>
      <c r="G104" s="136">
        <f t="shared" si="6"/>
        <v>11</v>
      </c>
      <c r="H104" s="136">
        <f t="shared" si="7"/>
        <v>5</v>
      </c>
      <c r="I104" s="136">
        <f t="shared" si="8"/>
        <v>14</v>
      </c>
      <c r="J104" s="136">
        <f t="shared" si="9"/>
        <v>13</v>
      </c>
      <c r="K104" s="136">
        <f t="shared" si="10"/>
        <v>12</v>
      </c>
      <c r="V104" s="136">
        <v>103</v>
      </c>
      <c r="W104" s="136" t="s">
        <v>1</v>
      </c>
      <c r="X104" s="136">
        <v>2</v>
      </c>
      <c r="Y104" s="136" t="s">
        <v>337</v>
      </c>
      <c r="Z104" s="136">
        <v>1</v>
      </c>
    </row>
    <row r="105" spans="1:26" x14ac:dyDescent="0.25">
      <c r="A105" s="136" t="s">
        <v>76</v>
      </c>
      <c r="B105" s="157">
        <v>11</v>
      </c>
      <c r="C105" s="112">
        <v>10</v>
      </c>
      <c r="D105" s="112">
        <v>18</v>
      </c>
      <c r="E105" s="112">
        <v>13</v>
      </c>
      <c r="F105" s="155">
        <v>1</v>
      </c>
      <c r="G105" s="136">
        <f t="shared" si="6"/>
        <v>2</v>
      </c>
      <c r="H105" s="136">
        <f t="shared" si="7"/>
        <v>1</v>
      </c>
      <c r="I105" s="136">
        <f t="shared" si="8"/>
        <v>9</v>
      </c>
      <c r="J105" s="136">
        <f t="shared" si="9"/>
        <v>4</v>
      </c>
      <c r="K105" s="136">
        <f t="shared" si="10"/>
        <v>10</v>
      </c>
      <c r="V105" s="136">
        <v>104</v>
      </c>
      <c r="W105" s="136" t="s">
        <v>1</v>
      </c>
      <c r="X105" s="136">
        <v>2</v>
      </c>
      <c r="Y105" s="136" t="s">
        <v>337</v>
      </c>
      <c r="Z105" s="136">
        <v>1</v>
      </c>
    </row>
    <row r="106" spans="1:26" x14ac:dyDescent="0.25">
      <c r="A106" s="136" t="s">
        <v>76</v>
      </c>
      <c r="B106" s="157">
        <v>10</v>
      </c>
      <c r="C106" s="112">
        <v>14</v>
      </c>
      <c r="D106" s="112">
        <v>13</v>
      </c>
      <c r="E106" s="112">
        <v>8</v>
      </c>
      <c r="F106" s="155">
        <v>2</v>
      </c>
      <c r="G106" s="136">
        <f t="shared" si="6"/>
        <v>1</v>
      </c>
      <c r="H106" s="136">
        <f t="shared" si="7"/>
        <v>5</v>
      </c>
      <c r="I106" s="136">
        <f t="shared" si="8"/>
        <v>4</v>
      </c>
      <c r="J106" s="136">
        <f t="shared" si="9"/>
        <v>17</v>
      </c>
      <c r="K106" s="136">
        <f t="shared" si="10"/>
        <v>11</v>
      </c>
      <c r="V106" s="136">
        <v>105</v>
      </c>
      <c r="W106" s="136" t="s">
        <v>1</v>
      </c>
      <c r="X106" s="136">
        <v>2</v>
      </c>
      <c r="Y106" s="136" t="s">
        <v>337</v>
      </c>
      <c r="Z106" s="136">
        <v>1</v>
      </c>
    </row>
    <row r="107" spans="1:26" x14ac:dyDescent="0.25">
      <c r="A107" s="136" t="s">
        <v>76</v>
      </c>
      <c r="B107" s="157">
        <v>3</v>
      </c>
      <c r="C107" s="112">
        <v>1</v>
      </c>
      <c r="D107" s="112">
        <v>16</v>
      </c>
      <c r="E107" s="112">
        <v>17</v>
      </c>
      <c r="F107" s="155">
        <v>14</v>
      </c>
      <c r="G107" s="136">
        <f t="shared" si="6"/>
        <v>12</v>
      </c>
      <c r="H107" s="136">
        <f t="shared" si="7"/>
        <v>10</v>
      </c>
      <c r="I107" s="136">
        <f t="shared" si="8"/>
        <v>7</v>
      </c>
      <c r="J107" s="136">
        <f t="shared" si="9"/>
        <v>8</v>
      </c>
      <c r="K107" s="136">
        <f t="shared" si="10"/>
        <v>5</v>
      </c>
      <c r="V107" s="136">
        <v>106</v>
      </c>
      <c r="W107" s="136" t="s">
        <v>1</v>
      </c>
      <c r="X107" s="136">
        <v>2</v>
      </c>
      <c r="Y107" s="136" t="s">
        <v>337</v>
      </c>
      <c r="Z107" s="136">
        <v>1</v>
      </c>
    </row>
    <row r="108" spans="1:26" x14ac:dyDescent="0.25">
      <c r="A108" s="136" t="s">
        <v>76</v>
      </c>
      <c r="B108" s="157">
        <v>7</v>
      </c>
      <c r="C108" s="112">
        <v>8</v>
      </c>
      <c r="D108" s="112">
        <v>16</v>
      </c>
      <c r="E108" s="112">
        <v>12</v>
      </c>
      <c r="F108" s="155">
        <v>13</v>
      </c>
      <c r="G108" s="136">
        <f t="shared" si="6"/>
        <v>16</v>
      </c>
      <c r="H108" s="136">
        <f t="shared" si="7"/>
        <v>17</v>
      </c>
      <c r="I108" s="136">
        <f t="shared" si="8"/>
        <v>7</v>
      </c>
      <c r="J108" s="136">
        <f t="shared" si="9"/>
        <v>3</v>
      </c>
      <c r="K108" s="136">
        <f t="shared" si="10"/>
        <v>4</v>
      </c>
      <c r="V108" s="136">
        <v>107</v>
      </c>
      <c r="W108" s="136" t="s">
        <v>1</v>
      </c>
      <c r="X108" s="136">
        <v>2</v>
      </c>
      <c r="Y108" s="136" t="s">
        <v>337</v>
      </c>
      <c r="Z108" s="136">
        <v>1</v>
      </c>
    </row>
    <row r="109" spans="1:26" x14ac:dyDescent="0.25">
      <c r="A109" s="136" t="s">
        <v>76</v>
      </c>
      <c r="B109" s="157">
        <v>16</v>
      </c>
      <c r="C109" s="112">
        <v>12</v>
      </c>
      <c r="D109" s="112">
        <v>11</v>
      </c>
      <c r="E109" s="112">
        <v>13</v>
      </c>
      <c r="F109" s="155">
        <v>15</v>
      </c>
      <c r="G109" s="136">
        <f t="shared" si="6"/>
        <v>7</v>
      </c>
      <c r="H109" s="136">
        <f t="shared" si="7"/>
        <v>3</v>
      </c>
      <c r="I109" s="136">
        <f t="shared" si="8"/>
        <v>2</v>
      </c>
      <c r="J109" s="136">
        <f t="shared" si="9"/>
        <v>4</v>
      </c>
      <c r="K109" s="136">
        <f t="shared" si="10"/>
        <v>6</v>
      </c>
      <c r="V109" s="136">
        <v>108</v>
      </c>
      <c r="W109" s="136" t="s">
        <v>1</v>
      </c>
      <c r="X109" s="136">
        <v>2</v>
      </c>
      <c r="Y109" s="136" t="s">
        <v>337</v>
      </c>
      <c r="Z109" s="136">
        <v>1</v>
      </c>
    </row>
    <row r="110" spans="1:26" x14ac:dyDescent="0.25">
      <c r="A110" s="136" t="s">
        <v>76</v>
      </c>
      <c r="B110" s="157">
        <v>3</v>
      </c>
      <c r="C110" s="112">
        <v>6</v>
      </c>
      <c r="D110" s="112">
        <v>4</v>
      </c>
      <c r="E110" s="112">
        <v>16</v>
      </c>
      <c r="F110" s="155">
        <v>18</v>
      </c>
      <c r="G110" s="136">
        <f t="shared" si="6"/>
        <v>12</v>
      </c>
      <c r="H110" s="136">
        <f t="shared" si="7"/>
        <v>15</v>
      </c>
      <c r="I110" s="136">
        <f t="shared" si="8"/>
        <v>13</v>
      </c>
      <c r="J110" s="136">
        <f t="shared" si="9"/>
        <v>7</v>
      </c>
      <c r="K110" s="136">
        <f t="shared" si="10"/>
        <v>9</v>
      </c>
      <c r="V110" s="136">
        <v>109</v>
      </c>
      <c r="W110" s="136" t="s">
        <v>1</v>
      </c>
      <c r="X110" s="136">
        <v>2</v>
      </c>
      <c r="Y110" s="136" t="s">
        <v>337</v>
      </c>
      <c r="Z110" s="136">
        <v>1</v>
      </c>
    </row>
    <row r="111" spans="1:26" x14ac:dyDescent="0.25">
      <c r="A111" s="136" t="s">
        <v>76</v>
      </c>
      <c r="B111" s="157">
        <v>3</v>
      </c>
      <c r="C111" s="112">
        <v>2</v>
      </c>
      <c r="D111" s="112">
        <v>14</v>
      </c>
      <c r="E111" s="112">
        <v>11</v>
      </c>
      <c r="F111" s="155">
        <v>9</v>
      </c>
      <c r="G111" s="136">
        <f t="shared" si="6"/>
        <v>12</v>
      </c>
      <c r="H111" s="136">
        <f t="shared" si="7"/>
        <v>11</v>
      </c>
      <c r="I111" s="136">
        <f t="shared" si="8"/>
        <v>5</v>
      </c>
      <c r="J111" s="136">
        <f t="shared" si="9"/>
        <v>2</v>
      </c>
      <c r="K111" s="136">
        <f t="shared" si="10"/>
        <v>18</v>
      </c>
      <c r="V111" s="136">
        <v>110</v>
      </c>
      <c r="W111" s="136" t="s">
        <v>1</v>
      </c>
      <c r="X111" s="136">
        <v>2</v>
      </c>
      <c r="Y111" s="136" t="s">
        <v>337</v>
      </c>
      <c r="Z111" s="136">
        <v>1</v>
      </c>
    </row>
    <row r="112" spans="1:26" x14ac:dyDescent="0.25">
      <c r="A112" s="136" t="s">
        <v>76</v>
      </c>
      <c r="B112" s="157">
        <v>13</v>
      </c>
      <c r="C112" s="112">
        <v>7</v>
      </c>
      <c r="D112" s="112">
        <v>2</v>
      </c>
      <c r="E112" s="112">
        <v>4</v>
      </c>
      <c r="F112" s="155">
        <v>1</v>
      </c>
      <c r="G112" s="136">
        <f t="shared" si="6"/>
        <v>4</v>
      </c>
      <c r="H112" s="136">
        <f t="shared" si="7"/>
        <v>16</v>
      </c>
      <c r="I112" s="136">
        <f t="shared" si="8"/>
        <v>11</v>
      </c>
      <c r="J112" s="136">
        <f t="shared" si="9"/>
        <v>13</v>
      </c>
      <c r="K112" s="136">
        <f t="shared" si="10"/>
        <v>10</v>
      </c>
      <c r="V112" s="136">
        <v>111</v>
      </c>
      <c r="W112" s="136" t="s">
        <v>1</v>
      </c>
      <c r="X112" s="136">
        <v>2</v>
      </c>
      <c r="Y112" s="136" t="s">
        <v>337</v>
      </c>
      <c r="Z112" s="136">
        <v>1</v>
      </c>
    </row>
    <row r="113" spans="1:26" x14ac:dyDescent="0.25">
      <c r="A113" s="136" t="s">
        <v>76</v>
      </c>
      <c r="B113" s="157">
        <v>3</v>
      </c>
      <c r="C113" s="112">
        <v>11</v>
      </c>
      <c r="D113" s="112">
        <v>6</v>
      </c>
      <c r="E113" s="112">
        <v>12</v>
      </c>
      <c r="F113" s="155">
        <v>13</v>
      </c>
      <c r="G113" s="136">
        <f t="shared" si="6"/>
        <v>12</v>
      </c>
      <c r="H113" s="136">
        <f t="shared" si="7"/>
        <v>2</v>
      </c>
      <c r="I113" s="136">
        <f t="shared" si="8"/>
        <v>15</v>
      </c>
      <c r="J113" s="136">
        <f t="shared" si="9"/>
        <v>3</v>
      </c>
      <c r="K113" s="136">
        <f t="shared" si="10"/>
        <v>4</v>
      </c>
      <c r="V113" s="136">
        <v>112</v>
      </c>
      <c r="W113" s="136" t="s">
        <v>1</v>
      </c>
      <c r="X113" s="136">
        <v>2</v>
      </c>
      <c r="Y113" s="136" t="s">
        <v>337</v>
      </c>
      <c r="Z113" s="136">
        <v>1</v>
      </c>
    </row>
    <row r="114" spans="1:26" x14ac:dyDescent="0.25">
      <c r="A114" s="136" t="s">
        <v>76</v>
      </c>
      <c r="B114" s="157">
        <v>7</v>
      </c>
      <c r="C114" s="112">
        <v>14</v>
      </c>
      <c r="D114" s="112">
        <v>13</v>
      </c>
      <c r="E114" s="112">
        <v>4</v>
      </c>
      <c r="F114" s="155">
        <v>2</v>
      </c>
      <c r="G114" s="136">
        <f t="shared" si="6"/>
        <v>16</v>
      </c>
      <c r="H114" s="136">
        <f t="shared" si="7"/>
        <v>5</v>
      </c>
      <c r="I114" s="136">
        <f t="shared" si="8"/>
        <v>4</v>
      </c>
      <c r="J114" s="136">
        <f t="shared" si="9"/>
        <v>13</v>
      </c>
      <c r="K114" s="136">
        <f t="shared" si="10"/>
        <v>11</v>
      </c>
      <c r="V114" s="136">
        <v>113</v>
      </c>
      <c r="W114" s="136" t="s">
        <v>1</v>
      </c>
      <c r="X114" s="136">
        <v>2</v>
      </c>
      <c r="Y114" s="136" t="s">
        <v>337</v>
      </c>
      <c r="Z114" s="136">
        <v>1</v>
      </c>
    </row>
    <row r="115" spans="1:26" x14ac:dyDescent="0.25">
      <c r="A115" s="136" t="s">
        <v>76</v>
      </c>
      <c r="B115" s="157">
        <v>7</v>
      </c>
      <c r="C115" s="112">
        <v>4</v>
      </c>
      <c r="D115" s="112">
        <v>17</v>
      </c>
      <c r="E115" s="112">
        <v>14</v>
      </c>
      <c r="F115" s="155">
        <v>12</v>
      </c>
      <c r="G115" s="136">
        <f t="shared" si="6"/>
        <v>16</v>
      </c>
      <c r="H115" s="136">
        <f t="shared" si="7"/>
        <v>13</v>
      </c>
      <c r="I115" s="136">
        <f t="shared" si="8"/>
        <v>8</v>
      </c>
      <c r="J115" s="136">
        <f t="shared" si="9"/>
        <v>5</v>
      </c>
      <c r="K115" s="136">
        <f t="shared" si="10"/>
        <v>3</v>
      </c>
      <c r="V115" s="136">
        <v>114</v>
      </c>
      <c r="W115" s="136" t="s">
        <v>1</v>
      </c>
      <c r="X115" s="136">
        <v>2</v>
      </c>
      <c r="Y115" s="136" t="s">
        <v>337</v>
      </c>
      <c r="Z115" s="136">
        <v>1</v>
      </c>
    </row>
    <row r="116" spans="1:26" x14ac:dyDescent="0.25">
      <c r="A116" s="136" t="s">
        <v>76</v>
      </c>
      <c r="B116" s="157">
        <v>2</v>
      </c>
      <c r="C116" s="112">
        <v>5</v>
      </c>
      <c r="D116" s="112">
        <v>12</v>
      </c>
      <c r="E116" s="112">
        <v>15</v>
      </c>
      <c r="F116" s="155">
        <v>7</v>
      </c>
      <c r="G116" s="136">
        <f t="shared" si="6"/>
        <v>11</v>
      </c>
      <c r="H116" s="136">
        <f t="shared" si="7"/>
        <v>14</v>
      </c>
      <c r="I116" s="136">
        <f t="shared" si="8"/>
        <v>3</v>
      </c>
      <c r="J116" s="136">
        <f t="shared" si="9"/>
        <v>6</v>
      </c>
      <c r="K116" s="136">
        <f t="shared" si="10"/>
        <v>16</v>
      </c>
      <c r="V116" s="136">
        <v>115</v>
      </c>
      <c r="W116" s="136" t="s">
        <v>1</v>
      </c>
      <c r="X116" s="136">
        <v>2</v>
      </c>
      <c r="Y116" s="136" t="s">
        <v>337</v>
      </c>
      <c r="Z116" s="136">
        <v>1</v>
      </c>
    </row>
    <row r="117" spans="1:26" x14ac:dyDescent="0.25">
      <c r="A117" s="136" t="s">
        <v>76</v>
      </c>
      <c r="B117" s="157">
        <v>3</v>
      </c>
      <c r="C117" s="112">
        <v>9</v>
      </c>
      <c r="D117" s="112">
        <v>8</v>
      </c>
      <c r="E117" s="112">
        <v>5</v>
      </c>
      <c r="F117" s="155">
        <v>14</v>
      </c>
      <c r="G117" s="136">
        <f t="shared" si="6"/>
        <v>12</v>
      </c>
      <c r="H117" s="136">
        <f t="shared" si="7"/>
        <v>18</v>
      </c>
      <c r="I117" s="136">
        <f t="shared" si="8"/>
        <v>17</v>
      </c>
      <c r="J117" s="136">
        <f t="shared" si="9"/>
        <v>14</v>
      </c>
      <c r="K117" s="136">
        <f t="shared" si="10"/>
        <v>5</v>
      </c>
      <c r="V117" s="136">
        <v>116</v>
      </c>
      <c r="W117" s="136" t="s">
        <v>1</v>
      </c>
      <c r="X117" s="136">
        <v>2</v>
      </c>
      <c r="Y117" s="136" t="s">
        <v>337</v>
      </c>
      <c r="Z117" s="136">
        <v>1</v>
      </c>
    </row>
    <row r="118" spans="1:26" x14ac:dyDescent="0.25">
      <c r="A118" s="136" t="s">
        <v>76</v>
      </c>
      <c r="B118" s="157">
        <v>5</v>
      </c>
      <c r="C118" s="112">
        <v>8</v>
      </c>
      <c r="D118" s="112">
        <v>10</v>
      </c>
      <c r="E118" s="112">
        <v>11</v>
      </c>
      <c r="F118" s="155">
        <v>7</v>
      </c>
      <c r="G118" s="136">
        <f t="shared" si="6"/>
        <v>14</v>
      </c>
      <c r="H118" s="136">
        <f t="shared" si="7"/>
        <v>17</v>
      </c>
      <c r="I118" s="136">
        <f t="shared" si="8"/>
        <v>1</v>
      </c>
      <c r="J118" s="136">
        <f t="shared" si="9"/>
        <v>2</v>
      </c>
      <c r="K118" s="136">
        <f t="shared" si="10"/>
        <v>16</v>
      </c>
      <c r="V118" s="136">
        <v>117</v>
      </c>
      <c r="W118" s="136" t="s">
        <v>1</v>
      </c>
      <c r="X118" s="136">
        <v>2</v>
      </c>
      <c r="Y118" s="136" t="s">
        <v>337</v>
      </c>
      <c r="Z118" s="136">
        <v>1</v>
      </c>
    </row>
    <row r="119" spans="1:26" x14ac:dyDescent="0.25">
      <c r="A119" s="136" t="s">
        <v>76</v>
      </c>
      <c r="B119" s="157">
        <v>17</v>
      </c>
      <c r="C119" s="112">
        <v>16</v>
      </c>
      <c r="D119" s="112">
        <v>15</v>
      </c>
      <c r="E119" s="112">
        <v>8</v>
      </c>
      <c r="F119" s="155">
        <v>12</v>
      </c>
      <c r="G119" s="136">
        <f t="shared" si="6"/>
        <v>8</v>
      </c>
      <c r="H119" s="136">
        <f t="shared" si="7"/>
        <v>7</v>
      </c>
      <c r="I119" s="136">
        <f t="shared" si="8"/>
        <v>6</v>
      </c>
      <c r="J119" s="136">
        <f t="shared" si="9"/>
        <v>17</v>
      </c>
      <c r="K119" s="136">
        <f t="shared" si="10"/>
        <v>3</v>
      </c>
      <c r="V119" s="136">
        <v>118</v>
      </c>
      <c r="W119" s="136" t="s">
        <v>1</v>
      </c>
      <c r="X119" s="136">
        <v>2</v>
      </c>
      <c r="Y119" s="136" t="s">
        <v>337</v>
      </c>
      <c r="Z119" s="136">
        <v>1</v>
      </c>
    </row>
    <row r="120" spans="1:26" x14ac:dyDescent="0.25">
      <c r="A120" s="136" t="s">
        <v>76</v>
      </c>
      <c r="B120" s="157">
        <v>3</v>
      </c>
      <c r="C120" s="112">
        <v>14</v>
      </c>
      <c r="D120" s="112">
        <v>13</v>
      </c>
      <c r="E120" s="112">
        <v>5</v>
      </c>
      <c r="F120" s="155">
        <v>1</v>
      </c>
      <c r="G120" s="136">
        <f t="shared" si="6"/>
        <v>12</v>
      </c>
      <c r="H120" s="136">
        <f t="shared" si="7"/>
        <v>5</v>
      </c>
      <c r="I120" s="136">
        <f t="shared" si="8"/>
        <v>4</v>
      </c>
      <c r="J120" s="136">
        <f t="shared" si="9"/>
        <v>14</v>
      </c>
      <c r="K120" s="136">
        <f t="shared" si="10"/>
        <v>10</v>
      </c>
      <c r="V120" s="136">
        <v>119</v>
      </c>
      <c r="W120" s="136" t="s">
        <v>1</v>
      </c>
      <c r="X120" s="136">
        <v>2</v>
      </c>
      <c r="Y120" s="136" t="s">
        <v>337</v>
      </c>
      <c r="Z120" s="136">
        <v>1</v>
      </c>
    </row>
    <row r="121" spans="1:26" x14ac:dyDescent="0.25">
      <c r="A121" s="136" t="s">
        <v>76</v>
      </c>
      <c r="B121" s="157">
        <v>4</v>
      </c>
      <c r="C121" s="112">
        <v>5</v>
      </c>
      <c r="D121" s="112">
        <v>14</v>
      </c>
      <c r="E121" s="112">
        <v>9</v>
      </c>
      <c r="F121" s="155">
        <v>18</v>
      </c>
      <c r="G121" s="136">
        <f t="shared" si="6"/>
        <v>13</v>
      </c>
      <c r="H121" s="136">
        <f t="shared" si="7"/>
        <v>14</v>
      </c>
      <c r="I121" s="136">
        <f t="shared" si="8"/>
        <v>5</v>
      </c>
      <c r="J121" s="136">
        <f t="shared" si="9"/>
        <v>18</v>
      </c>
      <c r="K121" s="136">
        <f t="shared" si="10"/>
        <v>9</v>
      </c>
      <c r="V121" s="136">
        <v>120</v>
      </c>
      <c r="W121" s="136" t="s">
        <v>1</v>
      </c>
      <c r="X121" s="136">
        <v>2</v>
      </c>
      <c r="Y121" s="136" t="s">
        <v>337</v>
      </c>
      <c r="Z121" s="136">
        <v>1</v>
      </c>
    </row>
    <row r="122" spans="1:26" x14ac:dyDescent="0.25">
      <c r="A122" s="136" t="s">
        <v>76</v>
      </c>
      <c r="B122" s="157">
        <v>11</v>
      </c>
      <c r="C122" s="112">
        <v>15</v>
      </c>
      <c r="D122" s="112">
        <v>16</v>
      </c>
      <c r="E122" s="112">
        <v>6</v>
      </c>
      <c r="F122" s="155">
        <v>4</v>
      </c>
      <c r="G122" s="136">
        <f t="shared" si="6"/>
        <v>2</v>
      </c>
      <c r="H122" s="136">
        <f t="shared" si="7"/>
        <v>6</v>
      </c>
      <c r="I122" s="136">
        <f t="shared" si="8"/>
        <v>7</v>
      </c>
      <c r="J122" s="136">
        <f t="shared" si="9"/>
        <v>15</v>
      </c>
      <c r="K122" s="136">
        <f t="shared" si="10"/>
        <v>13</v>
      </c>
      <c r="V122" s="136">
        <v>121</v>
      </c>
      <c r="W122" s="136" t="s">
        <v>1</v>
      </c>
      <c r="X122" s="136">
        <v>2</v>
      </c>
      <c r="Y122" s="136" t="s">
        <v>337</v>
      </c>
      <c r="Z122" s="136">
        <v>1</v>
      </c>
    </row>
    <row r="123" spans="1:26" x14ac:dyDescent="0.25">
      <c r="A123" s="136" t="s">
        <v>76</v>
      </c>
      <c r="B123" s="157">
        <v>8</v>
      </c>
      <c r="C123" s="112">
        <v>4</v>
      </c>
      <c r="D123" s="112">
        <v>5</v>
      </c>
      <c r="E123" s="112">
        <v>13</v>
      </c>
      <c r="F123" s="155">
        <v>7</v>
      </c>
      <c r="G123" s="136">
        <f t="shared" si="6"/>
        <v>17</v>
      </c>
      <c r="H123" s="136">
        <f t="shared" si="7"/>
        <v>13</v>
      </c>
      <c r="I123" s="136">
        <f t="shared" si="8"/>
        <v>14</v>
      </c>
      <c r="J123" s="136">
        <f t="shared" si="9"/>
        <v>4</v>
      </c>
      <c r="K123" s="136">
        <f t="shared" si="10"/>
        <v>16</v>
      </c>
      <c r="V123" s="136">
        <v>122</v>
      </c>
      <c r="W123" s="136" t="s">
        <v>1</v>
      </c>
      <c r="X123" s="136">
        <v>2</v>
      </c>
      <c r="Y123" s="136" t="s">
        <v>337</v>
      </c>
      <c r="Z123" s="136">
        <v>1</v>
      </c>
    </row>
    <row r="124" spans="1:26" x14ac:dyDescent="0.25">
      <c r="A124" s="136" t="s">
        <v>76</v>
      </c>
      <c r="B124" s="157">
        <v>14</v>
      </c>
      <c r="C124" s="112">
        <v>9</v>
      </c>
      <c r="D124" s="112">
        <v>8</v>
      </c>
      <c r="E124" s="112">
        <v>7</v>
      </c>
      <c r="F124" s="155">
        <v>12</v>
      </c>
      <c r="G124" s="136">
        <f t="shared" si="6"/>
        <v>5</v>
      </c>
      <c r="H124" s="136">
        <f t="shared" si="7"/>
        <v>18</v>
      </c>
      <c r="I124" s="136">
        <f t="shared" si="8"/>
        <v>17</v>
      </c>
      <c r="J124" s="136">
        <f t="shared" si="9"/>
        <v>16</v>
      </c>
      <c r="K124" s="136">
        <f t="shared" si="10"/>
        <v>3</v>
      </c>
      <c r="V124" s="136">
        <v>123</v>
      </c>
      <c r="W124" s="136" t="s">
        <v>1</v>
      </c>
      <c r="X124" s="136">
        <v>2</v>
      </c>
      <c r="Y124" s="136" t="s">
        <v>337</v>
      </c>
      <c r="Z124" s="136">
        <v>1</v>
      </c>
    </row>
    <row r="125" spans="1:26" x14ac:dyDescent="0.25">
      <c r="A125" s="136" t="s">
        <v>76</v>
      </c>
      <c r="B125" s="157">
        <v>10</v>
      </c>
      <c r="C125" s="112">
        <v>1</v>
      </c>
      <c r="D125" s="112">
        <v>4</v>
      </c>
      <c r="E125" s="112">
        <v>12</v>
      </c>
      <c r="F125" s="155">
        <v>6</v>
      </c>
      <c r="G125" s="136">
        <f t="shared" si="6"/>
        <v>1</v>
      </c>
      <c r="H125" s="136">
        <f t="shared" si="7"/>
        <v>10</v>
      </c>
      <c r="I125" s="136">
        <f t="shared" si="8"/>
        <v>13</v>
      </c>
      <c r="J125" s="136">
        <f t="shared" si="9"/>
        <v>3</v>
      </c>
      <c r="K125" s="136">
        <f t="shared" si="10"/>
        <v>15</v>
      </c>
      <c r="V125" s="136">
        <v>124</v>
      </c>
      <c r="W125" s="136" t="s">
        <v>1</v>
      </c>
      <c r="X125" s="136">
        <v>2</v>
      </c>
      <c r="Y125" s="136" t="s">
        <v>337</v>
      </c>
      <c r="Z125" s="136">
        <v>1</v>
      </c>
    </row>
    <row r="126" spans="1:26" x14ac:dyDescent="0.25">
      <c r="A126" s="136" t="s">
        <v>76</v>
      </c>
      <c r="B126" s="157">
        <v>8</v>
      </c>
      <c r="C126" s="112">
        <v>15</v>
      </c>
      <c r="D126" s="112">
        <v>1</v>
      </c>
      <c r="E126" s="112">
        <v>12</v>
      </c>
      <c r="F126" s="155">
        <v>10</v>
      </c>
      <c r="G126" s="136">
        <f t="shared" si="6"/>
        <v>17</v>
      </c>
      <c r="H126" s="136">
        <f t="shared" si="7"/>
        <v>6</v>
      </c>
      <c r="I126" s="136">
        <f t="shared" si="8"/>
        <v>10</v>
      </c>
      <c r="J126" s="136">
        <f t="shared" si="9"/>
        <v>3</v>
      </c>
      <c r="K126" s="136">
        <f t="shared" si="10"/>
        <v>1</v>
      </c>
      <c r="V126" s="136">
        <v>125</v>
      </c>
      <c r="W126" s="136" t="s">
        <v>1</v>
      </c>
      <c r="X126" s="136">
        <v>2</v>
      </c>
      <c r="Y126" s="136" t="s">
        <v>337</v>
      </c>
      <c r="Z126" s="136">
        <v>1</v>
      </c>
    </row>
    <row r="127" spans="1:26" x14ac:dyDescent="0.25">
      <c r="A127" s="136" t="s">
        <v>76</v>
      </c>
      <c r="B127" s="157">
        <v>15</v>
      </c>
      <c r="C127" s="112">
        <v>13</v>
      </c>
      <c r="D127" s="112">
        <v>8</v>
      </c>
      <c r="E127" s="112">
        <v>6</v>
      </c>
      <c r="F127" s="155">
        <v>2</v>
      </c>
      <c r="G127" s="136">
        <f t="shared" si="6"/>
        <v>6</v>
      </c>
      <c r="H127" s="136">
        <f t="shared" si="7"/>
        <v>4</v>
      </c>
      <c r="I127" s="136">
        <f t="shared" si="8"/>
        <v>17</v>
      </c>
      <c r="J127" s="136">
        <f t="shared" si="9"/>
        <v>15</v>
      </c>
      <c r="K127" s="136">
        <f t="shared" si="10"/>
        <v>11</v>
      </c>
      <c r="V127" s="136">
        <v>126</v>
      </c>
      <c r="W127" s="136" t="s">
        <v>1</v>
      </c>
      <c r="X127" s="136">
        <v>2</v>
      </c>
      <c r="Y127" s="136" t="s">
        <v>337</v>
      </c>
      <c r="Z127" s="136">
        <v>1</v>
      </c>
    </row>
    <row r="128" spans="1:26" x14ac:dyDescent="0.25">
      <c r="A128" s="136" t="s">
        <v>76</v>
      </c>
      <c r="B128" s="157">
        <v>17</v>
      </c>
      <c r="C128" s="112">
        <v>12</v>
      </c>
      <c r="D128" s="112">
        <v>2</v>
      </c>
      <c r="E128" s="112">
        <v>16</v>
      </c>
      <c r="F128" s="155">
        <v>15</v>
      </c>
      <c r="G128" s="136">
        <f t="shared" si="6"/>
        <v>8</v>
      </c>
      <c r="H128" s="136">
        <f t="shared" si="7"/>
        <v>3</v>
      </c>
      <c r="I128" s="136">
        <f t="shared" si="8"/>
        <v>11</v>
      </c>
      <c r="J128" s="136">
        <f t="shared" si="9"/>
        <v>7</v>
      </c>
      <c r="K128" s="136">
        <f t="shared" si="10"/>
        <v>6</v>
      </c>
      <c r="V128" s="136">
        <v>127</v>
      </c>
      <c r="W128" s="136" t="s">
        <v>1</v>
      </c>
      <c r="X128" s="136">
        <v>2</v>
      </c>
      <c r="Y128" s="136" t="s">
        <v>337</v>
      </c>
      <c r="Z128" s="136">
        <v>1</v>
      </c>
    </row>
    <row r="129" spans="1:26" x14ac:dyDescent="0.25">
      <c r="A129" s="136" t="s">
        <v>76</v>
      </c>
      <c r="B129" s="157">
        <v>9</v>
      </c>
      <c r="C129" s="112">
        <v>18</v>
      </c>
      <c r="D129" s="112">
        <v>16</v>
      </c>
      <c r="E129" s="112">
        <v>6</v>
      </c>
      <c r="F129" s="155">
        <v>5</v>
      </c>
      <c r="G129" s="136">
        <f t="shared" si="6"/>
        <v>18</v>
      </c>
      <c r="H129" s="136">
        <f t="shared" si="7"/>
        <v>9</v>
      </c>
      <c r="I129" s="136">
        <f t="shared" si="8"/>
        <v>7</v>
      </c>
      <c r="J129" s="136">
        <f t="shared" si="9"/>
        <v>15</v>
      </c>
      <c r="K129" s="136">
        <f t="shared" si="10"/>
        <v>14</v>
      </c>
      <c r="V129" s="136">
        <v>128</v>
      </c>
      <c r="W129" s="136" t="s">
        <v>1</v>
      </c>
      <c r="X129" s="136">
        <v>2</v>
      </c>
      <c r="Y129" s="136" t="s">
        <v>337</v>
      </c>
      <c r="Z129" s="136">
        <v>1</v>
      </c>
    </row>
    <row r="130" spans="1:26" x14ac:dyDescent="0.25">
      <c r="A130" s="136" t="s">
        <v>76</v>
      </c>
      <c r="B130" s="157">
        <v>11</v>
      </c>
      <c r="C130" s="112">
        <v>2</v>
      </c>
      <c r="D130" s="112">
        <v>1</v>
      </c>
      <c r="E130" s="112">
        <v>3</v>
      </c>
      <c r="F130" s="155">
        <v>5</v>
      </c>
      <c r="G130" s="136">
        <f t="shared" si="6"/>
        <v>2</v>
      </c>
      <c r="H130" s="136">
        <f t="shared" si="7"/>
        <v>11</v>
      </c>
      <c r="I130" s="136">
        <f t="shared" si="8"/>
        <v>10</v>
      </c>
      <c r="J130" s="136">
        <f t="shared" si="9"/>
        <v>12</v>
      </c>
      <c r="K130" s="136">
        <f t="shared" si="10"/>
        <v>14</v>
      </c>
      <c r="V130" s="136">
        <v>129</v>
      </c>
      <c r="W130" s="136" t="s">
        <v>1</v>
      </c>
      <c r="X130" s="136">
        <v>2</v>
      </c>
      <c r="Y130" s="136" t="s">
        <v>337</v>
      </c>
      <c r="Z130" s="136">
        <v>1</v>
      </c>
    </row>
    <row r="131" spans="1:26" x14ac:dyDescent="0.25">
      <c r="A131" s="136" t="s">
        <v>76</v>
      </c>
      <c r="B131" s="157">
        <v>5</v>
      </c>
      <c r="C131" s="112">
        <v>16</v>
      </c>
      <c r="D131" s="112">
        <v>15</v>
      </c>
      <c r="E131" s="112">
        <v>7</v>
      </c>
      <c r="F131" s="155">
        <v>3</v>
      </c>
      <c r="G131" s="136">
        <f t="shared" ref="G131:G194" si="11">IF(B131&lt;10,B131+9,B131-9)</f>
        <v>14</v>
      </c>
      <c r="H131" s="136">
        <f t="shared" ref="H131:H194" si="12">IF(C131&lt;10,C131+9,C131-9)</f>
        <v>7</v>
      </c>
      <c r="I131" s="136">
        <f t="shared" ref="I131:I194" si="13">IF(D131&lt;10,D131+9,D131-9)</f>
        <v>6</v>
      </c>
      <c r="J131" s="136">
        <f t="shared" ref="J131:J194" si="14">IF(E131&lt;10,E131+9,E131-9)</f>
        <v>16</v>
      </c>
      <c r="K131" s="136">
        <f t="shared" ref="K131:K194" si="15">IF(F131&lt;10,F131+9,F131-9)</f>
        <v>12</v>
      </c>
      <c r="V131" s="136">
        <v>130</v>
      </c>
      <c r="W131" s="136" t="s">
        <v>1</v>
      </c>
      <c r="X131" s="136">
        <v>2</v>
      </c>
      <c r="Y131" s="136" t="s">
        <v>337</v>
      </c>
      <c r="Z131" s="136">
        <v>1</v>
      </c>
    </row>
    <row r="132" spans="1:26" x14ac:dyDescent="0.25">
      <c r="A132" s="136" t="s">
        <v>76</v>
      </c>
      <c r="B132" s="157">
        <v>10</v>
      </c>
      <c r="C132" s="112">
        <v>5</v>
      </c>
      <c r="D132" s="112">
        <v>9</v>
      </c>
      <c r="E132" s="112">
        <v>12</v>
      </c>
      <c r="F132" s="155">
        <v>6</v>
      </c>
      <c r="G132" s="136">
        <f t="shared" si="11"/>
        <v>1</v>
      </c>
      <c r="H132" s="136">
        <f t="shared" si="12"/>
        <v>14</v>
      </c>
      <c r="I132" s="136">
        <f t="shared" si="13"/>
        <v>18</v>
      </c>
      <c r="J132" s="136">
        <f t="shared" si="14"/>
        <v>3</v>
      </c>
      <c r="K132" s="136">
        <f t="shared" si="15"/>
        <v>15</v>
      </c>
      <c r="V132" s="136">
        <v>131</v>
      </c>
      <c r="W132" s="136" t="s">
        <v>1</v>
      </c>
      <c r="X132" s="136">
        <v>2</v>
      </c>
      <c r="Y132" s="136" t="s">
        <v>337</v>
      </c>
      <c r="Z132" s="136">
        <v>1</v>
      </c>
    </row>
    <row r="133" spans="1:26" x14ac:dyDescent="0.25">
      <c r="A133" s="136" t="s">
        <v>76</v>
      </c>
      <c r="B133" s="157">
        <v>1</v>
      </c>
      <c r="C133" s="112">
        <v>7</v>
      </c>
      <c r="D133" s="112">
        <v>11</v>
      </c>
      <c r="E133" s="112">
        <v>12</v>
      </c>
      <c r="F133" s="155">
        <v>4</v>
      </c>
      <c r="G133" s="136">
        <f t="shared" si="11"/>
        <v>10</v>
      </c>
      <c r="H133" s="136">
        <f t="shared" si="12"/>
        <v>16</v>
      </c>
      <c r="I133" s="136">
        <f t="shared" si="13"/>
        <v>2</v>
      </c>
      <c r="J133" s="136">
        <f t="shared" si="14"/>
        <v>3</v>
      </c>
      <c r="K133" s="136">
        <f t="shared" si="15"/>
        <v>13</v>
      </c>
      <c r="V133" s="136">
        <v>132</v>
      </c>
      <c r="W133" s="136" t="s">
        <v>1</v>
      </c>
      <c r="X133" s="136">
        <v>2</v>
      </c>
      <c r="Y133" s="136" t="s">
        <v>337</v>
      </c>
      <c r="Z133" s="136">
        <v>1</v>
      </c>
    </row>
    <row r="134" spans="1:26" x14ac:dyDescent="0.25">
      <c r="A134" s="136" t="s">
        <v>76</v>
      </c>
      <c r="B134" s="157">
        <v>9</v>
      </c>
      <c r="C134" s="112">
        <v>14</v>
      </c>
      <c r="D134" s="112">
        <v>16</v>
      </c>
      <c r="E134" s="112">
        <v>1</v>
      </c>
      <c r="F134" s="155">
        <v>8</v>
      </c>
      <c r="G134" s="136">
        <f t="shared" si="11"/>
        <v>18</v>
      </c>
      <c r="H134" s="136">
        <f t="shared" si="12"/>
        <v>5</v>
      </c>
      <c r="I134" s="136">
        <f t="shared" si="13"/>
        <v>7</v>
      </c>
      <c r="J134" s="136">
        <f t="shared" si="14"/>
        <v>10</v>
      </c>
      <c r="K134" s="136">
        <f t="shared" si="15"/>
        <v>17</v>
      </c>
      <c r="V134" s="136">
        <v>133</v>
      </c>
      <c r="W134" s="136" t="s">
        <v>1</v>
      </c>
      <c r="X134" s="136">
        <v>2</v>
      </c>
      <c r="Y134" s="136" t="s">
        <v>337</v>
      </c>
      <c r="Z134" s="136">
        <v>1</v>
      </c>
    </row>
    <row r="135" spans="1:26" x14ac:dyDescent="0.25">
      <c r="A135" s="136" t="s">
        <v>76</v>
      </c>
      <c r="B135" s="157">
        <v>15</v>
      </c>
      <c r="C135" s="112">
        <v>5</v>
      </c>
      <c r="D135" s="112">
        <v>1</v>
      </c>
      <c r="E135" s="112">
        <v>10</v>
      </c>
      <c r="F135" s="155">
        <v>7</v>
      </c>
      <c r="G135" s="136">
        <f t="shared" si="11"/>
        <v>6</v>
      </c>
      <c r="H135" s="136">
        <f t="shared" si="12"/>
        <v>14</v>
      </c>
      <c r="I135" s="136">
        <f t="shared" si="13"/>
        <v>10</v>
      </c>
      <c r="J135" s="136">
        <f t="shared" si="14"/>
        <v>1</v>
      </c>
      <c r="K135" s="136">
        <f t="shared" si="15"/>
        <v>16</v>
      </c>
      <c r="V135" s="136">
        <v>134</v>
      </c>
      <c r="W135" s="136" t="s">
        <v>1</v>
      </c>
      <c r="X135" s="136">
        <v>2</v>
      </c>
      <c r="Y135" s="136" t="s">
        <v>337</v>
      </c>
      <c r="Z135" s="136">
        <v>1</v>
      </c>
    </row>
    <row r="136" spans="1:26" x14ac:dyDescent="0.25">
      <c r="A136" s="136" t="s">
        <v>76</v>
      </c>
      <c r="B136" s="157">
        <v>18</v>
      </c>
      <c r="C136" s="112">
        <v>17</v>
      </c>
      <c r="D136" s="112">
        <v>12</v>
      </c>
      <c r="E136" s="112">
        <v>14</v>
      </c>
      <c r="F136" s="155">
        <v>7</v>
      </c>
      <c r="G136" s="136">
        <f t="shared" si="11"/>
        <v>9</v>
      </c>
      <c r="H136" s="136">
        <f t="shared" si="12"/>
        <v>8</v>
      </c>
      <c r="I136" s="136">
        <f t="shared" si="13"/>
        <v>3</v>
      </c>
      <c r="J136" s="136">
        <f t="shared" si="14"/>
        <v>5</v>
      </c>
      <c r="K136" s="136">
        <f t="shared" si="15"/>
        <v>16</v>
      </c>
      <c r="V136" s="136">
        <v>135</v>
      </c>
      <c r="W136" s="136" t="s">
        <v>1</v>
      </c>
      <c r="X136" s="136">
        <v>2</v>
      </c>
      <c r="Y136" s="136" t="s">
        <v>337</v>
      </c>
      <c r="Z136" s="136">
        <v>1</v>
      </c>
    </row>
    <row r="137" spans="1:26" x14ac:dyDescent="0.25">
      <c r="A137" s="136" t="s">
        <v>76</v>
      </c>
      <c r="B137" s="157">
        <v>4</v>
      </c>
      <c r="C137" s="112">
        <v>9</v>
      </c>
      <c r="D137" s="112">
        <v>2</v>
      </c>
      <c r="E137" s="112">
        <v>5</v>
      </c>
      <c r="F137" s="155">
        <v>13</v>
      </c>
      <c r="G137" s="136">
        <f t="shared" si="11"/>
        <v>13</v>
      </c>
      <c r="H137" s="136">
        <f t="shared" si="12"/>
        <v>18</v>
      </c>
      <c r="I137" s="136">
        <f t="shared" si="13"/>
        <v>11</v>
      </c>
      <c r="J137" s="136">
        <f t="shared" si="14"/>
        <v>14</v>
      </c>
      <c r="K137" s="136">
        <f t="shared" si="15"/>
        <v>4</v>
      </c>
      <c r="V137" s="136">
        <v>136</v>
      </c>
      <c r="W137" s="136" t="s">
        <v>1</v>
      </c>
      <c r="X137" s="136">
        <v>2</v>
      </c>
      <c r="Y137" s="136" t="s">
        <v>337</v>
      </c>
      <c r="Z137" s="136">
        <v>1</v>
      </c>
    </row>
    <row r="138" spans="1:26" x14ac:dyDescent="0.25">
      <c r="A138" s="136" t="s">
        <v>76</v>
      </c>
      <c r="B138" s="157">
        <v>16</v>
      </c>
      <c r="C138" s="112">
        <v>2</v>
      </c>
      <c r="D138" s="112">
        <v>3</v>
      </c>
      <c r="E138" s="112">
        <v>12</v>
      </c>
      <c r="F138" s="155">
        <v>6</v>
      </c>
      <c r="G138" s="136">
        <f t="shared" si="11"/>
        <v>7</v>
      </c>
      <c r="H138" s="136">
        <f t="shared" si="12"/>
        <v>11</v>
      </c>
      <c r="I138" s="136">
        <f t="shared" si="13"/>
        <v>12</v>
      </c>
      <c r="J138" s="136">
        <f t="shared" si="14"/>
        <v>3</v>
      </c>
      <c r="K138" s="136">
        <f t="shared" si="15"/>
        <v>15</v>
      </c>
      <c r="V138" s="136">
        <v>137</v>
      </c>
      <c r="W138" s="136" t="s">
        <v>1</v>
      </c>
      <c r="X138" s="136">
        <v>2</v>
      </c>
      <c r="Y138" s="136" t="s">
        <v>337</v>
      </c>
      <c r="Z138" s="136">
        <v>1</v>
      </c>
    </row>
    <row r="139" spans="1:26" x14ac:dyDescent="0.25">
      <c r="A139" s="136" t="s">
        <v>76</v>
      </c>
      <c r="B139" s="157">
        <v>7</v>
      </c>
      <c r="C139" s="112">
        <v>9</v>
      </c>
      <c r="D139" s="112">
        <v>10</v>
      </c>
      <c r="E139" s="112">
        <v>11</v>
      </c>
      <c r="F139" s="155">
        <v>8</v>
      </c>
      <c r="G139" s="136">
        <f t="shared" si="11"/>
        <v>16</v>
      </c>
      <c r="H139" s="136">
        <f t="shared" si="12"/>
        <v>18</v>
      </c>
      <c r="I139" s="136">
        <f t="shared" si="13"/>
        <v>1</v>
      </c>
      <c r="J139" s="136">
        <f t="shared" si="14"/>
        <v>2</v>
      </c>
      <c r="K139" s="136">
        <f t="shared" si="15"/>
        <v>17</v>
      </c>
      <c r="V139" s="136">
        <v>138</v>
      </c>
      <c r="W139" s="136" t="s">
        <v>1</v>
      </c>
      <c r="X139" s="136">
        <v>2</v>
      </c>
      <c r="Y139" s="136" t="s">
        <v>337</v>
      </c>
      <c r="Z139" s="136">
        <v>1</v>
      </c>
    </row>
    <row r="140" spans="1:26" x14ac:dyDescent="0.25">
      <c r="A140" s="136" t="s">
        <v>76</v>
      </c>
      <c r="B140" s="157">
        <v>3</v>
      </c>
      <c r="C140" s="112">
        <v>6</v>
      </c>
      <c r="D140" s="112">
        <v>14</v>
      </c>
      <c r="E140" s="112">
        <v>1</v>
      </c>
      <c r="F140" s="155">
        <v>16</v>
      </c>
      <c r="G140" s="136">
        <f t="shared" si="11"/>
        <v>12</v>
      </c>
      <c r="H140" s="136">
        <f t="shared" si="12"/>
        <v>15</v>
      </c>
      <c r="I140" s="136">
        <f t="shared" si="13"/>
        <v>5</v>
      </c>
      <c r="J140" s="136">
        <f t="shared" si="14"/>
        <v>10</v>
      </c>
      <c r="K140" s="136">
        <f t="shared" si="15"/>
        <v>7</v>
      </c>
      <c r="V140" s="136">
        <v>139</v>
      </c>
      <c r="W140" s="136" t="s">
        <v>1</v>
      </c>
      <c r="X140" s="136">
        <v>2</v>
      </c>
      <c r="Y140" s="136" t="s">
        <v>337</v>
      </c>
      <c r="Z140" s="136">
        <v>1</v>
      </c>
    </row>
    <row r="141" spans="1:26" x14ac:dyDescent="0.25">
      <c r="A141" s="136" t="s">
        <v>76</v>
      </c>
      <c r="B141" s="157">
        <v>10</v>
      </c>
      <c r="C141" s="112">
        <v>14</v>
      </c>
      <c r="D141" s="112">
        <v>1</v>
      </c>
      <c r="E141" s="112">
        <v>8</v>
      </c>
      <c r="F141" s="155">
        <v>13</v>
      </c>
      <c r="G141" s="136">
        <f t="shared" si="11"/>
        <v>1</v>
      </c>
      <c r="H141" s="136">
        <f t="shared" si="12"/>
        <v>5</v>
      </c>
      <c r="I141" s="136">
        <f t="shared" si="13"/>
        <v>10</v>
      </c>
      <c r="J141" s="136">
        <f t="shared" si="14"/>
        <v>17</v>
      </c>
      <c r="K141" s="136">
        <f t="shared" si="15"/>
        <v>4</v>
      </c>
      <c r="V141" s="136">
        <v>140</v>
      </c>
      <c r="W141" s="136" t="s">
        <v>1</v>
      </c>
      <c r="X141" s="136">
        <v>2</v>
      </c>
      <c r="Y141" s="136" t="s">
        <v>337</v>
      </c>
      <c r="Z141" s="136">
        <v>1</v>
      </c>
    </row>
    <row r="142" spans="1:26" x14ac:dyDescent="0.25">
      <c r="A142" s="136" t="s">
        <v>76</v>
      </c>
      <c r="B142" s="157">
        <v>13</v>
      </c>
      <c r="C142" s="112">
        <v>15</v>
      </c>
      <c r="D142" s="112">
        <v>11</v>
      </c>
      <c r="E142" s="112">
        <v>4</v>
      </c>
      <c r="F142" s="155">
        <v>3</v>
      </c>
      <c r="G142" s="136">
        <f t="shared" si="11"/>
        <v>4</v>
      </c>
      <c r="H142" s="136">
        <f t="shared" si="12"/>
        <v>6</v>
      </c>
      <c r="I142" s="136">
        <f t="shared" si="13"/>
        <v>2</v>
      </c>
      <c r="J142" s="136">
        <f t="shared" si="14"/>
        <v>13</v>
      </c>
      <c r="K142" s="136">
        <f t="shared" si="15"/>
        <v>12</v>
      </c>
      <c r="V142" s="136">
        <v>141</v>
      </c>
      <c r="W142" s="136" t="s">
        <v>1</v>
      </c>
      <c r="X142" s="136">
        <v>2</v>
      </c>
      <c r="Y142" s="136" t="s">
        <v>337</v>
      </c>
      <c r="Z142" s="136">
        <v>1</v>
      </c>
    </row>
    <row r="143" spans="1:26" x14ac:dyDescent="0.25">
      <c r="A143" s="136" t="s">
        <v>76</v>
      </c>
      <c r="B143" s="157">
        <v>4</v>
      </c>
      <c r="C143" s="112">
        <v>14</v>
      </c>
      <c r="D143" s="112">
        <v>18</v>
      </c>
      <c r="E143" s="112">
        <v>15</v>
      </c>
      <c r="F143" s="155">
        <v>17</v>
      </c>
      <c r="G143" s="136">
        <f t="shared" si="11"/>
        <v>13</v>
      </c>
      <c r="H143" s="136">
        <f t="shared" si="12"/>
        <v>5</v>
      </c>
      <c r="I143" s="136">
        <f t="shared" si="13"/>
        <v>9</v>
      </c>
      <c r="J143" s="136">
        <f t="shared" si="14"/>
        <v>6</v>
      </c>
      <c r="K143" s="136">
        <f t="shared" si="15"/>
        <v>8</v>
      </c>
      <c r="V143" s="136">
        <v>142</v>
      </c>
      <c r="W143" s="136" t="s">
        <v>1</v>
      </c>
      <c r="X143" s="136">
        <v>2</v>
      </c>
      <c r="Y143" s="136" t="s">
        <v>337</v>
      </c>
      <c r="Z143" s="136">
        <v>1</v>
      </c>
    </row>
    <row r="144" spans="1:26" x14ac:dyDescent="0.25">
      <c r="A144" s="136" t="s">
        <v>76</v>
      </c>
      <c r="B144" s="157">
        <v>9</v>
      </c>
      <c r="C144" s="112">
        <v>2</v>
      </c>
      <c r="D144" s="112">
        <v>14</v>
      </c>
      <c r="E144" s="112">
        <v>7</v>
      </c>
      <c r="F144" s="155">
        <v>6</v>
      </c>
      <c r="G144" s="136">
        <f t="shared" si="11"/>
        <v>18</v>
      </c>
      <c r="H144" s="136">
        <f t="shared" si="12"/>
        <v>11</v>
      </c>
      <c r="I144" s="136">
        <f t="shared" si="13"/>
        <v>5</v>
      </c>
      <c r="J144" s="136">
        <f t="shared" si="14"/>
        <v>16</v>
      </c>
      <c r="K144" s="136">
        <f t="shared" si="15"/>
        <v>15</v>
      </c>
      <c r="V144" s="136">
        <v>143</v>
      </c>
      <c r="W144" s="136" t="s">
        <v>1</v>
      </c>
      <c r="X144" s="136">
        <v>2</v>
      </c>
      <c r="Y144" s="136" t="s">
        <v>337</v>
      </c>
      <c r="Z144" s="136">
        <v>1</v>
      </c>
    </row>
    <row r="145" spans="1:26" x14ac:dyDescent="0.25">
      <c r="A145" s="136" t="s">
        <v>76</v>
      </c>
      <c r="B145" s="157">
        <v>9</v>
      </c>
      <c r="C145" s="112">
        <v>4</v>
      </c>
      <c r="D145" s="112">
        <v>2</v>
      </c>
      <c r="E145" s="112">
        <v>13</v>
      </c>
      <c r="F145" s="155">
        <v>10</v>
      </c>
      <c r="G145" s="136">
        <f t="shared" si="11"/>
        <v>18</v>
      </c>
      <c r="H145" s="136">
        <f t="shared" si="12"/>
        <v>13</v>
      </c>
      <c r="I145" s="136">
        <f t="shared" si="13"/>
        <v>11</v>
      </c>
      <c r="J145" s="136">
        <f t="shared" si="14"/>
        <v>4</v>
      </c>
      <c r="K145" s="136">
        <f t="shared" si="15"/>
        <v>1</v>
      </c>
      <c r="V145" s="136">
        <v>144</v>
      </c>
      <c r="W145" s="136" t="s">
        <v>1</v>
      </c>
      <c r="X145" s="136">
        <v>2</v>
      </c>
      <c r="Y145" s="136" t="s">
        <v>337</v>
      </c>
      <c r="Z145" s="136">
        <v>1</v>
      </c>
    </row>
    <row r="146" spans="1:26" x14ac:dyDescent="0.25">
      <c r="A146" s="136" t="s">
        <v>76</v>
      </c>
      <c r="B146" s="157">
        <v>1</v>
      </c>
      <c r="C146" s="112">
        <v>4</v>
      </c>
      <c r="D146" s="112">
        <v>5</v>
      </c>
      <c r="E146" s="112">
        <v>8</v>
      </c>
      <c r="F146" s="155">
        <v>6</v>
      </c>
      <c r="G146" s="136">
        <f t="shared" si="11"/>
        <v>10</v>
      </c>
      <c r="H146" s="136">
        <f t="shared" si="12"/>
        <v>13</v>
      </c>
      <c r="I146" s="136">
        <f t="shared" si="13"/>
        <v>14</v>
      </c>
      <c r="J146" s="136">
        <f t="shared" si="14"/>
        <v>17</v>
      </c>
      <c r="K146" s="136">
        <f t="shared" si="15"/>
        <v>15</v>
      </c>
      <c r="V146" s="136">
        <v>145</v>
      </c>
      <c r="W146" s="136" t="s">
        <v>1</v>
      </c>
      <c r="X146" s="136">
        <v>2</v>
      </c>
      <c r="Y146" s="136" t="s">
        <v>337</v>
      </c>
      <c r="Z146" s="136">
        <v>1</v>
      </c>
    </row>
    <row r="147" spans="1:26" x14ac:dyDescent="0.25">
      <c r="A147" s="136" t="s">
        <v>76</v>
      </c>
      <c r="B147" s="157">
        <v>1</v>
      </c>
      <c r="C147" s="112">
        <v>5</v>
      </c>
      <c r="D147" s="112">
        <v>9</v>
      </c>
      <c r="E147" s="112">
        <v>4</v>
      </c>
      <c r="F147" s="155">
        <v>10</v>
      </c>
      <c r="G147" s="136">
        <f t="shared" si="11"/>
        <v>10</v>
      </c>
      <c r="H147" s="136">
        <f t="shared" si="12"/>
        <v>14</v>
      </c>
      <c r="I147" s="136">
        <f t="shared" si="13"/>
        <v>18</v>
      </c>
      <c r="J147" s="136">
        <f t="shared" si="14"/>
        <v>13</v>
      </c>
      <c r="K147" s="136">
        <f t="shared" si="15"/>
        <v>1</v>
      </c>
      <c r="V147" s="136">
        <v>146</v>
      </c>
      <c r="W147" s="136" t="s">
        <v>1</v>
      </c>
      <c r="X147" s="136">
        <v>2</v>
      </c>
      <c r="Y147" s="136" t="s">
        <v>337</v>
      </c>
      <c r="Z147" s="136">
        <v>1</v>
      </c>
    </row>
    <row r="148" spans="1:26" x14ac:dyDescent="0.25">
      <c r="A148" s="136" t="s">
        <v>76</v>
      </c>
      <c r="B148" s="157">
        <v>9</v>
      </c>
      <c r="C148" s="112">
        <v>14</v>
      </c>
      <c r="D148" s="112">
        <v>17</v>
      </c>
      <c r="E148" s="112">
        <v>1</v>
      </c>
      <c r="F148" s="155">
        <v>5</v>
      </c>
      <c r="G148" s="136">
        <f t="shared" si="11"/>
        <v>18</v>
      </c>
      <c r="H148" s="136">
        <f t="shared" si="12"/>
        <v>5</v>
      </c>
      <c r="I148" s="136">
        <f t="shared" si="13"/>
        <v>8</v>
      </c>
      <c r="J148" s="136">
        <f t="shared" si="14"/>
        <v>10</v>
      </c>
      <c r="K148" s="136">
        <f t="shared" si="15"/>
        <v>14</v>
      </c>
      <c r="V148" s="136">
        <v>147</v>
      </c>
      <c r="W148" s="136" t="s">
        <v>1</v>
      </c>
      <c r="X148" s="136">
        <v>2</v>
      </c>
      <c r="Y148" s="136" t="s">
        <v>337</v>
      </c>
      <c r="Z148" s="136">
        <v>1</v>
      </c>
    </row>
    <row r="149" spans="1:26" x14ac:dyDescent="0.25">
      <c r="A149" s="136" t="s">
        <v>76</v>
      </c>
      <c r="B149" s="157">
        <v>11</v>
      </c>
      <c r="C149" s="112">
        <v>4</v>
      </c>
      <c r="D149" s="112">
        <v>13</v>
      </c>
      <c r="E149" s="112">
        <v>1</v>
      </c>
      <c r="F149" s="155">
        <v>12</v>
      </c>
      <c r="G149" s="136">
        <f t="shared" si="11"/>
        <v>2</v>
      </c>
      <c r="H149" s="136">
        <f t="shared" si="12"/>
        <v>13</v>
      </c>
      <c r="I149" s="136">
        <f t="shared" si="13"/>
        <v>4</v>
      </c>
      <c r="J149" s="136">
        <f t="shared" si="14"/>
        <v>10</v>
      </c>
      <c r="K149" s="136">
        <f t="shared" si="15"/>
        <v>3</v>
      </c>
      <c r="V149" s="136">
        <v>148</v>
      </c>
      <c r="W149" s="136" t="s">
        <v>1</v>
      </c>
      <c r="X149" s="136">
        <v>2</v>
      </c>
      <c r="Y149" s="136" t="s">
        <v>337</v>
      </c>
      <c r="Z149" s="136">
        <v>1</v>
      </c>
    </row>
    <row r="150" spans="1:26" x14ac:dyDescent="0.25">
      <c r="A150" s="136" t="s">
        <v>76</v>
      </c>
      <c r="B150" s="157">
        <v>17</v>
      </c>
      <c r="C150" s="112">
        <v>16</v>
      </c>
      <c r="D150" s="112">
        <v>6</v>
      </c>
      <c r="E150" s="112">
        <v>9</v>
      </c>
      <c r="F150" s="155">
        <v>2</v>
      </c>
      <c r="G150" s="136">
        <f t="shared" si="11"/>
        <v>8</v>
      </c>
      <c r="H150" s="136">
        <f t="shared" si="12"/>
        <v>7</v>
      </c>
      <c r="I150" s="136">
        <f t="shared" si="13"/>
        <v>15</v>
      </c>
      <c r="J150" s="136">
        <f t="shared" si="14"/>
        <v>18</v>
      </c>
      <c r="K150" s="136">
        <f t="shared" si="15"/>
        <v>11</v>
      </c>
      <c r="V150" s="136">
        <v>149</v>
      </c>
      <c r="W150" s="136" t="s">
        <v>1</v>
      </c>
      <c r="X150" s="136">
        <v>2</v>
      </c>
      <c r="Y150" s="136" t="s">
        <v>337</v>
      </c>
      <c r="Z150" s="136">
        <v>1</v>
      </c>
    </row>
    <row r="151" spans="1:26" x14ac:dyDescent="0.25">
      <c r="A151" s="136" t="s">
        <v>76</v>
      </c>
      <c r="B151" s="157">
        <v>2</v>
      </c>
      <c r="C151" s="112">
        <v>11</v>
      </c>
      <c r="D151" s="112">
        <v>14</v>
      </c>
      <c r="E151" s="112">
        <v>18</v>
      </c>
      <c r="F151" s="155">
        <v>8</v>
      </c>
      <c r="G151" s="136">
        <f t="shared" si="11"/>
        <v>11</v>
      </c>
      <c r="H151" s="136">
        <f t="shared" si="12"/>
        <v>2</v>
      </c>
      <c r="I151" s="136">
        <f t="shared" si="13"/>
        <v>5</v>
      </c>
      <c r="J151" s="136">
        <f t="shared" si="14"/>
        <v>9</v>
      </c>
      <c r="K151" s="136">
        <f t="shared" si="15"/>
        <v>17</v>
      </c>
      <c r="V151" s="136">
        <v>150</v>
      </c>
      <c r="W151" s="136" t="s">
        <v>1</v>
      </c>
      <c r="X151" s="136">
        <v>2</v>
      </c>
      <c r="Y151" s="136" t="s">
        <v>337</v>
      </c>
      <c r="Z151" s="136">
        <v>1</v>
      </c>
    </row>
    <row r="152" spans="1:26" x14ac:dyDescent="0.25">
      <c r="A152" s="136" t="s">
        <v>76</v>
      </c>
      <c r="B152" s="157">
        <v>8</v>
      </c>
      <c r="C152" s="112">
        <v>11</v>
      </c>
      <c r="D152" s="112">
        <v>6</v>
      </c>
      <c r="E152" s="112">
        <v>2</v>
      </c>
      <c r="F152" s="155">
        <v>15</v>
      </c>
      <c r="G152" s="136">
        <f t="shared" si="11"/>
        <v>17</v>
      </c>
      <c r="H152" s="136">
        <f t="shared" si="12"/>
        <v>2</v>
      </c>
      <c r="I152" s="136">
        <f t="shared" si="13"/>
        <v>15</v>
      </c>
      <c r="J152" s="136">
        <f t="shared" si="14"/>
        <v>11</v>
      </c>
      <c r="K152" s="136">
        <f t="shared" si="15"/>
        <v>6</v>
      </c>
      <c r="V152" s="136">
        <v>151</v>
      </c>
      <c r="W152" s="136" t="s">
        <v>1</v>
      </c>
      <c r="X152" s="136">
        <v>2</v>
      </c>
      <c r="Y152" s="136" t="s">
        <v>337</v>
      </c>
      <c r="Z152" s="136">
        <v>1</v>
      </c>
    </row>
    <row r="153" spans="1:26" x14ac:dyDescent="0.25">
      <c r="A153" s="136" t="s">
        <v>76</v>
      </c>
      <c r="B153" s="157">
        <v>1</v>
      </c>
      <c r="C153" s="112">
        <v>7</v>
      </c>
      <c r="D153" s="112">
        <v>8</v>
      </c>
      <c r="E153" s="112">
        <v>9</v>
      </c>
      <c r="F153" s="155">
        <v>13</v>
      </c>
      <c r="G153" s="136">
        <f t="shared" si="11"/>
        <v>10</v>
      </c>
      <c r="H153" s="136">
        <f t="shared" si="12"/>
        <v>16</v>
      </c>
      <c r="I153" s="136">
        <f t="shared" si="13"/>
        <v>17</v>
      </c>
      <c r="J153" s="136">
        <f t="shared" si="14"/>
        <v>18</v>
      </c>
      <c r="K153" s="136">
        <f t="shared" si="15"/>
        <v>4</v>
      </c>
      <c r="V153" s="136">
        <v>152</v>
      </c>
      <c r="W153" s="136" t="s">
        <v>1</v>
      </c>
      <c r="X153" s="136">
        <v>2</v>
      </c>
      <c r="Y153" s="136" t="s">
        <v>337</v>
      </c>
      <c r="Z153" s="136">
        <v>1</v>
      </c>
    </row>
    <row r="154" spans="1:26" x14ac:dyDescent="0.25">
      <c r="A154" s="136" t="s">
        <v>76</v>
      </c>
      <c r="B154" s="157">
        <v>12</v>
      </c>
      <c r="C154" s="112">
        <v>8</v>
      </c>
      <c r="D154" s="112">
        <v>13</v>
      </c>
      <c r="E154" s="112">
        <v>16</v>
      </c>
      <c r="F154" s="155">
        <v>14</v>
      </c>
      <c r="G154" s="136">
        <f t="shared" si="11"/>
        <v>3</v>
      </c>
      <c r="H154" s="136">
        <f t="shared" si="12"/>
        <v>17</v>
      </c>
      <c r="I154" s="136">
        <f t="shared" si="13"/>
        <v>4</v>
      </c>
      <c r="J154" s="136">
        <f t="shared" si="14"/>
        <v>7</v>
      </c>
      <c r="K154" s="136">
        <f t="shared" si="15"/>
        <v>5</v>
      </c>
      <c r="V154" s="136">
        <v>153</v>
      </c>
      <c r="W154" s="136" t="s">
        <v>1</v>
      </c>
      <c r="X154" s="136">
        <v>2</v>
      </c>
      <c r="Y154" s="136" t="s">
        <v>337</v>
      </c>
      <c r="Z154" s="136">
        <v>1</v>
      </c>
    </row>
    <row r="155" spans="1:26" x14ac:dyDescent="0.25">
      <c r="A155" s="136" t="s">
        <v>76</v>
      </c>
      <c r="B155" s="157">
        <v>5</v>
      </c>
      <c r="C155" s="112">
        <v>3</v>
      </c>
      <c r="D155" s="112">
        <v>2</v>
      </c>
      <c r="E155" s="112">
        <v>9</v>
      </c>
      <c r="F155" s="155">
        <v>12</v>
      </c>
      <c r="G155" s="136">
        <f t="shared" si="11"/>
        <v>14</v>
      </c>
      <c r="H155" s="136">
        <f t="shared" si="12"/>
        <v>12</v>
      </c>
      <c r="I155" s="136">
        <f t="shared" si="13"/>
        <v>11</v>
      </c>
      <c r="J155" s="136">
        <f t="shared" si="14"/>
        <v>18</v>
      </c>
      <c r="K155" s="136">
        <f t="shared" si="15"/>
        <v>3</v>
      </c>
      <c r="V155" s="136">
        <v>154</v>
      </c>
      <c r="W155" s="136" t="s">
        <v>1</v>
      </c>
      <c r="X155" s="136">
        <v>2</v>
      </c>
      <c r="Y155" s="136" t="s">
        <v>337</v>
      </c>
      <c r="Z155" s="136">
        <v>1</v>
      </c>
    </row>
    <row r="156" spans="1:26" x14ac:dyDescent="0.25">
      <c r="A156" s="136" t="s">
        <v>76</v>
      </c>
      <c r="B156" s="157">
        <v>7</v>
      </c>
      <c r="C156" s="112">
        <v>14</v>
      </c>
      <c r="D156" s="112">
        <v>4</v>
      </c>
      <c r="E156" s="112">
        <v>10</v>
      </c>
      <c r="F156" s="155">
        <v>6</v>
      </c>
      <c r="G156" s="136">
        <f t="shared" si="11"/>
        <v>16</v>
      </c>
      <c r="H156" s="136">
        <f t="shared" si="12"/>
        <v>5</v>
      </c>
      <c r="I156" s="136">
        <f t="shared" si="13"/>
        <v>13</v>
      </c>
      <c r="J156" s="136">
        <f t="shared" si="14"/>
        <v>1</v>
      </c>
      <c r="K156" s="136">
        <f t="shared" si="15"/>
        <v>15</v>
      </c>
      <c r="V156" s="136">
        <v>155</v>
      </c>
      <c r="W156" s="136" t="s">
        <v>1</v>
      </c>
      <c r="X156" s="136">
        <v>2</v>
      </c>
      <c r="Y156" s="136" t="s">
        <v>337</v>
      </c>
      <c r="Z156" s="136">
        <v>1</v>
      </c>
    </row>
    <row r="157" spans="1:26" x14ac:dyDescent="0.25">
      <c r="A157" s="136" t="s">
        <v>76</v>
      </c>
      <c r="B157" s="157">
        <v>3</v>
      </c>
      <c r="C157" s="112">
        <v>14</v>
      </c>
      <c r="D157" s="112">
        <v>4</v>
      </c>
      <c r="E157" s="112">
        <v>15</v>
      </c>
      <c r="F157" s="155">
        <v>11</v>
      </c>
      <c r="G157" s="136">
        <f t="shared" si="11"/>
        <v>12</v>
      </c>
      <c r="H157" s="136">
        <f t="shared" si="12"/>
        <v>5</v>
      </c>
      <c r="I157" s="136">
        <f t="shared" si="13"/>
        <v>13</v>
      </c>
      <c r="J157" s="136">
        <f t="shared" si="14"/>
        <v>6</v>
      </c>
      <c r="K157" s="136">
        <f t="shared" si="15"/>
        <v>2</v>
      </c>
      <c r="V157" s="136">
        <v>156</v>
      </c>
      <c r="W157" s="136" t="s">
        <v>1</v>
      </c>
      <c r="X157" s="136">
        <v>2</v>
      </c>
      <c r="Y157" s="136" t="s">
        <v>337</v>
      </c>
      <c r="Z157" s="136">
        <v>1</v>
      </c>
    </row>
    <row r="158" spans="1:26" x14ac:dyDescent="0.25">
      <c r="A158" s="136" t="s">
        <v>76</v>
      </c>
      <c r="B158" s="157">
        <v>8</v>
      </c>
      <c r="C158" s="112">
        <v>6</v>
      </c>
      <c r="D158" s="112">
        <v>4</v>
      </c>
      <c r="E158" s="112">
        <v>9</v>
      </c>
      <c r="F158" s="155">
        <v>2</v>
      </c>
      <c r="G158" s="136">
        <f t="shared" si="11"/>
        <v>17</v>
      </c>
      <c r="H158" s="136">
        <f t="shared" si="12"/>
        <v>15</v>
      </c>
      <c r="I158" s="136">
        <f t="shared" si="13"/>
        <v>13</v>
      </c>
      <c r="J158" s="136">
        <f t="shared" si="14"/>
        <v>18</v>
      </c>
      <c r="K158" s="136">
        <f t="shared" si="15"/>
        <v>11</v>
      </c>
      <c r="V158" s="136">
        <v>157</v>
      </c>
      <c r="W158" s="136" t="s">
        <v>1</v>
      </c>
      <c r="X158" s="136">
        <v>2</v>
      </c>
      <c r="Y158" s="136" t="s">
        <v>337</v>
      </c>
      <c r="Z158" s="136">
        <v>1</v>
      </c>
    </row>
    <row r="159" spans="1:26" x14ac:dyDescent="0.25">
      <c r="A159" s="136" t="s">
        <v>76</v>
      </c>
      <c r="B159" s="157">
        <v>8</v>
      </c>
      <c r="C159" s="112">
        <v>7</v>
      </c>
      <c r="D159" s="112">
        <v>16</v>
      </c>
      <c r="E159" s="112">
        <v>10</v>
      </c>
      <c r="F159" s="155">
        <v>13</v>
      </c>
      <c r="G159" s="136">
        <f t="shared" si="11"/>
        <v>17</v>
      </c>
      <c r="H159" s="136">
        <f t="shared" si="12"/>
        <v>16</v>
      </c>
      <c r="I159" s="136">
        <f t="shared" si="13"/>
        <v>7</v>
      </c>
      <c r="J159" s="136">
        <f t="shared" si="14"/>
        <v>1</v>
      </c>
      <c r="K159" s="136">
        <f t="shared" si="15"/>
        <v>4</v>
      </c>
      <c r="V159" s="136">
        <v>158</v>
      </c>
      <c r="W159" s="136" t="s">
        <v>1</v>
      </c>
      <c r="X159" s="136">
        <v>2</v>
      </c>
      <c r="Y159" s="136" t="s">
        <v>337</v>
      </c>
      <c r="Z159" s="136">
        <v>1</v>
      </c>
    </row>
    <row r="160" spans="1:26" x14ac:dyDescent="0.25">
      <c r="A160" s="136" t="s">
        <v>76</v>
      </c>
      <c r="B160" s="157">
        <v>11</v>
      </c>
      <c r="C160" s="112">
        <v>17</v>
      </c>
      <c r="D160" s="112">
        <v>8</v>
      </c>
      <c r="E160" s="112">
        <v>2</v>
      </c>
      <c r="F160" s="155">
        <v>4</v>
      </c>
      <c r="G160" s="136">
        <f t="shared" si="11"/>
        <v>2</v>
      </c>
      <c r="H160" s="136">
        <f t="shared" si="12"/>
        <v>8</v>
      </c>
      <c r="I160" s="136">
        <f t="shared" si="13"/>
        <v>17</v>
      </c>
      <c r="J160" s="136">
        <f t="shared" si="14"/>
        <v>11</v>
      </c>
      <c r="K160" s="136">
        <f t="shared" si="15"/>
        <v>13</v>
      </c>
      <c r="V160" s="136">
        <v>159</v>
      </c>
      <c r="W160" s="136" t="s">
        <v>1</v>
      </c>
      <c r="X160" s="136">
        <v>2</v>
      </c>
      <c r="Y160" s="136" t="s">
        <v>337</v>
      </c>
      <c r="Z160" s="136">
        <v>1</v>
      </c>
    </row>
    <row r="161" spans="1:26" x14ac:dyDescent="0.25">
      <c r="A161" s="136" t="s">
        <v>76</v>
      </c>
      <c r="B161" s="157">
        <v>5</v>
      </c>
      <c r="C161" s="112">
        <v>9</v>
      </c>
      <c r="D161" s="112">
        <v>14</v>
      </c>
      <c r="E161" s="112">
        <v>4</v>
      </c>
      <c r="F161" s="155">
        <v>7</v>
      </c>
      <c r="G161" s="136">
        <f t="shared" si="11"/>
        <v>14</v>
      </c>
      <c r="H161" s="136">
        <f t="shared" si="12"/>
        <v>18</v>
      </c>
      <c r="I161" s="136">
        <f t="shared" si="13"/>
        <v>5</v>
      </c>
      <c r="J161" s="136">
        <f t="shared" si="14"/>
        <v>13</v>
      </c>
      <c r="K161" s="136">
        <f t="shared" si="15"/>
        <v>16</v>
      </c>
      <c r="V161" s="136">
        <v>160</v>
      </c>
      <c r="W161" s="136" t="s">
        <v>1</v>
      </c>
      <c r="X161" s="136">
        <v>2</v>
      </c>
      <c r="Y161" s="136" t="s">
        <v>337</v>
      </c>
      <c r="Z161" s="136">
        <v>1</v>
      </c>
    </row>
    <row r="162" spans="1:26" x14ac:dyDescent="0.25">
      <c r="A162" s="136" t="s">
        <v>76</v>
      </c>
      <c r="B162" s="157">
        <v>2</v>
      </c>
      <c r="C162" s="112">
        <v>11</v>
      </c>
      <c r="D162" s="112">
        <v>3</v>
      </c>
      <c r="E162" s="112">
        <v>9</v>
      </c>
      <c r="F162" s="155">
        <v>4</v>
      </c>
      <c r="G162" s="136">
        <f t="shared" si="11"/>
        <v>11</v>
      </c>
      <c r="H162" s="136">
        <f t="shared" si="12"/>
        <v>2</v>
      </c>
      <c r="I162" s="136">
        <f t="shared" si="13"/>
        <v>12</v>
      </c>
      <c r="J162" s="136">
        <f t="shared" si="14"/>
        <v>18</v>
      </c>
      <c r="K162" s="136">
        <f t="shared" si="15"/>
        <v>13</v>
      </c>
      <c r="V162" s="136">
        <v>161</v>
      </c>
      <c r="W162" s="136" t="s">
        <v>1</v>
      </c>
      <c r="X162" s="136">
        <v>2</v>
      </c>
      <c r="Y162" s="136" t="s">
        <v>337</v>
      </c>
      <c r="Z162" s="136">
        <v>1</v>
      </c>
    </row>
    <row r="163" spans="1:26" x14ac:dyDescent="0.25">
      <c r="A163" s="136" t="s">
        <v>76</v>
      </c>
      <c r="B163" s="157">
        <v>11</v>
      </c>
      <c r="C163" s="112">
        <v>3</v>
      </c>
      <c r="D163" s="112">
        <v>15</v>
      </c>
      <c r="E163" s="112">
        <v>10</v>
      </c>
      <c r="F163" s="155">
        <v>5</v>
      </c>
      <c r="G163" s="136">
        <f t="shared" si="11"/>
        <v>2</v>
      </c>
      <c r="H163" s="136">
        <f t="shared" si="12"/>
        <v>12</v>
      </c>
      <c r="I163" s="136">
        <f t="shared" si="13"/>
        <v>6</v>
      </c>
      <c r="J163" s="136">
        <f t="shared" si="14"/>
        <v>1</v>
      </c>
      <c r="K163" s="136">
        <f t="shared" si="15"/>
        <v>14</v>
      </c>
      <c r="V163" s="136">
        <v>162</v>
      </c>
      <c r="W163" s="136" t="s">
        <v>1</v>
      </c>
      <c r="X163" s="136">
        <v>2</v>
      </c>
      <c r="Y163" s="136" t="s">
        <v>337</v>
      </c>
      <c r="Z163" s="136">
        <v>1</v>
      </c>
    </row>
    <row r="164" spans="1:26" x14ac:dyDescent="0.25">
      <c r="A164" s="136" t="s">
        <v>76</v>
      </c>
      <c r="B164" s="157">
        <v>15</v>
      </c>
      <c r="C164" s="112">
        <v>6</v>
      </c>
      <c r="D164" s="112">
        <v>2</v>
      </c>
      <c r="E164" s="112">
        <v>16</v>
      </c>
      <c r="F164" s="155">
        <v>14</v>
      </c>
      <c r="G164" s="136">
        <f t="shared" si="11"/>
        <v>6</v>
      </c>
      <c r="H164" s="136">
        <f t="shared" si="12"/>
        <v>15</v>
      </c>
      <c r="I164" s="136">
        <f t="shared" si="13"/>
        <v>11</v>
      </c>
      <c r="J164" s="136">
        <f t="shared" si="14"/>
        <v>7</v>
      </c>
      <c r="K164" s="136">
        <f t="shared" si="15"/>
        <v>5</v>
      </c>
      <c r="V164" s="136">
        <v>163</v>
      </c>
      <c r="W164" s="136" t="s">
        <v>1</v>
      </c>
      <c r="X164" s="136">
        <v>2</v>
      </c>
      <c r="Y164" s="136" t="s">
        <v>337</v>
      </c>
      <c r="Z164" s="136">
        <v>1</v>
      </c>
    </row>
    <row r="165" spans="1:26" x14ac:dyDescent="0.25">
      <c r="A165" s="136" t="s">
        <v>76</v>
      </c>
      <c r="B165" s="157">
        <v>5</v>
      </c>
      <c r="C165" s="112">
        <v>11</v>
      </c>
      <c r="D165" s="112">
        <v>12</v>
      </c>
      <c r="E165" s="112">
        <v>16</v>
      </c>
      <c r="F165" s="155">
        <v>13</v>
      </c>
      <c r="G165" s="136">
        <f t="shared" si="11"/>
        <v>14</v>
      </c>
      <c r="H165" s="136">
        <f t="shared" si="12"/>
        <v>2</v>
      </c>
      <c r="I165" s="136">
        <f t="shared" si="13"/>
        <v>3</v>
      </c>
      <c r="J165" s="136">
        <f t="shared" si="14"/>
        <v>7</v>
      </c>
      <c r="K165" s="136">
        <f t="shared" si="15"/>
        <v>4</v>
      </c>
      <c r="V165" s="136">
        <v>164</v>
      </c>
      <c r="W165" s="136" t="s">
        <v>1</v>
      </c>
      <c r="X165" s="136">
        <v>2</v>
      </c>
      <c r="Y165" s="136" t="s">
        <v>337</v>
      </c>
      <c r="Z165" s="136">
        <v>1</v>
      </c>
    </row>
    <row r="166" spans="1:26" x14ac:dyDescent="0.25">
      <c r="A166" s="136" t="s">
        <v>76</v>
      </c>
      <c r="B166" s="157">
        <v>11</v>
      </c>
      <c r="C166" s="112">
        <v>15</v>
      </c>
      <c r="D166" s="112">
        <v>13</v>
      </c>
      <c r="E166" s="112">
        <v>1</v>
      </c>
      <c r="F166" s="155">
        <v>17</v>
      </c>
      <c r="G166" s="136">
        <f t="shared" si="11"/>
        <v>2</v>
      </c>
      <c r="H166" s="136">
        <f t="shared" si="12"/>
        <v>6</v>
      </c>
      <c r="I166" s="136">
        <f t="shared" si="13"/>
        <v>4</v>
      </c>
      <c r="J166" s="136">
        <f t="shared" si="14"/>
        <v>10</v>
      </c>
      <c r="K166" s="136">
        <f t="shared" si="15"/>
        <v>8</v>
      </c>
      <c r="V166" s="136">
        <v>165</v>
      </c>
      <c r="W166" s="136" t="s">
        <v>1</v>
      </c>
      <c r="X166" s="136">
        <v>2</v>
      </c>
      <c r="Y166" s="136" t="s">
        <v>337</v>
      </c>
      <c r="Z166" s="136">
        <v>1</v>
      </c>
    </row>
    <row r="167" spans="1:26" x14ac:dyDescent="0.25">
      <c r="A167" s="136" t="s">
        <v>76</v>
      </c>
      <c r="B167" s="157">
        <v>2</v>
      </c>
      <c r="C167" s="112">
        <v>16</v>
      </c>
      <c r="D167" s="112">
        <v>10</v>
      </c>
      <c r="E167" s="112">
        <v>6</v>
      </c>
      <c r="F167" s="155">
        <v>4</v>
      </c>
      <c r="G167" s="136">
        <f t="shared" si="11"/>
        <v>11</v>
      </c>
      <c r="H167" s="136">
        <f t="shared" si="12"/>
        <v>7</v>
      </c>
      <c r="I167" s="136">
        <f t="shared" si="13"/>
        <v>1</v>
      </c>
      <c r="J167" s="136">
        <f t="shared" si="14"/>
        <v>15</v>
      </c>
      <c r="K167" s="136">
        <f t="shared" si="15"/>
        <v>13</v>
      </c>
      <c r="V167" s="136">
        <v>166</v>
      </c>
      <c r="W167" s="136" t="s">
        <v>1</v>
      </c>
      <c r="X167" s="136">
        <v>2</v>
      </c>
      <c r="Y167" s="136" t="s">
        <v>337</v>
      </c>
      <c r="Z167" s="136">
        <v>1</v>
      </c>
    </row>
    <row r="168" spans="1:26" x14ac:dyDescent="0.25">
      <c r="A168" s="136" t="s">
        <v>76</v>
      </c>
      <c r="B168" s="157">
        <v>9</v>
      </c>
      <c r="C168" s="112">
        <v>15</v>
      </c>
      <c r="D168" s="112">
        <v>12</v>
      </c>
      <c r="E168" s="112">
        <v>2</v>
      </c>
      <c r="F168" s="155">
        <v>5</v>
      </c>
      <c r="G168" s="136">
        <f t="shared" si="11"/>
        <v>18</v>
      </c>
      <c r="H168" s="136">
        <f t="shared" si="12"/>
        <v>6</v>
      </c>
      <c r="I168" s="136">
        <f t="shared" si="13"/>
        <v>3</v>
      </c>
      <c r="J168" s="136">
        <f t="shared" si="14"/>
        <v>11</v>
      </c>
      <c r="K168" s="136">
        <f t="shared" si="15"/>
        <v>14</v>
      </c>
      <c r="V168" s="136">
        <v>167</v>
      </c>
      <c r="W168" s="136" t="s">
        <v>1</v>
      </c>
      <c r="X168" s="136">
        <v>2</v>
      </c>
      <c r="Y168" s="136" t="s">
        <v>337</v>
      </c>
      <c r="Z168" s="136">
        <v>1</v>
      </c>
    </row>
    <row r="169" spans="1:26" x14ac:dyDescent="0.25">
      <c r="A169" s="136" t="s">
        <v>76</v>
      </c>
      <c r="B169" s="157">
        <v>1</v>
      </c>
      <c r="C169" s="112">
        <v>12</v>
      </c>
      <c r="D169" s="112">
        <v>10</v>
      </c>
      <c r="E169" s="112">
        <v>6</v>
      </c>
      <c r="F169" s="155">
        <v>5</v>
      </c>
      <c r="G169" s="136">
        <f t="shared" si="11"/>
        <v>10</v>
      </c>
      <c r="H169" s="136">
        <f t="shared" si="12"/>
        <v>3</v>
      </c>
      <c r="I169" s="136">
        <f t="shared" si="13"/>
        <v>1</v>
      </c>
      <c r="J169" s="136">
        <f t="shared" si="14"/>
        <v>15</v>
      </c>
      <c r="K169" s="136">
        <f t="shared" si="15"/>
        <v>14</v>
      </c>
      <c r="V169" s="136">
        <v>168</v>
      </c>
      <c r="W169" s="136" t="s">
        <v>1</v>
      </c>
      <c r="X169" s="136">
        <v>2</v>
      </c>
      <c r="Y169" s="136" t="s">
        <v>337</v>
      </c>
      <c r="Z169" s="136">
        <v>1</v>
      </c>
    </row>
    <row r="170" spans="1:26" x14ac:dyDescent="0.25">
      <c r="A170" s="136" t="s">
        <v>76</v>
      </c>
      <c r="B170" s="157">
        <v>13</v>
      </c>
      <c r="C170" s="112">
        <v>9</v>
      </c>
      <c r="D170" s="112">
        <v>3</v>
      </c>
      <c r="E170" s="112">
        <v>11</v>
      </c>
      <c r="F170" s="155">
        <v>12</v>
      </c>
      <c r="G170" s="136">
        <f t="shared" si="11"/>
        <v>4</v>
      </c>
      <c r="H170" s="136">
        <f t="shared" si="12"/>
        <v>18</v>
      </c>
      <c r="I170" s="136">
        <f t="shared" si="13"/>
        <v>12</v>
      </c>
      <c r="J170" s="136">
        <f t="shared" si="14"/>
        <v>2</v>
      </c>
      <c r="K170" s="136">
        <f t="shared" si="15"/>
        <v>3</v>
      </c>
      <c r="V170" s="136">
        <v>169</v>
      </c>
      <c r="W170" s="136" t="s">
        <v>1</v>
      </c>
      <c r="X170" s="136">
        <v>2</v>
      </c>
      <c r="Y170" s="136" t="s">
        <v>337</v>
      </c>
      <c r="Z170" s="136">
        <v>1</v>
      </c>
    </row>
    <row r="171" spans="1:26" x14ac:dyDescent="0.25">
      <c r="A171" s="136" t="s">
        <v>76</v>
      </c>
      <c r="B171" s="157">
        <v>4</v>
      </c>
      <c r="C171" s="112">
        <v>13</v>
      </c>
      <c r="D171" s="112">
        <v>1</v>
      </c>
      <c r="E171" s="112">
        <v>16</v>
      </c>
      <c r="F171" s="155">
        <v>9</v>
      </c>
      <c r="G171" s="136">
        <f t="shared" si="11"/>
        <v>13</v>
      </c>
      <c r="H171" s="136">
        <f t="shared" si="12"/>
        <v>4</v>
      </c>
      <c r="I171" s="136">
        <f t="shared" si="13"/>
        <v>10</v>
      </c>
      <c r="J171" s="136">
        <f t="shared" si="14"/>
        <v>7</v>
      </c>
      <c r="K171" s="136">
        <f t="shared" si="15"/>
        <v>18</v>
      </c>
      <c r="V171" s="136">
        <v>170</v>
      </c>
      <c r="W171" s="136" t="s">
        <v>1</v>
      </c>
      <c r="X171" s="136">
        <v>2</v>
      </c>
      <c r="Y171" s="136" t="s">
        <v>337</v>
      </c>
      <c r="Z171" s="136">
        <v>1</v>
      </c>
    </row>
    <row r="172" spans="1:26" x14ac:dyDescent="0.25">
      <c r="A172" s="136" t="s">
        <v>76</v>
      </c>
      <c r="B172" s="157">
        <v>16</v>
      </c>
      <c r="C172" s="112">
        <v>5</v>
      </c>
      <c r="D172" s="112">
        <v>4</v>
      </c>
      <c r="E172" s="112">
        <v>11</v>
      </c>
      <c r="F172" s="155">
        <v>12</v>
      </c>
      <c r="G172" s="136">
        <f t="shared" si="11"/>
        <v>7</v>
      </c>
      <c r="H172" s="136">
        <f t="shared" si="12"/>
        <v>14</v>
      </c>
      <c r="I172" s="136">
        <f t="shared" si="13"/>
        <v>13</v>
      </c>
      <c r="J172" s="136">
        <f t="shared" si="14"/>
        <v>2</v>
      </c>
      <c r="K172" s="136">
        <f t="shared" si="15"/>
        <v>3</v>
      </c>
      <c r="V172" s="136">
        <v>171</v>
      </c>
      <c r="W172" s="136" t="s">
        <v>1</v>
      </c>
      <c r="X172" s="136">
        <v>2</v>
      </c>
      <c r="Y172" s="136" t="s">
        <v>337</v>
      </c>
      <c r="Z172" s="136">
        <v>1</v>
      </c>
    </row>
    <row r="173" spans="1:26" x14ac:dyDescent="0.25">
      <c r="A173" s="136" t="s">
        <v>76</v>
      </c>
      <c r="B173" s="157">
        <v>8</v>
      </c>
      <c r="C173" s="112">
        <v>5</v>
      </c>
      <c r="D173" s="112">
        <v>2</v>
      </c>
      <c r="E173" s="112">
        <v>16</v>
      </c>
      <c r="F173" s="155">
        <v>15</v>
      </c>
      <c r="G173" s="136">
        <f t="shared" si="11"/>
        <v>17</v>
      </c>
      <c r="H173" s="136">
        <f t="shared" si="12"/>
        <v>14</v>
      </c>
      <c r="I173" s="136">
        <f t="shared" si="13"/>
        <v>11</v>
      </c>
      <c r="J173" s="136">
        <f t="shared" si="14"/>
        <v>7</v>
      </c>
      <c r="K173" s="136">
        <f t="shared" si="15"/>
        <v>6</v>
      </c>
      <c r="V173" s="136">
        <v>172</v>
      </c>
      <c r="W173" s="136" t="s">
        <v>1</v>
      </c>
      <c r="X173" s="136">
        <v>2</v>
      </c>
      <c r="Y173" s="136" t="s">
        <v>337</v>
      </c>
      <c r="Z173" s="136">
        <v>1</v>
      </c>
    </row>
    <row r="174" spans="1:26" x14ac:dyDescent="0.25">
      <c r="A174" s="136" t="s">
        <v>76</v>
      </c>
      <c r="B174" s="157">
        <v>1</v>
      </c>
      <c r="C174" s="112">
        <v>16</v>
      </c>
      <c r="D174" s="112">
        <v>8</v>
      </c>
      <c r="E174" s="112">
        <v>7</v>
      </c>
      <c r="F174" s="155">
        <v>3</v>
      </c>
      <c r="G174" s="136">
        <f t="shared" si="11"/>
        <v>10</v>
      </c>
      <c r="H174" s="136">
        <f t="shared" si="12"/>
        <v>7</v>
      </c>
      <c r="I174" s="136">
        <f t="shared" si="13"/>
        <v>17</v>
      </c>
      <c r="J174" s="136">
        <f t="shared" si="14"/>
        <v>16</v>
      </c>
      <c r="K174" s="136">
        <f t="shared" si="15"/>
        <v>12</v>
      </c>
      <c r="V174" s="136">
        <v>173</v>
      </c>
      <c r="W174" s="136" t="s">
        <v>1</v>
      </c>
      <c r="X174" s="136">
        <v>2</v>
      </c>
      <c r="Y174" s="136" t="s">
        <v>337</v>
      </c>
      <c r="Z174" s="136">
        <v>1</v>
      </c>
    </row>
    <row r="175" spans="1:26" x14ac:dyDescent="0.25">
      <c r="A175" s="136" t="s">
        <v>76</v>
      </c>
      <c r="B175" s="157">
        <v>17</v>
      </c>
      <c r="C175" s="112">
        <v>19</v>
      </c>
      <c r="D175" s="112">
        <v>8</v>
      </c>
      <c r="E175" s="112">
        <v>18</v>
      </c>
      <c r="F175" s="155">
        <v>7</v>
      </c>
      <c r="G175" s="136">
        <f t="shared" si="11"/>
        <v>8</v>
      </c>
      <c r="H175" s="136">
        <f t="shared" si="12"/>
        <v>10</v>
      </c>
      <c r="I175" s="136">
        <f t="shared" si="13"/>
        <v>17</v>
      </c>
      <c r="J175" s="136">
        <f t="shared" si="14"/>
        <v>9</v>
      </c>
      <c r="K175" s="136">
        <f t="shared" si="15"/>
        <v>16</v>
      </c>
      <c r="V175" s="136">
        <v>174</v>
      </c>
      <c r="W175" s="136" t="s">
        <v>1</v>
      </c>
      <c r="X175" s="136">
        <v>2</v>
      </c>
      <c r="Y175" s="136" t="s">
        <v>337</v>
      </c>
      <c r="Z175" s="136">
        <v>1</v>
      </c>
    </row>
    <row r="176" spans="1:26" x14ac:dyDescent="0.25">
      <c r="A176" s="136" t="s">
        <v>76</v>
      </c>
      <c r="B176" s="157">
        <v>14</v>
      </c>
      <c r="C176" s="112">
        <v>4</v>
      </c>
      <c r="D176" s="112">
        <v>6</v>
      </c>
      <c r="E176" s="112">
        <v>11</v>
      </c>
      <c r="F176" s="155">
        <v>7</v>
      </c>
      <c r="G176" s="136">
        <f t="shared" si="11"/>
        <v>5</v>
      </c>
      <c r="H176" s="136">
        <f t="shared" si="12"/>
        <v>13</v>
      </c>
      <c r="I176" s="136">
        <f t="shared" si="13"/>
        <v>15</v>
      </c>
      <c r="J176" s="136">
        <f t="shared" si="14"/>
        <v>2</v>
      </c>
      <c r="K176" s="136">
        <f t="shared" si="15"/>
        <v>16</v>
      </c>
      <c r="V176" s="136">
        <v>175</v>
      </c>
      <c r="W176" s="136" t="s">
        <v>1</v>
      </c>
      <c r="X176" s="136">
        <v>2</v>
      </c>
      <c r="Y176" s="136" t="s">
        <v>337</v>
      </c>
      <c r="Z176" s="136">
        <v>1</v>
      </c>
    </row>
    <row r="177" spans="1:26" x14ac:dyDescent="0.25">
      <c r="A177" s="136" t="s">
        <v>76</v>
      </c>
      <c r="B177" s="157">
        <v>13</v>
      </c>
      <c r="C177" s="112">
        <v>16</v>
      </c>
      <c r="D177" s="112">
        <v>3</v>
      </c>
      <c r="E177" s="112">
        <v>10</v>
      </c>
      <c r="F177" s="155">
        <v>11</v>
      </c>
      <c r="G177" s="136">
        <f t="shared" si="11"/>
        <v>4</v>
      </c>
      <c r="H177" s="136">
        <f t="shared" si="12"/>
        <v>7</v>
      </c>
      <c r="I177" s="136">
        <f t="shared" si="13"/>
        <v>12</v>
      </c>
      <c r="J177" s="136">
        <f t="shared" si="14"/>
        <v>1</v>
      </c>
      <c r="K177" s="136">
        <f t="shared" si="15"/>
        <v>2</v>
      </c>
      <c r="V177" s="136">
        <v>176</v>
      </c>
      <c r="W177" s="136" t="s">
        <v>1</v>
      </c>
      <c r="X177" s="136">
        <v>2</v>
      </c>
      <c r="Y177" s="136" t="s">
        <v>337</v>
      </c>
      <c r="Z177" s="136">
        <v>1</v>
      </c>
    </row>
    <row r="178" spans="1:26" x14ac:dyDescent="0.25">
      <c r="A178" s="136" t="s">
        <v>76</v>
      </c>
      <c r="B178" s="157">
        <v>13</v>
      </c>
      <c r="C178" s="112">
        <v>6</v>
      </c>
      <c r="D178" s="112">
        <v>1</v>
      </c>
      <c r="E178" s="112">
        <v>8</v>
      </c>
      <c r="F178" s="155">
        <v>3</v>
      </c>
      <c r="G178" s="136">
        <f t="shared" si="11"/>
        <v>4</v>
      </c>
      <c r="H178" s="136">
        <f t="shared" si="12"/>
        <v>15</v>
      </c>
      <c r="I178" s="136">
        <f t="shared" si="13"/>
        <v>10</v>
      </c>
      <c r="J178" s="136">
        <f t="shared" si="14"/>
        <v>17</v>
      </c>
      <c r="K178" s="136">
        <f t="shared" si="15"/>
        <v>12</v>
      </c>
      <c r="V178" s="136">
        <v>177</v>
      </c>
      <c r="W178" s="136" t="s">
        <v>1</v>
      </c>
      <c r="X178" s="136">
        <v>2</v>
      </c>
      <c r="Y178" s="136" t="s">
        <v>337</v>
      </c>
      <c r="Z178" s="136">
        <v>1</v>
      </c>
    </row>
    <row r="179" spans="1:26" x14ac:dyDescent="0.25">
      <c r="A179" s="136" t="s">
        <v>76</v>
      </c>
      <c r="B179" s="157">
        <v>3</v>
      </c>
      <c r="C179" s="112">
        <v>15</v>
      </c>
      <c r="D179" s="112">
        <v>14</v>
      </c>
      <c r="E179" s="112">
        <v>2</v>
      </c>
      <c r="F179" s="155">
        <v>4</v>
      </c>
      <c r="G179" s="136">
        <f t="shared" si="11"/>
        <v>12</v>
      </c>
      <c r="H179" s="136">
        <f t="shared" si="12"/>
        <v>6</v>
      </c>
      <c r="I179" s="136">
        <f t="shared" si="13"/>
        <v>5</v>
      </c>
      <c r="J179" s="136">
        <f t="shared" si="14"/>
        <v>11</v>
      </c>
      <c r="K179" s="136">
        <f t="shared" si="15"/>
        <v>13</v>
      </c>
      <c r="V179" s="136">
        <v>178</v>
      </c>
      <c r="W179" s="136" t="s">
        <v>1</v>
      </c>
      <c r="X179" s="136">
        <v>2</v>
      </c>
      <c r="Y179" s="136" t="s">
        <v>337</v>
      </c>
      <c r="Z179" s="136">
        <v>1</v>
      </c>
    </row>
    <row r="180" spans="1:26" x14ac:dyDescent="0.25">
      <c r="A180" s="136" t="s">
        <v>76</v>
      </c>
      <c r="B180" s="157">
        <v>16</v>
      </c>
      <c r="C180" s="112">
        <v>1</v>
      </c>
      <c r="D180" s="112">
        <v>15</v>
      </c>
      <c r="E180" s="112">
        <v>12</v>
      </c>
      <c r="F180" s="155">
        <v>4</v>
      </c>
      <c r="G180" s="136">
        <f t="shared" si="11"/>
        <v>7</v>
      </c>
      <c r="H180" s="136">
        <f t="shared" si="12"/>
        <v>10</v>
      </c>
      <c r="I180" s="136">
        <f t="shared" si="13"/>
        <v>6</v>
      </c>
      <c r="J180" s="136">
        <f t="shared" si="14"/>
        <v>3</v>
      </c>
      <c r="K180" s="136">
        <f t="shared" si="15"/>
        <v>13</v>
      </c>
      <c r="V180" s="136">
        <v>179</v>
      </c>
      <c r="W180" s="136" t="s">
        <v>1</v>
      </c>
      <c r="X180" s="136">
        <v>2</v>
      </c>
      <c r="Y180" s="136" t="s">
        <v>337</v>
      </c>
      <c r="Z180" s="136">
        <v>1</v>
      </c>
    </row>
    <row r="181" spans="1:26" x14ac:dyDescent="0.25">
      <c r="A181" s="136" t="s">
        <v>76</v>
      </c>
      <c r="B181" s="157">
        <v>4</v>
      </c>
      <c r="C181" s="112">
        <v>5</v>
      </c>
      <c r="D181" s="112">
        <v>17</v>
      </c>
      <c r="E181" s="112">
        <v>14</v>
      </c>
      <c r="F181" s="155">
        <v>2</v>
      </c>
      <c r="G181" s="136">
        <f t="shared" si="11"/>
        <v>13</v>
      </c>
      <c r="H181" s="136">
        <f t="shared" si="12"/>
        <v>14</v>
      </c>
      <c r="I181" s="136">
        <f t="shared" si="13"/>
        <v>8</v>
      </c>
      <c r="J181" s="136">
        <f t="shared" si="14"/>
        <v>5</v>
      </c>
      <c r="K181" s="136">
        <f t="shared" si="15"/>
        <v>11</v>
      </c>
      <c r="V181" s="136">
        <v>180</v>
      </c>
      <c r="W181" s="136" t="s">
        <v>1</v>
      </c>
      <c r="X181" s="136">
        <v>2</v>
      </c>
      <c r="Y181" s="136" t="s">
        <v>337</v>
      </c>
      <c r="Z181" s="136">
        <v>1</v>
      </c>
    </row>
    <row r="182" spans="1:26" x14ac:dyDescent="0.25">
      <c r="A182" s="136" t="s">
        <v>76</v>
      </c>
      <c r="B182" s="157">
        <v>3</v>
      </c>
      <c r="C182" s="112">
        <v>11</v>
      </c>
      <c r="D182" s="112">
        <v>8</v>
      </c>
      <c r="E182" s="112">
        <v>16</v>
      </c>
      <c r="F182" s="155">
        <v>1</v>
      </c>
      <c r="G182" s="136">
        <f t="shared" si="11"/>
        <v>12</v>
      </c>
      <c r="H182" s="136">
        <f t="shared" si="12"/>
        <v>2</v>
      </c>
      <c r="I182" s="136">
        <f t="shared" si="13"/>
        <v>17</v>
      </c>
      <c r="J182" s="136">
        <f t="shared" si="14"/>
        <v>7</v>
      </c>
      <c r="K182" s="136">
        <f t="shared" si="15"/>
        <v>10</v>
      </c>
      <c r="V182" s="136">
        <v>181</v>
      </c>
      <c r="W182" s="136" t="s">
        <v>1</v>
      </c>
      <c r="X182" s="136">
        <v>2</v>
      </c>
      <c r="Y182" s="136" t="s">
        <v>337</v>
      </c>
      <c r="Z182" s="136">
        <v>1</v>
      </c>
    </row>
    <row r="183" spans="1:26" x14ac:dyDescent="0.25">
      <c r="A183" s="136" t="s">
        <v>76</v>
      </c>
      <c r="B183" s="157">
        <v>2</v>
      </c>
      <c r="C183" s="112">
        <v>1</v>
      </c>
      <c r="D183" s="112">
        <v>11</v>
      </c>
      <c r="E183" s="112">
        <v>3</v>
      </c>
      <c r="F183" s="155">
        <v>13</v>
      </c>
      <c r="G183" s="136">
        <f t="shared" si="11"/>
        <v>11</v>
      </c>
      <c r="H183" s="136">
        <f t="shared" si="12"/>
        <v>10</v>
      </c>
      <c r="I183" s="136">
        <f t="shared" si="13"/>
        <v>2</v>
      </c>
      <c r="J183" s="136">
        <f t="shared" si="14"/>
        <v>12</v>
      </c>
      <c r="K183" s="136">
        <f t="shared" si="15"/>
        <v>4</v>
      </c>
      <c r="V183" s="136">
        <v>182</v>
      </c>
      <c r="W183" s="136" t="s">
        <v>1</v>
      </c>
      <c r="X183" s="136">
        <v>2</v>
      </c>
      <c r="Y183" s="136" t="s">
        <v>337</v>
      </c>
      <c r="Z183" s="136">
        <v>1</v>
      </c>
    </row>
    <row r="184" spans="1:26" x14ac:dyDescent="0.25">
      <c r="A184" s="136" t="s">
        <v>76</v>
      </c>
      <c r="B184" s="157">
        <v>2</v>
      </c>
      <c r="C184" s="112">
        <v>7</v>
      </c>
      <c r="D184" s="112">
        <v>12</v>
      </c>
      <c r="E184" s="112">
        <v>4</v>
      </c>
      <c r="F184" s="155">
        <v>1</v>
      </c>
      <c r="G184" s="136">
        <f t="shared" si="11"/>
        <v>11</v>
      </c>
      <c r="H184" s="136">
        <f t="shared" si="12"/>
        <v>16</v>
      </c>
      <c r="I184" s="136">
        <f t="shared" si="13"/>
        <v>3</v>
      </c>
      <c r="J184" s="136">
        <f t="shared" si="14"/>
        <v>13</v>
      </c>
      <c r="K184" s="136">
        <f t="shared" si="15"/>
        <v>10</v>
      </c>
      <c r="V184" s="136">
        <v>183</v>
      </c>
      <c r="W184" s="136" t="s">
        <v>1</v>
      </c>
      <c r="X184" s="136">
        <v>2</v>
      </c>
      <c r="Y184" s="136" t="s">
        <v>337</v>
      </c>
      <c r="Z184" s="136">
        <v>1</v>
      </c>
    </row>
    <row r="185" spans="1:26" x14ac:dyDescent="0.25">
      <c r="A185" s="136" t="s">
        <v>76</v>
      </c>
      <c r="B185" s="157">
        <v>12</v>
      </c>
      <c r="C185" s="112">
        <v>13</v>
      </c>
      <c r="D185" s="112">
        <v>7</v>
      </c>
      <c r="E185" s="112">
        <v>1</v>
      </c>
      <c r="F185" s="155">
        <v>3</v>
      </c>
      <c r="G185" s="136">
        <f t="shared" si="11"/>
        <v>3</v>
      </c>
      <c r="H185" s="136">
        <f t="shared" si="12"/>
        <v>4</v>
      </c>
      <c r="I185" s="136">
        <f t="shared" si="13"/>
        <v>16</v>
      </c>
      <c r="J185" s="136">
        <f t="shared" si="14"/>
        <v>10</v>
      </c>
      <c r="K185" s="136">
        <f t="shared" si="15"/>
        <v>12</v>
      </c>
      <c r="V185" s="136">
        <v>184</v>
      </c>
      <c r="W185" s="136" t="s">
        <v>1</v>
      </c>
      <c r="X185" s="136">
        <v>2</v>
      </c>
      <c r="Y185" s="136" t="s">
        <v>337</v>
      </c>
      <c r="Z185" s="136">
        <v>1</v>
      </c>
    </row>
    <row r="186" spans="1:26" x14ac:dyDescent="0.25">
      <c r="A186" s="136" t="s">
        <v>76</v>
      </c>
      <c r="B186" s="157">
        <v>3</v>
      </c>
      <c r="C186" s="112">
        <v>6</v>
      </c>
      <c r="D186" s="112">
        <v>4</v>
      </c>
      <c r="E186" s="112">
        <v>11</v>
      </c>
      <c r="F186" s="155">
        <v>8</v>
      </c>
      <c r="G186" s="136">
        <f t="shared" si="11"/>
        <v>12</v>
      </c>
      <c r="H186" s="136">
        <f t="shared" si="12"/>
        <v>15</v>
      </c>
      <c r="I186" s="136">
        <f t="shared" si="13"/>
        <v>13</v>
      </c>
      <c r="J186" s="136">
        <f t="shared" si="14"/>
        <v>2</v>
      </c>
      <c r="K186" s="136">
        <f t="shared" si="15"/>
        <v>17</v>
      </c>
      <c r="V186" s="136">
        <v>185</v>
      </c>
      <c r="W186" s="136" t="s">
        <v>1</v>
      </c>
      <c r="X186" s="136">
        <v>2</v>
      </c>
      <c r="Y186" s="136" t="s">
        <v>337</v>
      </c>
      <c r="Z186" s="136">
        <v>1</v>
      </c>
    </row>
    <row r="187" spans="1:26" x14ac:dyDescent="0.25">
      <c r="A187" s="136" t="s">
        <v>76</v>
      </c>
      <c r="B187" s="157">
        <v>6</v>
      </c>
      <c r="C187" s="112">
        <v>9</v>
      </c>
      <c r="D187" s="112">
        <v>14</v>
      </c>
      <c r="E187" s="112">
        <v>11</v>
      </c>
      <c r="F187" s="155">
        <v>1</v>
      </c>
      <c r="G187" s="136">
        <f t="shared" si="11"/>
        <v>15</v>
      </c>
      <c r="H187" s="136">
        <f t="shared" si="12"/>
        <v>18</v>
      </c>
      <c r="I187" s="136">
        <f t="shared" si="13"/>
        <v>5</v>
      </c>
      <c r="J187" s="136">
        <f t="shared" si="14"/>
        <v>2</v>
      </c>
      <c r="K187" s="136">
        <f t="shared" si="15"/>
        <v>10</v>
      </c>
      <c r="V187" s="136">
        <v>186</v>
      </c>
      <c r="W187" s="136" t="s">
        <v>1</v>
      </c>
      <c r="X187" s="136">
        <v>2</v>
      </c>
      <c r="Y187" s="136" t="s">
        <v>337</v>
      </c>
      <c r="Z187" s="136">
        <v>1</v>
      </c>
    </row>
    <row r="188" spans="1:26" x14ac:dyDescent="0.25">
      <c r="A188" s="136" t="s">
        <v>76</v>
      </c>
      <c r="B188" s="157">
        <v>14</v>
      </c>
      <c r="C188" s="112">
        <v>16</v>
      </c>
      <c r="D188" s="112">
        <v>8</v>
      </c>
      <c r="E188" s="112">
        <v>15</v>
      </c>
      <c r="F188" s="155">
        <v>1</v>
      </c>
      <c r="G188" s="136">
        <f t="shared" si="11"/>
        <v>5</v>
      </c>
      <c r="H188" s="136">
        <f t="shared" si="12"/>
        <v>7</v>
      </c>
      <c r="I188" s="136">
        <f t="shared" si="13"/>
        <v>17</v>
      </c>
      <c r="J188" s="136">
        <f t="shared" si="14"/>
        <v>6</v>
      </c>
      <c r="K188" s="136">
        <f t="shared" si="15"/>
        <v>10</v>
      </c>
      <c r="V188" s="136">
        <v>187</v>
      </c>
      <c r="W188" s="136" t="s">
        <v>1</v>
      </c>
      <c r="X188" s="136">
        <v>2</v>
      </c>
      <c r="Y188" s="136" t="s">
        <v>337</v>
      </c>
      <c r="Z188" s="136">
        <v>1</v>
      </c>
    </row>
    <row r="189" spans="1:26" x14ac:dyDescent="0.25">
      <c r="A189" s="136" t="s">
        <v>76</v>
      </c>
      <c r="B189" s="157">
        <v>10</v>
      </c>
      <c r="C189" s="112">
        <v>7</v>
      </c>
      <c r="D189" s="112">
        <v>12</v>
      </c>
      <c r="E189" s="112">
        <v>14</v>
      </c>
      <c r="F189" s="155">
        <v>9</v>
      </c>
      <c r="G189" s="136">
        <f t="shared" si="11"/>
        <v>1</v>
      </c>
      <c r="H189" s="136">
        <f t="shared" si="12"/>
        <v>16</v>
      </c>
      <c r="I189" s="136">
        <f t="shared" si="13"/>
        <v>3</v>
      </c>
      <c r="J189" s="136">
        <f t="shared" si="14"/>
        <v>5</v>
      </c>
      <c r="K189" s="136">
        <f t="shared" si="15"/>
        <v>18</v>
      </c>
      <c r="V189" s="136">
        <v>188</v>
      </c>
      <c r="W189" s="136" t="s">
        <v>1</v>
      </c>
      <c r="X189" s="136">
        <v>2</v>
      </c>
      <c r="Y189" s="136" t="s">
        <v>337</v>
      </c>
      <c r="Z189" s="136">
        <v>1</v>
      </c>
    </row>
    <row r="190" spans="1:26" x14ac:dyDescent="0.25">
      <c r="A190" s="136" t="s">
        <v>76</v>
      </c>
      <c r="B190" s="157">
        <v>4</v>
      </c>
      <c r="C190" s="112">
        <v>3</v>
      </c>
      <c r="D190" s="112">
        <v>14</v>
      </c>
      <c r="E190" s="112">
        <v>1</v>
      </c>
      <c r="F190" s="155">
        <v>8</v>
      </c>
      <c r="G190" s="136">
        <f t="shared" si="11"/>
        <v>13</v>
      </c>
      <c r="H190" s="136">
        <f t="shared" si="12"/>
        <v>12</v>
      </c>
      <c r="I190" s="136">
        <f t="shared" si="13"/>
        <v>5</v>
      </c>
      <c r="J190" s="136">
        <f t="shared" si="14"/>
        <v>10</v>
      </c>
      <c r="K190" s="136">
        <f t="shared" si="15"/>
        <v>17</v>
      </c>
      <c r="V190" s="136">
        <v>189</v>
      </c>
      <c r="W190" s="136" t="s">
        <v>1</v>
      </c>
      <c r="X190" s="136">
        <v>2</v>
      </c>
      <c r="Y190" s="136" t="s">
        <v>337</v>
      </c>
      <c r="Z190" s="136">
        <v>1</v>
      </c>
    </row>
    <row r="191" spans="1:26" x14ac:dyDescent="0.25">
      <c r="A191" s="136" t="s">
        <v>76</v>
      </c>
      <c r="B191" s="157">
        <v>2</v>
      </c>
      <c r="C191" s="112">
        <v>9</v>
      </c>
      <c r="D191" s="112">
        <v>15</v>
      </c>
      <c r="E191" s="112">
        <v>1</v>
      </c>
      <c r="F191" s="155">
        <v>8</v>
      </c>
      <c r="G191" s="136">
        <f t="shared" si="11"/>
        <v>11</v>
      </c>
      <c r="H191" s="136">
        <f t="shared" si="12"/>
        <v>18</v>
      </c>
      <c r="I191" s="136">
        <f t="shared" si="13"/>
        <v>6</v>
      </c>
      <c r="J191" s="136">
        <f t="shared" si="14"/>
        <v>10</v>
      </c>
      <c r="K191" s="136">
        <f t="shared" si="15"/>
        <v>17</v>
      </c>
      <c r="V191" s="136">
        <v>190</v>
      </c>
      <c r="W191" s="136" t="s">
        <v>1</v>
      </c>
      <c r="X191" s="136">
        <v>2</v>
      </c>
      <c r="Y191" s="136" t="s">
        <v>337</v>
      </c>
      <c r="Z191" s="136">
        <v>1</v>
      </c>
    </row>
    <row r="192" spans="1:26" x14ac:dyDescent="0.25">
      <c r="A192" s="136" t="s">
        <v>76</v>
      </c>
      <c r="B192" s="157">
        <v>12</v>
      </c>
      <c r="C192" s="112">
        <v>15</v>
      </c>
      <c r="D192" s="112">
        <v>14</v>
      </c>
      <c r="E192" s="112">
        <v>9</v>
      </c>
      <c r="F192" s="155">
        <v>1</v>
      </c>
      <c r="G192" s="136">
        <f t="shared" si="11"/>
        <v>3</v>
      </c>
      <c r="H192" s="136">
        <f t="shared" si="12"/>
        <v>6</v>
      </c>
      <c r="I192" s="136">
        <f t="shared" si="13"/>
        <v>5</v>
      </c>
      <c r="J192" s="136">
        <f t="shared" si="14"/>
        <v>18</v>
      </c>
      <c r="K192" s="136">
        <f t="shared" si="15"/>
        <v>10</v>
      </c>
      <c r="V192" s="136">
        <v>191</v>
      </c>
      <c r="W192" s="136" t="s">
        <v>1</v>
      </c>
      <c r="X192" s="136">
        <v>2</v>
      </c>
      <c r="Y192" s="136" t="s">
        <v>337</v>
      </c>
      <c r="Z192" s="136">
        <v>1</v>
      </c>
    </row>
    <row r="193" spans="1:26" x14ac:dyDescent="0.25">
      <c r="A193" s="136" t="s">
        <v>76</v>
      </c>
      <c r="B193" s="157">
        <v>3</v>
      </c>
      <c r="C193" s="112">
        <v>6</v>
      </c>
      <c r="D193" s="112">
        <v>14</v>
      </c>
      <c r="E193" s="112">
        <v>18</v>
      </c>
      <c r="F193" s="155">
        <v>7</v>
      </c>
      <c r="G193" s="136">
        <f t="shared" si="11"/>
        <v>12</v>
      </c>
      <c r="H193" s="136">
        <f t="shared" si="12"/>
        <v>15</v>
      </c>
      <c r="I193" s="136">
        <f t="shared" si="13"/>
        <v>5</v>
      </c>
      <c r="J193" s="136">
        <f t="shared" si="14"/>
        <v>9</v>
      </c>
      <c r="K193" s="136">
        <f t="shared" si="15"/>
        <v>16</v>
      </c>
      <c r="V193" s="136">
        <v>192</v>
      </c>
      <c r="W193" s="136" t="s">
        <v>1</v>
      </c>
      <c r="X193" s="136">
        <v>2</v>
      </c>
      <c r="Y193" s="136" t="s">
        <v>337</v>
      </c>
      <c r="Z193" s="136">
        <v>1</v>
      </c>
    </row>
    <row r="194" spans="1:26" x14ac:dyDescent="0.25">
      <c r="A194" s="136" t="s">
        <v>76</v>
      </c>
      <c r="B194" s="157">
        <v>16</v>
      </c>
      <c r="C194" s="112">
        <v>10</v>
      </c>
      <c r="D194" s="112">
        <v>3</v>
      </c>
      <c r="E194" s="112">
        <v>8</v>
      </c>
      <c r="F194" s="155">
        <v>14</v>
      </c>
      <c r="G194" s="136">
        <f t="shared" si="11"/>
        <v>7</v>
      </c>
      <c r="H194" s="136">
        <f t="shared" si="12"/>
        <v>1</v>
      </c>
      <c r="I194" s="136">
        <f t="shared" si="13"/>
        <v>12</v>
      </c>
      <c r="J194" s="136">
        <f t="shared" si="14"/>
        <v>17</v>
      </c>
      <c r="K194" s="136">
        <f t="shared" si="15"/>
        <v>5</v>
      </c>
      <c r="V194" s="136">
        <v>193</v>
      </c>
      <c r="W194" s="136" t="s">
        <v>1</v>
      </c>
      <c r="X194" s="136">
        <v>2</v>
      </c>
      <c r="Y194" s="136" t="s">
        <v>337</v>
      </c>
      <c r="Z194" s="136">
        <v>1</v>
      </c>
    </row>
    <row r="195" spans="1:26" x14ac:dyDescent="0.25">
      <c r="A195" s="136" t="s">
        <v>76</v>
      </c>
      <c r="B195" s="157">
        <v>5</v>
      </c>
      <c r="C195" s="112">
        <v>2</v>
      </c>
      <c r="D195" s="112">
        <v>4</v>
      </c>
      <c r="E195" s="112">
        <v>11</v>
      </c>
      <c r="F195" s="155">
        <v>14</v>
      </c>
      <c r="G195" s="136">
        <f t="shared" ref="G195:G258" si="16">IF(B195&lt;10,B195+9,B195-9)</f>
        <v>14</v>
      </c>
      <c r="H195" s="136">
        <f t="shared" ref="H195:H258" si="17">IF(C195&lt;10,C195+9,C195-9)</f>
        <v>11</v>
      </c>
      <c r="I195" s="136">
        <f t="shared" ref="I195:I258" si="18">IF(D195&lt;10,D195+9,D195-9)</f>
        <v>13</v>
      </c>
      <c r="J195" s="136">
        <f t="shared" ref="J195:J258" si="19">IF(E195&lt;10,E195+9,E195-9)</f>
        <v>2</v>
      </c>
      <c r="K195" s="136">
        <f t="shared" ref="K195:K258" si="20">IF(F195&lt;10,F195+9,F195-9)</f>
        <v>5</v>
      </c>
      <c r="V195" s="136">
        <v>194</v>
      </c>
      <c r="W195" s="136" t="s">
        <v>1</v>
      </c>
      <c r="X195" s="136">
        <v>2</v>
      </c>
      <c r="Y195" s="136" t="s">
        <v>337</v>
      </c>
      <c r="Z195" s="136">
        <v>1</v>
      </c>
    </row>
    <row r="196" spans="1:26" x14ac:dyDescent="0.25">
      <c r="A196" s="136" t="s">
        <v>76</v>
      </c>
      <c r="B196" s="157">
        <v>6</v>
      </c>
      <c r="C196" s="112">
        <v>1</v>
      </c>
      <c r="D196" s="112">
        <v>2</v>
      </c>
      <c r="E196" s="112">
        <v>3</v>
      </c>
      <c r="F196" s="155">
        <v>12</v>
      </c>
      <c r="G196" s="136">
        <f t="shared" si="16"/>
        <v>15</v>
      </c>
      <c r="H196" s="136">
        <f t="shared" si="17"/>
        <v>10</v>
      </c>
      <c r="I196" s="136">
        <f t="shared" si="18"/>
        <v>11</v>
      </c>
      <c r="J196" s="136">
        <f t="shared" si="19"/>
        <v>12</v>
      </c>
      <c r="K196" s="136">
        <f t="shared" si="20"/>
        <v>3</v>
      </c>
      <c r="V196" s="136">
        <v>195</v>
      </c>
      <c r="W196" s="136" t="s">
        <v>1</v>
      </c>
      <c r="X196" s="136">
        <v>2</v>
      </c>
      <c r="Y196" s="136" t="s">
        <v>337</v>
      </c>
      <c r="Z196" s="136">
        <v>1</v>
      </c>
    </row>
    <row r="197" spans="1:26" x14ac:dyDescent="0.25">
      <c r="A197" s="136" t="s">
        <v>76</v>
      </c>
      <c r="B197" s="157">
        <v>1</v>
      </c>
      <c r="C197" s="112">
        <v>7</v>
      </c>
      <c r="D197" s="112">
        <v>10</v>
      </c>
      <c r="E197" s="112">
        <v>5</v>
      </c>
      <c r="F197" s="155">
        <v>8</v>
      </c>
      <c r="G197" s="136">
        <f t="shared" si="16"/>
        <v>10</v>
      </c>
      <c r="H197" s="136">
        <f t="shared" si="17"/>
        <v>16</v>
      </c>
      <c r="I197" s="136">
        <f t="shared" si="18"/>
        <v>1</v>
      </c>
      <c r="J197" s="136">
        <f t="shared" si="19"/>
        <v>14</v>
      </c>
      <c r="K197" s="136">
        <f t="shared" si="20"/>
        <v>17</v>
      </c>
      <c r="V197" s="136">
        <v>196</v>
      </c>
      <c r="W197" s="136" t="s">
        <v>1</v>
      </c>
      <c r="X197" s="136">
        <v>2</v>
      </c>
      <c r="Y197" s="136" t="s">
        <v>337</v>
      </c>
      <c r="Z197" s="136">
        <v>1</v>
      </c>
    </row>
    <row r="198" spans="1:26" x14ac:dyDescent="0.25">
      <c r="A198" s="136" t="s">
        <v>76</v>
      </c>
      <c r="B198" s="157">
        <v>12</v>
      </c>
      <c r="C198" s="112">
        <v>4</v>
      </c>
      <c r="D198" s="112">
        <v>6</v>
      </c>
      <c r="E198" s="112">
        <v>2</v>
      </c>
      <c r="F198" s="155">
        <v>5</v>
      </c>
      <c r="G198" s="136">
        <f t="shared" si="16"/>
        <v>3</v>
      </c>
      <c r="H198" s="136">
        <f t="shared" si="17"/>
        <v>13</v>
      </c>
      <c r="I198" s="136">
        <f t="shared" si="18"/>
        <v>15</v>
      </c>
      <c r="J198" s="136">
        <f t="shared" si="19"/>
        <v>11</v>
      </c>
      <c r="K198" s="136">
        <f t="shared" si="20"/>
        <v>14</v>
      </c>
      <c r="V198" s="136">
        <v>197</v>
      </c>
      <c r="W198" s="136" t="s">
        <v>1</v>
      </c>
      <c r="X198" s="136">
        <v>2</v>
      </c>
      <c r="Y198" s="136" t="s">
        <v>337</v>
      </c>
      <c r="Z198" s="136">
        <v>1</v>
      </c>
    </row>
    <row r="199" spans="1:26" x14ac:dyDescent="0.25">
      <c r="A199" s="136" t="s">
        <v>76</v>
      </c>
      <c r="B199" s="157">
        <v>7</v>
      </c>
      <c r="C199" s="112">
        <v>4</v>
      </c>
      <c r="D199" s="112">
        <v>8</v>
      </c>
      <c r="E199" s="112">
        <v>3</v>
      </c>
      <c r="F199" s="155">
        <v>13</v>
      </c>
      <c r="G199" s="136">
        <f t="shared" si="16"/>
        <v>16</v>
      </c>
      <c r="H199" s="136">
        <f t="shared" si="17"/>
        <v>13</v>
      </c>
      <c r="I199" s="136">
        <f t="shared" si="18"/>
        <v>17</v>
      </c>
      <c r="J199" s="136">
        <f t="shared" si="19"/>
        <v>12</v>
      </c>
      <c r="K199" s="136">
        <f t="shared" si="20"/>
        <v>4</v>
      </c>
      <c r="V199" s="136">
        <v>198</v>
      </c>
      <c r="W199" s="136" t="s">
        <v>1</v>
      </c>
      <c r="X199" s="136">
        <v>2</v>
      </c>
      <c r="Y199" s="136" t="s">
        <v>337</v>
      </c>
      <c r="Z199" s="136">
        <v>1</v>
      </c>
    </row>
    <row r="200" spans="1:26" x14ac:dyDescent="0.25">
      <c r="A200" s="136" t="s">
        <v>76</v>
      </c>
      <c r="B200" s="157">
        <v>17</v>
      </c>
      <c r="C200" s="112">
        <v>2</v>
      </c>
      <c r="D200" s="112">
        <v>10</v>
      </c>
      <c r="E200" s="112">
        <v>6</v>
      </c>
      <c r="F200" s="155">
        <v>12</v>
      </c>
      <c r="G200" s="136">
        <f t="shared" si="16"/>
        <v>8</v>
      </c>
      <c r="H200" s="136">
        <f t="shared" si="17"/>
        <v>11</v>
      </c>
      <c r="I200" s="136">
        <f t="shared" si="18"/>
        <v>1</v>
      </c>
      <c r="J200" s="136">
        <f t="shared" si="19"/>
        <v>15</v>
      </c>
      <c r="K200" s="136">
        <f t="shared" si="20"/>
        <v>3</v>
      </c>
      <c r="V200" s="136">
        <v>199</v>
      </c>
      <c r="W200" s="136" t="s">
        <v>1</v>
      </c>
      <c r="X200" s="136">
        <v>2</v>
      </c>
      <c r="Y200" s="136" t="s">
        <v>337</v>
      </c>
      <c r="Z200" s="136">
        <v>1</v>
      </c>
    </row>
    <row r="201" spans="1:26" x14ac:dyDescent="0.25">
      <c r="A201" s="136" t="s">
        <v>76</v>
      </c>
      <c r="B201" s="157">
        <v>9</v>
      </c>
      <c r="C201" s="112">
        <v>12</v>
      </c>
      <c r="D201" s="112">
        <v>6</v>
      </c>
      <c r="E201" s="112">
        <v>5</v>
      </c>
      <c r="F201" s="155">
        <v>7</v>
      </c>
      <c r="G201" s="136">
        <f t="shared" si="16"/>
        <v>18</v>
      </c>
      <c r="H201" s="136">
        <f t="shared" si="17"/>
        <v>3</v>
      </c>
      <c r="I201" s="136">
        <f t="shared" si="18"/>
        <v>15</v>
      </c>
      <c r="J201" s="136">
        <f t="shared" si="19"/>
        <v>14</v>
      </c>
      <c r="K201" s="136">
        <f t="shared" si="20"/>
        <v>16</v>
      </c>
      <c r="V201" s="136">
        <v>200</v>
      </c>
      <c r="W201" s="136" t="s">
        <v>1</v>
      </c>
      <c r="X201" s="136">
        <v>2</v>
      </c>
      <c r="Y201" s="136" t="s">
        <v>337</v>
      </c>
      <c r="Z201" s="136">
        <v>1</v>
      </c>
    </row>
    <row r="202" spans="1:26" x14ac:dyDescent="0.25">
      <c r="A202" s="136" t="s">
        <v>76</v>
      </c>
      <c r="B202" s="157">
        <v>2</v>
      </c>
      <c r="C202" s="112">
        <v>4</v>
      </c>
      <c r="D202" s="112">
        <v>1</v>
      </c>
      <c r="E202" s="112">
        <v>12</v>
      </c>
      <c r="F202" s="155">
        <v>8</v>
      </c>
      <c r="G202" s="136">
        <f t="shared" si="16"/>
        <v>11</v>
      </c>
      <c r="H202" s="136">
        <f t="shared" si="17"/>
        <v>13</v>
      </c>
      <c r="I202" s="136">
        <f t="shared" si="18"/>
        <v>10</v>
      </c>
      <c r="J202" s="136">
        <f t="shared" si="19"/>
        <v>3</v>
      </c>
      <c r="K202" s="136">
        <f t="shared" si="20"/>
        <v>17</v>
      </c>
      <c r="V202" s="136">
        <v>201</v>
      </c>
      <c r="W202" s="136" t="s">
        <v>1</v>
      </c>
      <c r="X202" s="136">
        <v>2</v>
      </c>
      <c r="Y202" s="136" t="s">
        <v>337</v>
      </c>
      <c r="Z202" s="136">
        <v>1</v>
      </c>
    </row>
    <row r="203" spans="1:26" x14ac:dyDescent="0.25">
      <c r="A203" s="136" t="s">
        <v>76</v>
      </c>
      <c r="B203" s="157">
        <v>3</v>
      </c>
      <c r="C203" s="112">
        <v>2</v>
      </c>
      <c r="D203" s="112">
        <v>13</v>
      </c>
      <c r="E203" s="112">
        <v>7</v>
      </c>
      <c r="F203" s="155">
        <v>4</v>
      </c>
      <c r="G203" s="136">
        <f t="shared" si="16"/>
        <v>12</v>
      </c>
      <c r="H203" s="136">
        <f t="shared" si="17"/>
        <v>11</v>
      </c>
      <c r="I203" s="136">
        <f t="shared" si="18"/>
        <v>4</v>
      </c>
      <c r="J203" s="136">
        <f t="shared" si="19"/>
        <v>16</v>
      </c>
      <c r="K203" s="136">
        <f t="shared" si="20"/>
        <v>13</v>
      </c>
      <c r="V203" s="136">
        <v>202</v>
      </c>
      <c r="W203" s="136" t="s">
        <v>1</v>
      </c>
      <c r="X203" s="136">
        <v>2</v>
      </c>
      <c r="Y203" s="136" t="s">
        <v>337</v>
      </c>
      <c r="Z203" s="136">
        <v>1</v>
      </c>
    </row>
    <row r="204" spans="1:26" x14ac:dyDescent="0.25">
      <c r="A204" s="136" t="s">
        <v>76</v>
      </c>
      <c r="B204" s="157">
        <v>5</v>
      </c>
      <c r="C204" s="112">
        <v>6</v>
      </c>
      <c r="D204" s="112">
        <v>10</v>
      </c>
      <c r="E204" s="112">
        <v>7</v>
      </c>
      <c r="F204" s="155">
        <v>2</v>
      </c>
      <c r="G204" s="136">
        <f t="shared" si="16"/>
        <v>14</v>
      </c>
      <c r="H204" s="136">
        <f t="shared" si="17"/>
        <v>15</v>
      </c>
      <c r="I204" s="136">
        <f t="shared" si="18"/>
        <v>1</v>
      </c>
      <c r="J204" s="136">
        <f t="shared" si="19"/>
        <v>16</v>
      </c>
      <c r="K204" s="136">
        <f t="shared" si="20"/>
        <v>11</v>
      </c>
      <c r="V204" s="136">
        <v>203</v>
      </c>
      <c r="W204" s="136" t="s">
        <v>1</v>
      </c>
      <c r="X204" s="136">
        <v>2</v>
      </c>
      <c r="Y204" s="136" t="s">
        <v>337</v>
      </c>
      <c r="Z204" s="136">
        <v>1</v>
      </c>
    </row>
    <row r="205" spans="1:26" x14ac:dyDescent="0.25">
      <c r="A205" s="136" t="s">
        <v>76</v>
      </c>
      <c r="B205" s="157">
        <v>2</v>
      </c>
      <c r="C205" s="112">
        <v>10</v>
      </c>
      <c r="D205" s="112">
        <v>16</v>
      </c>
      <c r="E205" s="112">
        <v>1</v>
      </c>
      <c r="F205" s="155">
        <v>11</v>
      </c>
      <c r="G205" s="136">
        <f t="shared" si="16"/>
        <v>11</v>
      </c>
      <c r="H205" s="136">
        <f t="shared" si="17"/>
        <v>1</v>
      </c>
      <c r="I205" s="136">
        <f t="shared" si="18"/>
        <v>7</v>
      </c>
      <c r="J205" s="136">
        <f t="shared" si="19"/>
        <v>10</v>
      </c>
      <c r="K205" s="136">
        <f t="shared" si="20"/>
        <v>2</v>
      </c>
      <c r="V205" s="136">
        <v>204</v>
      </c>
      <c r="W205" s="136" t="s">
        <v>1</v>
      </c>
      <c r="X205" s="136">
        <v>2</v>
      </c>
      <c r="Y205" s="136" t="s">
        <v>337</v>
      </c>
      <c r="Z205" s="136">
        <v>1</v>
      </c>
    </row>
    <row r="206" spans="1:26" x14ac:dyDescent="0.25">
      <c r="A206" s="136" t="s">
        <v>76</v>
      </c>
      <c r="B206" s="157">
        <v>7</v>
      </c>
      <c r="C206" s="112">
        <v>10</v>
      </c>
      <c r="D206" s="112">
        <v>3</v>
      </c>
      <c r="E206" s="112">
        <v>2</v>
      </c>
      <c r="F206" s="155">
        <v>6</v>
      </c>
      <c r="G206" s="136">
        <f t="shared" si="16"/>
        <v>16</v>
      </c>
      <c r="H206" s="136">
        <f t="shared" si="17"/>
        <v>1</v>
      </c>
      <c r="I206" s="136">
        <f t="shared" si="18"/>
        <v>12</v>
      </c>
      <c r="J206" s="136">
        <f t="shared" si="19"/>
        <v>11</v>
      </c>
      <c r="K206" s="136">
        <f t="shared" si="20"/>
        <v>15</v>
      </c>
      <c r="V206" s="136">
        <v>205</v>
      </c>
      <c r="W206" s="136" t="s">
        <v>1</v>
      </c>
      <c r="X206" s="136">
        <v>2</v>
      </c>
      <c r="Y206" s="136" t="s">
        <v>337</v>
      </c>
      <c r="Z206" s="136">
        <v>1</v>
      </c>
    </row>
    <row r="207" spans="1:26" x14ac:dyDescent="0.25">
      <c r="A207" s="136" t="s">
        <v>76</v>
      </c>
      <c r="B207" s="157">
        <v>9</v>
      </c>
      <c r="C207" s="112">
        <v>3</v>
      </c>
      <c r="D207" s="112">
        <v>10</v>
      </c>
      <c r="E207" s="112">
        <v>16</v>
      </c>
      <c r="F207" s="155">
        <v>4</v>
      </c>
      <c r="G207" s="136">
        <f t="shared" si="16"/>
        <v>18</v>
      </c>
      <c r="H207" s="136">
        <f t="shared" si="17"/>
        <v>12</v>
      </c>
      <c r="I207" s="136">
        <f t="shared" si="18"/>
        <v>1</v>
      </c>
      <c r="J207" s="136">
        <f t="shared" si="19"/>
        <v>7</v>
      </c>
      <c r="K207" s="136">
        <f t="shared" si="20"/>
        <v>13</v>
      </c>
      <c r="V207" s="136">
        <v>206</v>
      </c>
      <c r="W207" s="136" t="s">
        <v>1</v>
      </c>
      <c r="X207" s="136">
        <v>2</v>
      </c>
      <c r="Y207" s="136" t="s">
        <v>337</v>
      </c>
      <c r="Z207" s="136">
        <v>1</v>
      </c>
    </row>
    <row r="208" spans="1:26" x14ac:dyDescent="0.25">
      <c r="A208" s="136" t="s">
        <v>76</v>
      </c>
      <c r="B208" s="157">
        <v>16</v>
      </c>
      <c r="C208" s="112">
        <v>1</v>
      </c>
      <c r="D208" s="112">
        <v>11</v>
      </c>
      <c r="E208" s="112">
        <v>7</v>
      </c>
      <c r="F208" s="155">
        <v>5</v>
      </c>
      <c r="G208" s="136">
        <f t="shared" si="16"/>
        <v>7</v>
      </c>
      <c r="H208" s="136">
        <f t="shared" si="17"/>
        <v>10</v>
      </c>
      <c r="I208" s="136">
        <f t="shared" si="18"/>
        <v>2</v>
      </c>
      <c r="J208" s="136">
        <f t="shared" si="19"/>
        <v>16</v>
      </c>
      <c r="K208" s="136">
        <f t="shared" si="20"/>
        <v>14</v>
      </c>
      <c r="V208" s="136">
        <v>207</v>
      </c>
      <c r="W208" s="136" t="s">
        <v>1</v>
      </c>
      <c r="X208" s="136">
        <v>2</v>
      </c>
      <c r="Y208" s="136" t="s">
        <v>337</v>
      </c>
      <c r="Z208" s="136">
        <v>1</v>
      </c>
    </row>
    <row r="209" spans="1:26" x14ac:dyDescent="0.25">
      <c r="A209" s="136" t="s">
        <v>76</v>
      </c>
      <c r="B209" s="157">
        <v>6</v>
      </c>
      <c r="C209" s="112">
        <v>18</v>
      </c>
      <c r="D209" s="112">
        <v>15</v>
      </c>
      <c r="E209" s="112">
        <v>4</v>
      </c>
      <c r="F209" s="155">
        <v>10</v>
      </c>
      <c r="G209" s="136">
        <f t="shared" si="16"/>
        <v>15</v>
      </c>
      <c r="H209" s="136">
        <f t="shared" si="17"/>
        <v>9</v>
      </c>
      <c r="I209" s="136">
        <f t="shared" si="18"/>
        <v>6</v>
      </c>
      <c r="J209" s="136">
        <f t="shared" si="19"/>
        <v>13</v>
      </c>
      <c r="K209" s="136">
        <f t="shared" si="20"/>
        <v>1</v>
      </c>
      <c r="V209" s="136">
        <v>208</v>
      </c>
      <c r="W209" s="136" t="s">
        <v>1</v>
      </c>
      <c r="X209" s="136">
        <v>2</v>
      </c>
      <c r="Y209" s="136" t="s">
        <v>337</v>
      </c>
      <c r="Z209" s="136">
        <v>1</v>
      </c>
    </row>
    <row r="210" spans="1:26" x14ac:dyDescent="0.25">
      <c r="A210" s="136" t="s">
        <v>76</v>
      </c>
      <c r="B210" s="157">
        <v>7</v>
      </c>
      <c r="C210" s="112">
        <v>15</v>
      </c>
      <c r="D210" s="112">
        <v>3</v>
      </c>
      <c r="E210" s="112">
        <v>12</v>
      </c>
      <c r="F210" s="155">
        <v>4</v>
      </c>
      <c r="G210" s="136">
        <f t="shared" si="16"/>
        <v>16</v>
      </c>
      <c r="H210" s="136">
        <f t="shared" si="17"/>
        <v>6</v>
      </c>
      <c r="I210" s="136">
        <f t="shared" si="18"/>
        <v>12</v>
      </c>
      <c r="J210" s="136">
        <f t="shared" si="19"/>
        <v>3</v>
      </c>
      <c r="K210" s="136">
        <f t="shared" si="20"/>
        <v>13</v>
      </c>
      <c r="V210" s="136">
        <v>209</v>
      </c>
      <c r="W210" s="136" t="s">
        <v>1</v>
      </c>
      <c r="X210" s="136">
        <v>2</v>
      </c>
      <c r="Y210" s="136" t="s">
        <v>337</v>
      </c>
      <c r="Z210" s="136">
        <v>1</v>
      </c>
    </row>
    <row r="211" spans="1:26" x14ac:dyDescent="0.25">
      <c r="A211" s="136" t="s">
        <v>76</v>
      </c>
      <c r="B211" s="157">
        <v>2</v>
      </c>
      <c r="C211" s="112">
        <v>6</v>
      </c>
      <c r="D211" s="112">
        <v>1</v>
      </c>
      <c r="E211" s="112">
        <v>16</v>
      </c>
      <c r="F211" s="155">
        <v>13</v>
      </c>
      <c r="G211" s="136">
        <f t="shared" si="16"/>
        <v>11</v>
      </c>
      <c r="H211" s="136">
        <f t="shared" si="17"/>
        <v>15</v>
      </c>
      <c r="I211" s="136">
        <f t="shared" si="18"/>
        <v>10</v>
      </c>
      <c r="J211" s="136">
        <f t="shared" si="19"/>
        <v>7</v>
      </c>
      <c r="K211" s="136">
        <f t="shared" si="20"/>
        <v>4</v>
      </c>
      <c r="V211" s="136">
        <v>210</v>
      </c>
      <c r="W211" s="136" t="s">
        <v>1</v>
      </c>
      <c r="X211" s="136">
        <v>2</v>
      </c>
      <c r="Y211" s="136" t="s">
        <v>337</v>
      </c>
      <c r="Z211" s="136">
        <v>1</v>
      </c>
    </row>
    <row r="212" spans="1:26" x14ac:dyDescent="0.25">
      <c r="A212" s="136" t="s">
        <v>76</v>
      </c>
      <c r="B212" s="157">
        <v>8</v>
      </c>
      <c r="C212" s="112">
        <v>11</v>
      </c>
      <c r="D212" s="112">
        <v>14</v>
      </c>
      <c r="E212" s="112">
        <v>12</v>
      </c>
      <c r="F212" s="155">
        <v>9</v>
      </c>
      <c r="G212" s="136">
        <f t="shared" si="16"/>
        <v>17</v>
      </c>
      <c r="H212" s="136">
        <f t="shared" si="17"/>
        <v>2</v>
      </c>
      <c r="I212" s="136">
        <f t="shared" si="18"/>
        <v>5</v>
      </c>
      <c r="J212" s="136">
        <f t="shared" si="19"/>
        <v>3</v>
      </c>
      <c r="K212" s="136">
        <f t="shared" si="20"/>
        <v>18</v>
      </c>
      <c r="V212" s="136">
        <v>211</v>
      </c>
      <c r="W212" s="136" t="s">
        <v>1</v>
      </c>
      <c r="X212" s="136">
        <v>2</v>
      </c>
      <c r="Y212" s="136" t="s">
        <v>337</v>
      </c>
      <c r="Z212" s="136">
        <v>1</v>
      </c>
    </row>
    <row r="213" spans="1:26" x14ac:dyDescent="0.25">
      <c r="A213" s="136" t="s">
        <v>76</v>
      </c>
      <c r="B213" s="157">
        <v>4</v>
      </c>
      <c r="C213" s="112">
        <v>14</v>
      </c>
      <c r="D213" s="112">
        <v>12</v>
      </c>
      <c r="E213" s="112">
        <v>13</v>
      </c>
      <c r="F213" s="155">
        <v>3</v>
      </c>
      <c r="G213" s="136">
        <f t="shared" si="16"/>
        <v>13</v>
      </c>
      <c r="H213" s="136">
        <f t="shared" si="17"/>
        <v>5</v>
      </c>
      <c r="I213" s="136">
        <f t="shared" si="18"/>
        <v>3</v>
      </c>
      <c r="J213" s="136">
        <f t="shared" si="19"/>
        <v>4</v>
      </c>
      <c r="K213" s="136">
        <f t="shared" si="20"/>
        <v>12</v>
      </c>
      <c r="V213" s="136">
        <v>212</v>
      </c>
      <c r="W213" s="136" t="s">
        <v>1</v>
      </c>
      <c r="X213" s="136">
        <v>2</v>
      </c>
      <c r="Y213" s="136" t="s">
        <v>337</v>
      </c>
      <c r="Z213" s="136">
        <v>1</v>
      </c>
    </row>
    <row r="214" spans="1:26" x14ac:dyDescent="0.25">
      <c r="A214" s="136" t="s">
        <v>76</v>
      </c>
      <c r="B214" s="157">
        <v>10</v>
      </c>
      <c r="C214" s="112">
        <v>7</v>
      </c>
      <c r="D214" s="112">
        <v>18</v>
      </c>
      <c r="E214" s="112">
        <v>14</v>
      </c>
      <c r="F214" s="155">
        <v>1</v>
      </c>
      <c r="G214" s="136">
        <f t="shared" si="16"/>
        <v>1</v>
      </c>
      <c r="H214" s="136">
        <f t="shared" si="17"/>
        <v>16</v>
      </c>
      <c r="I214" s="136">
        <f t="shared" si="18"/>
        <v>9</v>
      </c>
      <c r="J214" s="136">
        <f t="shared" si="19"/>
        <v>5</v>
      </c>
      <c r="K214" s="136">
        <f t="shared" si="20"/>
        <v>10</v>
      </c>
      <c r="V214" s="136">
        <v>213</v>
      </c>
      <c r="W214" s="136" t="s">
        <v>1</v>
      </c>
      <c r="X214" s="136">
        <v>2</v>
      </c>
      <c r="Y214" s="136" t="s">
        <v>337</v>
      </c>
      <c r="Z214" s="136">
        <v>1</v>
      </c>
    </row>
    <row r="215" spans="1:26" x14ac:dyDescent="0.25">
      <c r="A215" s="136" t="s">
        <v>76</v>
      </c>
      <c r="B215" s="157">
        <v>15</v>
      </c>
      <c r="C215" s="112">
        <v>12</v>
      </c>
      <c r="D215" s="112">
        <v>6</v>
      </c>
      <c r="E215" s="112">
        <v>4</v>
      </c>
      <c r="F215" s="155">
        <v>3</v>
      </c>
      <c r="G215" s="136">
        <f t="shared" si="16"/>
        <v>6</v>
      </c>
      <c r="H215" s="136">
        <f t="shared" si="17"/>
        <v>3</v>
      </c>
      <c r="I215" s="136">
        <f t="shared" si="18"/>
        <v>15</v>
      </c>
      <c r="J215" s="136">
        <f t="shared" si="19"/>
        <v>13</v>
      </c>
      <c r="K215" s="136">
        <f t="shared" si="20"/>
        <v>12</v>
      </c>
      <c r="V215" s="136">
        <v>214</v>
      </c>
      <c r="W215" s="136" t="s">
        <v>1</v>
      </c>
      <c r="X215" s="136">
        <v>2</v>
      </c>
      <c r="Y215" s="136" t="s">
        <v>337</v>
      </c>
      <c r="Z215" s="136">
        <v>1</v>
      </c>
    </row>
    <row r="216" spans="1:26" x14ac:dyDescent="0.25">
      <c r="A216" s="136" t="s">
        <v>76</v>
      </c>
      <c r="B216" s="157">
        <v>5</v>
      </c>
      <c r="C216" s="112">
        <v>4</v>
      </c>
      <c r="D216" s="112">
        <v>8</v>
      </c>
      <c r="E216" s="112">
        <v>13</v>
      </c>
      <c r="F216" s="155">
        <v>7</v>
      </c>
      <c r="G216" s="136">
        <f t="shared" si="16"/>
        <v>14</v>
      </c>
      <c r="H216" s="136">
        <f t="shared" si="17"/>
        <v>13</v>
      </c>
      <c r="I216" s="136">
        <f t="shared" si="18"/>
        <v>17</v>
      </c>
      <c r="J216" s="136">
        <f t="shared" si="19"/>
        <v>4</v>
      </c>
      <c r="K216" s="136">
        <f t="shared" si="20"/>
        <v>16</v>
      </c>
      <c r="V216" s="136">
        <v>215</v>
      </c>
      <c r="W216" s="136" t="s">
        <v>1</v>
      </c>
      <c r="X216" s="136">
        <v>2</v>
      </c>
      <c r="Y216" s="136" t="s">
        <v>337</v>
      </c>
      <c r="Z216" s="136">
        <v>1</v>
      </c>
    </row>
    <row r="217" spans="1:26" x14ac:dyDescent="0.25">
      <c r="A217" s="136" t="s">
        <v>76</v>
      </c>
      <c r="B217" s="157">
        <v>14</v>
      </c>
      <c r="C217" s="112">
        <v>11</v>
      </c>
      <c r="D217" s="112">
        <v>2</v>
      </c>
      <c r="E217" s="112">
        <v>13</v>
      </c>
      <c r="F217" s="155">
        <v>15</v>
      </c>
      <c r="G217" s="136">
        <f t="shared" si="16"/>
        <v>5</v>
      </c>
      <c r="H217" s="136">
        <f t="shared" si="17"/>
        <v>2</v>
      </c>
      <c r="I217" s="136">
        <f t="shared" si="18"/>
        <v>11</v>
      </c>
      <c r="J217" s="136">
        <f t="shared" si="19"/>
        <v>4</v>
      </c>
      <c r="K217" s="136">
        <f t="shared" si="20"/>
        <v>6</v>
      </c>
      <c r="V217" s="136">
        <v>216</v>
      </c>
      <c r="W217" s="136" t="s">
        <v>1</v>
      </c>
      <c r="X217" s="136">
        <v>2</v>
      </c>
      <c r="Y217" s="136" t="s">
        <v>337</v>
      </c>
      <c r="Z217" s="136">
        <v>1</v>
      </c>
    </row>
    <row r="218" spans="1:26" x14ac:dyDescent="0.25">
      <c r="A218" s="136" t="s">
        <v>76</v>
      </c>
      <c r="B218" s="157">
        <v>14</v>
      </c>
      <c r="C218" s="112">
        <v>10</v>
      </c>
      <c r="D218" s="112">
        <v>8</v>
      </c>
      <c r="E218" s="112">
        <v>1</v>
      </c>
      <c r="F218" s="155">
        <v>3</v>
      </c>
      <c r="G218" s="136">
        <f t="shared" si="16"/>
        <v>5</v>
      </c>
      <c r="H218" s="136">
        <f t="shared" si="17"/>
        <v>1</v>
      </c>
      <c r="I218" s="136">
        <f t="shared" si="18"/>
        <v>17</v>
      </c>
      <c r="J218" s="136">
        <f t="shared" si="19"/>
        <v>10</v>
      </c>
      <c r="K218" s="136">
        <f t="shared" si="20"/>
        <v>12</v>
      </c>
      <c r="V218" s="136">
        <v>217</v>
      </c>
      <c r="W218" s="136" t="s">
        <v>1</v>
      </c>
      <c r="X218" s="136">
        <v>2</v>
      </c>
      <c r="Y218" s="136" t="s">
        <v>337</v>
      </c>
      <c r="Z218" s="136">
        <v>1</v>
      </c>
    </row>
    <row r="219" spans="1:26" x14ac:dyDescent="0.25">
      <c r="A219" s="136" t="s">
        <v>76</v>
      </c>
      <c r="B219" s="157">
        <v>12</v>
      </c>
      <c r="C219" s="112">
        <v>7</v>
      </c>
      <c r="D219" s="112">
        <v>5</v>
      </c>
      <c r="E219" s="112">
        <v>13</v>
      </c>
      <c r="F219" s="155">
        <v>9</v>
      </c>
      <c r="G219" s="136">
        <f t="shared" si="16"/>
        <v>3</v>
      </c>
      <c r="H219" s="136">
        <f t="shared" si="17"/>
        <v>16</v>
      </c>
      <c r="I219" s="136">
        <f t="shared" si="18"/>
        <v>14</v>
      </c>
      <c r="J219" s="136">
        <f t="shared" si="19"/>
        <v>4</v>
      </c>
      <c r="K219" s="136">
        <f t="shared" si="20"/>
        <v>18</v>
      </c>
      <c r="V219" s="136">
        <v>218</v>
      </c>
      <c r="W219" s="136" t="s">
        <v>1</v>
      </c>
      <c r="X219" s="136">
        <v>2</v>
      </c>
      <c r="Y219" s="136" t="s">
        <v>337</v>
      </c>
      <c r="Z219" s="136">
        <v>1</v>
      </c>
    </row>
    <row r="220" spans="1:26" x14ac:dyDescent="0.25">
      <c r="A220" s="136" t="s">
        <v>76</v>
      </c>
      <c r="B220" s="157">
        <v>1</v>
      </c>
      <c r="C220" s="112">
        <v>9</v>
      </c>
      <c r="D220" s="112">
        <v>16</v>
      </c>
      <c r="E220" s="112">
        <v>5</v>
      </c>
      <c r="F220" s="155">
        <v>17</v>
      </c>
      <c r="G220" s="136">
        <f t="shared" si="16"/>
        <v>10</v>
      </c>
      <c r="H220" s="136">
        <f t="shared" si="17"/>
        <v>18</v>
      </c>
      <c r="I220" s="136">
        <f t="shared" si="18"/>
        <v>7</v>
      </c>
      <c r="J220" s="136">
        <f t="shared" si="19"/>
        <v>14</v>
      </c>
      <c r="K220" s="136">
        <f t="shared" si="20"/>
        <v>8</v>
      </c>
      <c r="V220" s="136">
        <v>219</v>
      </c>
      <c r="W220" s="136" t="s">
        <v>1</v>
      </c>
      <c r="X220" s="136">
        <v>2</v>
      </c>
      <c r="Y220" s="136" t="s">
        <v>337</v>
      </c>
      <c r="Z220" s="136">
        <v>1</v>
      </c>
    </row>
    <row r="221" spans="1:26" x14ac:dyDescent="0.25">
      <c r="A221" s="136" t="s">
        <v>76</v>
      </c>
      <c r="B221" s="157">
        <v>2</v>
      </c>
      <c r="C221" s="112">
        <v>1</v>
      </c>
      <c r="D221" s="112">
        <v>3</v>
      </c>
      <c r="E221" s="112">
        <v>15</v>
      </c>
      <c r="F221" s="155">
        <v>10</v>
      </c>
      <c r="G221" s="136">
        <f t="shared" si="16"/>
        <v>11</v>
      </c>
      <c r="H221" s="136">
        <f t="shared" si="17"/>
        <v>10</v>
      </c>
      <c r="I221" s="136">
        <f t="shared" si="18"/>
        <v>12</v>
      </c>
      <c r="J221" s="136">
        <f t="shared" si="19"/>
        <v>6</v>
      </c>
      <c r="K221" s="136">
        <f t="shared" si="20"/>
        <v>1</v>
      </c>
      <c r="V221" s="136">
        <v>220</v>
      </c>
      <c r="W221" s="136" t="s">
        <v>1</v>
      </c>
      <c r="X221" s="136">
        <v>2</v>
      </c>
      <c r="Y221" s="136" t="s">
        <v>337</v>
      </c>
      <c r="Z221" s="136">
        <v>1</v>
      </c>
    </row>
    <row r="222" spans="1:26" x14ac:dyDescent="0.25">
      <c r="A222" s="136" t="s">
        <v>76</v>
      </c>
      <c r="B222" s="157">
        <v>11</v>
      </c>
      <c r="C222" s="112">
        <v>12</v>
      </c>
      <c r="D222" s="112">
        <v>3</v>
      </c>
      <c r="E222" s="112">
        <v>1</v>
      </c>
      <c r="F222" s="155">
        <v>14</v>
      </c>
      <c r="G222" s="136">
        <f t="shared" si="16"/>
        <v>2</v>
      </c>
      <c r="H222" s="136">
        <f t="shared" si="17"/>
        <v>3</v>
      </c>
      <c r="I222" s="136">
        <f t="shared" si="18"/>
        <v>12</v>
      </c>
      <c r="J222" s="136">
        <f t="shared" si="19"/>
        <v>10</v>
      </c>
      <c r="K222" s="136">
        <f t="shared" si="20"/>
        <v>5</v>
      </c>
      <c r="V222" s="136">
        <v>221</v>
      </c>
      <c r="W222" s="136" t="s">
        <v>1</v>
      </c>
      <c r="X222" s="136">
        <v>2</v>
      </c>
      <c r="Y222" s="136" t="s">
        <v>337</v>
      </c>
      <c r="Z222" s="136">
        <v>1</v>
      </c>
    </row>
    <row r="223" spans="1:26" x14ac:dyDescent="0.25">
      <c r="A223" s="136" t="s">
        <v>76</v>
      </c>
      <c r="B223" s="157">
        <v>6</v>
      </c>
      <c r="C223" s="112">
        <v>9</v>
      </c>
      <c r="D223" s="112">
        <v>11</v>
      </c>
      <c r="E223" s="112">
        <v>4</v>
      </c>
      <c r="F223" s="155">
        <v>1</v>
      </c>
      <c r="G223" s="136">
        <f t="shared" si="16"/>
        <v>15</v>
      </c>
      <c r="H223" s="136">
        <f t="shared" si="17"/>
        <v>18</v>
      </c>
      <c r="I223" s="136">
        <f t="shared" si="18"/>
        <v>2</v>
      </c>
      <c r="J223" s="136">
        <f t="shared" si="19"/>
        <v>13</v>
      </c>
      <c r="K223" s="136">
        <f t="shared" si="20"/>
        <v>10</v>
      </c>
      <c r="V223" s="136">
        <v>222</v>
      </c>
      <c r="W223" s="136" t="s">
        <v>1</v>
      </c>
      <c r="X223" s="136">
        <v>2</v>
      </c>
      <c r="Y223" s="136" t="s">
        <v>337</v>
      </c>
      <c r="Z223" s="136">
        <v>1</v>
      </c>
    </row>
    <row r="224" spans="1:26" x14ac:dyDescent="0.25">
      <c r="A224" s="136" t="s">
        <v>76</v>
      </c>
      <c r="B224" s="157">
        <v>16</v>
      </c>
      <c r="C224" s="112">
        <v>4</v>
      </c>
      <c r="D224" s="112">
        <v>1</v>
      </c>
      <c r="E224" s="112">
        <v>6</v>
      </c>
      <c r="F224" s="155">
        <v>10</v>
      </c>
      <c r="G224" s="136">
        <f t="shared" si="16"/>
        <v>7</v>
      </c>
      <c r="H224" s="136">
        <f t="shared" si="17"/>
        <v>13</v>
      </c>
      <c r="I224" s="136">
        <f t="shared" si="18"/>
        <v>10</v>
      </c>
      <c r="J224" s="136">
        <f t="shared" si="19"/>
        <v>15</v>
      </c>
      <c r="K224" s="136">
        <f t="shared" si="20"/>
        <v>1</v>
      </c>
      <c r="V224" s="136">
        <v>223</v>
      </c>
      <c r="W224" s="136" t="s">
        <v>1</v>
      </c>
      <c r="X224" s="136">
        <v>2</v>
      </c>
      <c r="Y224" s="136" t="s">
        <v>337</v>
      </c>
      <c r="Z224" s="136">
        <v>1</v>
      </c>
    </row>
    <row r="225" spans="1:26" x14ac:dyDescent="0.25">
      <c r="A225" s="136" t="s">
        <v>76</v>
      </c>
      <c r="B225" s="157">
        <v>2</v>
      </c>
      <c r="C225" s="112">
        <v>3</v>
      </c>
      <c r="D225" s="112">
        <v>18</v>
      </c>
      <c r="E225" s="112">
        <v>5</v>
      </c>
      <c r="F225" s="155">
        <v>7</v>
      </c>
      <c r="G225" s="136">
        <f t="shared" si="16"/>
        <v>11</v>
      </c>
      <c r="H225" s="136">
        <f t="shared" si="17"/>
        <v>12</v>
      </c>
      <c r="I225" s="136">
        <f t="shared" si="18"/>
        <v>9</v>
      </c>
      <c r="J225" s="136">
        <f t="shared" si="19"/>
        <v>14</v>
      </c>
      <c r="K225" s="136">
        <f t="shared" si="20"/>
        <v>16</v>
      </c>
      <c r="V225" s="136">
        <v>224</v>
      </c>
      <c r="W225" s="136" t="s">
        <v>1</v>
      </c>
      <c r="X225" s="136">
        <v>2</v>
      </c>
      <c r="Y225" s="136" t="s">
        <v>337</v>
      </c>
      <c r="Z225" s="136">
        <v>1</v>
      </c>
    </row>
    <row r="226" spans="1:26" x14ac:dyDescent="0.25">
      <c r="A226" s="136" t="s">
        <v>76</v>
      </c>
      <c r="B226" s="157">
        <v>16</v>
      </c>
      <c r="C226" s="112">
        <v>13</v>
      </c>
      <c r="D226" s="112">
        <v>10</v>
      </c>
      <c r="E226" s="112">
        <v>17</v>
      </c>
      <c r="F226" s="155">
        <v>9</v>
      </c>
      <c r="G226" s="136">
        <f t="shared" si="16"/>
        <v>7</v>
      </c>
      <c r="H226" s="136">
        <f t="shared" si="17"/>
        <v>4</v>
      </c>
      <c r="I226" s="136">
        <f t="shared" si="18"/>
        <v>1</v>
      </c>
      <c r="J226" s="136">
        <f t="shared" si="19"/>
        <v>8</v>
      </c>
      <c r="K226" s="136">
        <f t="shared" si="20"/>
        <v>18</v>
      </c>
      <c r="V226" s="136">
        <v>225</v>
      </c>
      <c r="W226" s="136" t="s">
        <v>1</v>
      </c>
      <c r="X226" s="136">
        <v>2</v>
      </c>
      <c r="Y226" s="136" t="s">
        <v>337</v>
      </c>
      <c r="Z226" s="136">
        <v>1</v>
      </c>
    </row>
    <row r="227" spans="1:26" x14ac:dyDescent="0.25">
      <c r="A227" s="136" t="s">
        <v>76</v>
      </c>
      <c r="B227" s="157">
        <v>3</v>
      </c>
      <c r="C227" s="112">
        <v>17</v>
      </c>
      <c r="D227" s="112">
        <v>6</v>
      </c>
      <c r="E227" s="112">
        <v>7</v>
      </c>
      <c r="F227" s="155">
        <v>1</v>
      </c>
      <c r="G227" s="136">
        <f t="shared" si="16"/>
        <v>12</v>
      </c>
      <c r="H227" s="136">
        <f t="shared" si="17"/>
        <v>8</v>
      </c>
      <c r="I227" s="136">
        <f t="shared" si="18"/>
        <v>15</v>
      </c>
      <c r="J227" s="136">
        <f t="shared" si="19"/>
        <v>16</v>
      </c>
      <c r="K227" s="136">
        <f t="shared" si="20"/>
        <v>10</v>
      </c>
      <c r="V227" s="136">
        <v>226</v>
      </c>
      <c r="W227" s="136" t="s">
        <v>1</v>
      </c>
      <c r="X227" s="136">
        <v>2</v>
      </c>
      <c r="Y227" s="136" t="s">
        <v>337</v>
      </c>
      <c r="Z227" s="136">
        <v>1</v>
      </c>
    </row>
    <row r="228" spans="1:26" x14ac:dyDescent="0.25">
      <c r="A228" s="136" t="s">
        <v>76</v>
      </c>
      <c r="B228" s="157">
        <v>16</v>
      </c>
      <c r="C228" s="112">
        <v>8</v>
      </c>
      <c r="D228" s="112">
        <v>5</v>
      </c>
      <c r="E228" s="112">
        <v>9</v>
      </c>
      <c r="F228" s="155">
        <v>14</v>
      </c>
      <c r="G228" s="136">
        <f t="shared" si="16"/>
        <v>7</v>
      </c>
      <c r="H228" s="136">
        <f t="shared" si="17"/>
        <v>17</v>
      </c>
      <c r="I228" s="136">
        <f t="shared" si="18"/>
        <v>14</v>
      </c>
      <c r="J228" s="136">
        <f t="shared" si="19"/>
        <v>18</v>
      </c>
      <c r="K228" s="136">
        <f t="shared" si="20"/>
        <v>5</v>
      </c>
      <c r="V228" s="136">
        <v>227</v>
      </c>
      <c r="W228" s="136" t="s">
        <v>1</v>
      </c>
      <c r="X228" s="136">
        <v>2</v>
      </c>
      <c r="Y228" s="136" t="s">
        <v>337</v>
      </c>
      <c r="Z228" s="136">
        <v>1</v>
      </c>
    </row>
    <row r="229" spans="1:26" x14ac:dyDescent="0.25">
      <c r="A229" s="136" t="s">
        <v>76</v>
      </c>
      <c r="B229" s="157">
        <v>4</v>
      </c>
      <c r="C229" s="112">
        <v>2</v>
      </c>
      <c r="D229" s="112">
        <v>7</v>
      </c>
      <c r="E229" s="112">
        <v>3</v>
      </c>
      <c r="F229" s="155">
        <v>13</v>
      </c>
      <c r="G229" s="136">
        <f t="shared" si="16"/>
        <v>13</v>
      </c>
      <c r="H229" s="136">
        <f t="shared" si="17"/>
        <v>11</v>
      </c>
      <c r="I229" s="136">
        <f t="shared" si="18"/>
        <v>16</v>
      </c>
      <c r="J229" s="136">
        <f t="shared" si="19"/>
        <v>12</v>
      </c>
      <c r="K229" s="136">
        <f t="shared" si="20"/>
        <v>4</v>
      </c>
      <c r="V229" s="136">
        <v>228</v>
      </c>
      <c r="W229" s="136" t="s">
        <v>1</v>
      </c>
      <c r="X229" s="136">
        <v>2</v>
      </c>
      <c r="Y229" s="136" t="s">
        <v>337</v>
      </c>
      <c r="Z229" s="136">
        <v>1</v>
      </c>
    </row>
    <row r="230" spans="1:26" x14ac:dyDescent="0.25">
      <c r="A230" s="136" t="s">
        <v>76</v>
      </c>
      <c r="B230" s="157">
        <v>10</v>
      </c>
      <c r="C230" s="112">
        <v>15</v>
      </c>
      <c r="D230" s="112">
        <v>6</v>
      </c>
      <c r="E230" s="112">
        <v>2</v>
      </c>
      <c r="F230" s="155">
        <v>5</v>
      </c>
      <c r="G230" s="136">
        <f t="shared" si="16"/>
        <v>1</v>
      </c>
      <c r="H230" s="136">
        <f t="shared" si="17"/>
        <v>6</v>
      </c>
      <c r="I230" s="136">
        <f t="shared" si="18"/>
        <v>15</v>
      </c>
      <c r="J230" s="136">
        <f t="shared" si="19"/>
        <v>11</v>
      </c>
      <c r="K230" s="136">
        <f t="shared" si="20"/>
        <v>14</v>
      </c>
      <c r="V230" s="136">
        <v>229</v>
      </c>
      <c r="W230" s="136" t="s">
        <v>1</v>
      </c>
      <c r="X230" s="136">
        <v>2</v>
      </c>
      <c r="Y230" s="136" t="s">
        <v>337</v>
      </c>
      <c r="Z230" s="136">
        <v>1</v>
      </c>
    </row>
    <row r="231" spans="1:26" x14ac:dyDescent="0.25">
      <c r="A231" s="136" t="s">
        <v>76</v>
      </c>
      <c r="B231" s="157">
        <v>5</v>
      </c>
      <c r="C231" s="112">
        <v>7</v>
      </c>
      <c r="D231" s="112">
        <v>10</v>
      </c>
      <c r="E231" s="112">
        <v>3</v>
      </c>
      <c r="F231" s="155">
        <v>6</v>
      </c>
      <c r="G231" s="136">
        <f t="shared" si="16"/>
        <v>14</v>
      </c>
      <c r="H231" s="136">
        <f t="shared" si="17"/>
        <v>16</v>
      </c>
      <c r="I231" s="136">
        <f t="shared" si="18"/>
        <v>1</v>
      </c>
      <c r="J231" s="136">
        <f t="shared" si="19"/>
        <v>12</v>
      </c>
      <c r="K231" s="136">
        <f t="shared" si="20"/>
        <v>15</v>
      </c>
      <c r="V231" s="136">
        <v>230</v>
      </c>
      <c r="W231" s="136" t="s">
        <v>1</v>
      </c>
      <c r="X231" s="136">
        <v>2</v>
      </c>
      <c r="Y231" s="136" t="s">
        <v>337</v>
      </c>
      <c r="Z231" s="136">
        <v>1</v>
      </c>
    </row>
    <row r="232" spans="1:26" x14ac:dyDescent="0.25">
      <c r="A232" s="136" t="s">
        <v>76</v>
      </c>
      <c r="B232" s="157">
        <v>5</v>
      </c>
      <c r="C232" s="112">
        <v>10</v>
      </c>
      <c r="D232" s="112">
        <v>7</v>
      </c>
      <c r="E232" s="112">
        <v>17</v>
      </c>
      <c r="F232" s="155">
        <v>3</v>
      </c>
      <c r="G232" s="136">
        <f t="shared" si="16"/>
        <v>14</v>
      </c>
      <c r="H232" s="136">
        <f t="shared" si="17"/>
        <v>1</v>
      </c>
      <c r="I232" s="136">
        <f t="shared" si="18"/>
        <v>16</v>
      </c>
      <c r="J232" s="136">
        <f t="shared" si="19"/>
        <v>8</v>
      </c>
      <c r="K232" s="136">
        <f t="shared" si="20"/>
        <v>12</v>
      </c>
      <c r="V232" s="136">
        <v>231</v>
      </c>
      <c r="W232" s="136" t="s">
        <v>1</v>
      </c>
      <c r="X232" s="136">
        <v>2</v>
      </c>
      <c r="Y232" s="136" t="s">
        <v>337</v>
      </c>
      <c r="Z232" s="136">
        <v>1</v>
      </c>
    </row>
    <row r="233" spans="1:26" x14ac:dyDescent="0.25">
      <c r="A233" s="136" t="s">
        <v>76</v>
      </c>
      <c r="B233" s="157">
        <v>11</v>
      </c>
      <c r="C233" s="112">
        <v>6</v>
      </c>
      <c r="D233" s="112">
        <v>5</v>
      </c>
      <c r="E233" s="112">
        <v>3</v>
      </c>
      <c r="F233" s="155">
        <v>9</v>
      </c>
      <c r="G233" s="136">
        <f t="shared" si="16"/>
        <v>2</v>
      </c>
      <c r="H233" s="136">
        <f t="shared" si="17"/>
        <v>15</v>
      </c>
      <c r="I233" s="136">
        <f t="shared" si="18"/>
        <v>14</v>
      </c>
      <c r="J233" s="136">
        <f t="shared" si="19"/>
        <v>12</v>
      </c>
      <c r="K233" s="136">
        <f t="shared" si="20"/>
        <v>18</v>
      </c>
      <c r="V233" s="136">
        <v>232</v>
      </c>
      <c r="W233" s="136" t="s">
        <v>1</v>
      </c>
      <c r="X233" s="136">
        <v>2</v>
      </c>
      <c r="Y233" s="136" t="s">
        <v>337</v>
      </c>
      <c r="Z233" s="136">
        <v>1</v>
      </c>
    </row>
    <row r="234" spans="1:26" x14ac:dyDescent="0.25">
      <c r="A234" s="136" t="s">
        <v>76</v>
      </c>
      <c r="B234" s="157">
        <v>1</v>
      </c>
      <c r="C234" s="112">
        <v>13</v>
      </c>
      <c r="D234" s="112">
        <v>2</v>
      </c>
      <c r="E234" s="112">
        <v>7</v>
      </c>
      <c r="F234" s="155">
        <v>12</v>
      </c>
      <c r="G234" s="136">
        <f t="shared" si="16"/>
        <v>10</v>
      </c>
      <c r="H234" s="136">
        <f t="shared" si="17"/>
        <v>4</v>
      </c>
      <c r="I234" s="136">
        <f t="shared" si="18"/>
        <v>11</v>
      </c>
      <c r="J234" s="136">
        <f t="shared" si="19"/>
        <v>16</v>
      </c>
      <c r="K234" s="136">
        <f t="shared" si="20"/>
        <v>3</v>
      </c>
      <c r="V234" s="136">
        <v>233</v>
      </c>
      <c r="W234" s="136" t="s">
        <v>1</v>
      </c>
      <c r="X234" s="136">
        <v>2</v>
      </c>
      <c r="Y234" s="136" t="s">
        <v>337</v>
      </c>
      <c r="Z234" s="136">
        <v>1</v>
      </c>
    </row>
    <row r="235" spans="1:26" x14ac:dyDescent="0.25">
      <c r="A235" s="136" t="s">
        <v>76</v>
      </c>
      <c r="B235" s="157">
        <v>2</v>
      </c>
      <c r="C235" s="112">
        <v>4</v>
      </c>
      <c r="D235" s="112">
        <v>6</v>
      </c>
      <c r="E235" s="112">
        <v>12</v>
      </c>
      <c r="F235" s="155">
        <v>10</v>
      </c>
      <c r="G235" s="136">
        <f t="shared" si="16"/>
        <v>11</v>
      </c>
      <c r="H235" s="136">
        <f t="shared" si="17"/>
        <v>13</v>
      </c>
      <c r="I235" s="136">
        <f t="shared" si="18"/>
        <v>15</v>
      </c>
      <c r="J235" s="136">
        <f t="shared" si="19"/>
        <v>3</v>
      </c>
      <c r="K235" s="136">
        <f t="shared" si="20"/>
        <v>1</v>
      </c>
      <c r="V235" s="136">
        <v>234</v>
      </c>
      <c r="W235" s="136" t="s">
        <v>1</v>
      </c>
      <c r="X235" s="136">
        <v>2</v>
      </c>
      <c r="Y235" s="136" t="s">
        <v>337</v>
      </c>
      <c r="Z235" s="136">
        <v>1</v>
      </c>
    </row>
    <row r="236" spans="1:26" x14ac:dyDescent="0.25">
      <c r="A236" s="136" t="s">
        <v>76</v>
      </c>
      <c r="B236" s="157">
        <v>13</v>
      </c>
      <c r="C236" s="112">
        <v>10</v>
      </c>
      <c r="D236" s="112">
        <v>8</v>
      </c>
      <c r="E236" s="112">
        <v>1</v>
      </c>
      <c r="F236" s="155">
        <v>11</v>
      </c>
      <c r="G236" s="136">
        <f t="shared" si="16"/>
        <v>4</v>
      </c>
      <c r="H236" s="136">
        <f t="shared" si="17"/>
        <v>1</v>
      </c>
      <c r="I236" s="136">
        <f t="shared" si="18"/>
        <v>17</v>
      </c>
      <c r="J236" s="136">
        <f t="shared" si="19"/>
        <v>10</v>
      </c>
      <c r="K236" s="136">
        <f t="shared" si="20"/>
        <v>2</v>
      </c>
      <c r="V236" s="136">
        <v>235</v>
      </c>
      <c r="W236" s="136" t="s">
        <v>1</v>
      </c>
      <c r="X236" s="136">
        <v>2</v>
      </c>
      <c r="Y236" s="136" t="s">
        <v>337</v>
      </c>
      <c r="Z236" s="136">
        <v>1</v>
      </c>
    </row>
    <row r="237" spans="1:26" x14ac:dyDescent="0.25">
      <c r="A237" s="136" t="s">
        <v>76</v>
      </c>
      <c r="B237" s="157">
        <v>5</v>
      </c>
      <c r="C237" s="112">
        <v>10</v>
      </c>
      <c r="D237" s="112">
        <v>6</v>
      </c>
      <c r="E237" s="112">
        <v>4</v>
      </c>
      <c r="F237" s="155">
        <v>7</v>
      </c>
      <c r="G237" s="136">
        <f t="shared" si="16"/>
        <v>14</v>
      </c>
      <c r="H237" s="136">
        <f t="shared" si="17"/>
        <v>1</v>
      </c>
      <c r="I237" s="136">
        <f t="shared" si="18"/>
        <v>15</v>
      </c>
      <c r="J237" s="136">
        <f t="shared" si="19"/>
        <v>13</v>
      </c>
      <c r="K237" s="136">
        <f t="shared" si="20"/>
        <v>16</v>
      </c>
      <c r="V237" s="136">
        <v>236</v>
      </c>
      <c r="W237" s="136" t="s">
        <v>1</v>
      </c>
      <c r="X237" s="136">
        <v>2</v>
      </c>
      <c r="Y237" s="136" t="s">
        <v>337</v>
      </c>
      <c r="Z237" s="136">
        <v>1</v>
      </c>
    </row>
    <row r="238" spans="1:26" x14ac:dyDescent="0.25">
      <c r="A238" s="136" t="s">
        <v>76</v>
      </c>
      <c r="B238" s="157">
        <v>3</v>
      </c>
      <c r="C238" s="112">
        <v>16</v>
      </c>
      <c r="D238" s="112">
        <v>11</v>
      </c>
      <c r="E238" s="112">
        <v>8</v>
      </c>
      <c r="F238" s="155">
        <v>6</v>
      </c>
      <c r="G238" s="136">
        <f t="shared" si="16"/>
        <v>12</v>
      </c>
      <c r="H238" s="136">
        <f t="shared" si="17"/>
        <v>7</v>
      </c>
      <c r="I238" s="136">
        <f t="shared" si="18"/>
        <v>2</v>
      </c>
      <c r="J238" s="136">
        <f t="shared" si="19"/>
        <v>17</v>
      </c>
      <c r="K238" s="136">
        <f t="shared" si="20"/>
        <v>15</v>
      </c>
      <c r="V238" s="136">
        <v>237</v>
      </c>
      <c r="W238" s="136" t="s">
        <v>1</v>
      </c>
      <c r="X238" s="136">
        <v>2</v>
      </c>
      <c r="Y238" s="136" t="s">
        <v>337</v>
      </c>
      <c r="Z238" s="136">
        <v>1</v>
      </c>
    </row>
    <row r="239" spans="1:26" x14ac:dyDescent="0.25">
      <c r="A239" s="136" t="s">
        <v>76</v>
      </c>
      <c r="B239" s="157">
        <v>8</v>
      </c>
      <c r="C239" s="112">
        <v>6</v>
      </c>
      <c r="D239" s="112">
        <v>13</v>
      </c>
      <c r="E239" s="112">
        <v>14</v>
      </c>
      <c r="F239" s="155">
        <v>11</v>
      </c>
      <c r="G239" s="136">
        <f t="shared" si="16"/>
        <v>17</v>
      </c>
      <c r="H239" s="136">
        <f t="shared" si="17"/>
        <v>15</v>
      </c>
      <c r="I239" s="136">
        <f t="shared" si="18"/>
        <v>4</v>
      </c>
      <c r="J239" s="136">
        <f t="shared" si="19"/>
        <v>5</v>
      </c>
      <c r="K239" s="136">
        <f t="shared" si="20"/>
        <v>2</v>
      </c>
      <c r="V239" s="136">
        <v>238</v>
      </c>
      <c r="W239" s="136" t="s">
        <v>1</v>
      </c>
      <c r="X239" s="136">
        <v>2</v>
      </c>
      <c r="Y239" s="136" t="s">
        <v>337</v>
      </c>
      <c r="Z239" s="136">
        <v>1</v>
      </c>
    </row>
    <row r="240" spans="1:26" x14ac:dyDescent="0.25">
      <c r="A240" s="136" t="s">
        <v>76</v>
      </c>
      <c r="B240" s="157">
        <v>12</v>
      </c>
      <c r="C240" s="112">
        <v>1</v>
      </c>
      <c r="D240" s="112">
        <v>10</v>
      </c>
      <c r="E240" s="112">
        <v>6</v>
      </c>
      <c r="F240" s="155">
        <v>11</v>
      </c>
      <c r="G240" s="136">
        <f t="shared" si="16"/>
        <v>3</v>
      </c>
      <c r="H240" s="136">
        <f t="shared" si="17"/>
        <v>10</v>
      </c>
      <c r="I240" s="136">
        <f t="shared" si="18"/>
        <v>1</v>
      </c>
      <c r="J240" s="136">
        <f t="shared" si="19"/>
        <v>15</v>
      </c>
      <c r="K240" s="136">
        <f t="shared" si="20"/>
        <v>2</v>
      </c>
      <c r="V240" s="136">
        <v>239</v>
      </c>
      <c r="W240" s="136" t="s">
        <v>1</v>
      </c>
      <c r="X240" s="136">
        <v>2</v>
      </c>
      <c r="Y240" s="136" t="s">
        <v>337</v>
      </c>
      <c r="Z240" s="136">
        <v>1</v>
      </c>
    </row>
    <row r="241" spans="1:26" x14ac:dyDescent="0.25">
      <c r="A241" s="136" t="s">
        <v>76</v>
      </c>
      <c r="B241" s="157">
        <v>12</v>
      </c>
      <c r="C241" s="112">
        <v>5</v>
      </c>
      <c r="D241" s="112">
        <v>8</v>
      </c>
      <c r="E241" s="112">
        <v>2</v>
      </c>
      <c r="F241" s="155">
        <v>13</v>
      </c>
      <c r="G241" s="136">
        <f t="shared" si="16"/>
        <v>3</v>
      </c>
      <c r="H241" s="136">
        <f t="shared" si="17"/>
        <v>14</v>
      </c>
      <c r="I241" s="136">
        <f t="shared" si="18"/>
        <v>17</v>
      </c>
      <c r="J241" s="136">
        <f t="shared" si="19"/>
        <v>11</v>
      </c>
      <c r="K241" s="136">
        <f t="shared" si="20"/>
        <v>4</v>
      </c>
      <c r="V241" s="136">
        <v>240</v>
      </c>
      <c r="W241" s="136" t="s">
        <v>1</v>
      </c>
      <c r="X241" s="136">
        <v>2</v>
      </c>
      <c r="Y241" s="136" t="s">
        <v>337</v>
      </c>
      <c r="Z241" s="136">
        <v>1</v>
      </c>
    </row>
    <row r="242" spans="1:26" x14ac:dyDescent="0.25">
      <c r="A242" s="136" t="s">
        <v>76</v>
      </c>
      <c r="B242" s="157">
        <v>13</v>
      </c>
      <c r="C242" s="112">
        <v>12</v>
      </c>
      <c r="D242" s="112">
        <v>15</v>
      </c>
      <c r="E242" s="112">
        <v>18</v>
      </c>
      <c r="F242" s="155">
        <v>3</v>
      </c>
      <c r="G242" s="136">
        <f t="shared" si="16"/>
        <v>4</v>
      </c>
      <c r="H242" s="136">
        <f t="shared" si="17"/>
        <v>3</v>
      </c>
      <c r="I242" s="136">
        <f t="shared" si="18"/>
        <v>6</v>
      </c>
      <c r="J242" s="136">
        <f t="shared" si="19"/>
        <v>9</v>
      </c>
      <c r="K242" s="136">
        <f t="shared" si="20"/>
        <v>12</v>
      </c>
      <c r="V242" s="136">
        <v>241</v>
      </c>
      <c r="W242" s="136" t="s">
        <v>1</v>
      </c>
      <c r="X242" s="136">
        <v>2</v>
      </c>
      <c r="Y242" s="136" t="s">
        <v>337</v>
      </c>
      <c r="Z242" s="136">
        <v>1</v>
      </c>
    </row>
    <row r="243" spans="1:26" x14ac:dyDescent="0.25">
      <c r="A243" s="136" t="s">
        <v>76</v>
      </c>
      <c r="B243" s="157">
        <v>9</v>
      </c>
      <c r="C243" s="112">
        <v>13</v>
      </c>
      <c r="D243" s="112">
        <v>6</v>
      </c>
      <c r="E243" s="112">
        <v>5</v>
      </c>
      <c r="F243" s="155">
        <v>14</v>
      </c>
      <c r="G243" s="136">
        <f t="shared" si="16"/>
        <v>18</v>
      </c>
      <c r="H243" s="136">
        <f t="shared" si="17"/>
        <v>4</v>
      </c>
      <c r="I243" s="136">
        <f t="shared" si="18"/>
        <v>15</v>
      </c>
      <c r="J243" s="136">
        <f t="shared" si="19"/>
        <v>14</v>
      </c>
      <c r="K243" s="136">
        <f t="shared" si="20"/>
        <v>5</v>
      </c>
      <c r="V243" s="136">
        <v>242</v>
      </c>
      <c r="W243" s="136" t="s">
        <v>1</v>
      </c>
      <c r="X243" s="136">
        <v>2</v>
      </c>
      <c r="Y243" s="136" t="s">
        <v>337</v>
      </c>
      <c r="Z243" s="136">
        <v>1</v>
      </c>
    </row>
    <row r="244" spans="1:26" x14ac:dyDescent="0.25">
      <c r="A244" s="136" t="s">
        <v>76</v>
      </c>
      <c r="B244" s="157">
        <v>6</v>
      </c>
      <c r="C244" s="112">
        <v>2</v>
      </c>
      <c r="D244" s="112">
        <v>3</v>
      </c>
      <c r="E244" s="112">
        <v>8</v>
      </c>
      <c r="F244" s="155">
        <v>12</v>
      </c>
      <c r="G244" s="136">
        <f t="shared" si="16"/>
        <v>15</v>
      </c>
      <c r="H244" s="136">
        <f t="shared" si="17"/>
        <v>11</v>
      </c>
      <c r="I244" s="136">
        <f t="shared" si="18"/>
        <v>12</v>
      </c>
      <c r="J244" s="136">
        <f t="shared" si="19"/>
        <v>17</v>
      </c>
      <c r="K244" s="136">
        <f t="shared" si="20"/>
        <v>3</v>
      </c>
      <c r="V244" s="136">
        <v>243</v>
      </c>
      <c r="W244" s="136" t="s">
        <v>1</v>
      </c>
      <c r="X244" s="136">
        <v>2</v>
      </c>
      <c r="Y244" s="136" t="s">
        <v>337</v>
      </c>
      <c r="Z244" s="136">
        <v>1</v>
      </c>
    </row>
    <row r="245" spans="1:26" x14ac:dyDescent="0.25">
      <c r="A245" s="136" t="s">
        <v>76</v>
      </c>
      <c r="B245" s="157">
        <v>5</v>
      </c>
      <c r="C245" s="112">
        <v>2</v>
      </c>
      <c r="D245" s="112">
        <v>8</v>
      </c>
      <c r="E245" s="112">
        <v>10</v>
      </c>
      <c r="F245" s="155">
        <v>18</v>
      </c>
      <c r="G245" s="136">
        <f t="shared" si="16"/>
        <v>14</v>
      </c>
      <c r="H245" s="136">
        <f t="shared" si="17"/>
        <v>11</v>
      </c>
      <c r="I245" s="136">
        <f t="shared" si="18"/>
        <v>17</v>
      </c>
      <c r="J245" s="136">
        <f t="shared" si="19"/>
        <v>1</v>
      </c>
      <c r="K245" s="136">
        <f t="shared" si="20"/>
        <v>9</v>
      </c>
      <c r="V245" s="136">
        <v>244</v>
      </c>
      <c r="W245" s="136" t="s">
        <v>1</v>
      </c>
      <c r="X245" s="136">
        <v>2</v>
      </c>
      <c r="Y245" s="136" t="s">
        <v>337</v>
      </c>
      <c r="Z245" s="136">
        <v>1</v>
      </c>
    </row>
    <row r="246" spans="1:26" x14ac:dyDescent="0.25">
      <c r="A246" s="136" t="s">
        <v>76</v>
      </c>
      <c r="B246" s="157">
        <v>13</v>
      </c>
      <c r="C246" s="112">
        <v>16</v>
      </c>
      <c r="D246" s="112">
        <v>2</v>
      </c>
      <c r="E246" s="112">
        <v>10</v>
      </c>
      <c r="F246" s="155">
        <v>12</v>
      </c>
      <c r="G246" s="136">
        <f t="shared" si="16"/>
        <v>4</v>
      </c>
      <c r="H246" s="136">
        <f t="shared" si="17"/>
        <v>7</v>
      </c>
      <c r="I246" s="136">
        <f t="shared" si="18"/>
        <v>11</v>
      </c>
      <c r="J246" s="136">
        <f t="shared" si="19"/>
        <v>1</v>
      </c>
      <c r="K246" s="136">
        <f t="shared" si="20"/>
        <v>3</v>
      </c>
      <c r="V246" s="136">
        <v>245</v>
      </c>
      <c r="W246" s="136" t="s">
        <v>1</v>
      </c>
      <c r="X246" s="136">
        <v>2</v>
      </c>
      <c r="Y246" s="136" t="s">
        <v>337</v>
      </c>
      <c r="Z246" s="136">
        <v>1</v>
      </c>
    </row>
    <row r="247" spans="1:26" x14ac:dyDescent="0.25">
      <c r="A247" s="136" t="s">
        <v>76</v>
      </c>
      <c r="B247" s="157">
        <v>7</v>
      </c>
      <c r="C247" s="112">
        <v>12</v>
      </c>
      <c r="D247" s="112">
        <v>6</v>
      </c>
      <c r="E247" s="112">
        <v>8</v>
      </c>
      <c r="F247" s="155">
        <v>5</v>
      </c>
      <c r="G247" s="136">
        <f t="shared" si="16"/>
        <v>16</v>
      </c>
      <c r="H247" s="136">
        <f t="shared" si="17"/>
        <v>3</v>
      </c>
      <c r="I247" s="136">
        <f t="shared" si="18"/>
        <v>15</v>
      </c>
      <c r="J247" s="136">
        <f t="shared" si="19"/>
        <v>17</v>
      </c>
      <c r="K247" s="136">
        <f t="shared" si="20"/>
        <v>14</v>
      </c>
      <c r="V247" s="136">
        <v>246</v>
      </c>
      <c r="W247" s="136" t="s">
        <v>1</v>
      </c>
      <c r="X247" s="136">
        <v>2</v>
      </c>
      <c r="Y247" s="136" t="s">
        <v>337</v>
      </c>
      <c r="Z247" s="136">
        <v>1</v>
      </c>
    </row>
    <row r="248" spans="1:26" x14ac:dyDescent="0.25">
      <c r="A248" s="136" t="s">
        <v>76</v>
      </c>
      <c r="B248" s="157">
        <v>9</v>
      </c>
      <c r="C248" s="112">
        <v>6</v>
      </c>
      <c r="D248" s="112">
        <v>4</v>
      </c>
      <c r="E248" s="112">
        <v>1</v>
      </c>
      <c r="F248" s="155">
        <v>15</v>
      </c>
      <c r="G248" s="136">
        <f t="shared" si="16"/>
        <v>18</v>
      </c>
      <c r="H248" s="136">
        <f t="shared" si="17"/>
        <v>15</v>
      </c>
      <c r="I248" s="136">
        <f t="shared" si="18"/>
        <v>13</v>
      </c>
      <c r="J248" s="136">
        <f t="shared" si="19"/>
        <v>10</v>
      </c>
      <c r="K248" s="136">
        <f t="shared" si="20"/>
        <v>6</v>
      </c>
      <c r="V248" s="136">
        <v>247</v>
      </c>
      <c r="W248" s="136" t="s">
        <v>1</v>
      </c>
      <c r="X248" s="136">
        <v>2</v>
      </c>
      <c r="Y248" s="136" t="s">
        <v>337</v>
      </c>
      <c r="Z248" s="136">
        <v>1</v>
      </c>
    </row>
    <row r="249" spans="1:26" x14ac:dyDescent="0.25">
      <c r="A249" s="136" t="s">
        <v>76</v>
      </c>
      <c r="B249" s="157">
        <v>2</v>
      </c>
      <c r="C249" s="112">
        <v>6</v>
      </c>
      <c r="D249" s="112">
        <v>13</v>
      </c>
      <c r="E249" s="112">
        <v>9</v>
      </c>
      <c r="F249" s="155">
        <v>11</v>
      </c>
      <c r="G249" s="136">
        <f t="shared" si="16"/>
        <v>11</v>
      </c>
      <c r="H249" s="136">
        <f t="shared" si="17"/>
        <v>15</v>
      </c>
      <c r="I249" s="136">
        <f t="shared" si="18"/>
        <v>4</v>
      </c>
      <c r="J249" s="136">
        <f t="shared" si="19"/>
        <v>18</v>
      </c>
      <c r="K249" s="136">
        <f t="shared" si="20"/>
        <v>2</v>
      </c>
      <c r="V249" s="136">
        <v>248</v>
      </c>
      <c r="W249" s="136" t="s">
        <v>1</v>
      </c>
      <c r="X249" s="136">
        <v>2</v>
      </c>
      <c r="Y249" s="136" t="s">
        <v>337</v>
      </c>
      <c r="Z249" s="136">
        <v>1</v>
      </c>
    </row>
    <row r="250" spans="1:26" x14ac:dyDescent="0.25">
      <c r="A250" s="136" t="s">
        <v>76</v>
      </c>
      <c r="B250" s="157">
        <v>6</v>
      </c>
      <c r="C250" s="112">
        <v>8</v>
      </c>
      <c r="D250" s="112">
        <v>15</v>
      </c>
      <c r="E250" s="112">
        <v>12</v>
      </c>
      <c r="F250" s="155">
        <v>16</v>
      </c>
      <c r="G250" s="136">
        <f t="shared" si="16"/>
        <v>15</v>
      </c>
      <c r="H250" s="136">
        <f t="shared" si="17"/>
        <v>17</v>
      </c>
      <c r="I250" s="136">
        <f t="shared" si="18"/>
        <v>6</v>
      </c>
      <c r="J250" s="136">
        <f t="shared" si="19"/>
        <v>3</v>
      </c>
      <c r="K250" s="136">
        <f t="shared" si="20"/>
        <v>7</v>
      </c>
      <c r="V250" s="136">
        <v>249</v>
      </c>
      <c r="W250" s="136" t="s">
        <v>1</v>
      </c>
      <c r="X250" s="136">
        <v>2</v>
      </c>
      <c r="Y250" s="136" t="s">
        <v>337</v>
      </c>
      <c r="Z250" s="136">
        <v>1</v>
      </c>
    </row>
    <row r="251" spans="1:26" x14ac:dyDescent="0.25">
      <c r="A251" s="136" t="s">
        <v>76</v>
      </c>
      <c r="B251" s="157">
        <v>3</v>
      </c>
      <c r="C251" s="112">
        <v>15</v>
      </c>
      <c r="D251" s="112">
        <v>12</v>
      </c>
      <c r="E251" s="112">
        <v>6</v>
      </c>
      <c r="F251" s="155">
        <v>14</v>
      </c>
      <c r="G251" s="136">
        <f t="shared" si="16"/>
        <v>12</v>
      </c>
      <c r="H251" s="136">
        <f t="shared" si="17"/>
        <v>6</v>
      </c>
      <c r="I251" s="136">
        <f t="shared" si="18"/>
        <v>3</v>
      </c>
      <c r="J251" s="136">
        <f t="shared" si="19"/>
        <v>15</v>
      </c>
      <c r="K251" s="136">
        <f t="shared" si="20"/>
        <v>5</v>
      </c>
      <c r="V251" s="136">
        <v>250</v>
      </c>
      <c r="W251" s="136" t="s">
        <v>1</v>
      </c>
      <c r="X251" s="136">
        <v>2</v>
      </c>
      <c r="Y251" s="136" t="s">
        <v>337</v>
      </c>
      <c r="Z251" s="136">
        <v>1</v>
      </c>
    </row>
    <row r="252" spans="1:26" x14ac:dyDescent="0.25">
      <c r="A252" s="136" t="s">
        <v>76</v>
      </c>
      <c r="B252" s="157">
        <v>12</v>
      </c>
      <c r="C252" s="112">
        <v>7</v>
      </c>
      <c r="D252" s="112">
        <v>16</v>
      </c>
      <c r="E252" s="112">
        <v>10</v>
      </c>
      <c r="F252" s="155">
        <v>2</v>
      </c>
      <c r="G252" s="136">
        <f t="shared" si="16"/>
        <v>3</v>
      </c>
      <c r="H252" s="136">
        <f t="shared" si="17"/>
        <v>16</v>
      </c>
      <c r="I252" s="136">
        <f t="shared" si="18"/>
        <v>7</v>
      </c>
      <c r="J252" s="136">
        <f t="shared" si="19"/>
        <v>1</v>
      </c>
      <c r="K252" s="136">
        <f t="shared" si="20"/>
        <v>11</v>
      </c>
      <c r="V252" s="136">
        <v>251</v>
      </c>
      <c r="W252" s="136" t="s">
        <v>1</v>
      </c>
      <c r="X252" s="136">
        <v>2</v>
      </c>
      <c r="Y252" s="136" t="s">
        <v>337</v>
      </c>
      <c r="Z252" s="136">
        <v>1</v>
      </c>
    </row>
    <row r="253" spans="1:26" x14ac:dyDescent="0.25">
      <c r="A253" s="136" t="s">
        <v>76</v>
      </c>
      <c r="B253" s="157">
        <v>1</v>
      </c>
      <c r="C253" s="112">
        <v>3</v>
      </c>
      <c r="D253" s="112">
        <v>4</v>
      </c>
      <c r="E253" s="112">
        <v>18</v>
      </c>
      <c r="F253" s="155">
        <v>5</v>
      </c>
      <c r="G253" s="136">
        <f t="shared" si="16"/>
        <v>10</v>
      </c>
      <c r="H253" s="136">
        <f t="shared" si="17"/>
        <v>12</v>
      </c>
      <c r="I253" s="136">
        <f t="shared" si="18"/>
        <v>13</v>
      </c>
      <c r="J253" s="136">
        <f t="shared" si="19"/>
        <v>9</v>
      </c>
      <c r="K253" s="136">
        <f t="shared" si="20"/>
        <v>14</v>
      </c>
      <c r="V253" s="136">
        <v>252</v>
      </c>
      <c r="W253" s="136" t="s">
        <v>1</v>
      </c>
      <c r="X253" s="136">
        <v>2</v>
      </c>
      <c r="Y253" s="136" t="s">
        <v>337</v>
      </c>
      <c r="Z253" s="136">
        <v>1</v>
      </c>
    </row>
    <row r="254" spans="1:26" x14ac:dyDescent="0.25">
      <c r="A254" s="136" t="s">
        <v>76</v>
      </c>
      <c r="B254" s="157">
        <v>7</v>
      </c>
      <c r="C254" s="112">
        <v>16</v>
      </c>
      <c r="D254" s="112">
        <v>5</v>
      </c>
      <c r="E254" s="112">
        <v>1</v>
      </c>
      <c r="F254" s="155">
        <v>9</v>
      </c>
      <c r="G254" s="136">
        <f t="shared" si="16"/>
        <v>16</v>
      </c>
      <c r="H254" s="136">
        <f t="shared" si="17"/>
        <v>7</v>
      </c>
      <c r="I254" s="136">
        <f t="shared" si="18"/>
        <v>14</v>
      </c>
      <c r="J254" s="136">
        <f t="shared" si="19"/>
        <v>10</v>
      </c>
      <c r="K254" s="136">
        <f t="shared" si="20"/>
        <v>18</v>
      </c>
      <c r="V254" s="136">
        <v>253</v>
      </c>
      <c r="W254" s="136" t="s">
        <v>1</v>
      </c>
      <c r="X254" s="136">
        <v>2</v>
      </c>
      <c r="Y254" s="136" t="s">
        <v>337</v>
      </c>
      <c r="Z254" s="136">
        <v>1</v>
      </c>
    </row>
    <row r="255" spans="1:26" x14ac:dyDescent="0.25">
      <c r="A255" s="136" t="s">
        <v>76</v>
      </c>
      <c r="B255" s="157">
        <v>5</v>
      </c>
      <c r="C255" s="112">
        <v>8</v>
      </c>
      <c r="D255" s="112">
        <v>6</v>
      </c>
      <c r="E255" s="112">
        <v>16</v>
      </c>
      <c r="F255" s="155">
        <v>14</v>
      </c>
      <c r="G255" s="136">
        <f t="shared" si="16"/>
        <v>14</v>
      </c>
      <c r="H255" s="136">
        <f t="shared" si="17"/>
        <v>17</v>
      </c>
      <c r="I255" s="136">
        <f t="shared" si="18"/>
        <v>15</v>
      </c>
      <c r="J255" s="136">
        <f t="shared" si="19"/>
        <v>7</v>
      </c>
      <c r="K255" s="136">
        <f t="shared" si="20"/>
        <v>5</v>
      </c>
      <c r="V255" s="136">
        <v>254</v>
      </c>
      <c r="W255" s="136" t="s">
        <v>1</v>
      </c>
      <c r="X255" s="136">
        <v>2</v>
      </c>
      <c r="Y255" s="136" t="s">
        <v>337</v>
      </c>
      <c r="Z255" s="136">
        <v>1</v>
      </c>
    </row>
    <row r="256" spans="1:26" x14ac:dyDescent="0.25">
      <c r="A256" s="136" t="s">
        <v>76</v>
      </c>
      <c r="B256" s="157">
        <v>13</v>
      </c>
      <c r="C256" s="112">
        <v>12</v>
      </c>
      <c r="D256" s="112">
        <v>8</v>
      </c>
      <c r="E256" s="112">
        <v>7</v>
      </c>
      <c r="F256" s="155">
        <v>3</v>
      </c>
      <c r="G256" s="136">
        <f t="shared" si="16"/>
        <v>4</v>
      </c>
      <c r="H256" s="136">
        <f t="shared" si="17"/>
        <v>3</v>
      </c>
      <c r="I256" s="136">
        <f t="shared" si="18"/>
        <v>17</v>
      </c>
      <c r="J256" s="136">
        <f t="shared" si="19"/>
        <v>16</v>
      </c>
      <c r="K256" s="136">
        <f t="shared" si="20"/>
        <v>12</v>
      </c>
      <c r="V256" s="136">
        <v>255</v>
      </c>
      <c r="W256" s="136" t="s">
        <v>1</v>
      </c>
      <c r="X256" s="136">
        <v>2</v>
      </c>
      <c r="Y256" s="136" t="s">
        <v>337</v>
      </c>
      <c r="Z256" s="136">
        <v>1</v>
      </c>
    </row>
    <row r="257" spans="1:26" x14ac:dyDescent="0.25">
      <c r="A257" s="136" t="s">
        <v>76</v>
      </c>
      <c r="B257" s="157">
        <v>13</v>
      </c>
      <c r="C257" s="112">
        <v>16</v>
      </c>
      <c r="D257" s="112">
        <v>1</v>
      </c>
      <c r="E257" s="112">
        <v>7</v>
      </c>
      <c r="F257" s="155">
        <v>15</v>
      </c>
      <c r="G257" s="136">
        <f t="shared" si="16"/>
        <v>4</v>
      </c>
      <c r="H257" s="136">
        <f t="shared" si="17"/>
        <v>7</v>
      </c>
      <c r="I257" s="136">
        <f t="shared" si="18"/>
        <v>10</v>
      </c>
      <c r="J257" s="136">
        <f t="shared" si="19"/>
        <v>16</v>
      </c>
      <c r="K257" s="136">
        <f t="shared" si="20"/>
        <v>6</v>
      </c>
      <c r="V257" s="136">
        <v>256</v>
      </c>
      <c r="W257" s="136" t="s">
        <v>1</v>
      </c>
      <c r="X257" s="136">
        <v>2</v>
      </c>
      <c r="Y257" s="136" t="s">
        <v>337</v>
      </c>
      <c r="Z257" s="136">
        <v>1</v>
      </c>
    </row>
    <row r="258" spans="1:26" x14ac:dyDescent="0.25">
      <c r="A258" s="136" t="s">
        <v>76</v>
      </c>
      <c r="B258" s="157">
        <v>5</v>
      </c>
      <c r="C258" s="112">
        <v>14</v>
      </c>
      <c r="D258" s="112">
        <v>16</v>
      </c>
      <c r="E258" s="112">
        <v>7</v>
      </c>
      <c r="F258" s="155">
        <v>11</v>
      </c>
      <c r="G258" s="136">
        <f t="shared" si="16"/>
        <v>14</v>
      </c>
      <c r="H258" s="136">
        <f t="shared" si="17"/>
        <v>5</v>
      </c>
      <c r="I258" s="136">
        <f t="shared" si="18"/>
        <v>7</v>
      </c>
      <c r="J258" s="136">
        <f t="shared" si="19"/>
        <v>16</v>
      </c>
      <c r="K258" s="136">
        <f t="shared" si="20"/>
        <v>2</v>
      </c>
      <c r="V258" s="136">
        <v>257</v>
      </c>
      <c r="W258" s="136" t="s">
        <v>1</v>
      </c>
      <c r="X258" s="136">
        <v>2</v>
      </c>
      <c r="Y258" s="136" t="s">
        <v>337</v>
      </c>
      <c r="Z258" s="136">
        <v>1</v>
      </c>
    </row>
    <row r="259" spans="1:26" x14ac:dyDescent="0.25">
      <c r="A259" s="136" t="s">
        <v>76</v>
      </c>
      <c r="B259" s="157">
        <v>12</v>
      </c>
      <c r="C259" s="112">
        <v>13</v>
      </c>
      <c r="D259" s="112">
        <v>6</v>
      </c>
      <c r="E259" s="112">
        <v>9</v>
      </c>
      <c r="F259" s="155">
        <v>11</v>
      </c>
      <c r="G259" s="136">
        <f t="shared" ref="G259:G322" si="21">IF(B259&lt;10,B259+9,B259-9)</f>
        <v>3</v>
      </c>
      <c r="H259" s="136">
        <f t="shared" ref="H259:H322" si="22">IF(C259&lt;10,C259+9,C259-9)</f>
        <v>4</v>
      </c>
      <c r="I259" s="136">
        <f t="shared" ref="I259:I322" si="23">IF(D259&lt;10,D259+9,D259-9)</f>
        <v>15</v>
      </c>
      <c r="J259" s="136">
        <f t="shared" ref="J259:J322" si="24">IF(E259&lt;10,E259+9,E259-9)</f>
        <v>18</v>
      </c>
      <c r="K259" s="136">
        <f t="shared" ref="K259:K322" si="25">IF(F259&lt;10,F259+9,F259-9)</f>
        <v>2</v>
      </c>
      <c r="V259" s="136">
        <v>258</v>
      </c>
      <c r="W259" s="136" t="s">
        <v>1</v>
      </c>
      <c r="X259" s="136">
        <v>2</v>
      </c>
      <c r="Y259" s="136" t="s">
        <v>337</v>
      </c>
      <c r="Z259" s="136">
        <v>1</v>
      </c>
    </row>
    <row r="260" spans="1:26" x14ac:dyDescent="0.25">
      <c r="A260" s="136" t="s">
        <v>76</v>
      </c>
      <c r="B260" s="157">
        <v>5</v>
      </c>
      <c r="C260" s="112">
        <v>3</v>
      </c>
      <c r="D260" s="112">
        <v>12</v>
      </c>
      <c r="E260" s="112">
        <v>6</v>
      </c>
      <c r="F260" s="155">
        <v>2</v>
      </c>
      <c r="G260" s="136">
        <f t="shared" si="21"/>
        <v>14</v>
      </c>
      <c r="H260" s="136">
        <f t="shared" si="22"/>
        <v>12</v>
      </c>
      <c r="I260" s="136">
        <f t="shared" si="23"/>
        <v>3</v>
      </c>
      <c r="J260" s="136">
        <f t="shared" si="24"/>
        <v>15</v>
      </c>
      <c r="K260" s="136">
        <f t="shared" si="25"/>
        <v>11</v>
      </c>
      <c r="V260" s="136">
        <v>259</v>
      </c>
      <c r="W260" s="136" t="s">
        <v>1</v>
      </c>
      <c r="X260" s="136">
        <v>2</v>
      </c>
      <c r="Y260" s="136" t="s">
        <v>337</v>
      </c>
      <c r="Z260" s="136">
        <v>1</v>
      </c>
    </row>
    <row r="261" spans="1:26" x14ac:dyDescent="0.25">
      <c r="A261" s="136" t="s">
        <v>76</v>
      </c>
      <c r="B261" s="157">
        <v>8</v>
      </c>
      <c r="C261" s="112">
        <v>9</v>
      </c>
      <c r="D261" s="112">
        <v>7</v>
      </c>
      <c r="E261" s="112">
        <v>10</v>
      </c>
      <c r="F261" s="155">
        <v>3</v>
      </c>
      <c r="G261" s="136">
        <f t="shared" si="21"/>
        <v>17</v>
      </c>
      <c r="H261" s="136">
        <f t="shared" si="22"/>
        <v>18</v>
      </c>
      <c r="I261" s="136">
        <f t="shared" si="23"/>
        <v>16</v>
      </c>
      <c r="J261" s="136">
        <f t="shared" si="24"/>
        <v>1</v>
      </c>
      <c r="K261" s="136">
        <f t="shared" si="25"/>
        <v>12</v>
      </c>
      <c r="V261" s="136">
        <v>260</v>
      </c>
      <c r="W261" s="136" t="s">
        <v>1</v>
      </c>
      <c r="X261" s="136">
        <v>2</v>
      </c>
      <c r="Y261" s="136" t="s">
        <v>337</v>
      </c>
      <c r="Z261" s="136">
        <v>1</v>
      </c>
    </row>
    <row r="262" spans="1:26" x14ac:dyDescent="0.25">
      <c r="A262" s="136" t="s">
        <v>76</v>
      </c>
      <c r="B262" s="157">
        <v>10</v>
      </c>
      <c r="C262" s="112">
        <v>13</v>
      </c>
      <c r="D262" s="112">
        <v>7</v>
      </c>
      <c r="E262" s="112">
        <v>11</v>
      </c>
      <c r="F262" s="155">
        <v>8</v>
      </c>
      <c r="G262" s="136">
        <f t="shared" si="21"/>
        <v>1</v>
      </c>
      <c r="H262" s="136">
        <f t="shared" si="22"/>
        <v>4</v>
      </c>
      <c r="I262" s="136">
        <f t="shared" si="23"/>
        <v>16</v>
      </c>
      <c r="J262" s="136">
        <f t="shared" si="24"/>
        <v>2</v>
      </c>
      <c r="K262" s="136">
        <f t="shared" si="25"/>
        <v>17</v>
      </c>
      <c r="V262" s="136">
        <v>261</v>
      </c>
      <c r="W262" s="136" t="s">
        <v>1</v>
      </c>
      <c r="X262" s="136">
        <v>2</v>
      </c>
      <c r="Y262" s="136" t="s">
        <v>337</v>
      </c>
      <c r="Z262" s="136">
        <v>1</v>
      </c>
    </row>
    <row r="263" spans="1:26" x14ac:dyDescent="0.25">
      <c r="A263" s="136" t="s">
        <v>76</v>
      </c>
      <c r="B263" s="157">
        <v>12</v>
      </c>
      <c r="C263" s="112">
        <v>14</v>
      </c>
      <c r="D263" s="112">
        <v>3</v>
      </c>
      <c r="E263" s="112">
        <v>1</v>
      </c>
      <c r="F263" s="155">
        <v>15</v>
      </c>
      <c r="G263" s="136">
        <f t="shared" si="21"/>
        <v>3</v>
      </c>
      <c r="H263" s="136">
        <f t="shared" si="22"/>
        <v>5</v>
      </c>
      <c r="I263" s="136">
        <f t="shared" si="23"/>
        <v>12</v>
      </c>
      <c r="J263" s="136">
        <f t="shared" si="24"/>
        <v>10</v>
      </c>
      <c r="K263" s="136">
        <f t="shared" si="25"/>
        <v>6</v>
      </c>
      <c r="V263" s="136">
        <v>262</v>
      </c>
      <c r="W263" s="136" t="s">
        <v>1</v>
      </c>
      <c r="X263" s="136">
        <v>2</v>
      </c>
      <c r="Y263" s="136" t="s">
        <v>337</v>
      </c>
      <c r="Z263" s="136">
        <v>1</v>
      </c>
    </row>
    <row r="264" spans="1:26" x14ac:dyDescent="0.25">
      <c r="A264" s="136" t="s">
        <v>76</v>
      </c>
      <c r="B264" s="157">
        <v>12</v>
      </c>
      <c r="C264" s="112">
        <v>2</v>
      </c>
      <c r="D264" s="112">
        <v>15</v>
      </c>
      <c r="E264" s="112">
        <v>4</v>
      </c>
      <c r="F264" s="155">
        <v>7</v>
      </c>
      <c r="G264" s="136">
        <f t="shared" si="21"/>
        <v>3</v>
      </c>
      <c r="H264" s="136">
        <f t="shared" si="22"/>
        <v>11</v>
      </c>
      <c r="I264" s="136">
        <f t="shared" si="23"/>
        <v>6</v>
      </c>
      <c r="J264" s="136">
        <f t="shared" si="24"/>
        <v>13</v>
      </c>
      <c r="K264" s="136">
        <f t="shared" si="25"/>
        <v>16</v>
      </c>
      <c r="V264" s="136">
        <v>263</v>
      </c>
      <c r="W264" s="136" t="s">
        <v>1</v>
      </c>
      <c r="X264" s="136">
        <v>2</v>
      </c>
      <c r="Y264" s="136" t="s">
        <v>337</v>
      </c>
      <c r="Z264" s="136">
        <v>1</v>
      </c>
    </row>
    <row r="265" spans="1:26" x14ac:dyDescent="0.25">
      <c r="A265" s="136" t="s">
        <v>76</v>
      </c>
      <c r="B265" s="157">
        <v>11</v>
      </c>
      <c r="C265" s="112">
        <v>2</v>
      </c>
      <c r="D265" s="112">
        <v>16</v>
      </c>
      <c r="E265" s="112">
        <v>4</v>
      </c>
      <c r="F265" s="155">
        <v>7</v>
      </c>
      <c r="G265" s="136">
        <f t="shared" si="21"/>
        <v>2</v>
      </c>
      <c r="H265" s="136">
        <f t="shared" si="22"/>
        <v>11</v>
      </c>
      <c r="I265" s="136">
        <f t="shared" si="23"/>
        <v>7</v>
      </c>
      <c r="J265" s="136">
        <f t="shared" si="24"/>
        <v>13</v>
      </c>
      <c r="K265" s="136">
        <f t="shared" si="25"/>
        <v>16</v>
      </c>
      <c r="V265" s="136">
        <v>264</v>
      </c>
      <c r="W265" s="136" t="s">
        <v>1</v>
      </c>
      <c r="X265" s="136">
        <v>2</v>
      </c>
      <c r="Y265" s="136" t="s">
        <v>337</v>
      </c>
      <c r="Z265" s="136">
        <v>1</v>
      </c>
    </row>
    <row r="266" spans="1:26" x14ac:dyDescent="0.25">
      <c r="A266" s="136" t="s">
        <v>76</v>
      </c>
      <c r="B266" s="157">
        <v>12</v>
      </c>
      <c r="C266" s="112">
        <v>2</v>
      </c>
      <c r="D266" s="112">
        <v>9</v>
      </c>
      <c r="E266" s="112">
        <v>14</v>
      </c>
      <c r="F266" s="155">
        <v>3</v>
      </c>
      <c r="G266" s="136">
        <f t="shared" si="21"/>
        <v>3</v>
      </c>
      <c r="H266" s="136">
        <f t="shared" si="22"/>
        <v>11</v>
      </c>
      <c r="I266" s="136">
        <f t="shared" si="23"/>
        <v>18</v>
      </c>
      <c r="J266" s="136">
        <f t="shared" si="24"/>
        <v>5</v>
      </c>
      <c r="K266" s="136">
        <f t="shared" si="25"/>
        <v>12</v>
      </c>
      <c r="V266" s="136">
        <v>265</v>
      </c>
      <c r="W266" s="136" t="s">
        <v>1</v>
      </c>
      <c r="X266" s="136">
        <v>2</v>
      </c>
      <c r="Y266" s="136" t="s">
        <v>337</v>
      </c>
      <c r="Z266" s="136">
        <v>1</v>
      </c>
    </row>
    <row r="267" spans="1:26" x14ac:dyDescent="0.25">
      <c r="A267" s="136" t="s">
        <v>76</v>
      </c>
      <c r="B267" s="157">
        <v>7</v>
      </c>
      <c r="C267" s="112">
        <v>15</v>
      </c>
      <c r="D267" s="112">
        <v>10</v>
      </c>
      <c r="E267" s="112">
        <v>11</v>
      </c>
      <c r="F267" s="155">
        <v>14</v>
      </c>
      <c r="G267" s="136">
        <f t="shared" si="21"/>
        <v>16</v>
      </c>
      <c r="H267" s="136">
        <f t="shared" si="22"/>
        <v>6</v>
      </c>
      <c r="I267" s="136">
        <f t="shared" si="23"/>
        <v>1</v>
      </c>
      <c r="J267" s="136">
        <f t="shared" si="24"/>
        <v>2</v>
      </c>
      <c r="K267" s="136">
        <f t="shared" si="25"/>
        <v>5</v>
      </c>
      <c r="V267" s="136">
        <v>266</v>
      </c>
      <c r="W267" s="136" t="s">
        <v>1</v>
      </c>
      <c r="X267" s="136">
        <v>2</v>
      </c>
      <c r="Y267" s="136" t="s">
        <v>337</v>
      </c>
      <c r="Z267" s="136">
        <v>1</v>
      </c>
    </row>
    <row r="268" spans="1:26" x14ac:dyDescent="0.25">
      <c r="A268" s="136" t="s">
        <v>76</v>
      </c>
      <c r="B268" s="157">
        <v>13</v>
      </c>
      <c r="C268" s="112">
        <v>10</v>
      </c>
      <c r="D268" s="112">
        <v>5</v>
      </c>
      <c r="E268" s="112">
        <v>15</v>
      </c>
      <c r="F268" s="155">
        <v>4</v>
      </c>
      <c r="G268" s="136">
        <f t="shared" si="21"/>
        <v>4</v>
      </c>
      <c r="H268" s="136">
        <f t="shared" si="22"/>
        <v>1</v>
      </c>
      <c r="I268" s="136">
        <f t="shared" si="23"/>
        <v>14</v>
      </c>
      <c r="J268" s="136">
        <f t="shared" si="24"/>
        <v>6</v>
      </c>
      <c r="K268" s="136">
        <f t="shared" si="25"/>
        <v>13</v>
      </c>
      <c r="V268" s="136">
        <v>267</v>
      </c>
      <c r="W268" s="136" t="s">
        <v>1</v>
      </c>
      <c r="X268" s="136">
        <v>2</v>
      </c>
      <c r="Y268" s="136" t="s">
        <v>337</v>
      </c>
      <c r="Z268" s="136">
        <v>1</v>
      </c>
    </row>
    <row r="269" spans="1:26" x14ac:dyDescent="0.25">
      <c r="A269" s="136" t="s">
        <v>76</v>
      </c>
      <c r="B269" s="157">
        <v>13</v>
      </c>
      <c r="C269" s="112">
        <v>9</v>
      </c>
      <c r="D269" s="112">
        <v>16</v>
      </c>
      <c r="E269" s="112">
        <v>15</v>
      </c>
      <c r="F269" s="155">
        <v>5</v>
      </c>
      <c r="G269" s="136">
        <f t="shared" si="21"/>
        <v>4</v>
      </c>
      <c r="H269" s="136">
        <f t="shared" si="22"/>
        <v>18</v>
      </c>
      <c r="I269" s="136">
        <f t="shared" si="23"/>
        <v>7</v>
      </c>
      <c r="J269" s="136">
        <f t="shared" si="24"/>
        <v>6</v>
      </c>
      <c r="K269" s="136">
        <f t="shared" si="25"/>
        <v>14</v>
      </c>
      <c r="V269" s="136">
        <v>268</v>
      </c>
      <c r="W269" s="136" t="s">
        <v>1</v>
      </c>
      <c r="X269" s="136">
        <v>2</v>
      </c>
      <c r="Y269" s="136" t="s">
        <v>337</v>
      </c>
      <c r="Z269" s="136">
        <v>1</v>
      </c>
    </row>
    <row r="270" spans="1:26" x14ac:dyDescent="0.25">
      <c r="A270" s="136" t="s">
        <v>76</v>
      </c>
      <c r="B270" s="157">
        <v>2</v>
      </c>
      <c r="C270" s="112">
        <v>17</v>
      </c>
      <c r="D270" s="112">
        <v>3</v>
      </c>
      <c r="E270" s="112">
        <v>14</v>
      </c>
      <c r="F270" s="155">
        <v>15</v>
      </c>
      <c r="G270" s="136">
        <f t="shared" si="21"/>
        <v>11</v>
      </c>
      <c r="H270" s="136">
        <f t="shared" si="22"/>
        <v>8</v>
      </c>
      <c r="I270" s="136">
        <f t="shared" si="23"/>
        <v>12</v>
      </c>
      <c r="J270" s="136">
        <f t="shared" si="24"/>
        <v>5</v>
      </c>
      <c r="K270" s="136">
        <f t="shared" si="25"/>
        <v>6</v>
      </c>
      <c r="V270" s="136">
        <v>269</v>
      </c>
      <c r="W270" s="136" t="s">
        <v>1</v>
      </c>
      <c r="X270" s="136">
        <v>2</v>
      </c>
      <c r="Y270" s="136" t="s">
        <v>337</v>
      </c>
      <c r="Z270" s="136">
        <v>1</v>
      </c>
    </row>
    <row r="271" spans="1:26" x14ac:dyDescent="0.25">
      <c r="A271" s="136" t="s">
        <v>76</v>
      </c>
      <c r="B271" s="157">
        <v>15</v>
      </c>
      <c r="C271" s="112">
        <v>3</v>
      </c>
      <c r="D271" s="112">
        <v>9</v>
      </c>
      <c r="E271" s="112">
        <v>2</v>
      </c>
      <c r="F271" s="155">
        <v>11</v>
      </c>
      <c r="G271" s="136">
        <f t="shared" si="21"/>
        <v>6</v>
      </c>
      <c r="H271" s="136">
        <f t="shared" si="22"/>
        <v>12</v>
      </c>
      <c r="I271" s="136">
        <f t="shared" si="23"/>
        <v>18</v>
      </c>
      <c r="J271" s="136">
        <f t="shared" si="24"/>
        <v>11</v>
      </c>
      <c r="K271" s="136">
        <f t="shared" si="25"/>
        <v>2</v>
      </c>
      <c r="V271" s="136">
        <v>270</v>
      </c>
      <c r="W271" s="136" t="s">
        <v>1</v>
      </c>
      <c r="X271" s="136">
        <v>2</v>
      </c>
      <c r="Y271" s="136" t="s">
        <v>337</v>
      </c>
      <c r="Z271" s="136">
        <v>1</v>
      </c>
    </row>
    <row r="272" spans="1:26" x14ac:dyDescent="0.25">
      <c r="A272" s="136" t="s">
        <v>76</v>
      </c>
      <c r="B272" s="157">
        <v>10</v>
      </c>
      <c r="C272" s="112">
        <v>8</v>
      </c>
      <c r="D272" s="112">
        <v>4</v>
      </c>
      <c r="E272" s="112">
        <v>9</v>
      </c>
      <c r="F272" s="155">
        <v>3</v>
      </c>
      <c r="G272" s="136">
        <f t="shared" si="21"/>
        <v>1</v>
      </c>
      <c r="H272" s="136">
        <f t="shared" si="22"/>
        <v>17</v>
      </c>
      <c r="I272" s="136">
        <f t="shared" si="23"/>
        <v>13</v>
      </c>
      <c r="J272" s="136">
        <f t="shared" si="24"/>
        <v>18</v>
      </c>
      <c r="K272" s="136">
        <f t="shared" si="25"/>
        <v>12</v>
      </c>
      <c r="V272" s="136">
        <v>271</v>
      </c>
      <c r="W272" s="136" t="s">
        <v>1</v>
      </c>
      <c r="X272" s="136">
        <v>2</v>
      </c>
      <c r="Y272" s="136" t="s">
        <v>337</v>
      </c>
      <c r="Z272" s="136">
        <v>1</v>
      </c>
    </row>
    <row r="273" spans="1:26" x14ac:dyDescent="0.25">
      <c r="A273" s="136" t="s">
        <v>76</v>
      </c>
      <c r="B273" s="157">
        <v>1</v>
      </c>
      <c r="C273" s="112">
        <v>7</v>
      </c>
      <c r="D273" s="112">
        <v>10</v>
      </c>
      <c r="E273" s="112">
        <v>3</v>
      </c>
      <c r="F273" s="155">
        <v>14</v>
      </c>
      <c r="G273" s="136">
        <f t="shared" si="21"/>
        <v>10</v>
      </c>
      <c r="H273" s="136">
        <f t="shared" si="22"/>
        <v>16</v>
      </c>
      <c r="I273" s="136">
        <f t="shared" si="23"/>
        <v>1</v>
      </c>
      <c r="J273" s="136">
        <f t="shared" si="24"/>
        <v>12</v>
      </c>
      <c r="K273" s="136">
        <f t="shared" si="25"/>
        <v>5</v>
      </c>
      <c r="V273" s="136">
        <v>272</v>
      </c>
      <c r="W273" s="136" t="s">
        <v>1</v>
      </c>
      <c r="X273" s="136">
        <v>2</v>
      </c>
      <c r="Y273" s="136" t="s">
        <v>337</v>
      </c>
      <c r="Z273" s="136">
        <v>1</v>
      </c>
    </row>
    <row r="274" spans="1:26" x14ac:dyDescent="0.25">
      <c r="A274" s="136" t="s">
        <v>76</v>
      </c>
      <c r="B274" s="157">
        <v>5</v>
      </c>
      <c r="C274" s="112">
        <v>4</v>
      </c>
      <c r="D274" s="112">
        <v>14</v>
      </c>
      <c r="E274" s="112">
        <v>3</v>
      </c>
      <c r="F274" s="155">
        <v>1</v>
      </c>
      <c r="G274" s="136">
        <f t="shared" si="21"/>
        <v>14</v>
      </c>
      <c r="H274" s="136">
        <f t="shared" si="22"/>
        <v>13</v>
      </c>
      <c r="I274" s="136">
        <f t="shared" si="23"/>
        <v>5</v>
      </c>
      <c r="J274" s="136">
        <f t="shared" si="24"/>
        <v>12</v>
      </c>
      <c r="K274" s="136">
        <f t="shared" si="25"/>
        <v>10</v>
      </c>
      <c r="V274" s="136">
        <v>273</v>
      </c>
      <c r="W274" s="136" t="s">
        <v>1</v>
      </c>
      <c r="X274" s="136">
        <v>2</v>
      </c>
      <c r="Y274" s="136" t="s">
        <v>337</v>
      </c>
      <c r="Z274" s="136">
        <v>1</v>
      </c>
    </row>
    <row r="275" spans="1:26" x14ac:dyDescent="0.25">
      <c r="A275" s="136" t="s">
        <v>76</v>
      </c>
      <c r="B275" s="157">
        <v>15</v>
      </c>
      <c r="C275" s="112">
        <v>7</v>
      </c>
      <c r="D275" s="112">
        <v>14</v>
      </c>
      <c r="E275" s="112">
        <v>13</v>
      </c>
      <c r="F275" s="155">
        <v>1</v>
      </c>
      <c r="G275" s="136">
        <f t="shared" si="21"/>
        <v>6</v>
      </c>
      <c r="H275" s="136">
        <f t="shared" si="22"/>
        <v>16</v>
      </c>
      <c r="I275" s="136">
        <f t="shared" si="23"/>
        <v>5</v>
      </c>
      <c r="J275" s="136">
        <f t="shared" si="24"/>
        <v>4</v>
      </c>
      <c r="K275" s="136">
        <f t="shared" si="25"/>
        <v>10</v>
      </c>
      <c r="V275" s="136">
        <v>274</v>
      </c>
      <c r="W275" s="136" t="s">
        <v>1</v>
      </c>
      <c r="X275" s="136">
        <v>2</v>
      </c>
      <c r="Y275" s="136" t="s">
        <v>337</v>
      </c>
      <c r="Z275" s="136">
        <v>1</v>
      </c>
    </row>
    <row r="276" spans="1:26" x14ac:dyDescent="0.25">
      <c r="A276" s="136" t="s">
        <v>76</v>
      </c>
      <c r="B276" s="157">
        <v>4</v>
      </c>
      <c r="C276" s="112">
        <v>1</v>
      </c>
      <c r="D276" s="112">
        <v>9</v>
      </c>
      <c r="E276" s="112">
        <v>7</v>
      </c>
      <c r="F276" s="155">
        <v>12</v>
      </c>
      <c r="G276" s="136">
        <f t="shared" si="21"/>
        <v>13</v>
      </c>
      <c r="H276" s="136">
        <f t="shared" si="22"/>
        <v>10</v>
      </c>
      <c r="I276" s="136">
        <f t="shared" si="23"/>
        <v>18</v>
      </c>
      <c r="J276" s="136">
        <f t="shared" si="24"/>
        <v>16</v>
      </c>
      <c r="K276" s="136">
        <f t="shared" si="25"/>
        <v>3</v>
      </c>
      <c r="V276" s="136">
        <v>275</v>
      </c>
      <c r="W276" s="136" t="s">
        <v>1</v>
      </c>
      <c r="X276" s="136">
        <v>2</v>
      </c>
      <c r="Y276" s="136" t="s">
        <v>337</v>
      </c>
      <c r="Z276" s="136">
        <v>1</v>
      </c>
    </row>
    <row r="277" spans="1:26" x14ac:dyDescent="0.25">
      <c r="A277" s="136" t="s">
        <v>76</v>
      </c>
      <c r="B277" s="157">
        <v>1</v>
      </c>
      <c r="C277" s="112">
        <v>6</v>
      </c>
      <c r="D277" s="112">
        <v>5</v>
      </c>
      <c r="E277" s="112">
        <v>2</v>
      </c>
      <c r="F277" s="155">
        <v>7</v>
      </c>
      <c r="G277" s="136">
        <f t="shared" si="21"/>
        <v>10</v>
      </c>
      <c r="H277" s="136">
        <f t="shared" si="22"/>
        <v>15</v>
      </c>
      <c r="I277" s="136">
        <f t="shared" si="23"/>
        <v>14</v>
      </c>
      <c r="J277" s="136">
        <f t="shared" si="24"/>
        <v>11</v>
      </c>
      <c r="K277" s="136">
        <f t="shared" si="25"/>
        <v>16</v>
      </c>
      <c r="V277" s="136">
        <v>276</v>
      </c>
      <c r="W277" s="136" t="s">
        <v>1</v>
      </c>
      <c r="X277" s="136">
        <v>2</v>
      </c>
      <c r="Y277" s="136" t="s">
        <v>337</v>
      </c>
      <c r="Z277" s="136">
        <v>1</v>
      </c>
    </row>
    <row r="278" spans="1:26" x14ac:dyDescent="0.25">
      <c r="A278" s="136" t="s">
        <v>76</v>
      </c>
      <c r="B278" s="157">
        <v>11</v>
      </c>
      <c r="C278" s="112">
        <v>15</v>
      </c>
      <c r="D278" s="112">
        <v>3</v>
      </c>
      <c r="E278" s="112">
        <v>12</v>
      </c>
      <c r="F278" s="155">
        <v>2</v>
      </c>
      <c r="G278" s="136">
        <f t="shared" si="21"/>
        <v>2</v>
      </c>
      <c r="H278" s="136">
        <f t="shared" si="22"/>
        <v>6</v>
      </c>
      <c r="I278" s="136">
        <f t="shared" si="23"/>
        <v>12</v>
      </c>
      <c r="J278" s="136">
        <f t="shared" si="24"/>
        <v>3</v>
      </c>
      <c r="K278" s="136">
        <f t="shared" si="25"/>
        <v>11</v>
      </c>
      <c r="V278" s="136">
        <v>277</v>
      </c>
      <c r="W278" s="136" t="s">
        <v>1</v>
      </c>
      <c r="X278" s="136">
        <v>2</v>
      </c>
      <c r="Y278" s="136" t="s">
        <v>337</v>
      </c>
      <c r="Z278" s="136">
        <v>1</v>
      </c>
    </row>
    <row r="279" spans="1:26" x14ac:dyDescent="0.25">
      <c r="A279" s="136" t="s">
        <v>76</v>
      </c>
      <c r="B279" s="157">
        <v>9</v>
      </c>
      <c r="C279" s="112">
        <v>2</v>
      </c>
      <c r="D279" s="112">
        <v>10</v>
      </c>
      <c r="E279" s="112">
        <v>11</v>
      </c>
      <c r="F279" s="155">
        <v>4</v>
      </c>
      <c r="G279" s="136">
        <f t="shared" si="21"/>
        <v>18</v>
      </c>
      <c r="H279" s="136">
        <f t="shared" si="22"/>
        <v>11</v>
      </c>
      <c r="I279" s="136">
        <f t="shared" si="23"/>
        <v>1</v>
      </c>
      <c r="J279" s="136">
        <f t="shared" si="24"/>
        <v>2</v>
      </c>
      <c r="K279" s="136">
        <f t="shared" si="25"/>
        <v>13</v>
      </c>
      <c r="V279" s="136">
        <v>278</v>
      </c>
      <c r="W279" s="136" t="s">
        <v>1</v>
      </c>
      <c r="X279" s="136">
        <v>2</v>
      </c>
      <c r="Y279" s="136" t="s">
        <v>337</v>
      </c>
      <c r="Z279" s="136">
        <v>1</v>
      </c>
    </row>
    <row r="280" spans="1:26" x14ac:dyDescent="0.25">
      <c r="A280" s="136" t="s">
        <v>76</v>
      </c>
      <c r="B280" s="157">
        <v>7</v>
      </c>
      <c r="C280" s="112">
        <v>2</v>
      </c>
      <c r="D280" s="112">
        <v>16</v>
      </c>
      <c r="E280" s="112">
        <v>6</v>
      </c>
      <c r="F280" s="155">
        <v>11</v>
      </c>
      <c r="G280" s="136">
        <f t="shared" si="21"/>
        <v>16</v>
      </c>
      <c r="H280" s="136">
        <f t="shared" si="22"/>
        <v>11</v>
      </c>
      <c r="I280" s="136">
        <f t="shared" si="23"/>
        <v>7</v>
      </c>
      <c r="J280" s="136">
        <f t="shared" si="24"/>
        <v>15</v>
      </c>
      <c r="K280" s="136">
        <f t="shared" si="25"/>
        <v>2</v>
      </c>
      <c r="V280" s="136">
        <v>279</v>
      </c>
      <c r="W280" s="136" t="s">
        <v>1</v>
      </c>
      <c r="X280" s="136">
        <v>2</v>
      </c>
      <c r="Y280" s="136" t="s">
        <v>337</v>
      </c>
      <c r="Z280" s="136">
        <v>1</v>
      </c>
    </row>
    <row r="281" spans="1:26" x14ac:dyDescent="0.25">
      <c r="A281" s="136" t="s">
        <v>76</v>
      </c>
      <c r="B281" s="157">
        <v>19</v>
      </c>
      <c r="C281" s="112">
        <v>17</v>
      </c>
      <c r="D281" s="112">
        <v>3</v>
      </c>
      <c r="E281" s="112">
        <v>5</v>
      </c>
      <c r="F281" s="155">
        <v>20</v>
      </c>
      <c r="G281" s="136">
        <f t="shared" si="21"/>
        <v>10</v>
      </c>
      <c r="H281" s="136">
        <f t="shared" si="22"/>
        <v>8</v>
      </c>
      <c r="I281" s="136">
        <f t="shared" si="23"/>
        <v>12</v>
      </c>
      <c r="J281" s="136">
        <f t="shared" si="24"/>
        <v>14</v>
      </c>
      <c r="K281" s="136">
        <f t="shared" si="25"/>
        <v>11</v>
      </c>
      <c r="V281" s="136">
        <v>280</v>
      </c>
      <c r="W281" s="136" t="s">
        <v>1</v>
      </c>
      <c r="X281" s="136">
        <v>2</v>
      </c>
      <c r="Y281" s="136" t="s">
        <v>337</v>
      </c>
      <c r="Z281" s="136">
        <v>1</v>
      </c>
    </row>
    <row r="282" spans="1:26" x14ac:dyDescent="0.25">
      <c r="A282" s="136" t="s">
        <v>76</v>
      </c>
      <c r="B282" s="157">
        <v>7</v>
      </c>
      <c r="C282" s="112">
        <v>9</v>
      </c>
      <c r="D282" s="112">
        <v>12</v>
      </c>
      <c r="E282" s="112">
        <v>5</v>
      </c>
      <c r="F282" s="155">
        <v>14</v>
      </c>
      <c r="G282" s="136">
        <f t="shared" si="21"/>
        <v>16</v>
      </c>
      <c r="H282" s="136">
        <f t="shared" si="22"/>
        <v>18</v>
      </c>
      <c r="I282" s="136">
        <f t="shared" si="23"/>
        <v>3</v>
      </c>
      <c r="J282" s="136">
        <f t="shared" si="24"/>
        <v>14</v>
      </c>
      <c r="K282" s="136">
        <f t="shared" si="25"/>
        <v>5</v>
      </c>
      <c r="V282" s="136">
        <v>281</v>
      </c>
      <c r="W282" s="136" t="s">
        <v>1</v>
      </c>
      <c r="X282" s="136">
        <v>2</v>
      </c>
      <c r="Y282" s="136" t="s">
        <v>337</v>
      </c>
      <c r="Z282" s="136">
        <v>1</v>
      </c>
    </row>
    <row r="283" spans="1:26" x14ac:dyDescent="0.25">
      <c r="A283" s="136" t="s">
        <v>76</v>
      </c>
      <c r="B283" s="157">
        <v>11</v>
      </c>
      <c r="C283" s="112">
        <v>15</v>
      </c>
      <c r="D283" s="112">
        <v>4</v>
      </c>
      <c r="E283" s="112">
        <v>13</v>
      </c>
      <c r="F283" s="155">
        <v>8</v>
      </c>
      <c r="G283" s="136">
        <f t="shared" si="21"/>
        <v>2</v>
      </c>
      <c r="H283" s="136">
        <f t="shared" si="22"/>
        <v>6</v>
      </c>
      <c r="I283" s="136">
        <f t="shared" si="23"/>
        <v>13</v>
      </c>
      <c r="J283" s="136">
        <f t="shared" si="24"/>
        <v>4</v>
      </c>
      <c r="K283" s="136">
        <f t="shared" si="25"/>
        <v>17</v>
      </c>
      <c r="V283" s="136">
        <v>282</v>
      </c>
      <c r="W283" s="136" t="s">
        <v>1</v>
      </c>
      <c r="X283" s="136">
        <v>2</v>
      </c>
      <c r="Y283" s="136" t="s">
        <v>337</v>
      </c>
      <c r="Z283" s="136">
        <v>1</v>
      </c>
    </row>
    <row r="284" spans="1:26" x14ac:dyDescent="0.25">
      <c r="A284" s="136" t="s">
        <v>76</v>
      </c>
      <c r="B284" s="157">
        <v>7</v>
      </c>
      <c r="C284" s="112">
        <v>12</v>
      </c>
      <c r="D284" s="112">
        <v>14</v>
      </c>
      <c r="E284" s="112">
        <v>13</v>
      </c>
      <c r="F284" s="155">
        <v>18</v>
      </c>
      <c r="G284" s="136">
        <f t="shared" si="21"/>
        <v>16</v>
      </c>
      <c r="H284" s="136">
        <f t="shared" si="22"/>
        <v>3</v>
      </c>
      <c r="I284" s="136">
        <f t="shared" si="23"/>
        <v>5</v>
      </c>
      <c r="J284" s="136">
        <f t="shared" si="24"/>
        <v>4</v>
      </c>
      <c r="K284" s="136">
        <f t="shared" si="25"/>
        <v>9</v>
      </c>
      <c r="V284" s="136">
        <v>283</v>
      </c>
      <c r="W284" s="136" t="s">
        <v>1</v>
      </c>
      <c r="X284" s="136">
        <v>2</v>
      </c>
      <c r="Y284" s="136" t="s">
        <v>337</v>
      </c>
      <c r="Z284" s="136">
        <v>1</v>
      </c>
    </row>
    <row r="285" spans="1:26" x14ac:dyDescent="0.25">
      <c r="A285" s="136" t="s">
        <v>76</v>
      </c>
      <c r="B285" s="157">
        <v>7</v>
      </c>
      <c r="C285" s="112">
        <v>4</v>
      </c>
      <c r="D285" s="112">
        <v>11</v>
      </c>
      <c r="E285" s="112">
        <v>2</v>
      </c>
      <c r="F285" s="155">
        <v>3</v>
      </c>
      <c r="G285" s="136">
        <f t="shared" si="21"/>
        <v>16</v>
      </c>
      <c r="H285" s="136">
        <f t="shared" si="22"/>
        <v>13</v>
      </c>
      <c r="I285" s="136">
        <f t="shared" si="23"/>
        <v>2</v>
      </c>
      <c r="J285" s="136">
        <f t="shared" si="24"/>
        <v>11</v>
      </c>
      <c r="K285" s="136">
        <f t="shared" si="25"/>
        <v>12</v>
      </c>
      <c r="V285" s="136">
        <v>284</v>
      </c>
      <c r="W285" s="136" t="s">
        <v>1</v>
      </c>
      <c r="X285" s="136">
        <v>2</v>
      </c>
      <c r="Y285" s="136" t="s">
        <v>337</v>
      </c>
      <c r="Z285" s="136">
        <v>1</v>
      </c>
    </row>
    <row r="286" spans="1:26" x14ac:dyDescent="0.25">
      <c r="A286" s="136" t="s">
        <v>76</v>
      </c>
      <c r="B286" s="157">
        <v>3</v>
      </c>
      <c r="C286" s="112">
        <v>9</v>
      </c>
      <c r="D286" s="112">
        <v>18</v>
      </c>
      <c r="E286" s="112">
        <v>14</v>
      </c>
      <c r="F286" s="155">
        <v>5</v>
      </c>
      <c r="G286" s="136">
        <f t="shared" si="21"/>
        <v>12</v>
      </c>
      <c r="H286" s="136">
        <f t="shared" si="22"/>
        <v>18</v>
      </c>
      <c r="I286" s="136">
        <f t="shared" si="23"/>
        <v>9</v>
      </c>
      <c r="J286" s="136">
        <f t="shared" si="24"/>
        <v>5</v>
      </c>
      <c r="K286" s="136">
        <f t="shared" si="25"/>
        <v>14</v>
      </c>
      <c r="V286" s="136">
        <v>285</v>
      </c>
      <c r="W286" s="136" t="s">
        <v>1</v>
      </c>
      <c r="X286" s="136">
        <v>2</v>
      </c>
      <c r="Y286" s="136" t="s">
        <v>337</v>
      </c>
      <c r="Z286" s="136">
        <v>1</v>
      </c>
    </row>
    <row r="287" spans="1:26" x14ac:dyDescent="0.25">
      <c r="A287" s="136" t="s">
        <v>76</v>
      </c>
      <c r="B287" s="157">
        <v>13</v>
      </c>
      <c r="C287" s="112">
        <v>14</v>
      </c>
      <c r="D287" s="112">
        <v>7</v>
      </c>
      <c r="E287" s="112">
        <v>6</v>
      </c>
      <c r="F287" s="155">
        <v>15</v>
      </c>
      <c r="G287" s="136">
        <f t="shared" si="21"/>
        <v>4</v>
      </c>
      <c r="H287" s="136">
        <f t="shared" si="22"/>
        <v>5</v>
      </c>
      <c r="I287" s="136">
        <f t="shared" si="23"/>
        <v>16</v>
      </c>
      <c r="J287" s="136">
        <f t="shared" si="24"/>
        <v>15</v>
      </c>
      <c r="K287" s="136">
        <f t="shared" si="25"/>
        <v>6</v>
      </c>
      <c r="V287" s="136">
        <v>286</v>
      </c>
      <c r="W287" s="136" t="s">
        <v>1</v>
      </c>
      <c r="X287" s="136">
        <v>2</v>
      </c>
      <c r="Y287" s="136" t="s">
        <v>337</v>
      </c>
      <c r="Z287" s="136">
        <v>1</v>
      </c>
    </row>
    <row r="288" spans="1:26" x14ac:dyDescent="0.25">
      <c r="A288" s="136" t="s">
        <v>76</v>
      </c>
      <c r="B288" s="157">
        <v>1</v>
      </c>
      <c r="C288" s="112">
        <v>13</v>
      </c>
      <c r="D288" s="112">
        <v>11</v>
      </c>
      <c r="E288" s="112">
        <v>8</v>
      </c>
      <c r="F288" s="155">
        <v>9</v>
      </c>
      <c r="G288" s="136">
        <f t="shared" si="21"/>
        <v>10</v>
      </c>
      <c r="H288" s="136">
        <f t="shared" si="22"/>
        <v>4</v>
      </c>
      <c r="I288" s="136">
        <f t="shared" si="23"/>
        <v>2</v>
      </c>
      <c r="J288" s="136">
        <f t="shared" si="24"/>
        <v>17</v>
      </c>
      <c r="K288" s="136">
        <f t="shared" si="25"/>
        <v>18</v>
      </c>
      <c r="V288" s="136">
        <v>287</v>
      </c>
      <c r="W288" s="136" t="s">
        <v>1</v>
      </c>
      <c r="X288" s="136">
        <v>2</v>
      </c>
      <c r="Y288" s="136" t="s">
        <v>337</v>
      </c>
      <c r="Z288" s="136">
        <v>1</v>
      </c>
    </row>
    <row r="289" spans="1:26" x14ac:dyDescent="0.25">
      <c r="A289" s="136" t="s">
        <v>76</v>
      </c>
      <c r="B289" s="157">
        <v>8</v>
      </c>
      <c r="C289" s="112">
        <v>3</v>
      </c>
      <c r="D289" s="112">
        <v>1</v>
      </c>
      <c r="E289" s="112">
        <v>7</v>
      </c>
      <c r="F289" s="155">
        <v>4</v>
      </c>
      <c r="G289" s="136">
        <f t="shared" si="21"/>
        <v>17</v>
      </c>
      <c r="H289" s="136">
        <f t="shared" si="22"/>
        <v>12</v>
      </c>
      <c r="I289" s="136">
        <f t="shared" si="23"/>
        <v>10</v>
      </c>
      <c r="J289" s="136">
        <f t="shared" si="24"/>
        <v>16</v>
      </c>
      <c r="K289" s="136">
        <f t="shared" si="25"/>
        <v>13</v>
      </c>
      <c r="V289" s="136">
        <v>288</v>
      </c>
      <c r="W289" s="136" t="s">
        <v>1</v>
      </c>
      <c r="X289" s="136">
        <v>2</v>
      </c>
      <c r="Y289" s="136" t="s">
        <v>337</v>
      </c>
      <c r="Z289" s="136">
        <v>1</v>
      </c>
    </row>
    <row r="290" spans="1:26" x14ac:dyDescent="0.25">
      <c r="A290" s="136" t="s">
        <v>76</v>
      </c>
      <c r="B290" s="157">
        <v>5</v>
      </c>
      <c r="C290" s="112">
        <v>4</v>
      </c>
      <c r="D290" s="112">
        <v>14</v>
      </c>
      <c r="E290" s="112">
        <v>1</v>
      </c>
      <c r="F290" s="155">
        <v>3</v>
      </c>
      <c r="G290" s="136">
        <f t="shared" si="21"/>
        <v>14</v>
      </c>
      <c r="H290" s="136">
        <f t="shared" si="22"/>
        <v>13</v>
      </c>
      <c r="I290" s="136">
        <f t="shared" si="23"/>
        <v>5</v>
      </c>
      <c r="J290" s="136">
        <f t="shared" si="24"/>
        <v>10</v>
      </c>
      <c r="K290" s="136">
        <f t="shared" si="25"/>
        <v>12</v>
      </c>
      <c r="V290" s="136">
        <v>289</v>
      </c>
      <c r="W290" s="136" t="s">
        <v>1</v>
      </c>
      <c r="X290" s="136">
        <v>2</v>
      </c>
      <c r="Y290" s="136" t="s">
        <v>337</v>
      </c>
      <c r="Z290" s="136">
        <v>1</v>
      </c>
    </row>
    <row r="291" spans="1:26" x14ac:dyDescent="0.25">
      <c r="A291" s="136" t="s">
        <v>76</v>
      </c>
      <c r="B291" s="157">
        <v>15</v>
      </c>
      <c r="C291" s="112">
        <v>16</v>
      </c>
      <c r="D291" s="112">
        <v>9</v>
      </c>
      <c r="E291" s="112">
        <v>10</v>
      </c>
      <c r="F291" s="155">
        <v>14</v>
      </c>
      <c r="G291" s="136">
        <f t="shared" si="21"/>
        <v>6</v>
      </c>
      <c r="H291" s="136">
        <f t="shared" si="22"/>
        <v>7</v>
      </c>
      <c r="I291" s="136">
        <f t="shared" si="23"/>
        <v>18</v>
      </c>
      <c r="J291" s="136">
        <f t="shared" si="24"/>
        <v>1</v>
      </c>
      <c r="K291" s="136">
        <f t="shared" si="25"/>
        <v>5</v>
      </c>
      <c r="V291" s="136">
        <v>290</v>
      </c>
      <c r="W291" s="136" t="s">
        <v>1</v>
      </c>
      <c r="X291" s="136">
        <v>2</v>
      </c>
      <c r="Y291" s="136" t="s">
        <v>337</v>
      </c>
      <c r="Z291" s="136">
        <v>1</v>
      </c>
    </row>
    <row r="292" spans="1:26" x14ac:dyDescent="0.25">
      <c r="A292" s="136" t="s">
        <v>76</v>
      </c>
      <c r="B292" s="157">
        <v>2</v>
      </c>
      <c r="C292" s="112">
        <v>15</v>
      </c>
      <c r="D292" s="112">
        <v>8</v>
      </c>
      <c r="E292" s="112">
        <v>1</v>
      </c>
      <c r="F292" s="155">
        <v>13</v>
      </c>
      <c r="G292" s="136">
        <f t="shared" si="21"/>
        <v>11</v>
      </c>
      <c r="H292" s="136">
        <f t="shared" si="22"/>
        <v>6</v>
      </c>
      <c r="I292" s="136">
        <f t="shared" si="23"/>
        <v>17</v>
      </c>
      <c r="J292" s="136">
        <f t="shared" si="24"/>
        <v>10</v>
      </c>
      <c r="K292" s="136">
        <f t="shared" si="25"/>
        <v>4</v>
      </c>
      <c r="V292" s="136">
        <v>291</v>
      </c>
      <c r="W292" s="136" t="s">
        <v>1</v>
      </c>
      <c r="X292" s="136">
        <v>2</v>
      </c>
      <c r="Y292" s="136" t="s">
        <v>337</v>
      </c>
      <c r="Z292" s="136">
        <v>1</v>
      </c>
    </row>
    <row r="293" spans="1:26" x14ac:dyDescent="0.25">
      <c r="A293" s="136" t="s">
        <v>76</v>
      </c>
      <c r="B293" s="157">
        <v>5</v>
      </c>
      <c r="C293" s="112">
        <v>18</v>
      </c>
      <c r="D293" s="112">
        <v>3</v>
      </c>
      <c r="E293" s="112">
        <v>15</v>
      </c>
      <c r="F293" s="155">
        <v>10</v>
      </c>
      <c r="G293" s="136">
        <f t="shared" si="21"/>
        <v>14</v>
      </c>
      <c r="H293" s="136">
        <f t="shared" si="22"/>
        <v>9</v>
      </c>
      <c r="I293" s="136">
        <f t="shared" si="23"/>
        <v>12</v>
      </c>
      <c r="J293" s="136">
        <f t="shared" si="24"/>
        <v>6</v>
      </c>
      <c r="K293" s="136">
        <f t="shared" si="25"/>
        <v>1</v>
      </c>
      <c r="V293" s="136">
        <v>292</v>
      </c>
      <c r="W293" s="136" t="s">
        <v>1</v>
      </c>
      <c r="X293" s="136">
        <v>2</v>
      </c>
      <c r="Y293" s="136" t="s">
        <v>337</v>
      </c>
      <c r="Z293" s="136">
        <v>1</v>
      </c>
    </row>
    <row r="294" spans="1:26" x14ac:dyDescent="0.25">
      <c r="A294" s="136" t="s">
        <v>76</v>
      </c>
      <c r="B294" s="157">
        <v>14</v>
      </c>
      <c r="C294" s="112">
        <v>7</v>
      </c>
      <c r="D294" s="112">
        <v>4</v>
      </c>
      <c r="E294" s="112">
        <v>9</v>
      </c>
      <c r="F294" s="155">
        <v>3</v>
      </c>
      <c r="G294" s="136">
        <f t="shared" si="21"/>
        <v>5</v>
      </c>
      <c r="H294" s="136">
        <f t="shared" si="22"/>
        <v>16</v>
      </c>
      <c r="I294" s="136">
        <f t="shared" si="23"/>
        <v>13</v>
      </c>
      <c r="J294" s="136">
        <f t="shared" si="24"/>
        <v>18</v>
      </c>
      <c r="K294" s="136">
        <f t="shared" si="25"/>
        <v>12</v>
      </c>
      <c r="V294" s="136">
        <v>293</v>
      </c>
      <c r="W294" s="136" t="s">
        <v>1</v>
      </c>
      <c r="X294" s="136">
        <v>2</v>
      </c>
      <c r="Y294" s="136" t="s">
        <v>337</v>
      </c>
      <c r="Z294" s="136">
        <v>1</v>
      </c>
    </row>
    <row r="295" spans="1:26" x14ac:dyDescent="0.25">
      <c r="A295" s="136" t="s">
        <v>76</v>
      </c>
      <c r="B295" s="157">
        <v>10</v>
      </c>
      <c r="C295" s="112">
        <v>6</v>
      </c>
      <c r="D295" s="112">
        <v>15</v>
      </c>
      <c r="E295" s="112">
        <v>16</v>
      </c>
      <c r="F295" s="155">
        <v>3</v>
      </c>
      <c r="G295" s="136">
        <f t="shared" si="21"/>
        <v>1</v>
      </c>
      <c r="H295" s="136">
        <f t="shared" si="22"/>
        <v>15</v>
      </c>
      <c r="I295" s="136">
        <f t="shared" si="23"/>
        <v>6</v>
      </c>
      <c r="J295" s="136">
        <f t="shared" si="24"/>
        <v>7</v>
      </c>
      <c r="K295" s="136">
        <f t="shared" si="25"/>
        <v>12</v>
      </c>
      <c r="V295" s="136">
        <v>294</v>
      </c>
      <c r="W295" s="136" t="s">
        <v>1</v>
      </c>
      <c r="X295" s="136">
        <v>2</v>
      </c>
      <c r="Y295" s="136" t="s">
        <v>337</v>
      </c>
      <c r="Z295" s="136">
        <v>1</v>
      </c>
    </row>
    <row r="296" spans="1:26" x14ac:dyDescent="0.25">
      <c r="A296" s="136" t="s">
        <v>76</v>
      </c>
      <c r="B296" s="157">
        <v>4</v>
      </c>
      <c r="C296" s="112">
        <v>11</v>
      </c>
      <c r="D296" s="112">
        <v>2</v>
      </c>
      <c r="E296" s="112">
        <v>3</v>
      </c>
      <c r="F296" s="155">
        <v>10</v>
      </c>
      <c r="G296" s="136">
        <f t="shared" si="21"/>
        <v>13</v>
      </c>
      <c r="H296" s="136">
        <f t="shared" si="22"/>
        <v>2</v>
      </c>
      <c r="I296" s="136">
        <f t="shared" si="23"/>
        <v>11</v>
      </c>
      <c r="J296" s="136">
        <f t="shared" si="24"/>
        <v>12</v>
      </c>
      <c r="K296" s="136">
        <f t="shared" si="25"/>
        <v>1</v>
      </c>
      <c r="V296" s="136">
        <v>295</v>
      </c>
      <c r="W296" s="136" t="s">
        <v>1</v>
      </c>
      <c r="X296" s="136">
        <v>2</v>
      </c>
      <c r="Y296" s="136" t="s">
        <v>337</v>
      </c>
      <c r="Z296" s="136">
        <v>1</v>
      </c>
    </row>
    <row r="297" spans="1:26" x14ac:dyDescent="0.25">
      <c r="A297" s="136" t="s">
        <v>76</v>
      </c>
      <c r="B297" s="157">
        <v>15</v>
      </c>
      <c r="C297" s="112">
        <v>8</v>
      </c>
      <c r="D297" s="112">
        <v>4</v>
      </c>
      <c r="E297" s="112">
        <v>12</v>
      </c>
      <c r="F297" s="155">
        <v>7</v>
      </c>
      <c r="G297" s="136">
        <f t="shared" si="21"/>
        <v>6</v>
      </c>
      <c r="H297" s="136">
        <f t="shared" si="22"/>
        <v>17</v>
      </c>
      <c r="I297" s="136">
        <f t="shared" si="23"/>
        <v>13</v>
      </c>
      <c r="J297" s="136">
        <f t="shared" si="24"/>
        <v>3</v>
      </c>
      <c r="K297" s="136">
        <f t="shared" si="25"/>
        <v>16</v>
      </c>
      <c r="V297" s="136">
        <v>296</v>
      </c>
      <c r="W297" s="136" t="s">
        <v>1</v>
      </c>
      <c r="X297" s="136">
        <v>2</v>
      </c>
      <c r="Y297" s="136" t="s">
        <v>337</v>
      </c>
      <c r="Z297" s="136">
        <v>1</v>
      </c>
    </row>
    <row r="298" spans="1:26" x14ac:dyDescent="0.25">
      <c r="A298" s="136" t="s">
        <v>76</v>
      </c>
      <c r="B298" s="157">
        <v>1</v>
      </c>
      <c r="C298" s="112">
        <v>13</v>
      </c>
      <c r="D298" s="112">
        <v>6</v>
      </c>
      <c r="E298" s="112">
        <v>8</v>
      </c>
      <c r="F298" s="155">
        <v>10</v>
      </c>
      <c r="G298" s="136">
        <f t="shared" si="21"/>
        <v>10</v>
      </c>
      <c r="H298" s="136">
        <f t="shared" si="22"/>
        <v>4</v>
      </c>
      <c r="I298" s="136">
        <f t="shared" si="23"/>
        <v>15</v>
      </c>
      <c r="J298" s="136">
        <f t="shared" si="24"/>
        <v>17</v>
      </c>
      <c r="K298" s="136">
        <f t="shared" si="25"/>
        <v>1</v>
      </c>
      <c r="V298" s="136">
        <v>297</v>
      </c>
      <c r="W298" s="136" t="s">
        <v>1</v>
      </c>
      <c r="X298" s="136">
        <v>2</v>
      </c>
      <c r="Y298" s="136" t="s">
        <v>337</v>
      </c>
      <c r="Z298" s="136">
        <v>1</v>
      </c>
    </row>
    <row r="299" spans="1:26" x14ac:dyDescent="0.25">
      <c r="A299" s="136" t="s">
        <v>76</v>
      </c>
      <c r="B299" s="157">
        <v>8</v>
      </c>
      <c r="C299" s="112">
        <v>9</v>
      </c>
      <c r="D299" s="112">
        <v>6</v>
      </c>
      <c r="E299" s="112">
        <v>4</v>
      </c>
      <c r="F299" s="155">
        <v>1</v>
      </c>
      <c r="G299" s="136">
        <f t="shared" si="21"/>
        <v>17</v>
      </c>
      <c r="H299" s="136">
        <f t="shared" si="22"/>
        <v>18</v>
      </c>
      <c r="I299" s="136">
        <f t="shared" si="23"/>
        <v>15</v>
      </c>
      <c r="J299" s="136">
        <f t="shared" si="24"/>
        <v>13</v>
      </c>
      <c r="K299" s="136">
        <f t="shared" si="25"/>
        <v>10</v>
      </c>
      <c r="V299" s="136">
        <v>298</v>
      </c>
      <c r="W299" s="136" t="s">
        <v>1</v>
      </c>
      <c r="X299" s="136">
        <v>2</v>
      </c>
      <c r="Y299" s="136" t="s">
        <v>337</v>
      </c>
      <c r="Z299" s="136">
        <v>1</v>
      </c>
    </row>
    <row r="300" spans="1:26" x14ac:dyDescent="0.25">
      <c r="A300" s="136" t="s">
        <v>76</v>
      </c>
      <c r="B300" s="157">
        <v>9</v>
      </c>
      <c r="C300" s="112">
        <v>4</v>
      </c>
      <c r="D300" s="112">
        <v>16</v>
      </c>
      <c r="E300" s="112">
        <v>3</v>
      </c>
      <c r="F300" s="155">
        <v>2</v>
      </c>
      <c r="G300" s="136">
        <f t="shared" si="21"/>
        <v>18</v>
      </c>
      <c r="H300" s="136">
        <f t="shared" si="22"/>
        <v>13</v>
      </c>
      <c r="I300" s="136">
        <f t="shared" si="23"/>
        <v>7</v>
      </c>
      <c r="J300" s="136">
        <f t="shared" si="24"/>
        <v>12</v>
      </c>
      <c r="K300" s="136">
        <f t="shared" si="25"/>
        <v>11</v>
      </c>
      <c r="V300" s="136">
        <v>299</v>
      </c>
      <c r="W300" s="136" t="s">
        <v>1</v>
      </c>
      <c r="X300" s="136">
        <v>2</v>
      </c>
      <c r="Y300" s="136" t="s">
        <v>337</v>
      </c>
      <c r="Z300" s="136">
        <v>1</v>
      </c>
    </row>
    <row r="301" spans="1:26" x14ac:dyDescent="0.25">
      <c r="A301" s="136" t="s">
        <v>76</v>
      </c>
      <c r="B301" s="157">
        <v>16</v>
      </c>
      <c r="C301" s="112">
        <v>11</v>
      </c>
      <c r="D301" s="112">
        <v>10</v>
      </c>
      <c r="E301" s="112">
        <v>13</v>
      </c>
      <c r="F301" s="155">
        <v>2</v>
      </c>
      <c r="G301" s="136">
        <f t="shared" si="21"/>
        <v>7</v>
      </c>
      <c r="H301" s="136">
        <f t="shared" si="22"/>
        <v>2</v>
      </c>
      <c r="I301" s="136">
        <f t="shared" si="23"/>
        <v>1</v>
      </c>
      <c r="J301" s="136">
        <f t="shared" si="24"/>
        <v>4</v>
      </c>
      <c r="K301" s="136">
        <f t="shared" si="25"/>
        <v>11</v>
      </c>
      <c r="V301" s="136">
        <v>300</v>
      </c>
      <c r="W301" s="136" t="s">
        <v>1</v>
      </c>
      <c r="X301" s="136">
        <v>2</v>
      </c>
      <c r="Y301" s="136" t="s">
        <v>337</v>
      </c>
      <c r="Z301" s="136">
        <v>1</v>
      </c>
    </row>
    <row r="302" spans="1:26" x14ac:dyDescent="0.25">
      <c r="A302" s="136" t="s">
        <v>76</v>
      </c>
      <c r="B302" s="157">
        <v>3</v>
      </c>
      <c r="C302" s="112">
        <v>1</v>
      </c>
      <c r="D302" s="112">
        <v>2</v>
      </c>
      <c r="E302" s="112">
        <v>5</v>
      </c>
      <c r="F302" s="155">
        <v>6</v>
      </c>
      <c r="G302" s="136">
        <f t="shared" si="21"/>
        <v>12</v>
      </c>
      <c r="H302" s="136">
        <f t="shared" si="22"/>
        <v>10</v>
      </c>
      <c r="I302" s="136">
        <f t="shared" si="23"/>
        <v>11</v>
      </c>
      <c r="J302" s="136">
        <f t="shared" si="24"/>
        <v>14</v>
      </c>
      <c r="K302" s="136">
        <f t="shared" si="25"/>
        <v>15</v>
      </c>
      <c r="V302" s="136">
        <v>301</v>
      </c>
      <c r="W302" s="136" t="s">
        <v>1</v>
      </c>
      <c r="X302" s="136">
        <v>2</v>
      </c>
      <c r="Y302" s="136" t="s">
        <v>337</v>
      </c>
      <c r="Z302" s="136">
        <v>1</v>
      </c>
    </row>
    <row r="303" spans="1:26" x14ac:dyDescent="0.25">
      <c r="A303" s="136" t="s">
        <v>76</v>
      </c>
      <c r="B303" s="157">
        <v>3</v>
      </c>
      <c r="C303" s="112">
        <v>15</v>
      </c>
      <c r="D303" s="112">
        <v>5</v>
      </c>
      <c r="E303" s="112">
        <v>14</v>
      </c>
      <c r="F303" s="155">
        <v>12</v>
      </c>
      <c r="G303" s="136">
        <f t="shared" si="21"/>
        <v>12</v>
      </c>
      <c r="H303" s="136">
        <f t="shared" si="22"/>
        <v>6</v>
      </c>
      <c r="I303" s="136">
        <f t="shared" si="23"/>
        <v>14</v>
      </c>
      <c r="J303" s="136">
        <f t="shared" si="24"/>
        <v>5</v>
      </c>
      <c r="K303" s="136">
        <f t="shared" si="25"/>
        <v>3</v>
      </c>
      <c r="V303" s="136">
        <v>302</v>
      </c>
      <c r="W303" s="136" t="s">
        <v>1</v>
      </c>
      <c r="X303" s="136">
        <v>2</v>
      </c>
      <c r="Y303" s="136" t="s">
        <v>337</v>
      </c>
      <c r="Z303" s="136">
        <v>1</v>
      </c>
    </row>
    <row r="304" spans="1:26" x14ac:dyDescent="0.25">
      <c r="A304" s="136" t="s">
        <v>76</v>
      </c>
      <c r="B304" s="157">
        <v>10</v>
      </c>
      <c r="C304" s="112">
        <v>14</v>
      </c>
      <c r="D304" s="112">
        <v>11</v>
      </c>
      <c r="E304" s="112">
        <v>4</v>
      </c>
      <c r="F304" s="155">
        <v>16</v>
      </c>
      <c r="G304" s="136">
        <f t="shared" si="21"/>
        <v>1</v>
      </c>
      <c r="H304" s="136">
        <f t="shared" si="22"/>
        <v>5</v>
      </c>
      <c r="I304" s="136">
        <f t="shared" si="23"/>
        <v>2</v>
      </c>
      <c r="J304" s="136">
        <f t="shared" si="24"/>
        <v>13</v>
      </c>
      <c r="K304" s="136">
        <f t="shared" si="25"/>
        <v>7</v>
      </c>
      <c r="V304" s="136">
        <v>303</v>
      </c>
      <c r="W304" s="136" t="s">
        <v>1</v>
      </c>
      <c r="X304" s="136">
        <v>2</v>
      </c>
      <c r="Y304" s="136" t="s">
        <v>337</v>
      </c>
      <c r="Z304" s="136">
        <v>1</v>
      </c>
    </row>
    <row r="305" spans="1:26" x14ac:dyDescent="0.25">
      <c r="A305" s="136" t="s">
        <v>76</v>
      </c>
      <c r="B305" s="157">
        <v>1</v>
      </c>
      <c r="C305" s="112">
        <v>17</v>
      </c>
      <c r="D305" s="112">
        <v>16</v>
      </c>
      <c r="E305" s="112">
        <v>10</v>
      </c>
      <c r="F305" s="155">
        <v>8</v>
      </c>
      <c r="G305" s="136">
        <f t="shared" si="21"/>
        <v>10</v>
      </c>
      <c r="H305" s="136">
        <f t="shared" si="22"/>
        <v>8</v>
      </c>
      <c r="I305" s="136">
        <f t="shared" si="23"/>
        <v>7</v>
      </c>
      <c r="J305" s="136">
        <f t="shared" si="24"/>
        <v>1</v>
      </c>
      <c r="K305" s="136">
        <f t="shared" si="25"/>
        <v>17</v>
      </c>
      <c r="V305" s="136">
        <v>304</v>
      </c>
      <c r="W305" s="136" t="s">
        <v>1</v>
      </c>
      <c r="X305" s="136">
        <v>2</v>
      </c>
      <c r="Y305" s="136" t="s">
        <v>337</v>
      </c>
      <c r="Z305" s="136">
        <v>1</v>
      </c>
    </row>
    <row r="306" spans="1:26" x14ac:dyDescent="0.25">
      <c r="A306" s="136" t="s">
        <v>76</v>
      </c>
      <c r="B306" s="157">
        <v>4</v>
      </c>
      <c r="C306" s="112">
        <v>15</v>
      </c>
      <c r="D306" s="112">
        <v>1</v>
      </c>
      <c r="E306" s="112">
        <v>7</v>
      </c>
      <c r="F306" s="155">
        <v>9</v>
      </c>
      <c r="G306" s="136">
        <f t="shared" si="21"/>
        <v>13</v>
      </c>
      <c r="H306" s="136">
        <f t="shared" si="22"/>
        <v>6</v>
      </c>
      <c r="I306" s="136">
        <f t="shared" si="23"/>
        <v>10</v>
      </c>
      <c r="J306" s="136">
        <f t="shared" si="24"/>
        <v>16</v>
      </c>
      <c r="K306" s="136">
        <f t="shared" si="25"/>
        <v>18</v>
      </c>
      <c r="V306" s="136">
        <v>305</v>
      </c>
      <c r="W306" s="136" t="s">
        <v>1</v>
      </c>
      <c r="X306" s="136">
        <v>2</v>
      </c>
      <c r="Y306" s="136" t="s">
        <v>337</v>
      </c>
      <c r="Z306" s="136">
        <v>1</v>
      </c>
    </row>
    <row r="307" spans="1:26" x14ac:dyDescent="0.25">
      <c r="A307" s="136" t="s">
        <v>76</v>
      </c>
      <c r="B307" s="157">
        <v>10</v>
      </c>
      <c r="C307" s="112">
        <v>2</v>
      </c>
      <c r="D307" s="112">
        <v>8</v>
      </c>
      <c r="E307" s="112">
        <v>11</v>
      </c>
      <c r="F307" s="155">
        <v>14</v>
      </c>
      <c r="G307" s="136">
        <f t="shared" si="21"/>
        <v>1</v>
      </c>
      <c r="H307" s="136">
        <f t="shared" si="22"/>
        <v>11</v>
      </c>
      <c r="I307" s="136">
        <f t="shared" si="23"/>
        <v>17</v>
      </c>
      <c r="J307" s="136">
        <f t="shared" si="24"/>
        <v>2</v>
      </c>
      <c r="K307" s="136">
        <f t="shared" si="25"/>
        <v>5</v>
      </c>
      <c r="V307" s="136">
        <v>306</v>
      </c>
      <c r="W307" s="136" t="s">
        <v>1</v>
      </c>
      <c r="X307" s="136">
        <v>2</v>
      </c>
      <c r="Y307" s="136" t="s">
        <v>337</v>
      </c>
      <c r="Z307" s="136">
        <v>1</v>
      </c>
    </row>
    <row r="308" spans="1:26" x14ac:dyDescent="0.25">
      <c r="A308" s="136" t="s">
        <v>76</v>
      </c>
      <c r="B308" s="157">
        <v>3</v>
      </c>
      <c r="C308" s="112">
        <v>10</v>
      </c>
      <c r="D308" s="112">
        <v>5</v>
      </c>
      <c r="E308" s="112">
        <v>6</v>
      </c>
      <c r="F308" s="155">
        <v>8</v>
      </c>
      <c r="G308" s="136">
        <f t="shared" si="21"/>
        <v>12</v>
      </c>
      <c r="H308" s="136">
        <f t="shared" si="22"/>
        <v>1</v>
      </c>
      <c r="I308" s="136">
        <f t="shared" si="23"/>
        <v>14</v>
      </c>
      <c r="J308" s="136">
        <f t="shared" si="24"/>
        <v>15</v>
      </c>
      <c r="K308" s="136">
        <f t="shared" si="25"/>
        <v>17</v>
      </c>
      <c r="V308" s="136">
        <v>307</v>
      </c>
      <c r="W308" s="136" t="s">
        <v>1</v>
      </c>
      <c r="X308" s="136">
        <v>2</v>
      </c>
      <c r="Y308" s="136" t="s">
        <v>337</v>
      </c>
      <c r="Z308" s="136">
        <v>1</v>
      </c>
    </row>
    <row r="309" spans="1:26" x14ac:dyDescent="0.25">
      <c r="A309" s="136" t="s">
        <v>76</v>
      </c>
      <c r="B309" s="157">
        <v>12</v>
      </c>
      <c r="C309" s="112">
        <v>3</v>
      </c>
      <c r="D309" s="112">
        <v>8</v>
      </c>
      <c r="E309" s="112">
        <v>13</v>
      </c>
      <c r="F309" s="155">
        <v>5</v>
      </c>
      <c r="G309" s="136">
        <f t="shared" si="21"/>
        <v>3</v>
      </c>
      <c r="H309" s="136">
        <f t="shared" si="22"/>
        <v>12</v>
      </c>
      <c r="I309" s="136">
        <f t="shared" si="23"/>
        <v>17</v>
      </c>
      <c r="J309" s="136">
        <f t="shared" si="24"/>
        <v>4</v>
      </c>
      <c r="K309" s="136">
        <f t="shared" si="25"/>
        <v>14</v>
      </c>
      <c r="V309" s="136">
        <v>308</v>
      </c>
      <c r="W309" s="136" t="s">
        <v>1</v>
      </c>
      <c r="X309" s="136">
        <v>2</v>
      </c>
      <c r="Y309" s="136" t="s">
        <v>337</v>
      </c>
      <c r="Z309" s="136">
        <v>1</v>
      </c>
    </row>
    <row r="310" spans="1:26" x14ac:dyDescent="0.25">
      <c r="A310" s="136" t="s">
        <v>76</v>
      </c>
      <c r="B310" s="157">
        <v>4</v>
      </c>
      <c r="C310" s="112">
        <v>2</v>
      </c>
      <c r="D310" s="112">
        <v>14</v>
      </c>
      <c r="E310" s="112">
        <v>6</v>
      </c>
      <c r="F310" s="155">
        <v>12</v>
      </c>
      <c r="G310" s="136">
        <f t="shared" si="21"/>
        <v>13</v>
      </c>
      <c r="H310" s="136">
        <f t="shared" si="22"/>
        <v>11</v>
      </c>
      <c r="I310" s="136">
        <f t="shared" si="23"/>
        <v>5</v>
      </c>
      <c r="J310" s="136">
        <f t="shared" si="24"/>
        <v>15</v>
      </c>
      <c r="K310" s="136">
        <f t="shared" si="25"/>
        <v>3</v>
      </c>
      <c r="V310" s="136">
        <v>309</v>
      </c>
      <c r="W310" s="136" t="s">
        <v>1</v>
      </c>
      <c r="X310" s="136">
        <v>2</v>
      </c>
      <c r="Y310" s="136" t="s">
        <v>337</v>
      </c>
      <c r="Z310" s="136">
        <v>1</v>
      </c>
    </row>
    <row r="311" spans="1:26" x14ac:dyDescent="0.25">
      <c r="A311" s="136" t="s">
        <v>76</v>
      </c>
      <c r="B311" s="157">
        <v>8</v>
      </c>
      <c r="C311" s="112">
        <v>6</v>
      </c>
      <c r="D311" s="112">
        <v>5</v>
      </c>
      <c r="E311" s="112">
        <v>4</v>
      </c>
      <c r="F311" s="155">
        <v>1</v>
      </c>
      <c r="G311" s="136">
        <f t="shared" si="21"/>
        <v>17</v>
      </c>
      <c r="H311" s="136">
        <f t="shared" si="22"/>
        <v>15</v>
      </c>
      <c r="I311" s="136">
        <f t="shared" si="23"/>
        <v>14</v>
      </c>
      <c r="J311" s="136">
        <f t="shared" si="24"/>
        <v>13</v>
      </c>
      <c r="K311" s="136">
        <f t="shared" si="25"/>
        <v>10</v>
      </c>
      <c r="V311" s="136">
        <v>310</v>
      </c>
      <c r="W311" s="136" t="s">
        <v>1</v>
      </c>
      <c r="X311" s="136">
        <v>2</v>
      </c>
      <c r="Y311" s="136" t="s">
        <v>337</v>
      </c>
      <c r="Z311" s="136">
        <v>1</v>
      </c>
    </row>
    <row r="312" spans="1:26" x14ac:dyDescent="0.25">
      <c r="A312" s="136" t="s">
        <v>76</v>
      </c>
      <c r="B312" s="157">
        <v>16</v>
      </c>
      <c r="C312" s="112">
        <v>4</v>
      </c>
      <c r="D312" s="112">
        <v>12</v>
      </c>
      <c r="E312" s="112">
        <v>11</v>
      </c>
      <c r="F312" s="155">
        <v>7</v>
      </c>
      <c r="G312" s="136">
        <f t="shared" si="21"/>
        <v>7</v>
      </c>
      <c r="H312" s="136">
        <f t="shared" si="22"/>
        <v>13</v>
      </c>
      <c r="I312" s="136">
        <f t="shared" si="23"/>
        <v>3</v>
      </c>
      <c r="J312" s="136">
        <f t="shared" si="24"/>
        <v>2</v>
      </c>
      <c r="K312" s="136">
        <f t="shared" si="25"/>
        <v>16</v>
      </c>
      <c r="V312" s="136">
        <v>311</v>
      </c>
      <c r="W312" s="136" t="s">
        <v>1</v>
      </c>
      <c r="X312" s="136">
        <v>2</v>
      </c>
      <c r="Y312" s="136" t="s">
        <v>337</v>
      </c>
      <c r="Z312" s="136">
        <v>1</v>
      </c>
    </row>
    <row r="313" spans="1:26" x14ac:dyDescent="0.25">
      <c r="A313" s="136" t="s">
        <v>76</v>
      </c>
      <c r="B313" s="157">
        <v>11</v>
      </c>
      <c r="C313" s="112">
        <v>14</v>
      </c>
      <c r="D313" s="112">
        <v>10</v>
      </c>
      <c r="E313" s="112">
        <v>5</v>
      </c>
      <c r="F313" s="155">
        <v>7</v>
      </c>
      <c r="G313" s="136">
        <f t="shared" si="21"/>
        <v>2</v>
      </c>
      <c r="H313" s="136">
        <f t="shared" si="22"/>
        <v>5</v>
      </c>
      <c r="I313" s="136">
        <f t="shared" si="23"/>
        <v>1</v>
      </c>
      <c r="J313" s="136">
        <f t="shared" si="24"/>
        <v>14</v>
      </c>
      <c r="K313" s="136">
        <f t="shared" si="25"/>
        <v>16</v>
      </c>
      <c r="V313" s="136">
        <v>312</v>
      </c>
      <c r="W313" s="136" t="s">
        <v>1</v>
      </c>
      <c r="X313" s="136">
        <v>2</v>
      </c>
      <c r="Y313" s="136" t="s">
        <v>337</v>
      </c>
      <c r="Z313" s="136">
        <v>1</v>
      </c>
    </row>
    <row r="314" spans="1:26" x14ac:dyDescent="0.25">
      <c r="A314" s="136" t="s">
        <v>76</v>
      </c>
      <c r="B314" s="157">
        <v>8</v>
      </c>
      <c r="C314" s="112">
        <v>12</v>
      </c>
      <c r="D314" s="112">
        <v>14</v>
      </c>
      <c r="E314" s="112">
        <v>10</v>
      </c>
      <c r="F314" s="155">
        <v>4</v>
      </c>
      <c r="G314" s="136">
        <f t="shared" si="21"/>
        <v>17</v>
      </c>
      <c r="H314" s="136">
        <f t="shared" si="22"/>
        <v>3</v>
      </c>
      <c r="I314" s="136">
        <f t="shared" si="23"/>
        <v>5</v>
      </c>
      <c r="J314" s="136">
        <f t="shared" si="24"/>
        <v>1</v>
      </c>
      <c r="K314" s="136">
        <f t="shared" si="25"/>
        <v>13</v>
      </c>
      <c r="V314" s="136">
        <v>313</v>
      </c>
      <c r="W314" s="136" t="s">
        <v>1</v>
      </c>
      <c r="X314" s="136">
        <v>2</v>
      </c>
      <c r="Y314" s="136" t="s">
        <v>337</v>
      </c>
      <c r="Z314" s="136">
        <v>1</v>
      </c>
    </row>
    <row r="315" spans="1:26" x14ac:dyDescent="0.25">
      <c r="A315" s="136" t="s">
        <v>76</v>
      </c>
      <c r="B315" s="157">
        <v>16</v>
      </c>
      <c r="C315" s="112">
        <v>8</v>
      </c>
      <c r="D315" s="112">
        <v>1</v>
      </c>
      <c r="E315" s="112">
        <v>2</v>
      </c>
      <c r="F315" s="155">
        <v>11</v>
      </c>
      <c r="G315" s="136">
        <f t="shared" si="21"/>
        <v>7</v>
      </c>
      <c r="H315" s="136">
        <f t="shared" si="22"/>
        <v>17</v>
      </c>
      <c r="I315" s="136">
        <f t="shared" si="23"/>
        <v>10</v>
      </c>
      <c r="J315" s="136">
        <f t="shared" si="24"/>
        <v>11</v>
      </c>
      <c r="K315" s="136">
        <f t="shared" si="25"/>
        <v>2</v>
      </c>
      <c r="V315" s="136">
        <v>314</v>
      </c>
      <c r="W315" s="136" t="s">
        <v>1</v>
      </c>
      <c r="X315" s="136">
        <v>2</v>
      </c>
      <c r="Y315" s="136" t="s">
        <v>337</v>
      </c>
      <c r="Z315" s="136">
        <v>1</v>
      </c>
    </row>
    <row r="316" spans="1:26" x14ac:dyDescent="0.25">
      <c r="A316" s="136" t="s">
        <v>76</v>
      </c>
      <c r="B316" s="157">
        <v>4</v>
      </c>
      <c r="C316" s="112">
        <v>7</v>
      </c>
      <c r="D316" s="112">
        <v>10</v>
      </c>
      <c r="E316" s="112">
        <v>14</v>
      </c>
      <c r="F316" s="155">
        <v>8</v>
      </c>
      <c r="G316" s="136">
        <f t="shared" si="21"/>
        <v>13</v>
      </c>
      <c r="H316" s="136">
        <f t="shared" si="22"/>
        <v>16</v>
      </c>
      <c r="I316" s="136">
        <f t="shared" si="23"/>
        <v>1</v>
      </c>
      <c r="J316" s="136">
        <f t="shared" si="24"/>
        <v>5</v>
      </c>
      <c r="K316" s="136">
        <f t="shared" si="25"/>
        <v>17</v>
      </c>
      <c r="V316" s="136">
        <v>315</v>
      </c>
      <c r="W316" s="136" t="s">
        <v>1</v>
      </c>
      <c r="X316" s="136">
        <v>2</v>
      </c>
      <c r="Y316" s="136" t="s">
        <v>337</v>
      </c>
      <c r="Z316" s="136">
        <v>1</v>
      </c>
    </row>
    <row r="317" spans="1:26" x14ac:dyDescent="0.25">
      <c r="A317" s="136" t="s">
        <v>76</v>
      </c>
      <c r="B317" s="157">
        <v>4</v>
      </c>
      <c r="C317" s="112">
        <v>5</v>
      </c>
      <c r="D317" s="112">
        <v>12</v>
      </c>
      <c r="E317" s="112">
        <v>15</v>
      </c>
      <c r="F317" s="155">
        <v>16</v>
      </c>
      <c r="G317" s="136">
        <f t="shared" si="21"/>
        <v>13</v>
      </c>
      <c r="H317" s="136">
        <f t="shared" si="22"/>
        <v>14</v>
      </c>
      <c r="I317" s="136">
        <f t="shared" si="23"/>
        <v>3</v>
      </c>
      <c r="J317" s="136">
        <f t="shared" si="24"/>
        <v>6</v>
      </c>
      <c r="K317" s="136">
        <f t="shared" si="25"/>
        <v>7</v>
      </c>
      <c r="V317" s="136">
        <v>316</v>
      </c>
      <c r="W317" s="136" t="s">
        <v>1</v>
      </c>
      <c r="X317" s="136">
        <v>2</v>
      </c>
      <c r="Y317" s="136" t="s">
        <v>337</v>
      </c>
      <c r="Z317" s="136">
        <v>1</v>
      </c>
    </row>
    <row r="318" spans="1:26" x14ac:dyDescent="0.25">
      <c r="A318" s="136" t="s">
        <v>76</v>
      </c>
      <c r="B318" s="157">
        <v>18</v>
      </c>
      <c r="C318" s="112">
        <v>13</v>
      </c>
      <c r="D318" s="112">
        <v>8</v>
      </c>
      <c r="E318" s="112">
        <v>3</v>
      </c>
      <c r="F318" s="155">
        <v>6</v>
      </c>
      <c r="G318" s="136">
        <f t="shared" si="21"/>
        <v>9</v>
      </c>
      <c r="H318" s="136">
        <f t="shared" si="22"/>
        <v>4</v>
      </c>
      <c r="I318" s="136">
        <f t="shared" si="23"/>
        <v>17</v>
      </c>
      <c r="J318" s="136">
        <f t="shared" si="24"/>
        <v>12</v>
      </c>
      <c r="K318" s="136">
        <f t="shared" si="25"/>
        <v>15</v>
      </c>
      <c r="V318" s="136">
        <v>317</v>
      </c>
      <c r="W318" s="136" t="s">
        <v>1</v>
      </c>
      <c r="X318" s="136">
        <v>2</v>
      </c>
      <c r="Y318" s="136" t="s">
        <v>337</v>
      </c>
      <c r="Z318" s="136">
        <v>1</v>
      </c>
    </row>
    <row r="319" spans="1:26" x14ac:dyDescent="0.25">
      <c r="A319" s="136" t="s">
        <v>76</v>
      </c>
      <c r="B319" s="157">
        <v>4</v>
      </c>
      <c r="C319" s="112">
        <v>3</v>
      </c>
      <c r="D319" s="112">
        <v>9</v>
      </c>
      <c r="E319" s="112">
        <v>7</v>
      </c>
      <c r="F319" s="155">
        <v>2</v>
      </c>
      <c r="G319" s="136">
        <f t="shared" si="21"/>
        <v>13</v>
      </c>
      <c r="H319" s="136">
        <f t="shared" si="22"/>
        <v>12</v>
      </c>
      <c r="I319" s="136">
        <f t="shared" si="23"/>
        <v>18</v>
      </c>
      <c r="J319" s="136">
        <f t="shared" si="24"/>
        <v>16</v>
      </c>
      <c r="K319" s="136">
        <f t="shared" si="25"/>
        <v>11</v>
      </c>
      <c r="V319" s="136">
        <v>318</v>
      </c>
      <c r="W319" s="136" t="s">
        <v>1</v>
      </c>
      <c r="X319" s="136">
        <v>2</v>
      </c>
      <c r="Y319" s="136" t="s">
        <v>337</v>
      </c>
      <c r="Z319" s="136">
        <v>1</v>
      </c>
    </row>
    <row r="320" spans="1:26" x14ac:dyDescent="0.25">
      <c r="A320" s="136" t="s">
        <v>76</v>
      </c>
      <c r="B320" s="157">
        <v>16</v>
      </c>
      <c r="C320" s="112">
        <v>4</v>
      </c>
      <c r="D320" s="112">
        <v>7</v>
      </c>
      <c r="E320" s="112">
        <v>10</v>
      </c>
      <c r="F320" s="155">
        <v>17</v>
      </c>
      <c r="G320" s="136">
        <f t="shared" si="21"/>
        <v>7</v>
      </c>
      <c r="H320" s="136">
        <f t="shared" si="22"/>
        <v>13</v>
      </c>
      <c r="I320" s="136">
        <f t="shared" si="23"/>
        <v>16</v>
      </c>
      <c r="J320" s="136">
        <f t="shared" si="24"/>
        <v>1</v>
      </c>
      <c r="K320" s="136">
        <f t="shared" si="25"/>
        <v>8</v>
      </c>
      <c r="V320" s="136">
        <v>319</v>
      </c>
      <c r="W320" s="136" t="s">
        <v>1</v>
      </c>
      <c r="X320" s="136">
        <v>2</v>
      </c>
      <c r="Y320" s="136" t="s">
        <v>337</v>
      </c>
      <c r="Z320" s="136">
        <v>1</v>
      </c>
    </row>
    <row r="321" spans="1:26" x14ac:dyDescent="0.25">
      <c r="A321" s="136" t="s">
        <v>76</v>
      </c>
      <c r="B321" s="157">
        <v>11</v>
      </c>
      <c r="C321" s="112">
        <v>14</v>
      </c>
      <c r="D321" s="112">
        <v>8</v>
      </c>
      <c r="E321" s="112">
        <v>16</v>
      </c>
      <c r="F321" s="155">
        <v>9</v>
      </c>
      <c r="G321" s="136">
        <f t="shared" si="21"/>
        <v>2</v>
      </c>
      <c r="H321" s="136">
        <f t="shared" si="22"/>
        <v>5</v>
      </c>
      <c r="I321" s="136">
        <f t="shared" si="23"/>
        <v>17</v>
      </c>
      <c r="J321" s="136">
        <f t="shared" si="24"/>
        <v>7</v>
      </c>
      <c r="K321" s="136">
        <f t="shared" si="25"/>
        <v>18</v>
      </c>
      <c r="V321" s="136">
        <v>320</v>
      </c>
      <c r="W321" s="136" t="s">
        <v>1</v>
      </c>
      <c r="X321" s="136">
        <v>2</v>
      </c>
      <c r="Y321" s="136" t="s">
        <v>337</v>
      </c>
      <c r="Z321" s="136">
        <v>1</v>
      </c>
    </row>
    <row r="322" spans="1:26" x14ac:dyDescent="0.25">
      <c r="A322" s="136" t="s">
        <v>76</v>
      </c>
      <c r="B322" s="157">
        <v>3</v>
      </c>
      <c r="C322" s="112">
        <v>11</v>
      </c>
      <c r="D322" s="112">
        <v>4</v>
      </c>
      <c r="E322" s="112">
        <v>2</v>
      </c>
      <c r="F322" s="155">
        <v>14</v>
      </c>
      <c r="G322" s="136">
        <f t="shared" si="21"/>
        <v>12</v>
      </c>
      <c r="H322" s="136">
        <f t="shared" si="22"/>
        <v>2</v>
      </c>
      <c r="I322" s="136">
        <f t="shared" si="23"/>
        <v>13</v>
      </c>
      <c r="J322" s="136">
        <f t="shared" si="24"/>
        <v>11</v>
      </c>
      <c r="K322" s="136">
        <f t="shared" si="25"/>
        <v>5</v>
      </c>
      <c r="V322" s="136">
        <v>321</v>
      </c>
      <c r="W322" s="136" t="s">
        <v>1</v>
      </c>
      <c r="X322" s="136">
        <v>2</v>
      </c>
      <c r="Y322" s="136" t="s">
        <v>337</v>
      </c>
      <c r="Z322" s="136">
        <v>1</v>
      </c>
    </row>
    <row r="323" spans="1:26" x14ac:dyDescent="0.25">
      <c r="A323" s="136" t="s">
        <v>76</v>
      </c>
      <c r="B323" s="157">
        <v>3</v>
      </c>
      <c r="C323" s="112">
        <v>9</v>
      </c>
      <c r="D323" s="112">
        <v>14</v>
      </c>
      <c r="E323" s="112">
        <v>7</v>
      </c>
      <c r="F323" s="155">
        <v>16</v>
      </c>
      <c r="G323" s="136">
        <f t="shared" ref="G323:G360" si="26">IF(B323&lt;10,B323+9,B323-9)</f>
        <v>12</v>
      </c>
      <c r="H323" s="136">
        <f t="shared" ref="H323:H360" si="27">IF(C323&lt;10,C323+9,C323-9)</f>
        <v>18</v>
      </c>
      <c r="I323" s="136">
        <f t="shared" ref="I323:I360" si="28">IF(D323&lt;10,D323+9,D323-9)</f>
        <v>5</v>
      </c>
      <c r="J323" s="136">
        <f t="shared" ref="J323:J360" si="29">IF(E323&lt;10,E323+9,E323-9)</f>
        <v>16</v>
      </c>
      <c r="K323" s="136">
        <f t="shared" ref="K323:K360" si="30">IF(F323&lt;10,F323+9,F323-9)</f>
        <v>7</v>
      </c>
      <c r="V323" s="136">
        <v>322</v>
      </c>
      <c r="W323" s="136" t="s">
        <v>1</v>
      </c>
      <c r="X323" s="136">
        <v>2</v>
      </c>
      <c r="Y323" s="136" t="s">
        <v>337</v>
      </c>
      <c r="Z323" s="136">
        <v>1</v>
      </c>
    </row>
    <row r="324" spans="1:26" x14ac:dyDescent="0.25">
      <c r="A324" s="136" t="s">
        <v>76</v>
      </c>
      <c r="B324" s="157">
        <v>6</v>
      </c>
      <c r="C324" s="112">
        <v>8</v>
      </c>
      <c r="D324" s="112">
        <v>2</v>
      </c>
      <c r="E324" s="112">
        <v>9</v>
      </c>
      <c r="F324" s="155">
        <v>3</v>
      </c>
      <c r="G324" s="136">
        <f t="shared" si="26"/>
        <v>15</v>
      </c>
      <c r="H324" s="136">
        <f t="shared" si="27"/>
        <v>17</v>
      </c>
      <c r="I324" s="136">
        <f t="shared" si="28"/>
        <v>11</v>
      </c>
      <c r="J324" s="136">
        <f t="shared" si="29"/>
        <v>18</v>
      </c>
      <c r="K324" s="136">
        <f t="shared" si="30"/>
        <v>12</v>
      </c>
      <c r="V324" s="136">
        <v>323</v>
      </c>
      <c r="W324" s="136" t="s">
        <v>1</v>
      </c>
      <c r="X324" s="136">
        <v>2</v>
      </c>
      <c r="Y324" s="136" t="s">
        <v>337</v>
      </c>
      <c r="Z324" s="136">
        <v>1</v>
      </c>
    </row>
    <row r="325" spans="1:26" x14ac:dyDescent="0.25">
      <c r="A325" s="136" t="s">
        <v>76</v>
      </c>
      <c r="B325" s="157">
        <v>11</v>
      </c>
      <c r="C325" s="112">
        <v>10</v>
      </c>
      <c r="D325" s="112">
        <v>1</v>
      </c>
      <c r="E325" s="112">
        <v>3</v>
      </c>
      <c r="F325" s="155">
        <v>8</v>
      </c>
      <c r="G325" s="136">
        <f t="shared" si="26"/>
        <v>2</v>
      </c>
      <c r="H325" s="136">
        <f t="shared" si="27"/>
        <v>1</v>
      </c>
      <c r="I325" s="136">
        <f t="shared" si="28"/>
        <v>10</v>
      </c>
      <c r="J325" s="136">
        <f t="shared" si="29"/>
        <v>12</v>
      </c>
      <c r="K325" s="136">
        <f t="shared" si="30"/>
        <v>17</v>
      </c>
      <c r="V325" s="136">
        <v>324</v>
      </c>
      <c r="W325" s="136" t="s">
        <v>1</v>
      </c>
      <c r="X325" s="136">
        <v>2</v>
      </c>
      <c r="Y325" s="136" t="s">
        <v>337</v>
      </c>
      <c r="Z325" s="136">
        <v>1</v>
      </c>
    </row>
    <row r="326" spans="1:26" x14ac:dyDescent="0.25">
      <c r="A326" s="136" t="s">
        <v>76</v>
      </c>
      <c r="B326" s="157">
        <v>5</v>
      </c>
      <c r="C326" s="112">
        <v>2</v>
      </c>
      <c r="D326" s="112">
        <v>7</v>
      </c>
      <c r="E326" s="112">
        <v>1</v>
      </c>
      <c r="F326" s="155">
        <v>4</v>
      </c>
      <c r="G326" s="136">
        <f t="shared" si="26"/>
        <v>14</v>
      </c>
      <c r="H326" s="136">
        <f t="shared" si="27"/>
        <v>11</v>
      </c>
      <c r="I326" s="136">
        <f t="shared" si="28"/>
        <v>16</v>
      </c>
      <c r="J326" s="136">
        <f t="shared" si="29"/>
        <v>10</v>
      </c>
      <c r="K326" s="136">
        <f t="shared" si="30"/>
        <v>13</v>
      </c>
      <c r="V326" s="136">
        <v>325</v>
      </c>
      <c r="W326" s="136" t="s">
        <v>1</v>
      </c>
      <c r="X326" s="136">
        <v>2</v>
      </c>
      <c r="Y326" s="136" t="s">
        <v>337</v>
      </c>
      <c r="Z326" s="136">
        <v>1</v>
      </c>
    </row>
    <row r="327" spans="1:26" x14ac:dyDescent="0.25">
      <c r="A327" s="136" t="s">
        <v>76</v>
      </c>
      <c r="B327" s="157">
        <v>1</v>
      </c>
      <c r="C327" s="112">
        <v>2</v>
      </c>
      <c r="D327" s="112">
        <v>3</v>
      </c>
      <c r="E327" s="112">
        <v>16</v>
      </c>
      <c r="F327" s="155">
        <v>13</v>
      </c>
      <c r="G327" s="136">
        <f t="shared" si="26"/>
        <v>10</v>
      </c>
      <c r="H327" s="136">
        <f t="shared" si="27"/>
        <v>11</v>
      </c>
      <c r="I327" s="136">
        <f t="shared" si="28"/>
        <v>12</v>
      </c>
      <c r="J327" s="136">
        <f t="shared" si="29"/>
        <v>7</v>
      </c>
      <c r="K327" s="136">
        <f t="shared" si="30"/>
        <v>4</v>
      </c>
      <c r="V327" s="136">
        <v>326</v>
      </c>
      <c r="W327" s="136" t="s">
        <v>1</v>
      </c>
      <c r="X327" s="136">
        <v>2</v>
      </c>
      <c r="Y327" s="136" t="s">
        <v>337</v>
      </c>
      <c r="Z327" s="136">
        <v>1</v>
      </c>
    </row>
    <row r="328" spans="1:26" x14ac:dyDescent="0.25">
      <c r="A328" s="136" t="s">
        <v>76</v>
      </c>
      <c r="B328" s="157">
        <v>9</v>
      </c>
      <c r="C328" s="112">
        <v>2</v>
      </c>
      <c r="D328" s="112">
        <v>1</v>
      </c>
      <c r="E328" s="112">
        <v>5</v>
      </c>
      <c r="F328" s="155">
        <v>16</v>
      </c>
      <c r="G328" s="136">
        <f t="shared" si="26"/>
        <v>18</v>
      </c>
      <c r="H328" s="136">
        <f t="shared" si="27"/>
        <v>11</v>
      </c>
      <c r="I328" s="136">
        <f t="shared" si="28"/>
        <v>10</v>
      </c>
      <c r="J328" s="136">
        <f t="shared" si="29"/>
        <v>14</v>
      </c>
      <c r="K328" s="136">
        <f t="shared" si="30"/>
        <v>7</v>
      </c>
      <c r="V328" s="136">
        <v>327</v>
      </c>
      <c r="W328" s="136" t="s">
        <v>1</v>
      </c>
      <c r="X328" s="136">
        <v>2</v>
      </c>
      <c r="Y328" s="136" t="s">
        <v>337</v>
      </c>
      <c r="Z328" s="136">
        <v>1</v>
      </c>
    </row>
    <row r="329" spans="1:26" x14ac:dyDescent="0.25">
      <c r="A329" s="136" t="s">
        <v>76</v>
      </c>
      <c r="B329" s="157">
        <v>3</v>
      </c>
      <c r="C329" s="112">
        <v>4</v>
      </c>
      <c r="D329" s="112">
        <v>5</v>
      </c>
      <c r="E329" s="112">
        <v>17</v>
      </c>
      <c r="F329" s="155">
        <v>18</v>
      </c>
      <c r="G329" s="136">
        <f t="shared" si="26"/>
        <v>12</v>
      </c>
      <c r="H329" s="136">
        <f t="shared" si="27"/>
        <v>13</v>
      </c>
      <c r="I329" s="136">
        <f t="shared" si="28"/>
        <v>14</v>
      </c>
      <c r="J329" s="136">
        <f t="shared" si="29"/>
        <v>8</v>
      </c>
      <c r="K329" s="136">
        <f t="shared" si="30"/>
        <v>9</v>
      </c>
      <c r="V329" s="136">
        <v>328</v>
      </c>
      <c r="W329" s="136" t="s">
        <v>1</v>
      </c>
      <c r="X329" s="136">
        <v>2</v>
      </c>
      <c r="Y329" s="136" t="s">
        <v>337</v>
      </c>
      <c r="Z329" s="136">
        <v>1</v>
      </c>
    </row>
    <row r="330" spans="1:26" x14ac:dyDescent="0.25">
      <c r="A330" s="136" t="s">
        <v>76</v>
      </c>
      <c r="B330" s="157">
        <v>3</v>
      </c>
      <c r="C330" s="112">
        <v>14</v>
      </c>
      <c r="D330" s="112">
        <v>1</v>
      </c>
      <c r="E330" s="112">
        <v>6</v>
      </c>
      <c r="F330" s="155">
        <v>9</v>
      </c>
      <c r="G330" s="136">
        <f t="shared" si="26"/>
        <v>12</v>
      </c>
      <c r="H330" s="136">
        <f t="shared" si="27"/>
        <v>5</v>
      </c>
      <c r="I330" s="136">
        <f t="shared" si="28"/>
        <v>10</v>
      </c>
      <c r="J330" s="136">
        <f t="shared" si="29"/>
        <v>15</v>
      </c>
      <c r="K330" s="136">
        <f t="shared" si="30"/>
        <v>18</v>
      </c>
      <c r="V330" s="136">
        <v>329</v>
      </c>
      <c r="W330" s="136" t="s">
        <v>1</v>
      </c>
      <c r="X330" s="136">
        <v>2</v>
      </c>
      <c r="Y330" s="136" t="s">
        <v>337</v>
      </c>
      <c r="Z330" s="136">
        <v>1</v>
      </c>
    </row>
    <row r="331" spans="1:26" x14ac:dyDescent="0.25">
      <c r="A331" s="136" t="s">
        <v>76</v>
      </c>
      <c r="B331" s="157">
        <v>4</v>
      </c>
      <c r="C331" s="112">
        <v>16</v>
      </c>
      <c r="D331" s="112">
        <v>10</v>
      </c>
      <c r="E331" s="112">
        <v>14</v>
      </c>
      <c r="F331" s="155">
        <v>1</v>
      </c>
      <c r="G331" s="136">
        <f t="shared" si="26"/>
        <v>13</v>
      </c>
      <c r="H331" s="136">
        <f t="shared" si="27"/>
        <v>7</v>
      </c>
      <c r="I331" s="136">
        <f t="shared" si="28"/>
        <v>1</v>
      </c>
      <c r="J331" s="136">
        <f t="shared" si="29"/>
        <v>5</v>
      </c>
      <c r="K331" s="136">
        <f t="shared" si="30"/>
        <v>10</v>
      </c>
      <c r="V331" s="136">
        <v>330</v>
      </c>
      <c r="W331" s="136" t="s">
        <v>1</v>
      </c>
      <c r="X331" s="136">
        <v>2</v>
      </c>
      <c r="Y331" s="136" t="s">
        <v>337</v>
      </c>
      <c r="Z331" s="136">
        <v>1</v>
      </c>
    </row>
    <row r="332" spans="1:26" x14ac:dyDescent="0.25">
      <c r="A332" s="136" t="s">
        <v>76</v>
      </c>
      <c r="B332" s="157">
        <v>3</v>
      </c>
      <c r="C332" s="112">
        <v>6</v>
      </c>
      <c r="D332" s="112">
        <v>12</v>
      </c>
      <c r="E332" s="112">
        <v>5</v>
      </c>
      <c r="F332" s="155">
        <v>10</v>
      </c>
      <c r="G332" s="136">
        <f t="shared" si="26"/>
        <v>12</v>
      </c>
      <c r="H332" s="136">
        <f t="shared" si="27"/>
        <v>15</v>
      </c>
      <c r="I332" s="136">
        <f t="shared" si="28"/>
        <v>3</v>
      </c>
      <c r="J332" s="136">
        <f t="shared" si="29"/>
        <v>14</v>
      </c>
      <c r="K332" s="136">
        <f t="shared" si="30"/>
        <v>1</v>
      </c>
      <c r="V332" s="136">
        <v>331</v>
      </c>
      <c r="W332" s="136" t="s">
        <v>1</v>
      </c>
      <c r="X332" s="136">
        <v>2</v>
      </c>
      <c r="Y332" s="136" t="s">
        <v>337</v>
      </c>
      <c r="Z332" s="136">
        <v>1</v>
      </c>
    </row>
    <row r="333" spans="1:26" x14ac:dyDescent="0.25">
      <c r="A333" s="136" t="s">
        <v>76</v>
      </c>
      <c r="B333" s="157">
        <v>3</v>
      </c>
      <c r="C333" s="112">
        <v>9</v>
      </c>
      <c r="D333" s="112">
        <v>2</v>
      </c>
      <c r="E333" s="112">
        <v>10</v>
      </c>
      <c r="F333" s="155">
        <v>12</v>
      </c>
      <c r="G333" s="136">
        <f t="shared" si="26"/>
        <v>12</v>
      </c>
      <c r="H333" s="136">
        <f t="shared" si="27"/>
        <v>18</v>
      </c>
      <c r="I333" s="136">
        <f t="shared" si="28"/>
        <v>11</v>
      </c>
      <c r="J333" s="136">
        <f t="shared" si="29"/>
        <v>1</v>
      </c>
      <c r="K333" s="136">
        <f t="shared" si="30"/>
        <v>3</v>
      </c>
      <c r="V333" s="136">
        <v>332</v>
      </c>
      <c r="W333" s="136" t="s">
        <v>1</v>
      </c>
      <c r="X333" s="136">
        <v>2</v>
      </c>
      <c r="Y333" s="136" t="s">
        <v>337</v>
      </c>
      <c r="Z333" s="136">
        <v>1</v>
      </c>
    </row>
    <row r="334" spans="1:26" x14ac:dyDescent="0.25">
      <c r="A334" s="136" t="s">
        <v>76</v>
      </c>
      <c r="B334" s="157">
        <v>1</v>
      </c>
      <c r="C334" s="112">
        <v>10</v>
      </c>
      <c r="D334" s="112">
        <v>6</v>
      </c>
      <c r="E334" s="112">
        <v>12</v>
      </c>
      <c r="F334" s="155">
        <v>5</v>
      </c>
      <c r="G334" s="136">
        <f t="shared" si="26"/>
        <v>10</v>
      </c>
      <c r="H334" s="136">
        <f t="shared" si="27"/>
        <v>1</v>
      </c>
      <c r="I334" s="136">
        <f t="shared" si="28"/>
        <v>15</v>
      </c>
      <c r="J334" s="136">
        <f t="shared" si="29"/>
        <v>3</v>
      </c>
      <c r="K334" s="136">
        <f t="shared" si="30"/>
        <v>14</v>
      </c>
      <c r="V334" s="136">
        <v>333</v>
      </c>
      <c r="W334" s="136" t="s">
        <v>1</v>
      </c>
      <c r="X334" s="136">
        <v>2</v>
      </c>
      <c r="Y334" s="136" t="s">
        <v>337</v>
      </c>
      <c r="Z334" s="136">
        <v>1</v>
      </c>
    </row>
    <row r="335" spans="1:26" x14ac:dyDescent="0.25">
      <c r="A335" s="136" t="s">
        <v>76</v>
      </c>
      <c r="B335" s="157">
        <v>3</v>
      </c>
      <c r="C335" s="112">
        <v>11</v>
      </c>
      <c r="D335" s="112">
        <v>14</v>
      </c>
      <c r="E335" s="112">
        <v>9</v>
      </c>
      <c r="F335" s="155">
        <v>7</v>
      </c>
      <c r="G335" s="136">
        <f t="shared" si="26"/>
        <v>12</v>
      </c>
      <c r="H335" s="136">
        <f t="shared" si="27"/>
        <v>2</v>
      </c>
      <c r="I335" s="136">
        <f t="shared" si="28"/>
        <v>5</v>
      </c>
      <c r="J335" s="136">
        <f t="shared" si="29"/>
        <v>18</v>
      </c>
      <c r="K335" s="136">
        <f t="shared" si="30"/>
        <v>16</v>
      </c>
      <c r="V335" s="136">
        <v>334</v>
      </c>
      <c r="W335" s="136" t="s">
        <v>1</v>
      </c>
      <c r="X335" s="136">
        <v>2</v>
      </c>
      <c r="Y335" s="136" t="s">
        <v>337</v>
      </c>
      <c r="Z335" s="136">
        <v>1</v>
      </c>
    </row>
    <row r="336" spans="1:26" x14ac:dyDescent="0.25">
      <c r="A336" s="136" t="s">
        <v>76</v>
      </c>
      <c r="B336" s="157">
        <v>17</v>
      </c>
      <c r="C336" s="112">
        <v>11</v>
      </c>
      <c r="D336" s="112">
        <v>14</v>
      </c>
      <c r="E336" s="112">
        <v>12</v>
      </c>
      <c r="F336" s="155">
        <v>9</v>
      </c>
      <c r="G336" s="136">
        <f t="shared" si="26"/>
        <v>8</v>
      </c>
      <c r="H336" s="136">
        <f t="shared" si="27"/>
        <v>2</v>
      </c>
      <c r="I336" s="136">
        <f t="shared" si="28"/>
        <v>5</v>
      </c>
      <c r="J336" s="136">
        <f t="shared" si="29"/>
        <v>3</v>
      </c>
      <c r="K336" s="136">
        <f t="shared" si="30"/>
        <v>18</v>
      </c>
      <c r="V336" s="136">
        <v>335</v>
      </c>
      <c r="W336" s="136" t="s">
        <v>1</v>
      </c>
      <c r="X336" s="136">
        <v>2</v>
      </c>
      <c r="Y336" s="136" t="s">
        <v>337</v>
      </c>
      <c r="Z336" s="136">
        <v>1</v>
      </c>
    </row>
    <row r="337" spans="1:26" x14ac:dyDescent="0.25">
      <c r="A337" s="136" t="s">
        <v>76</v>
      </c>
      <c r="B337" s="157">
        <v>8</v>
      </c>
      <c r="C337" s="112">
        <v>3</v>
      </c>
      <c r="D337" s="112">
        <v>14</v>
      </c>
      <c r="E337" s="112">
        <v>15</v>
      </c>
      <c r="F337" s="155">
        <v>10</v>
      </c>
      <c r="G337" s="136">
        <f t="shared" si="26"/>
        <v>17</v>
      </c>
      <c r="H337" s="136">
        <f t="shared" si="27"/>
        <v>12</v>
      </c>
      <c r="I337" s="136">
        <f t="shared" si="28"/>
        <v>5</v>
      </c>
      <c r="J337" s="136">
        <f t="shared" si="29"/>
        <v>6</v>
      </c>
      <c r="K337" s="136">
        <f t="shared" si="30"/>
        <v>1</v>
      </c>
      <c r="V337" s="136">
        <v>336</v>
      </c>
      <c r="W337" s="136" t="s">
        <v>1</v>
      </c>
      <c r="X337" s="136">
        <v>2</v>
      </c>
      <c r="Y337" s="136" t="s">
        <v>337</v>
      </c>
      <c r="Z337" s="136">
        <v>1</v>
      </c>
    </row>
    <row r="338" spans="1:26" x14ac:dyDescent="0.25">
      <c r="A338" s="136" t="s">
        <v>76</v>
      </c>
      <c r="B338" s="157">
        <v>5</v>
      </c>
      <c r="C338" s="112">
        <v>12</v>
      </c>
      <c r="D338" s="112">
        <v>9</v>
      </c>
      <c r="E338" s="112">
        <v>7</v>
      </c>
      <c r="F338" s="155">
        <v>6</v>
      </c>
      <c r="G338" s="136">
        <f t="shared" si="26"/>
        <v>14</v>
      </c>
      <c r="H338" s="136">
        <f t="shared" si="27"/>
        <v>3</v>
      </c>
      <c r="I338" s="136">
        <f t="shared" si="28"/>
        <v>18</v>
      </c>
      <c r="J338" s="136">
        <f t="shared" si="29"/>
        <v>16</v>
      </c>
      <c r="K338" s="136">
        <f t="shared" si="30"/>
        <v>15</v>
      </c>
      <c r="V338" s="136">
        <v>337</v>
      </c>
      <c r="W338" s="136" t="s">
        <v>1</v>
      </c>
      <c r="X338" s="136">
        <v>2</v>
      </c>
      <c r="Y338" s="136" t="s">
        <v>337</v>
      </c>
      <c r="Z338" s="136">
        <v>1</v>
      </c>
    </row>
    <row r="339" spans="1:26" x14ac:dyDescent="0.25">
      <c r="A339" s="136" t="s">
        <v>76</v>
      </c>
      <c r="B339" s="157">
        <v>2</v>
      </c>
      <c r="C339" s="112">
        <v>15</v>
      </c>
      <c r="D339" s="112">
        <v>5</v>
      </c>
      <c r="E339" s="112">
        <v>18</v>
      </c>
      <c r="F339" s="155">
        <v>16</v>
      </c>
      <c r="G339" s="136">
        <f t="shared" si="26"/>
        <v>11</v>
      </c>
      <c r="H339" s="136">
        <f t="shared" si="27"/>
        <v>6</v>
      </c>
      <c r="I339" s="136">
        <f t="shared" si="28"/>
        <v>14</v>
      </c>
      <c r="J339" s="136">
        <f t="shared" si="29"/>
        <v>9</v>
      </c>
      <c r="K339" s="136">
        <f t="shared" si="30"/>
        <v>7</v>
      </c>
      <c r="V339" s="136">
        <v>338</v>
      </c>
      <c r="W339" s="136" t="s">
        <v>1</v>
      </c>
      <c r="X339" s="136">
        <v>2</v>
      </c>
      <c r="Y339" s="136" t="s">
        <v>337</v>
      </c>
      <c r="Z339" s="136">
        <v>1</v>
      </c>
    </row>
    <row r="340" spans="1:26" x14ac:dyDescent="0.25">
      <c r="A340" s="136" t="s">
        <v>76</v>
      </c>
      <c r="B340" s="157">
        <v>4</v>
      </c>
      <c r="C340" s="112">
        <v>17</v>
      </c>
      <c r="D340" s="112">
        <v>15</v>
      </c>
      <c r="E340" s="112">
        <v>3</v>
      </c>
      <c r="F340" s="155">
        <v>14</v>
      </c>
      <c r="G340" s="136">
        <f t="shared" si="26"/>
        <v>13</v>
      </c>
      <c r="H340" s="136">
        <f t="shared" si="27"/>
        <v>8</v>
      </c>
      <c r="I340" s="136">
        <f t="shared" si="28"/>
        <v>6</v>
      </c>
      <c r="J340" s="136">
        <f t="shared" si="29"/>
        <v>12</v>
      </c>
      <c r="K340" s="136">
        <f t="shared" si="30"/>
        <v>5</v>
      </c>
      <c r="V340" s="136">
        <v>339</v>
      </c>
      <c r="W340" s="136" t="s">
        <v>1</v>
      </c>
      <c r="X340" s="136">
        <v>2</v>
      </c>
      <c r="Y340" s="136" t="s">
        <v>337</v>
      </c>
      <c r="Z340" s="136">
        <v>1</v>
      </c>
    </row>
    <row r="341" spans="1:26" x14ac:dyDescent="0.25">
      <c r="A341" s="136" t="s">
        <v>76</v>
      </c>
      <c r="B341" s="157">
        <v>8</v>
      </c>
      <c r="C341" s="112">
        <v>10</v>
      </c>
      <c r="D341" s="112">
        <v>4</v>
      </c>
      <c r="E341" s="112">
        <v>7</v>
      </c>
      <c r="F341" s="155">
        <v>15</v>
      </c>
      <c r="G341" s="136">
        <f t="shared" si="26"/>
        <v>17</v>
      </c>
      <c r="H341" s="136">
        <f t="shared" si="27"/>
        <v>1</v>
      </c>
      <c r="I341" s="136">
        <f t="shared" si="28"/>
        <v>13</v>
      </c>
      <c r="J341" s="136">
        <f t="shared" si="29"/>
        <v>16</v>
      </c>
      <c r="K341" s="136">
        <f t="shared" si="30"/>
        <v>6</v>
      </c>
      <c r="V341" s="136">
        <v>340</v>
      </c>
      <c r="W341" s="136" t="s">
        <v>1</v>
      </c>
      <c r="X341" s="136">
        <v>2</v>
      </c>
      <c r="Y341" s="136" t="s">
        <v>337</v>
      </c>
      <c r="Z341" s="136">
        <v>1</v>
      </c>
    </row>
    <row r="342" spans="1:26" x14ac:dyDescent="0.25">
      <c r="A342" s="136" t="s">
        <v>76</v>
      </c>
      <c r="B342" s="157">
        <v>2</v>
      </c>
      <c r="C342" s="112">
        <v>10</v>
      </c>
      <c r="D342" s="112">
        <v>1</v>
      </c>
      <c r="E342" s="112">
        <v>8</v>
      </c>
      <c r="F342" s="155">
        <v>17</v>
      </c>
      <c r="G342" s="136">
        <f t="shared" si="26"/>
        <v>11</v>
      </c>
      <c r="H342" s="136">
        <f t="shared" si="27"/>
        <v>1</v>
      </c>
      <c r="I342" s="136">
        <f t="shared" si="28"/>
        <v>10</v>
      </c>
      <c r="J342" s="136">
        <f t="shared" si="29"/>
        <v>17</v>
      </c>
      <c r="K342" s="136">
        <f t="shared" si="30"/>
        <v>8</v>
      </c>
      <c r="V342" s="136">
        <v>341</v>
      </c>
      <c r="W342" s="136" t="s">
        <v>1</v>
      </c>
      <c r="X342" s="136">
        <v>2</v>
      </c>
      <c r="Y342" s="136" t="s">
        <v>337</v>
      </c>
      <c r="Z342" s="136">
        <v>1</v>
      </c>
    </row>
    <row r="343" spans="1:26" x14ac:dyDescent="0.25">
      <c r="A343" s="136" t="s">
        <v>76</v>
      </c>
      <c r="B343" s="157">
        <v>9</v>
      </c>
      <c r="C343" s="112">
        <v>12</v>
      </c>
      <c r="D343" s="112">
        <v>8</v>
      </c>
      <c r="E343" s="112">
        <v>13</v>
      </c>
      <c r="F343" s="155">
        <v>14</v>
      </c>
      <c r="G343" s="136">
        <f t="shared" si="26"/>
        <v>18</v>
      </c>
      <c r="H343" s="136">
        <f t="shared" si="27"/>
        <v>3</v>
      </c>
      <c r="I343" s="136">
        <f t="shared" si="28"/>
        <v>17</v>
      </c>
      <c r="J343" s="136">
        <f t="shared" si="29"/>
        <v>4</v>
      </c>
      <c r="K343" s="136">
        <f t="shared" si="30"/>
        <v>5</v>
      </c>
      <c r="V343" s="136">
        <v>342</v>
      </c>
      <c r="W343" s="136" t="s">
        <v>1</v>
      </c>
      <c r="X343" s="136">
        <v>2</v>
      </c>
      <c r="Y343" s="136" t="s">
        <v>337</v>
      </c>
      <c r="Z343" s="136">
        <v>1</v>
      </c>
    </row>
    <row r="344" spans="1:26" x14ac:dyDescent="0.25">
      <c r="A344" s="136" t="s">
        <v>76</v>
      </c>
      <c r="B344" s="157">
        <v>8</v>
      </c>
      <c r="C344" s="112">
        <v>11</v>
      </c>
      <c r="D344" s="112">
        <v>10</v>
      </c>
      <c r="E344" s="112">
        <v>3</v>
      </c>
      <c r="F344" s="155">
        <v>14</v>
      </c>
      <c r="G344" s="136">
        <f t="shared" si="26"/>
        <v>17</v>
      </c>
      <c r="H344" s="136">
        <f t="shared" si="27"/>
        <v>2</v>
      </c>
      <c r="I344" s="136">
        <f t="shared" si="28"/>
        <v>1</v>
      </c>
      <c r="J344" s="136">
        <f t="shared" si="29"/>
        <v>12</v>
      </c>
      <c r="K344" s="136">
        <f t="shared" si="30"/>
        <v>5</v>
      </c>
      <c r="V344" s="136">
        <v>343</v>
      </c>
      <c r="W344" s="136" t="s">
        <v>1</v>
      </c>
      <c r="X344" s="136">
        <v>2</v>
      </c>
      <c r="Y344" s="136" t="s">
        <v>337</v>
      </c>
      <c r="Z344" s="136">
        <v>1</v>
      </c>
    </row>
    <row r="345" spans="1:26" x14ac:dyDescent="0.25">
      <c r="A345" s="136" t="s">
        <v>76</v>
      </c>
      <c r="B345" s="157">
        <v>1</v>
      </c>
      <c r="C345" s="112">
        <v>7</v>
      </c>
      <c r="D345" s="112">
        <v>11</v>
      </c>
      <c r="E345" s="112">
        <v>6</v>
      </c>
      <c r="F345" s="155">
        <v>9</v>
      </c>
      <c r="G345" s="136">
        <f t="shared" si="26"/>
        <v>10</v>
      </c>
      <c r="H345" s="136">
        <f t="shared" si="27"/>
        <v>16</v>
      </c>
      <c r="I345" s="136">
        <f t="shared" si="28"/>
        <v>2</v>
      </c>
      <c r="J345" s="136">
        <f t="shared" si="29"/>
        <v>15</v>
      </c>
      <c r="K345" s="136">
        <f t="shared" si="30"/>
        <v>18</v>
      </c>
      <c r="V345" s="136">
        <v>344</v>
      </c>
      <c r="W345" s="136" t="s">
        <v>1</v>
      </c>
      <c r="X345" s="136">
        <v>2</v>
      </c>
      <c r="Y345" s="136" t="s">
        <v>337</v>
      </c>
      <c r="Z345" s="136">
        <v>1</v>
      </c>
    </row>
    <row r="346" spans="1:26" x14ac:dyDescent="0.25">
      <c r="A346" s="136" t="s">
        <v>76</v>
      </c>
      <c r="B346" s="157">
        <v>5</v>
      </c>
      <c r="C346" s="112">
        <v>9</v>
      </c>
      <c r="D346" s="112">
        <v>6</v>
      </c>
      <c r="E346" s="112">
        <v>13</v>
      </c>
      <c r="F346" s="155">
        <v>7</v>
      </c>
      <c r="G346" s="136">
        <f t="shared" si="26"/>
        <v>14</v>
      </c>
      <c r="H346" s="136">
        <f t="shared" si="27"/>
        <v>18</v>
      </c>
      <c r="I346" s="136">
        <f t="shared" si="28"/>
        <v>15</v>
      </c>
      <c r="J346" s="136">
        <f t="shared" si="29"/>
        <v>4</v>
      </c>
      <c r="K346" s="136">
        <f t="shared" si="30"/>
        <v>16</v>
      </c>
      <c r="V346" s="136">
        <v>345</v>
      </c>
      <c r="W346" s="136" t="s">
        <v>1</v>
      </c>
      <c r="X346" s="136">
        <v>2</v>
      </c>
      <c r="Y346" s="136" t="s">
        <v>337</v>
      </c>
      <c r="Z346" s="136">
        <v>1</v>
      </c>
    </row>
    <row r="347" spans="1:26" x14ac:dyDescent="0.25">
      <c r="A347" s="136" t="s">
        <v>76</v>
      </c>
      <c r="B347" s="157">
        <v>9</v>
      </c>
      <c r="C347" s="112">
        <v>5</v>
      </c>
      <c r="D347" s="112">
        <v>7</v>
      </c>
      <c r="E347" s="112">
        <v>12</v>
      </c>
      <c r="F347" s="155">
        <v>8</v>
      </c>
      <c r="G347" s="136">
        <f t="shared" si="26"/>
        <v>18</v>
      </c>
      <c r="H347" s="136">
        <f t="shared" si="27"/>
        <v>14</v>
      </c>
      <c r="I347" s="136">
        <f t="shared" si="28"/>
        <v>16</v>
      </c>
      <c r="J347" s="136">
        <f t="shared" si="29"/>
        <v>3</v>
      </c>
      <c r="K347" s="136">
        <f t="shared" si="30"/>
        <v>17</v>
      </c>
      <c r="V347" s="136">
        <v>346</v>
      </c>
      <c r="W347" s="136" t="s">
        <v>1</v>
      </c>
      <c r="X347" s="136">
        <v>2</v>
      </c>
      <c r="Y347" s="136" t="s">
        <v>337</v>
      </c>
      <c r="Z347" s="136">
        <v>1</v>
      </c>
    </row>
    <row r="348" spans="1:26" x14ac:dyDescent="0.25">
      <c r="A348" s="136" t="s">
        <v>76</v>
      </c>
      <c r="B348" s="157">
        <v>17</v>
      </c>
      <c r="C348" s="112">
        <v>7</v>
      </c>
      <c r="D348" s="112">
        <v>12</v>
      </c>
      <c r="E348" s="112">
        <v>8</v>
      </c>
      <c r="F348" s="155">
        <v>4</v>
      </c>
      <c r="G348" s="136">
        <f t="shared" si="26"/>
        <v>8</v>
      </c>
      <c r="H348" s="136">
        <f t="shared" si="27"/>
        <v>16</v>
      </c>
      <c r="I348" s="136">
        <f t="shared" si="28"/>
        <v>3</v>
      </c>
      <c r="J348" s="136">
        <f t="shared" si="29"/>
        <v>17</v>
      </c>
      <c r="K348" s="136">
        <f t="shared" si="30"/>
        <v>13</v>
      </c>
      <c r="V348" s="136">
        <v>347</v>
      </c>
      <c r="W348" s="136" t="s">
        <v>1</v>
      </c>
      <c r="X348" s="136">
        <v>2</v>
      </c>
      <c r="Y348" s="136" t="s">
        <v>337</v>
      </c>
      <c r="Z348" s="136">
        <v>1</v>
      </c>
    </row>
    <row r="349" spans="1:26" x14ac:dyDescent="0.25">
      <c r="A349" s="136" t="s">
        <v>76</v>
      </c>
      <c r="B349" s="157">
        <v>13</v>
      </c>
      <c r="C349" s="112">
        <v>11</v>
      </c>
      <c r="D349" s="112">
        <v>10</v>
      </c>
      <c r="E349" s="112">
        <v>8</v>
      </c>
      <c r="F349" s="155">
        <v>5</v>
      </c>
      <c r="G349" s="136">
        <f t="shared" si="26"/>
        <v>4</v>
      </c>
      <c r="H349" s="136">
        <f t="shared" si="27"/>
        <v>2</v>
      </c>
      <c r="I349" s="136">
        <f t="shared" si="28"/>
        <v>1</v>
      </c>
      <c r="J349" s="136">
        <f t="shared" si="29"/>
        <v>17</v>
      </c>
      <c r="K349" s="136">
        <f t="shared" si="30"/>
        <v>14</v>
      </c>
      <c r="V349" s="136">
        <v>348</v>
      </c>
      <c r="W349" s="136" t="s">
        <v>1</v>
      </c>
      <c r="X349" s="136">
        <v>2</v>
      </c>
      <c r="Y349" s="136" t="s">
        <v>337</v>
      </c>
      <c r="Z349" s="136">
        <v>1</v>
      </c>
    </row>
    <row r="350" spans="1:26" x14ac:dyDescent="0.25">
      <c r="A350" s="136" t="s">
        <v>76</v>
      </c>
      <c r="B350" s="157">
        <v>14</v>
      </c>
      <c r="C350" s="112">
        <v>11</v>
      </c>
      <c r="D350" s="112">
        <v>1</v>
      </c>
      <c r="E350" s="112">
        <v>7</v>
      </c>
      <c r="F350" s="155">
        <v>2</v>
      </c>
      <c r="G350" s="136">
        <f t="shared" si="26"/>
        <v>5</v>
      </c>
      <c r="H350" s="136">
        <f t="shared" si="27"/>
        <v>2</v>
      </c>
      <c r="I350" s="136">
        <f t="shared" si="28"/>
        <v>10</v>
      </c>
      <c r="J350" s="136">
        <f t="shared" si="29"/>
        <v>16</v>
      </c>
      <c r="K350" s="136">
        <f t="shared" si="30"/>
        <v>11</v>
      </c>
      <c r="V350" s="136">
        <v>349</v>
      </c>
      <c r="W350" s="136" t="s">
        <v>1</v>
      </c>
      <c r="X350" s="136">
        <v>2</v>
      </c>
      <c r="Y350" s="136" t="s">
        <v>337</v>
      </c>
      <c r="Z350" s="136">
        <v>1</v>
      </c>
    </row>
    <row r="351" spans="1:26" x14ac:dyDescent="0.25">
      <c r="A351" s="136" t="s">
        <v>76</v>
      </c>
      <c r="B351" s="157">
        <v>13</v>
      </c>
      <c r="C351" s="112">
        <v>14</v>
      </c>
      <c r="D351" s="112">
        <v>1</v>
      </c>
      <c r="E351" s="112">
        <v>11</v>
      </c>
      <c r="F351" s="155">
        <v>3</v>
      </c>
      <c r="G351" s="136">
        <f t="shared" si="26"/>
        <v>4</v>
      </c>
      <c r="H351" s="136">
        <f t="shared" si="27"/>
        <v>5</v>
      </c>
      <c r="I351" s="136">
        <f t="shared" si="28"/>
        <v>10</v>
      </c>
      <c r="J351" s="136">
        <f t="shared" si="29"/>
        <v>2</v>
      </c>
      <c r="K351" s="136">
        <f t="shared" si="30"/>
        <v>12</v>
      </c>
      <c r="V351" s="136">
        <v>350</v>
      </c>
      <c r="W351" s="136" t="s">
        <v>1</v>
      </c>
      <c r="X351" s="136">
        <v>2</v>
      </c>
      <c r="Y351" s="136" t="s">
        <v>337</v>
      </c>
      <c r="Z351" s="136">
        <v>1</v>
      </c>
    </row>
    <row r="352" spans="1:26" x14ac:dyDescent="0.25">
      <c r="A352" s="136" t="s">
        <v>76</v>
      </c>
      <c r="B352" s="157">
        <v>4</v>
      </c>
      <c r="C352" s="112">
        <v>10</v>
      </c>
      <c r="D352" s="112">
        <v>6</v>
      </c>
      <c r="E352" s="112">
        <v>3</v>
      </c>
      <c r="F352" s="155">
        <v>5</v>
      </c>
      <c r="G352" s="136">
        <f t="shared" si="26"/>
        <v>13</v>
      </c>
      <c r="H352" s="136">
        <f t="shared" si="27"/>
        <v>1</v>
      </c>
      <c r="I352" s="136">
        <f t="shared" si="28"/>
        <v>15</v>
      </c>
      <c r="J352" s="136">
        <f t="shared" si="29"/>
        <v>12</v>
      </c>
      <c r="K352" s="136">
        <f t="shared" si="30"/>
        <v>14</v>
      </c>
      <c r="V352" s="136">
        <v>351</v>
      </c>
      <c r="W352" s="136" t="s">
        <v>1</v>
      </c>
      <c r="X352" s="136">
        <v>2</v>
      </c>
      <c r="Y352" s="136" t="s">
        <v>337</v>
      </c>
      <c r="Z352" s="136">
        <v>1</v>
      </c>
    </row>
    <row r="353" spans="1:26" x14ac:dyDescent="0.25">
      <c r="A353" s="136" t="s">
        <v>76</v>
      </c>
      <c r="B353" s="157">
        <v>15</v>
      </c>
      <c r="C353" s="112">
        <v>18</v>
      </c>
      <c r="D353" s="112">
        <v>16</v>
      </c>
      <c r="E353" s="112">
        <v>8</v>
      </c>
      <c r="F353" s="155">
        <v>3</v>
      </c>
      <c r="G353" s="136">
        <f t="shared" si="26"/>
        <v>6</v>
      </c>
      <c r="H353" s="136">
        <f t="shared" si="27"/>
        <v>9</v>
      </c>
      <c r="I353" s="136">
        <f t="shared" si="28"/>
        <v>7</v>
      </c>
      <c r="J353" s="136">
        <f t="shared" si="29"/>
        <v>17</v>
      </c>
      <c r="K353" s="136">
        <f t="shared" si="30"/>
        <v>12</v>
      </c>
      <c r="V353" s="136">
        <v>352</v>
      </c>
      <c r="W353" s="136" t="s">
        <v>1</v>
      </c>
      <c r="X353" s="136">
        <v>2</v>
      </c>
      <c r="Y353" s="136" t="s">
        <v>337</v>
      </c>
      <c r="Z353" s="136">
        <v>1</v>
      </c>
    </row>
    <row r="354" spans="1:26" x14ac:dyDescent="0.25">
      <c r="A354" s="136" t="s">
        <v>76</v>
      </c>
      <c r="B354" s="157">
        <v>5</v>
      </c>
      <c r="C354" s="112">
        <v>1</v>
      </c>
      <c r="D354" s="112">
        <v>2</v>
      </c>
      <c r="E354" s="112">
        <v>8</v>
      </c>
      <c r="F354" s="155">
        <v>14</v>
      </c>
      <c r="G354" s="136">
        <f t="shared" si="26"/>
        <v>14</v>
      </c>
      <c r="H354" s="136">
        <f t="shared" si="27"/>
        <v>10</v>
      </c>
      <c r="I354" s="136">
        <f t="shared" si="28"/>
        <v>11</v>
      </c>
      <c r="J354" s="136">
        <f t="shared" si="29"/>
        <v>17</v>
      </c>
      <c r="K354" s="136">
        <f t="shared" si="30"/>
        <v>5</v>
      </c>
      <c r="V354" s="136">
        <v>353</v>
      </c>
      <c r="W354" s="136" t="s">
        <v>1</v>
      </c>
      <c r="X354" s="136">
        <v>2</v>
      </c>
      <c r="Y354" s="136" t="s">
        <v>337</v>
      </c>
      <c r="Z354" s="136">
        <v>1</v>
      </c>
    </row>
    <row r="355" spans="1:26" x14ac:dyDescent="0.25">
      <c r="A355" s="136" t="s">
        <v>76</v>
      </c>
      <c r="B355" s="157">
        <v>14</v>
      </c>
      <c r="C355" s="112">
        <v>3</v>
      </c>
      <c r="D355" s="112">
        <v>5</v>
      </c>
      <c r="E355" s="112">
        <v>9</v>
      </c>
      <c r="F355" s="155">
        <v>16</v>
      </c>
      <c r="G355" s="136">
        <f t="shared" si="26"/>
        <v>5</v>
      </c>
      <c r="H355" s="136">
        <f t="shared" si="27"/>
        <v>12</v>
      </c>
      <c r="I355" s="136">
        <f t="shared" si="28"/>
        <v>14</v>
      </c>
      <c r="J355" s="136">
        <f t="shared" si="29"/>
        <v>18</v>
      </c>
      <c r="K355" s="136">
        <f t="shared" si="30"/>
        <v>7</v>
      </c>
      <c r="V355" s="136">
        <v>354</v>
      </c>
      <c r="W355" s="136" t="s">
        <v>1</v>
      </c>
      <c r="X355" s="136">
        <v>2</v>
      </c>
      <c r="Y355" s="136" t="s">
        <v>337</v>
      </c>
      <c r="Z355" s="136">
        <v>1</v>
      </c>
    </row>
    <row r="356" spans="1:26" x14ac:dyDescent="0.25">
      <c r="A356" s="136" t="s">
        <v>76</v>
      </c>
      <c r="B356" s="157">
        <v>7</v>
      </c>
      <c r="C356" s="112">
        <v>17</v>
      </c>
      <c r="D356" s="112">
        <v>2</v>
      </c>
      <c r="E356" s="112">
        <v>5</v>
      </c>
      <c r="F356" s="155">
        <v>18</v>
      </c>
      <c r="G356" s="136">
        <f t="shared" si="26"/>
        <v>16</v>
      </c>
      <c r="H356" s="136">
        <f t="shared" si="27"/>
        <v>8</v>
      </c>
      <c r="I356" s="136">
        <f t="shared" si="28"/>
        <v>11</v>
      </c>
      <c r="J356" s="136">
        <f t="shared" si="29"/>
        <v>14</v>
      </c>
      <c r="K356" s="136">
        <f t="shared" si="30"/>
        <v>9</v>
      </c>
      <c r="V356" s="136">
        <v>355</v>
      </c>
      <c r="W356" s="136" t="s">
        <v>1</v>
      </c>
      <c r="X356" s="136">
        <v>2</v>
      </c>
      <c r="Y356" s="136" t="s">
        <v>337</v>
      </c>
      <c r="Z356" s="136">
        <v>1</v>
      </c>
    </row>
    <row r="357" spans="1:26" x14ac:dyDescent="0.25">
      <c r="A357" s="136" t="s">
        <v>76</v>
      </c>
      <c r="B357" s="157">
        <v>7</v>
      </c>
      <c r="C357" s="112">
        <v>14</v>
      </c>
      <c r="D357" s="112">
        <v>11</v>
      </c>
      <c r="E357" s="112">
        <v>10</v>
      </c>
      <c r="F357" s="155">
        <v>1</v>
      </c>
      <c r="G357" s="136">
        <f t="shared" si="26"/>
        <v>16</v>
      </c>
      <c r="H357" s="136">
        <f t="shared" si="27"/>
        <v>5</v>
      </c>
      <c r="I357" s="136">
        <f t="shared" si="28"/>
        <v>2</v>
      </c>
      <c r="J357" s="136">
        <f t="shared" si="29"/>
        <v>1</v>
      </c>
      <c r="K357" s="136">
        <f t="shared" si="30"/>
        <v>10</v>
      </c>
      <c r="V357" s="136">
        <v>356</v>
      </c>
      <c r="W357" s="136" t="s">
        <v>1</v>
      </c>
      <c r="X357" s="136">
        <v>2</v>
      </c>
      <c r="Y357" s="136" t="s">
        <v>337</v>
      </c>
      <c r="Z357" s="136">
        <v>1</v>
      </c>
    </row>
    <row r="358" spans="1:26" x14ac:dyDescent="0.25">
      <c r="A358" s="136" t="s">
        <v>76</v>
      </c>
      <c r="B358" s="157">
        <v>5</v>
      </c>
      <c r="C358" s="112">
        <v>2</v>
      </c>
      <c r="D358" s="112">
        <v>6</v>
      </c>
      <c r="E358" s="112">
        <v>4</v>
      </c>
      <c r="F358" s="155">
        <v>7</v>
      </c>
      <c r="G358" s="136">
        <f t="shared" si="26"/>
        <v>14</v>
      </c>
      <c r="H358" s="136">
        <f t="shared" si="27"/>
        <v>11</v>
      </c>
      <c r="I358" s="136">
        <f t="shared" si="28"/>
        <v>15</v>
      </c>
      <c r="J358" s="136">
        <f t="shared" si="29"/>
        <v>13</v>
      </c>
      <c r="K358" s="136">
        <f t="shared" si="30"/>
        <v>16</v>
      </c>
      <c r="V358" s="136">
        <v>357</v>
      </c>
      <c r="W358" s="136" t="s">
        <v>1</v>
      </c>
      <c r="X358" s="136">
        <v>2</v>
      </c>
      <c r="Y358" s="136" t="s">
        <v>337</v>
      </c>
      <c r="Z358" s="136">
        <v>1</v>
      </c>
    </row>
    <row r="359" spans="1:26" x14ac:dyDescent="0.25">
      <c r="A359" s="136" t="s">
        <v>76</v>
      </c>
      <c r="B359" s="157">
        <v>4</v>
      </c>
      <c r="C359" s="112">
        <v>6</v>
      </c>
      <c r="D359" s="112">
        <v>3</v>
      </c>
      <c r="E359" s="112">
        <v>11</v>
      </c>
      <c r="F359" s="155">
        <v>1</v>
      </c>
      <c r="G359" s="136">
        <f t="shared" si="26"/>
        <v>13</v>
      </c>
      <c r="H359" s="136">
        <f t="shared" si="27"/>
        <v>15</v>
      </c>
      <c r="I359" s="136">
        <f t="shared" si="28"/>
        <v>12</v>
      </c>
      <c r="J359" s="136">
        <f t="shared" si="29"/>
        <v>2</v>
      </c>
      <c r="K359" s="136">
        <f t="shared" si="30"/>
        <v>10</v>
      </c>
      <c r="V359" s="136">
        <v>358</v>
      </c>
      <c r="W359" s="136" t="s">
        <v>1</v>
      </c>
      <c r="X359" s="136">
        <v>2</v>
      </c>
      <c r="Y359" s="136" t="s">
        <v>337</v>
      </c>
      <c r="Z359" s="136">
        <v>1</v>
      </c>
    </row>
    <row r="360" spans="1:26" x14ac:dyDescent="0.25">
      <c r="A360" s="136" t="s">
        <v>76</v>
      </c>
      <c r="B360" s="157">
        <v>2</v>
      </c>
      <c r="C360" s="153">
        <v>1</v>
      </c>
      <c r="D360" s="153">
        <v>11</v>
      </c>
      <c r="E360" s="153">
        <v>10</v>
      </c>
      <c r="F360" s="156">
        <v>13</v>
      </c>
      <c r="G360" s="136">
        <f t="shared" si="26"/>
        <v>11</v>
      </c>
      <c r="H360" s="136">
        <f t="shared" si="27"/>
        <v>10</v>
      </c>
      <c r="I360" s="136">
        <f t="shared" si="28"/>
        <v>2</v>
      </c>
      <c r="J360" s="136">
        <f t="shared" si="29"/>
        <v>1</v>
      </c>
      <c r="K360" s="136">
        <f t="shared" si="30"/>
        <v>4</v>
      </c>
      <c r="V360" s="136">
        <v>359</v>
      </c>
      <c r="W360" s="136" t="s">
        <v>1</v>
      </c>
      <c r="X360" s="136">
        <v>2</v>
      </c>
      <c r="Y360" s="136" t="s">
        <v>337</v>
      </c>
      <c r="Z360" s="136">
        <v>1</v>
      </c>
    </row>
    <row r="361" spans="1:26" x14ac:dyDescent="0.25">
      <c r="A361" s="136" t="s">
        <v>76</v>
      </c>
      <c r="B361" s="157">
        <v>8</v>
      </c>
      <c r="C361" s="153">
        <v>9</v>
      </c>
      <c r="D361" s="153">
        <v>7</v>
      </c>
      <c r="E361" s="153">
        <v>10</v>
      </c>
      <c r="F361" s="156">
        <v>3</v>
      </c>
      <c r="G361" s="136">
        <f t="shared" ref="G361" si="31">IF(B361&lt;10,B361+9,B361-9)</f>
        <v>17</v>
      </c>
      <c r="H361" s="136">
        <f t="shared" ref="H361" si="32">IF(C361&lt;10,C361+9,C361-9)</f>
        <v>18</v>
      </c>
      <c r="I361" s="136">
        <f t="shared" ref="I361" si="33">IF(D361&lt;10,D361+9,D361-9)</f>
        <v>16</v>
      </c>
      <c r="J361" s="136">
        <f t="shared" ref="J361" si="34">IF(E361&lt;10,E361+9,E361-9)</f>
        <v>1</v>
      </c>
      <c r="K361" s="136">
        <f t="shared" ref="K361" si="35">IF(F361&lt;10,F361+9,F361-9)</f>
        <v>12</v>
      </c>
      <c r="V361" s="136">
        <v>360</v>
      </c>
      <c r="W361" s="136" t="s">
        <v>1</v>
      </c>
      <c r="X361" s="136">
        <v>3</v>
      </c>
      <c r="Y361" s="136" t="s">
        <v>337</v>
      </c>
      <c r="Z361" s="136">
        <v>2</v>
      </c>
    </row>
    <row r="362" spans="1:26" x14ac:dyDescent="0.25">
      <c r="G362" s="7"/>
      <c r="H362" s="7"/>
      <c r="I362" s="7"/>
      <c r="J362" s="7"/>
      <c r="K362" s="7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47B6F1C-74E5-4E70-8253-57B2A6664A0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0AD43F4-A106-4DAC-B578-8149E1E5039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052FED-9B46-4BAE-8F7B-BA8E225B46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B6A17E-BD20-465C-8001-C28031340E3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CC5183-618F-4A01-92BC-8EF00C057A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B362:F374 B1:P1 A2:F361</xm:sqref>
        </x14:conditionalFormatting>
        <x14:conditionalFormatting xmlns:xm="http://schemas.microsoft.com/office/excel/2006/main">
          <x14:cfRule type="cellIs" priority="16" operator="equal" id="{86C859AE-1192-4F47-8597-2727BD45BE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848BE8A-4157-4BCC-8CE3-247CD68F033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6B1B57B-CCD9-40F9-B3BC-8D491C05E29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779F09-55BB-438E-A8BB-FD30E5FB8B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937D6E5-0EED-4107-822D-7DD8D87491A9}">
            <xm:f>base!$AA$5</xm:f>
            <x14:dxf>
              <fill>
                <patternFill>
                  <bgColor rgb="FFFFFF00"/>
                </patternFill>
              </fill>
            </x14:dxf>
          </x14:cfRule>
          <xm:sqref>B362:F374 B1:P1 A2:F361</xm:sqref>
        </x14:conditionalFormatting>
        <x14:conditionalFormatting xmlns:xm="http://schemas.microsoft.com/office/excel/2006/main">
          <x14:cfRule type="cellIs" priority="1" operator="equal" id="{906F393A-8740-4A16-94B0-BEF3113E686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6DFF44-81C6-414C-B703-B69B35C91D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649F5EC-EE74-4431-8907-9D42E0DA9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02647F-2C81-4315-8D13-4F72ADFEBD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6A5565-2EEA-44B1-8BA0-1052150704A9}">
            <xm:f>base!$AA$5</xm:f>
            <x14:dxf>
              <fill>
                <patternFill>
                  <bgColor rgb="FFFFFF00"/>
                </patternFill>
              </fill>
            </x14:dxf>
          </x14:cfRule>
          <xm:sqref>G2:K361</xm:sqref>
        </x14:conditionalFormatting>
        <x14:conditionalFormatting xmlns:xm="http://schemas.microsoft.com/office/excel/2006/main">
          <x14:cfRule type="cellIs" priority="6" operator="equal" id="{92A9CCB0-F4E3-4312-A0A6-8FC9860C37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73036FF-1CEB-457C-B698-62C362DE227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B3B8E6-F273-4ED9-8B21-B0CFB3DD39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490FD93-E309-4F84-A770-58205A3CAE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D56AEC-B32E-49FD-B467-52255AE4D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G2:K361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1"/>
  <sheetViews>
    <sheetView workbookViewId="0">
      <selection activeCell="V22" sqref="V22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0.1406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base!D71</f>
        <v>14</v>
      </c>
      <c r="C2" s="131">
        <f>base!E71</f>
        <v>6</v>
      </c>
      <c r="D2" s="131">
        <f>base!F71</f>
        <v>5</v>
      </c>
      <c r="E2" s="131">
        <f>base!G71</f>
        <v>8</v>
      </c>
      <c r="F2" s="131">
        <f>base!H71</f>
        <v>15</v>
      </c>
      <c r="G2" s="131">
        <f>base!I71</f>
        <v>1</v>
      </c>
      <c r="H2" s="131">
        <f>base!J71</f>
        <v>11</v>
      </c>
      <c r="I2" s="131">
        <f>base!K71</f>
        <v>13</v>
      </c>
      <c r="J2" s="131">
        <f>base!L71</f>
        <v>7</v>
      </c>
      <c r="K2" s="131">
        <f>base!M71</f>
        <v>10</v>
      </c>
      <c r="L2" s="131">
        <f>base!N71</f>
        <v>2</v>
      </c>
      <c r="M2" s="131">
        <f>base!O71</f>
        <v>9</v>
      </c>
      <c r="N2" s="131">
        <f>base!P71</f>
        <v>17</v>
      </c>
      <c r="O2" s="131">
        <f>base!Q71</f>
        <v>16</v>
      </c>
      <c r="P2" s="131">
        <f>base!R71</f>
        <v>3</v>
      </c>
      <c r="Q2" s="131">
        <f>base!S71</f>
        <v>12</v>
      </c>
      <c r="R2" s="131">
        <f>base!T71</f>
        <v>18</v>
      </c>
      <c r="S2" s="131">
        <f>base!U71</f>
        <v>19</v>
      </c>
      <c r="T2" s="131">
        <f>base!V71</f>
        <v>20</v>
      </c>
      <c r="V2" s="136">
        <v>1</v>
      </c>
      <c r="W2" s="136" t="s">
        <v>1</v>
      </c>
      <c r="X2" s="136">
        <v>2</v>
      </c>
      <c r="Y2" s="136" t="s">
        <v>340</v>
      </c>
      <c r="Z2" s="136">
        <v>1</v>
      </c>
    </row>
    <row r="3" spans="1:26" s="112" customFormat="1" x14ac:dyDescent="0.25">
      <c r="A3" s="136" t="s">
        <v>76</v>
      </c>
      <c r="B3" s="131">
        <f>base!D72</f>
        <v>7</v>
      </c>
      <c r="C3" s="131">
        <f>base!E72</f>
        <v>2</v>
      </c>
      <c r="D3" s="131">
        <f>base!F72</f>
        <v>4</v>
      </c>
      <c r="E3" s="131">
        <f>base!G72</f>
        <v>6</v>
      </c>
      <c r="F3" s="131">
        <f>base!H72</f>
        <v>3</v>
      </c>
      <c r="G3" s="131">
        <f>base!I72</f>
        <v>8</v>
      </c>
      <c r="H3" s="131">
        <f>base!J72</f>
        <v>14</v>
      </c>
      <c r="I3" s="131">
        <f>base!K72</f>
        <v>12</v>
      </c>
      <c r="J3" s="131">
        <f>base!L72</f>
        <v>9</v>
      </c>
      <c r="K3" s="131">
        <f>base!M72</f>
        <v>1</v>
      </c>
      <c r="L3" s="131">
        <f>base!N72</f>
        <v>10</v>
      </c>
      <c r="M3" s="131">
        <f>base!O72</f>
        <v>15</v>
      </c>
      <c r="N3" s="131">
        <f>base!P72</f>
        <v>11</v>
      </c>
      <c r="O3" s="131">
        <f>base!Q72</f>
        <v>13</v>
      </c>
      <c r="P3" s="131">
        <f>base!R72</f>
        <v>16</v>
      </c>
      <c r="Q3" s="131">
        <f>base!S72</f>
        <v>17</v>
      </c>
      <c r="R3" s="131">
        <f>base!T72</f>
        <v>18</v>
      </c>
      <c r="S3" s="131">
        <f>base!U72</f>
        <v>19</v>
      </c>
      <c r="T3" s="131">
        <f>base!V72</f>
        <v>20</v>
      </c>
      <c r="V3" s="136">
        <v>2</v>
      </c>
      <c r="W3" s="136" t="s">
        <v>1</v>
      </c>
      <c r="X3" s="136">
        <v>2</v>
      </c>
      <c r="Y3" s="136" t="s">
        <v>340</v>
      </c>
      <c r="Z3" s="136">
        <v>1</v>
      </c>
    </row>
    <row r="4" spans="1:26" s="112" customFormat="1" x14ac:dyDescent="0.25">
      <c r="A4" s="136" t="s">
        <v>76</v>
      </c>
      <c r="B4" s="131">
        <f>base!D73</f>
        <v>1</v>
      </c>
      <c r="C4" s="131">
        <f>base!E73</f>
        <v>8</v>
      </c>
      <c r="D4" s="131">
        <f>base!F73</f>
        <v>3</v>
      </c>
      <c r="E4" s="131">
        <f>base!G73</f>
        <v>4</v>
      </c>
      <c r="F4" s="131">
        <f>base!H73</f>
        <v>5</v>
      </c>
      <c r="G4" s="131">
        <f>base!I73</f>
        <v>2</v>
      </c>
      <c r="H4" s="131">
        <f>base!J73</f>
        <v>7</v>
      </c>
      <c r="I4" s="131">
        <f>base!K73</f>
        <v>9</v>
      </c>
      <c r="J4" s="131">
        <f>base!L73</f>
        <v>10</v>
      </c>
      <c r="K4" s="131">
        <f>base!M73</f>
        <v>13</v>
      </c>
      <c r="L4" s="131">
        <f>base!N73</f>
        <v>15</v>
      </c>
      <c r="M4" s="131">
        <f>base!O73</f>
        <v>12</v>
      </c>
      <c r="N4" s="131">
        <f>base!P73</f>
        <v>11</v>
      </c>
      <c r="O4" s="131">
        <f>base!Q73</f>
        <v>14</v>
      </c>
      <c r="P4" s="131">
        <f>base!R73</f>
        <v>16</v>
      </c>
      <c r="Q4" s="131">
        <f>base!S73</f>
        <v>17</v>
      </c>
      <c r="R4" s="131">
        <f>base!T73</f>
        <v>18</v>
      </c>
      <c r="S4" s="131">
        <f>base!U73</f>
        <v>19</v>
      </c>
      <c r="T4" s="131">
        <f>base!V73</f>
        <v>20</v>
      </c>
      <c r="V4" s="136">
        <v>3</v>
      </c>
      <c r="W4" s="136" t="s">
        <v>1</v>
      </c>
      <c r="X4" s="136">
        <v>2</v>
      </c>
      <c r="Y4" s="136" t="s">
        <v>340</v>
      </c>
      <c r="Z4" s="136">
        <v>1</v>
      </c>
    </row>
    <row r="5" spans="1:26" s="112" customFormat="1" x14ac:dyDescent="0.25">
      <c r="A5" s="136" t="s">
        <v>76</v>
      </c>
      <c r="B5" s="131">
        <f>base!D74</f>
        <v>5</v>
      </c>
      <c r="C5" s="131">
        <f>base!E74</f>
        <v>15</v>
      </c>
      <c r="D5" s="131">
        <f>base!F74</f>
        <v>8</v>
      </c>
      <c r="E5" s="131">
        <f>base!G74</f>
        <v>13</v>
      </c>
      <c r="F5" s="131">
        <f>base!H74</f>
        <v>14</v>
      </c>
      <c r="G5" s="131">
        <f>base!I74</f>
        <v>18</v>
      </c>
      <c r="H5" s="131">
        <f>base!J74</f>
        <v>16</v>
      </c>
      <c r="I5" s="131">
        <f>base!K74</f>
        <v>10</v>
      </c>
      <c r="J5" s="131">
        <f>base!L74</f>
        <v>11</v>
      </c>
      <c r="K5" s="131">
        <f>base!M74</f>
        <v>7</v>
      </c>
      <c r="L5" s="131">
        <f>base!N74</f>
        <v>9</v>
      </c>
      <c r="M5" s="131">
        <f>base!O74</f>
        <v>12</v>
      </c>
      <c r="N5" s="131">
        <f>base!P74</f>
        <v>1</v>
      </c>
      <c r="O5" s="131">
        <f>base!Q74</f>
        <v>17</v>
      </c>
      <c r="P5" s="131">
        <f>base!R74</f>
        <v>6</v>
      </c>
      <c r="Q5" s="131">
        <f>base!S74</f>
        <v>3</v>
      </c>
      <c r="R5" s="131">
        <f>base!T74</f>
        <v>2</v>
      </c>
      <c r="S5" s="131">
        <f>base!U74</f>
        <v>19</v>
      </c>
      <c r="T5" s="131">
        <f>base!V74</f>
        <v>20</v>
      </c>
      <c r="V5" s="136">
        <v>4</v>
      </c>
      <c r="W5" s="136" t="s">
        <v>1</v>
      </c>
      <c r="X5" s="136">
        <v>2</v>
      </c>
      <c r="Y5" s="136" t="s">
        <v>340</v>
      </c>
      <c r="Z5" s="136">
        <v>1</v>
      </c>
    </row>
    <row r="6" spans="1:26" s="112" customFormat="1" x14ac:dyDescent="0.25">
      <c r="A6" s="136" t="s">
        <v>76</v>
      </c>
      <c r="B6" s="131">
        <f>base!D75</f>
        <v>8</v>
      </c>
      <c r="C6" s="131">
        <f>base!E75</f>
        <v>5</v>
      </c>
      <c r="D6" s="131">
        <f>base!F75</f>
        <v>13</v>
      </c>
      <c r="E6" s="131">
        <f>base!G75</f>
        <v>6</v>
      </c>
      <c r="F6" s="131">
        <f>base!H75</f>
        <v>11</v>
      </c>
      <c r="G6" s="131">
        <f>base!I75</f>
        <v>2</v>
      </c>
      <c r="H6" s="131">
        <f>base!J75</f>
        <v>7</v>
      </c>
      <c r="I6" s="131">
        <f>base!K75</f>
        <v>9</v>
      </c>
      <c r="J6" s="131">
        <f>base!L75</f>
        <v>3</v>
      </c>
      <c r="K6" s="131">
        <f>base!M75</f>
        <v>12</v>
      </c>
      <c r="L6" s="131">
        <f>base!N75</f>
        <v>10</v>
      </c>
      <c r="M6" s="131">
        <f>base!O75</f>
        <v>16</v>
      </c>
      <c r="N6" s="131">
        <f>base!P75</f>
        <v>15</v>
      </c>
      <c r="O6" s="131">
        <f>base!Q75</f>
        <v>1</v>
      </c>
      <c r="P6" s="131">
        <f>base!R75</f>
        <v>14</v>
      </c>
      <c r="Q6" s="131">
        <f>base!S75</f>
        <v>18</v>
      </c>
      <c r="R6" s="131">
        <f>base!T75</f>
        <v>17</v>
      </c>
      <c r="S6" s="131">
        <f>base!U75</f>
        <v>19</v>
      </c>
      <c r="T6" s="131">
        <f>base!V75</f>
        <v>20</v>
      </c>
      <c r="V6" s="136">
        <v>5</v>
      </c>
      <c r="W6" s="136" t="s">
        <v>1</v>
      </c>
      <c r="X6" s="136">
        <v>2</v>
      </c>
      <c r="Y6" s="136" t="s">
        <v>340</v>
      </c>
      <c r="Z6" s="136">
        <v>1</v>
      </c>
    </row>
    <row r="7" spans="1:26" s="112" customFormat="1" x14ac:dyDescent="0.25">
      <c r="A7" s="136" t="s">
        <v>76</v>
      </c>
      <c r="B7" s="131">
        <f>base!D76</f>
        <v>7</v>
      </c>
      <c r="C7" s="131">
        <f>base!E76</f>
        <v>2</v>
      </c>
      <c r="D7" s="131">
        <f>base!F76</f>
        <v>4</v>
      </c>
      <c r="E7" s="131">
        <f>base!G76</f>
        <v>6</v>
      </c>
      <c r="F7" s="131">
        <f>base!H76</f>
        <v>3</v>
      </c>
      <c r="G7" s="131">
        <f>base!I76</f>
        <v>8</v>
      </c>
      <c r="H7" s="131">
        <f>base!J76</f>
        <v>14</v>
      </c>
      <c r="I7" s="131">
        <f>base!K76</f>
        <v>12</v>
      </c>
      <c r="J7" s="131">
        <f>base!L76</f>
        <v>9</v>
      </c>
      <c r="K7" s="131">
        <f>base!M76</f>
        <v>1</v>
      </c>
      <c r="L7" s="131">
        <f>base!N76</f>
        <v>10</v>
      </c>
      <c r="M7" s="131">
        <f>base!O76</f>
        <v>15</v>
      </c>
      <c r="N7" s="131">
        <f>base!P76</f>
        <v>11</v>
      </c>
      <c r="O7" s="131">
        <f>base!Q76</f>
        <v>13</v>
      </c>
      <c r="P7" s="131">
        <f>base!R76</f>
        <v>16</v>
      </c>
      <c r="Q7" s="131">
        <f>base!S76</f>
        <v>17</v>
      </c>
      <c r="R7" s="131">
        <f>base!T76</f>
        <v>18</v>
      </c>
      <c r="S7" s="131">
        <f>base!U76</f>
        <v>19</v>
      </c>
      <c r="T7" s="131">
        <f>base!V76</f>
        <v>20</v>
      </c>
      <c r="V7" s="136">
        <v>6</v>
      </c>
      <c r="W7" s="136" t="s">
        <v>1</v>
      </c>
      <c r="X7" s="136">
        <v>2</v>
      </c>
      <c r="Y7" s="136" t="s">
        <v>340</v>
      </c>
      <c r="Z7" s="136">
        <v>1</v>
      </c>
    </row>
    <row r="8" spans="1:26" s="112" customFormat="1" x14ac:dyDescent="0.25">
      <c r="A8" s="136" t="s">
        <v>76</v>
      </c>
      <c r="B8" s="131">
        <f>base!D77</f>
        <v>2</v>
      </c>
      <c r="C8" s="131">
        <f>base!E77</f>
        <v>6</v>
      </c>
      <c r="D8" s="131">
        <f>base!F77</f>
        <v>4</v>
      </c>
      <c r="E8" s="131">
        <f>base!G77</f>
        <v>10</v>
      </c>
      <c r="F8" s="131">
        <f>base!H77</f>
        <v>5</v>
      </c>
      <c r="G8" s="131">
        <f>base!I77</f>
        <v>12</v>
      </c>
      <c r="H8" s="131">
        <f>base!J77</f>
        <v>9</v>
      </c>
      <c r="I8" s="131">
        <f>base!K77</f>
        <v>3</v>
      </c>
      <c r="J8" s="131">
        <f>base!L77</f>
        <v>8</v>
      </c>
      <c r="K8" s="131">
        <f>base!M77</f>
        <v>11</v>
      </c>
      <c r="L8" s="131">
        <f>base!N77</f>
        <v>7</v>
      </c>
      <c r="M8" s="131">
        <f>base!O77</f>
        <v>14</v>
      </c>
      <c r="N8" s="131">
        <f>base!P77</f>
        <v>13</v>
      </c>
      <c r="O8" s="131">
        <f>base!Q77</f>
        <v>15</v>
      </c>
      <c r="P8" s="131">
        <f>base!R77</f>
        <v>16</v>
      </c>
      <c r="Q8" s="131">
        <f>base!S77</f>
        <v>17</v>
      </c>
      <c r="R8" s="131">
        <f>base!T77</f>
        <v>18</v>
      </c>
      <c r="S8" s="131">
        <f>base!U77</f>
        <v>19</v>
      </c>
      <c r="T8" s="131">
        <f>base!V77</f>
        <v>20</v>
      </c>
      <c r="V8" s="136">
        <v>7</v>
      </c>
      <c r="W8" s="136" t="s">
        <v>1</v>
      </c>
      <c r="X8" s="136">
        <v>2</v>
      </c>
      <c r="Y8" s="136" t="s">
        <v>340</v>
      </c>
      <c r="Z8" s="136">
        <v>1</v>
      </c>
    </row>
    <row r="9" spans="1:26" s="112" customFormat="1" x14ac:dyDescent="0.25">
      <c r="A9" s="136" t="s">
        <v>76</v>
      </c>
      <c r="B9" s="131">
        <f>base!D78</f>
        <v>8</v>
      </c>
      <c r="C9" s="131">
        <f>base!E78</f>
        <v>15</v>
      </c>
      <c r="D9" s="131">
        <f>base!F78</f>
        <v>6</v>
      </c>
      <c r="E9" s="131">
        <f>base!G78</f>
        <v>1</v>
      </c>
      <c r="F9" s="131">
        <f>base!H78</f>
        <v>11</v>
      </c>
      <c r="G9" s="131">
        <f>base!I78</f>
        <v>16</v>
      </c>
      <c r="H9" s="131">
        <f>base!J78</f>
        <v>12</v>
      </c>
      <c r="I9" s="131">
        <f>base!K78</f>
        <v>4</v>
      </c>
      <c r="J9" s="131">
        <f>base!L78</f>
        <v>17</v>
      </c>
      <c r="K9" s="131">
        <f>base!M78</f>
        <v>2</v>
      </c>
      <c r="L9" s="131">
        <f>base!N78</f>
        <v>10</v>
      </c>
      <c r="M9" s="131">
        <f>base!O78</f>
        <v>3</v>
      </c>
      <c r="N9" s="131">
        <f>base!P78</f>
        <v>14</v>
      </c>
      <c r="O9" s="131">
        <f>base!Q78</f>
        <v>5</v>
      </c>
      <c r="P9" s="131">
        <f>base!R78</f>
        <v>13</v>
      </c>
      <c r="Q9" s="131">
        <f>base!S78</f>
        <v>7</v>
      </c>
      <c r="R9" s="131">
        <f>base!T78</f>
        <v>18</v>
      </c>
      <c r="S9" s="131">
        <f>base!U78</f>
        <v>19</v>
      </c>
      <c r="T9" s="131">
        <f>base!V78</f>
        <v>20</v>
      </c>
      <c r="V9" s="136">
        <v>8</v>
      </c>
      <c r="W9" s="136" t="s">
        <v>1</v>
      </c>
      <c r="X9" s="136">
        <v>2</v>
      </c>
      <c r="Y9" s="136" t="s">
        <v>340</v>
      </c>
      <c r="Z9" s="136">
        <v>1</v>
      </c>
    </row>
    <row r="10" spans="1:26" s="112" customFormat="1" x14ac:dyDescent="0.25">
      <c r="A10" s="136" t="s">
        <v>76</v>
      </c>
      <c r="B10" s="131">
        <f>base!D79</f>
        <v>6</v>
      </c>
      <c r="C10" s="131">
        <f>base!E79</f>
        <v>15</v>
      </c>
      <c r="D10" s="131">
        <f>base!F79</f>
        <v>12</v>
      </c>
      <c r="E10" s="131">
        <f>base!G79</f>
        <v>16</v>
      </c>
      <c r="F10" s="131">
        <f>base!H79</f>
        <v>9</v>
      </c>
      <c r="G10" s="131">
        <f>base!I79</f>
        <v>1</v>
      </c>
      <c r="H10" s="131">
        <f>base!J79</f>
        <v>11</v>
      </c>
      <c r="I10" s="131">
        <f>base!K79</f>
        <v>10</v>
      </c>
      <c r="J10" s="131">
        <f>base!L79</f>
        <v>2</v>
      </c>
      <c r="K10" s="131">
        <f>base!M79</f>
        <v>3</v>
      </c>
      <c r="L10" s="131">
        <f>base!N79</f>
        <v>4</v>
      </c>
      <c r="M10" s="131">
        <f>base!O79</f>
        <v>7</v>
      </c>
      <c r="N10" s="131">
        <f>base!P79</f>
        <v>13</v>
      </c>
      <c r="O10" s="131">
        <f>base!Q79</f>
        <v>14</v>
      </c>
      <c r="P10" s="131">
        <f>base!R79</f>
        <v>17</v>
      </c>
      <c r="Q10" s="131">
        <f>base!S79</f>
        <v>5</v>
      </c>
      <c r="R10" s="131">
        <f>base!T79</f>
        <v>18</v>
      </c>
      <c r="S10" s="131">
        <f>base!U79</f>
        <v>19</v>
      </c>
      <c r="T10" s="131">
        <f>base!V79</f>
        <v>20</v>
      </c>
      <c r="V10" s="136">
        <v>9</v>
      </c>
      <c r="W10" s="136" t="s">
        <v>1</v>
      </c>
      <c r="X10" s="136">
        <v>2</v>
      </c>
      <c r="Y10" s="136" t="s">
        <v>340</v>
      </c>
      <c r="Z10" s="136">
        <v>1</v>
      </c>
    </row>
    <row r="11" spans="1:26" s="112" customFormat="1" x14ac:dyDescent="0.25">
      <c r="A11" s="136" t="s">
        <v>76</v>
      </c>
      <c r="B11" s="131">
        <f>base!D80</f>
        <v>18</v>
      </c>
      <c r="C11" s="131">
        <f>base!E80</f>
        <v>17</v>
      </c>
      <c r="D11" s="131">
        <f>base!F80</f>
        <v>10</v>
      </c>
      <c r="E11" s="131">
        <f>base!G80</f>
        <v>13</v>
      </c>
      <c r="F11" s="131">
        <f>base!H80</f>
        <v>14</v>
      </c>
      <c r="G11" s="131">
        <f>base!I80</f>
        <v>1</v>
      </c>
      <c r="H11" s="131">
        <f>base!J80</f>
        <v>15</v>
      </c>
      <c r="I11" s="131">
        <f>base!K80</f>
        <v>7</v>
      </c>
      <c r="J11" s="131">
        <f>base!L80</f>
        <v>2</v>
      </c>
      <c r="K11" s="131">
        <f>base!M80</f>
        <v>6</v>
      </c>
      <c r="L11" s="131">
        <f>base!N80</f>
        <v>11</v>
      </c>
      <c r="M11" s="131">
        <f>base!O80</f>
        <v>9</v>
      </c>
      <c r="N11" s="131">
        <f>base!P80</f>
        <v>5</v>
      </c>
      <c r="O11" s="131">
        <f>base!Q80</f>
        <v>16</v>
      </c>
      <c r="P11" s="131">
        <f>base!R80</f>
        <v>3</v>
      </c>
      <c r="Q11" s="131">
        <f>base!S80</f>
        <v>8</v>
      </c>
      <c r="R11" s="131">
        <f>base!T80</f>
        <v>12</v>
      </c>
      <c r="S11" s="131">
        <f>base!U80</f>
        <v>19</v>
      </c>
      <c r="T11" s="131">
        <f>base!V80</f>
        <v>20</v>
      </c>
      <c r="V11" s="136">
        <v>10</v>
      </c>
      <c r="W11" s="136" t="s">
        <v>1</v>
      </c>
      <c r="X11" s="136">
        <v>2</v>
      </c>
      <c r="Y11" s="136" t="s">
        <v>340</v>
      </c>
      <c r="Z11" s="136">
        <v>1</v>
      </c>
    </row>
    <row r="12" spans="1:26" s="112" customFormat="1" x14ac:dyDescent="0.25">
      <c r="A12" s="136" t="s">
        <v>76</v>
      </c>
      <c r="B12" s="131">
        <f>base!D81</f>
        <v>15</v>
      </c>
      <c r="C12" s="131">
        <f>base!E81</f>
        <v>6</v>
      </c>
      <c r="D12" s="131">
        <f>base!F81</f>
        <v>9</v>
      </c>
      <c r="E12" s="131">
        <f>base!G81</f>
        <v>12</v>
      </c>
      <c r="F12" s="131">
        <f>base!H81</f>
        <v>1</v>
      </c>
      <c r="G12" s="131">
        <f>base!I81</f>
        <v>16</v>
      </c>
      <c r="H12" s="131">
        <f>base!J81</f>
        <v>11</v>
      </c>
      <c r="I12" s="131">
        <f>base!K81</f>
        <v>10</v>
      </c>
      <c r="J12" s="131">
        <f>base!L81</f>
        <v>2</v>
      </c>
      <c r="K12" s="131">
        <f>base!M81</f>
        <v>4</v>
      </c>
      <c r="L12" s="131">
        <f>base!N81</f>
        <v>3</v>
      </c>
      <c r="M12" s="131">
        <f>base!O81</f>
        <v>17</v>
      </c>
      <c r="N12" s="131">
        <f>base!P81</f>
        <v>14</v>
      </c>
      <c r="O12" s="131">
        <f>base!Q81</f>
        <v>13</v>
      </c>
      <c r="P12" s="131">
        <f>base!R81</f>
        <v>7</v>
      </c>
      <c r="Q12" s="131">
        <f>base!S81</f>
        <v>5</v>
      </c>
      <c r="R12" s="131">
        <f>base!T81</f>
        <v>18</v>
      </c>
      <c r="S12" s="131">
        <f>base!U81</f>
        <v>19</v>
      </c>
      <c r="T12" s="131">
        <f>base!V81</f>
        <v>20</v>
      </c>
      <c r="V12" s="136">
        <v>11</v>
      </c>
      <c r="W12" s="136" t="s">
        <v>1</v>
      </c>
      <c r="X12" s="136">
        <v>2</v>
      </c>
      <c r="Y12" s="136" t="s">
        <v>340</v>
      </c>
      <c r="Z12" s="136">
        <v>1</v>
      </c>
    </row>
    <row r="13" spans="1:26" s="112" customFormat="1" x14ac:dyDescent="0.25">
      <c r="A13" s="136" t="s">
        <v>76</v>
      </c>
      <c r="B13" s="131">
        <f>base!D82</f>
        <v>5</v>
      </c>
      <c r="C13" s="131">
        <f>base!E82</f>
        <v>6</v>
      </c>
      <c r="D13" s="131">
        <f>base!F82</f>
        <v>3</v>
      </c>
      <c r="E13" s="131">
        <f>base!G82</f>
        <v>2</v>
      </c>
      <c r="F13" s="131">
        <f>base!H82</f>
        <v>1</v>
      </c>
      <c r="G13" s="131">
        <f>base!I82</f>
        <v>10</v>
      </c>
      <c r="H13" s="131">
        <f>base!J82</f>
        <v>14</v>
      </c>
      <c r="I13" s="131">
        <f>base!K82</f>
        <v>4</v>
      </c>
      <c r="J13" s="131">
        <f>base!L82</f>
        <v>8</v>
      </c>
      <c r="K13" s="131">
        <f>base!M82</f>
        <v>15</v>
      </c>
      <c r="L13" s="131">
        <f>base!N82</f>
        <v>16</v>
      </c>
      <c r="M13" s="131">
        <f>base!O82</f>
        <v>9</v>
      </c>
      <c r="N13" s="131">
        <f>base!P82</f>
        <v>11</v>
      </c>
      <c r="O13" s="131">
        <f>base!Q82</f>
        <v>18</v>
      </c>
      <c r="P13" s="131">
        <f>base!R82</f>
        <v>17</v>
      </c>
      <c r="Q13" s="131">
        <f>base!S82</f>
        <v>7</v>
      </c>
      <c r="R13" s="131">
        <f>base!T82</f>
        <v>12</v>
      </c>
      <c r="S13" s="131">
        <f>base!U82</f>
        <v>19</v>
      </c>
      <c r="T13" s="131">
        <f>base!V82</f>
        <v>20</v>
      </c>
      <c r="V13" s="136">
        <v>12</v>
      </c>
      <c r="W13" s="136" t="s">
        <v>1</v>
      </c>
      <c r="X13" s="136">
        <v>2</v>
      </c>
      <c r="Y13" s="136" t="s">
        <v>340</v>
      </c>
      <c r="Z13" s="136">
        <v>1</v>
      </c>
    </row>
    <row r="14" spans="1:26" s="112" customFormat="1" x14ac:dyDescent="0.25">
      <c r="A14" s="136" t="s">
        <v>76</v>
      </c>
      <c r="B14" s="131">
        <f>base!D83</f>
        <v>13</v>
      </c>
      <c r="C14" s="131">
        <f>base!E83</f>
        <v>17</v>
      </c>
      <c r="D14" s="131">
        <f>base!F83</f>
        <v>4</v>
      </c>
      <c r="E14" s="131">
        <f>base!G83</f>
        <v>1</v>
      </c>
      <c r="F14" s="131">
        <f>base!H83</f>
        <v>12</v>
      </c>
      <c r="G14" s="131">
        <f>base!I83</f>
        <v>6</v>
      </c>
      <c r="H14" s="131">
        <f>base!J83</f>
        <v>2</v>
      </c>
      <c r="I14" s="131">
        <f>base!K83</f>
        <v>3</v>
      </c>
      <c r="J14" s="131">
        <f>base!L83</f>
        <v>9</v>
      </c>
      <c r="K14" s="131">
        <f>base!M83</f>
        <v>8</v>
      </c>
      <c r="L14" s="131">
        <f>base!N83</f>
        <v>10</v>
      </c>
      <c r="M14" s="131">
        <f>base!O83</f>
        <v>11</v>
      </c>
      <c r="N14" s="131">
        <f>base!P83</f>
        <v>15</v>
      </c>
      <c r="O14" s="131">
        <f>base!Q83</f>
        <v>16</v>
      </c>
      <c r="P14" s="131">
        <f>base!R83</f>
        <v>18</v>
      </c>
      <c r="Q14" s="131">
        <f>base!S83</f>
        <v>14</v>
      </c>
      <c r="R14" s="131">
        <f>base!T83</f>
        <v>5</v>
      </c>
      <c r="S14" s="131">
        <f>base!U83</f>
        <v>19</v>
      </c>
      <c r="T14" s="131">
        <f>base!V83</f>
        <v>20</v>
      </c>
      <c r="V14" s="136">
        <v>13</v>
      </c>
      <c r="W14" s="136" t="s">
        <v>1</v>
      </c>
      <c r="X14" s="136">
        <v>2</v>
      </c>
      <c r="Y14" s="136" t="s">
        <v>340</v>
      </c>
      <c r="Z14" s="136">
        <v>1</v>
      </c>
    </row>
    <row r="15" spans="1:26" s="112" customFormat="1" x14ac:dyDescent="0.25">
      <c r="A15" s="136" t="s">
        <v>76</v>
      </c>
      <c r="B15" s="131">
        <f>base!D84</f>
        <v>17</v>
      </c>
      <c r="C15" s="131">
        <f>base!E84</f>
        <v>13</v>
      </c>
      <c r="D15" s="131">
        <f>base!F84</f>
        <v>14</v>
      </c>
      <c r="E15" s="131">
        <f>base!G84</f>
        <v>6</v>
      </c>
      <c r="F15" s="131">
        <f>base!H84</f>
        <v>1</v>
      </c>
      <c r="G15" s="131">
        <f>base!I84</f>
        <v>3</v>
      </c>
      <c r="H15" s="131">
        <f>base!J84</f>
        <v>2</v>
      </c>
      <c r="I15" s="131">
        <f>base!K84</f>
        <v>4</v>
      </c>
      <c r="J15" s="131">
        <f>base!L84</f>
        <v>8</v>
      </c>
      <c r="K15" s="131">
        <f>base!M84</f>
        <v>10</v>
      </c>
      <c r="L15" s="131">
        <f>base!N84</f>
        <v>9</v>
      </c>
      <c r="M15" s="131">
        <f>base!O84</f>
        <v>15</v>
      </c>
      <c r="N15" s="131">
        <f>base!P84</f>
        <v>11</v>
      </c>
      <c r="O15" s="131">
        <f>base!Q84</f>
        <v>16</v>
      </c>
      <c r="P15" s="131">
        <f>base!R84</f>
        <v>18</v>
      </c>
      <c r="Q15" s="131">
        <f>base!S84</f>
        <v>12</v>
      </c>
      <c r="R15" s="131">
        <f>base!T84</f>
        <v>7</v>
      </c>
      <c r="S15" s="131">
        <f>base!U84</f>
        <v>19</v>
      </c>
      <c r="T15" s="131">
        <f>base!V84</f>
        <v>20</v>
      </c>
      <c r="V15" s="136">
        <v>14</v>
      </c>
      <c r="W15" s="136" t="s">
        <v>1</v>
      </c>
      <c r="X15" s="136">
        <v>2</v>
      </c>
      <c r="Y15" s="136" t="s">
        <v>340</v>
      </c>
      <c r="Z15" s="136">
        <v>1</v>
      </c>
    </row>
    <row r="16" spans="1:26" s="112" customFormat="1" x14ac:dyDescent="0.25">
      <c r="A16" s="136" t="s">
        <v>76</v>
      </c>
      <c r="B16" s="131">
        <f>base!D85</f>
        <v>15</v>
      </c>
      <c r="C16" s="131">
        <f>base!E85</f>
        <v>9</v>
      </c>
      <c r="D16" s="131">
        <f>base!F85</f>
        <v>8</v>
      </c>
      <c r="E16" s="131">
        <f>base!G85</f>
        <v>16</v>
      </c>
      <c r="F16" s="131">
        <f>base!H85</f>
        <v>1</v>
      </c>
      <c r="G16" s="131">
        <f>base!I85</f>
        <v>12</v>
      </c>
      <c r="H16" s="131">
        <f>base!J85</f>
        <v>11</v>
      </c>
      <c r="I16" s="131">
        <f>base!K85</f>
        <v>17</v>
      </c>
      <c r="J16" s="131">
        <f>base!L85</f>
        <v>2</v>
      </c>
      <c r="K16" s="131">
        <f>base!M85</f>
        <v>3</v>
      </c>
      <c r="L16" s="131">
        <f>base!N85</f>
        <v>10</v>
      </c>
      <c r="M16" s="131">
        <f>base!O85</f>
        <v>4</v>
      </c>
      <c r="N16" s="131">
        <f>base!P85</f>
        <v>13</v>
      </c>
      <c r="O16" s="131">
        <f>base!Q85</f>
        <v>5</v>
      </c>
      <c r="P16" s="131">
        <f>base!R85</f>
        <v>7</v>
      </c>
      <c r="Q16" s="131">
        <f>base!S85</f>
        <v>14</v>
      </c>
      <c r="R16" s="131">
        <f>base!T85</f>
        <v>18</v>
      </c>
      <c r="S16" s="131">
        <f>base!U85</f>
        <v>19</v>
      </c>
      <c r="T16" s="131">
        <f>base!V85</f>
        <v>20</v>
      </c>
      <c r="V16" s="136">
        <v>15</v>
      </c>
      <c r="W16" s="136" t="s">
        <v>1</v>
      </c>
      <c r="X16" s="136">
        <v>2</v>
      </c>
      <c r="Y16" s="136" t="s">
        <v>340</v>
      </c>
      <c r="Z16" s="136">
        <v>1</v>
      </c>
    </row>
    <row r="17" spans="1:26" s="112" customFormat="1" x14ac:dyDescent="0.25">
      <c r="A17" s="136" t="s">
        <v>76</v>
      </c>
      <c r="B17" s="131">
        <f>base!D86</f>
        <v>8</v>
      </c>
      <c r="C17" s="131">
        <f>base!E86</f>
        <v>15</v>
      </c>
      <c r="D17" s="131">
        <f>base!F86</f>
        <v>16</v>
      </c>
      <c r="E17" s="131">
        <f>base!G86</f>
        <v>6</v>
      </c>
      <c r="F17" s="131">
        <f>base!H86</f>
        <v>11</v>
      </c>
      <c r="G17" s="131">
        <f>base!I86</f>
        <v>9</v>
      </c>
      <c r="H17" s="131">
        <f>base!J86</f>
        <v>1</v>
      </c>
      <c r="I17" s="131">
        <f>base!K86</f>
        <v>4</v>
      </c>
      <c r="J17" s="131">
        <f>base!L86</f>
        <v>17</v>
      </c>
      <c r="K17" s="131">
        <f>base!M86</f>
        <v>2</v>
      </c>
      <c r="L17" s="131">
        <f>base!N86</f>
        <v>3</v>
      </c>
      <c r="M17" s="131">
        <f>base!O86</f>
        <v>14</v>
      </c>
      <c r="N17" s="131">
        <f>base!P86</f>
        <v>5</v>
      </c>
      <c r="O17" s="131">
        <f>base!Q86</f>
        <v>12</v>
      </c>
      <c r="P17" s="131">
        <f>base!R86</f>
        <v>10</v>
      </c>
      <c r="Q17" s="131">
        <f>base!S86</f>
        <v>13</v>
      </c>
      <c r="R17" s="131">
        <f>base!T86</f>
        <v>18</v>
      </c>
      <c r="S17" s="131">
        <f>base!U86</f>
        <v>19</v>
      </c>
      <c r="T17" s="131">
        <f>base!V86</f>
        <v>20</v>
      </c>
      <c r="V17" s="136">
        <v>16</v>
      </c>
      <c r="W17" s="136" t="s">
        <v>1</v>
      </c>
      <c r="X17" s="136">
        <v>2</v>
      </c>
      <c r="Y17" s="136" t="s">
        <v>340</v>
      </c>
      <c r="Z17" s="136">
        <v>1</v>
      </c>
    </row>
    <row r="18" spans="1:26" s="112" customFormat="1" x14ac:dyDescent="0.25">
      <c r="A18" s="136" t="s">
        <v>76</v>
      </c>
      <c r="B18" s="131">
        <f>base!D87</f>
        <v>9</v>
      </c>
      <c r="C18" s="131">
        <f>base!E87</f>
        <v>11</v>
      </c>
      <c r="D18" s="131">
        <f>base!F87</f>
        <v>16</v>
      </c>
      <c r="E18" s="131">
        <f>base!G87</f>
        <v>15</v>
      </c>
      <c r="F18" s="131">
        <f>base!H87</f>
        <v>2</v>
      </c>
      <c r="G18" s="131">
        <f>base!I87</f>
        <v>4</v>
      </c>
      <c r="H18" s="131">
        <f>base!J87</f>
        <v>14</v>
      </c>
      <c r="I18" s="131">
        <f>base!K87</f>
        <v>18</v>
      </c>
      <c r="J18" s="131">
        <f>base!L87</f>
        <v>6</v>
      </c>
      <c r="K18" s="131">
        <f>base!M87</f>
        <v>17</v>
      </c>
      <c r="L18" s="131">
        <f>base!N87</f>
        <v>3</v>
      </c>
      <c r="M18" s="131">
        <f>base!O87</f>
        <v>13</v>
      </c>
      <c r="N18" s="131">
        <f>base!P87</f>
        <v>5</v>
      </c>
      <c r="O18" s="131">
        <f>base!Q87</f>
        <v>12</v>
      </c>
      <c r="P18" s="131">
        <f>base!R87</f>
        <v>10</v>
      </c>
      <c r="Q18" s="131">
        <f>base!S87</f>
        <v>7</v>
      </c>
      <c r="R18" s="131">
        <f>base!T87</f>
        <v>1</v>
      </c>
      <c r="S18" s="131">
        <f>base!U87</f>
        <v>19</v>
      </c>
      <c r="T18" s="131">
        <f>base!V87</f>
        <v>20</v>
      </c>
      <c r="V18" s="136">
        <v>17</v>
      </c>
      <c r="W18" s="136" t="s">
        <v>1</v>
      </c>
      <c r="X18" s="136">
        <v>2</v>
      </c>
      <c r="Y18" s="136" t="s">
        <v>340</v>
      </c>
      <c r="Z18" s="136">
        <v>1</v>
      </c>
    </row>
    <row r="19" spans="1:26" s="112" customFormat="1" x14ac:dyDescent="0.25">
      <c r="A19" s="136" t="s">
        <v>76</v>
      </c>
      <c r="B19" s="131">
        <f>base!D88</f>
        <v>9</v>
      </c>
      <c r="C19" s="131">
        <f>base!E88</f>
        <v>16</v>
      </c>
      <c r="D19" s="131">
        <f>base!F88</f>
        <v>4</v>
      </c>
      <c r="E19" s="131">
        <f>base!G88</f>
        <v>11</v>
      </c>
      <c r="F19" s="131">
        <f>base!H88</f>
        <v>12</v>
      </c>
      <c r="G19" s="131">
        <f>base!I88</f>
        <v>6</v>
      </c>
      <c r="H19" s="131">
        <f>base!J88</f>
        <v>8</v>
      </c>
      <c r="I19" s="131">
        <f>base!K88</f>
        <v>17</v>
      </c>
      <c r="J19" s="131">
        <f>base!L88</f>
        <v>1</v>
      </c>
      <c r="K19" s="131">
        <f>base!M88</f>
        <v>10</v>
      </c>
      <c r="L19" s="131">
        <f>base!N88</f>
        <v>13</v>
      </c>
      <c r="M19" s="131">
        <f>base!O88</f>
        <v>15</v>
      </c>
      <c r="N19" s="131">
        <f>base!P88</f>
        <v>3</v>
      </c>
      <c r="O19" s="131">
        <f>base!Q88</f>
        <v>5</v>
      </c>
      <c r="P19" s="131">
        <f>base!R88</f>
        <v>18</v>
      </c>
      <c r="Q19" s="131">
        <f>base!S88</f>
        <v>14</v>
      </c>
      <c r="R19" s="131">
        <f>base!T88</f>
        <v>7</v>
      </c>
      <c r="S19" s="131">
        <f>base!U88</f>
        <v>19</v>
      </c>
      <c r="T19" s="131">
        <f>base!V88</f>
        <v>20</v>
      </c>
      <c r="V19" s="136">
        <v>18</v>
      </c>
      <c r="W19" s="136" t="s">
        <v>1</v>
      </c>
      <c r="X19" s="136">
        <v>2</v>
      </c>
      <c r="Y19" s="136" t="s">
        <v>340</v>
      </c>
      <c r="Z19" s="136">
        <v>1</v>
      </c>
    </row>
    <row r="20" spans="1:26" s="112" customFormat="1" x14ac:dyDescent="0.25">
      <c r="A20" s="136" t="s">
        <v>76</v>
      </c>
      <c r="B20" s="131">
        <f>base!D89</f>
        <v>9</v>
      </c>
      <c r="C20" s="131">
        <f>base!E89</f>
        <v>15</v>
      </c>
      <c r="D20" s="131">
        <f>base!F89</f>
        <v>16</v>
      </c>
      <c r="E20" s="131">
        <f>base!G89</f>
        <v>8</v>
      </c>
      <c r="F20" s="131">
        <f>base!H89</f>
        <v>1</v>
      </c>
      <c r="G20" s="131">
        <f>base!I89</f>
        <v>12</v>
      </c>
      <c r="H20" s="131">
        <f>base!J89</f>
        <v>2</v>
      </c>
      <c r="I20" s="131">
        <f>base!K89</f>
        <v>17</v>
      </c>
      <c r="J20" s="131">
        <f>base!L89</f>
        <v>11</v>
      </c>
      <c r="K20" s="131">
        <f>base!M89</f>
        <v>10</v>
      </c>
      <c r="L20" s="131">
        <f>base!N89</f>
        <v>3</v>
      </c>
      <c r="M20" s="131">
        <f>base!O89</f>
        <v>4</v>
      </c>
      <c r="N20" s="131">
        <f>base!P89</f>
        <v>13</v>
      </c>
      <c r="O20" s="131">
        <f>base!Q89</f>
        <v>7</v>
      </c>
      <c r="P20" s="131">
        <f>base!R89</f>
        <v>5</v>
      </c>
      <c r="Q20" s="131">
        <f>base!S89</f>
        <v>14</v>
      </c>
      <c r="R20" s="131">
        <f>base!T89</f>
        <v>18</v>
      </c>
      <c r="S20" s="131">
        <f>base!U89</f>
        <v>19</v>
      </c>
      <c r="T20" s="131">
        <f>base!V89</f>
        <v>20</v>
      </c>
      <c r="V20" s="136">
        <v>19</v>
      </c>
      <c r="W20" s="136" t="s">
        <v>1</v>
      </c>
      <c r="X20" s="136">
        <v>2</v>
      </c>
      <c r="Y20" s="136" t="s">
        <v>340</v>
      </c>
      <c r="Z20" s="136">
        <v>1</v>
      </c>
    </row>
    <row r="21" spans="1:26" s="112" customFormat="1" x14ac:dyDescent="0.25">
      <c r="A21" s="136" t="s">
        <v>76</v>
      </c>
      <c r="B21" s="131">
        <f>base!D90</f>
        <v>14</v>
      </c>
      <c r="C21" s="131">
        <f>base!E90</f>
        <v>13</v>
      </c>
      <c r="D21" s="131">
        <f>base!F90</f>
        <v>15</v>
      </c>
      <c r="E21" s="131">
        <f>base!G90</f>
        <v>1</v>
      </c>
      <c r="F21" s="131">
        <f>base!H90</f>
        <v>4</v>
      </c>
      <c r="G21" s="131">
        <f>base!I90</f>
        <v>6</v>
      </c>
      <c r="H21" s="131">
        <f>base!J90</f>
        <v>8</v>
      </c>
      <c r="I21" s="131">
        <f>base!K90</f>
        <v>3</v>
      </c>
      <c r="J21" s="131">
        <f>base!L90</f>
        <v>10</v>
      </c>
      <c r="K21" s="131">
        <f>base!M90</f>
        <v>2</v>
      </c>
      <c r="L21" s="131">
        <f>base!N90</f>
        <v>7</v>
      </c>
      <c r="M21" s="131">
        <f>base!O90</f>
        <v>17</v>
      </c>
      <c r="N21" s="131">
        <f>base!P90</f>
        <v>9</v>
      </c>
      <c r="O21" s="131">
        <f>base!Q90</f>
        <v>11</v>
      </c>
      <c r="P21" s="131">
        <f>base!R90</f>
        <v>12</v>
      </c>
      <c r="Q21" s="131">
        <f>base!S90</f>
        <v>16</v>
      </c>
      <c r="R21" s="131">
        <f>base!T90</f>
        <v>18</v>
      </c>
      <c r="S21" s="131">
        <f>base!U90</f>
        <v>19</v>
      </c>
      <c r="T21" s="131">
        <f>base!V90</f>
        <v>20</v>
      </c>
      <c r="V21" s="136">
        <v>20</v>
      </c>
      <c r="W21" s="136" t="s">
        <v>1</v>
      </c>
      <c r="X21" s="136">
        <v>2</v>
      </c>
      <c r="Y21" s="136" t="s">
        <v>340</v>
      </c>
      <c r="Z21" s="136">
        <v>1</v>
      </c>
    </row>
    <row r="22" spans="1:26" s="112" customFormat="1" x14ac:dyDescent="0.25">
      <c r="A22" s="136" t="s">
        <v>76</v>
      </c>
      <c r="B22" s="131">
        <f>base!D91</f>
        <v>5</v>
      </c>
      <c r="C22" s="131">
        <f>base!E91</f>
        <v>15</v>
      </c>
      <c r="D22" s="131">
        <f>base!F91</f>
        <v>13</v>
      </c>
      <c r="E22" s="131">
        <f>base!G91</f>
        <v>1</v>
      </c>
      <c r="F22" s="131">
        <f>base!H91</f>
        <v>8</v>
      </c>
      <c r="G22" s="131">
        <f>base!I91</f>
        <v>4</v>
      </c>
      <c r="H22" s="131">
        <f>base!J91</f>
        <v>10</v>
      </c>
      <c r="I22" s="131">
        <f>base!K91</f>
        <v>6</v>
      </c>
      <c r="J22" s="131">
        <f>base!L91</f>
        <v>9</v>
      </c>
      <c r="K22" s="131">
        <f>base!M91</f>
        <v>16</v>
      </c>
      <c r="L22" s="131">
        <f>base!N91</f>
        <v>12</v>
      </c>
      <c r="M22" s="131">
        <f>base!O91</f>
        <v>11</v>
      </c>
      <c r="N22" s="131">
        <f>base!P91</f>
        <v>17</v>
      </c>
      <c r="O22" s="131">
        <f>base!Q91</f>
        <v>2</v>
      </c>
      <c r="P22" s="131">
        <f>base!R91</f>
        <v>3</v>
      </c>
      <c r="Q22" s="131">
        <f>base!S91</f>
        <v>7</v>
      </c>
      <c r="R22" s="131">
        <f>base!T91</f>
        <v>18</v>
      </c>
      <c r="S22" s="131">
        <f>base!U91</f>
        <v>19</v>
      </c>
      <c r="T22" s="131">
        <f>base!V91</f>
        <v>20</v>
      </c>
      <c r="V22" s="136">
        <v>21</v>
      </c>
      <c r="W22" s="136" t="s">
        <v>1</v>
      </c>
      <c r="X22" s="136">
        <v>2</v>
      </c>
      <c r="Y22" s="136" t="s">
        <v>340</v>
      </c>
      <c r="Z22" s="136">
        <v>1</v>
      </c>
    </row>
    <row r="23" spans="1:26" s="112" customFormat="1" x14ac:dyDescent="0.25">
      <c r="A23" s="136" t="s">
        <v>76</v>
      </c>
      <c r="B23" s="131">
        <f>base!D92</f>
        <v>1</v>
      </c>
      <c r="C23" s="131">
        <f>base!E92</f>
        <v>14</v>
      </c>
      <c r="D23" s="131">
        <f>base!F92</f>
        <v>8</v>
      </c>
      <c r="E23" s="131">
        <f>base!G92</f>
        <v>15</v>
      </c>
      <c r="F23" s="131">
        <f>base!H92</f>
        <v>6</v>
      </c>
      <c r="G23" s="131">
        <f>base!I92</f>
        <v>4</v>
      </c>
      <c r="H23" s="131">
        <f>base!J92</f>
        <v>13</v>
      </c>
      <c r="I23" s="131">
        <f>base!K92</f>
        <v>9</v>
      </c>
      <c r="J23" s="131">
        <f>base!L92</f>
        <v>16</v>
      </c>
      <c r="K23" s="131">
        <f>base!M92</f>
        <v>12</v>
      </c>
      <c r="L23" s="131">
        <f>base!N92</f>
        <v>11</v>
      </c>
      <c r="M23" s="131">
        <f>base!O92</f>
        <v>17</v>
      </c>
      <c r="N23" s="131">
        <f>base!P92</f>
        <v>2</v>
      </c>
      <c r="O23" s="131">
        <f>base!Q92</f>
        <v>3</v>
      </c>
      <c r="P23" s="131">
        <f>base!R92</f>
        <v>10</v>
      </c>
      <c r="Q23" s="131">
        <f>base!S92</f>
        <v>7</v>
      </c>
      <c r="R23" s="131">
        <f>base!T92</f>
        <v>18</v>
      </c>
      <c r="S23" s="131">
        <f>base!U92</f>
        <v>19</v>
      </c>
      <c r="T23" s="131">
        <f>base!V92</f>
        <v>20</v>
      </c>
      <c r="V23" s="136">
        <v>22</v>
      </c>
      <c r="W23" s="136" t="s">
        <v>1</v>
      </c>
      <c r="X23" s="136">
        <v>2</v>
      </c>
      <c r="Y23" s="136" t="s">
        <v>340</v>
      </c>
      <c r="Z23" s="136">
        <v>1</v>
      </c>
    </row>
    <row r="24" spans="1:26" s="112" customFormat="1" x14ac:dyDescent="0.25">
      <c r="A24" s="136" t="s">
        <v>76</v>
      </c>
      <c r="B24" s="131">
        <f>base!D93</f>
        <v>5</v>
      </c>
      <c r="C24" s="131">
        <f>base!E93</f>
        <v>13</v>
      </c>
      <c r="D24" s="131">
        <f>base!F93</f>
        <v>11</v>
      </c>
      <c r="E24" s="131">
        <f>base!G93</f>
        <v>1</v>
      </c>
      <c r="F24" s="131">
        <f>base!H93</f>
        <v>8</v>
      </c>
      <c r="G24" s="131">
        <f>base!I93</f>
        <v>4</v>
      </c>
      <c r="H24" s="131">
        <f>base!J93</f>
        <v>15</v>
      </c>
      <c r="I24" s="131">
        <f>base!K93</f>
        <v>6</v>
      </c>
      <c r="J24" s="131">
        <f>base!L93</f>
        <v>9</v>
      </c>
      <c r="K24" s="131">
        <f>base!M93</f>
        <v>16</v>
      </c>
      <c r="L24" s="131">
        <f>base!N93</f>
        <v>12</v>
      </c>
      <c r="M24" s="131">
        <f>base!O93</f>
        <v>17</v>
      </c>
      <c r="N24" s="131">
        <f>base!P93</f>
        <v>2</v>
      </c>
      <c r="O24" s="131">
        <f>base!Q93</f>
        <v>3</v>
      </c>
      <c r="P24" s="131">
        <f>base!R93</f>
        <v>10</v>
      </c>
      <c r="Q24" s="131">
        <f>base!S93</f>
        <v>7</v>
      </c>
      <c r="R24" s="131">
        <f>base!T93</f>
        <v>18</v>
      </c>
      <c r="S24" s="131">
        <f>base!U93</f>
        <v>19</v>
      </c>
      <c r="T24" s="131">
        <f>base!V93</f>
        <v>20</v>
      </c>
      <c r="V24" s="136">
        <v>23</v>
      </c>
      <c r="W24" s="136" t="s">
        <v>1</v>
      </c>
      <c r="X24" s="136">
        <v>2</v>
      </c>
      <c r="Y24" s="136" t="s">
        <v>340</v>
      </c>
      <c r="Z24" s="136">
        <v>1</v>
      </c>
    </row>
    <row r="25" spans="1:26" s="112" customFormat="1" x14ac:dyDescent="0.25">
      <c r="A25" s="136" t="s">
        <v>76</v>
      </c>
      <c r="B25" s="131">
        <f>base!D94</f>
        <v>13</v>
      </c>
      <c r="C25" s="131">
        <f>base!E94</f>
        <v>15</v>
      </c>
      <c r="D25" s="131">
        <f>base!F94</f>
        <v>5</v>
      </c>
      <c r="E25" s="131">
        <f>base!G94</f>
        <v>1</v>
      </c>
      <c r="F25" s="131">
        <f>base!H94</f>
        <v>8</v>
      </c>
      <c r="G25" s="131">
        <f>base!I94</f>
        <v>2</v>
      </c>
      <c r="H25" s="131">
        <f>base!J94</f>
        <v>16</v>
      </c>
      <c r="I25" s="131">
        <f>base!K94</f>
        <v>7</v>
      </c>
      <c r="J25" s="131">
        <f>base!L94</f>
        <v>6</v>
      </c>
      <c r="K25" s="131">
        <f>base!M94</f>
        <v>11</v>
      </c>
      <c r="L25" s="131">
        <f>base!N94</f>
        <v>9</v>
      </c>
      <c r="M25" s="131">
        <f>base!O94</f>
        <v>4</v>
      </c>
      <c r="N25" s="131">
        <f>base!P94</f>
        <v>17</v>
      </c>
      <c r="O25" s="131">
        <f>base!Q94</f>
        <v>3</v>
      </c>
      <c r="P25" s="131">
        <f>base!R94</f>
        <v>12</v>
      </c>
      <c r="Q25" s="131">
        <f>base!S94</f>
        <v>10</v>
      </c>
      <c r="R25" s="131">
        <f>base!T94</f>
        <v>18</v>
      </c>
      <c r="S25" s="131">
        <f>base!U94</f>
        <v>19</v>
      </c>
      <c r="T25" s="131">
        <f>base!V94</f>
        <v>20</v>
      </c>
      <c r="V25" s="136">
        <v>24</v>
      </c>
      <c r="W25" s="136" t="s">
        <v>1</v>
      </c>
      <c r="X25" s="136">
        <v>2</v>
      </c>
      <c r="Y25" s="136" t="s">
        <v>340</v>
      </c>
      <c r="Z25" s="136">
        <v>1</v>
      </c>
    </row>
    <row r="26" spans="1:26" s="112" customFormat="1" x14ac:dyDescent="0.25">
      <c r="A26" s="136" t="s">
        <v>76</v>
      </c>
      <c r="B26" s="131">
        <f>base!D95</f>
        <v>13</v>
      </c>
      <c r="C26" s="131">
        <f>base!E95</f>
        <v>15</v>
      </c>
      <c r="D26" s="131">
        <f>base!F95</f>
        <v>6</v>
      </c>
      <c r="E26" s="131">
        <f>base!G95</f>
        <v>14</v>
      </c>
      <c r="F26" s="131">
        <f>base!H95</f>
        <v>16</v>
      </c>
      <c r="G26" s="131">
        <f>base!I95</f>
        <v>1</v>
      </c>
      <c r="H26" s="131">
        <f>base!J95</f>
        <v>4</v>
      </c>
      <c r="I26" s="131">
        <f>base!K95</f>
        <v>7</v>
      </c>
      <c r="J26" s="131">
        <f>base!L95</f>
        <v>8</v>
      </c>
      <c r="K26" s="131">
        <f>base!M95</f>
        <v>11</v>
      </c>
      <c r="L26" s="131">
        <f>base!N95</f>
        <v>9</v>
      </c>
      <c r="M26" s="131">
        <f>base!O95</f>
        <v>17</v>
      </c>
      <c r="N26" s="131">
        <f>base!P95</f>
        <v>2</v>
      </c>
      <c r="O26" s="131">
        <f>base!Q95</f>
        <v>3</v>
      </c>
      <c r="P26" s="131">
        <f>base!R95</f>
        <v>12</v>
      </c>
      <c r="Q26" s="131">
        <f>base!S95</f>
        <v>10</v>
      </c>
      <c r="R26" s="131">
        <f>base!T95</f>
        <v>18</v>
      </c>
      <c r="S26" s="131">
        <f>base!U95</f>
        <v>19</v>
      </c>
      <c r="T26" s="131">
        <f>base!V95</f>
        <v>20</v>
      </c>
      <c r="V26" s="136">
        <v>25</v>
      </c>
      <c r="W26" s="136" t="s">
        <v>1</v>
      </c>
      <c r="X26" s="136">
        <v>2</v>
      </c>
      <c r="Y26" s="136" t="s">
        <v>340</v>
      </c>
      <c r="Z26" s="136">
        <v>1</v>
      </c>
    </row>
    <row r="27" spans="1:26" s="112" customFormat="1" x14ac:dyDescent="0.25">
      <c r="A27" s="136" t="s">
        <v>76</v>
      </c>
      <c r="B27" s="131">
        <f>base!D96</f>
        <v>1</v>
      </c>
      <c r="C27" s="131">
        <f>base!E96</f>
        <v>14</v>
      </c>
      <c r="D27" s="131">
        <f>base!F96</f>
        <v>15</v>
      </c>
      <c r="E27" s="131">
        <f>base!G96</f>
        <v>13</v>
      </c>
      <c r="F27" s="131">
        <f>base!H96</f>
        <v>4</v>
      </c>
      <c r="G27" s="131">
        <f>base!I96</f>
        <v>10</v>
      </c>
      <c r="H27" s="131">
        <f>base!J96</f>
        <v>9</v>
      </c>
      <c r="I27" s="131">
        <f>base!K96</f>
        <v>7</v>
      </c>
      <c r="J27" s="131">
        <f>base!L96</f>
        <v>8</v>
      </c>
      <c r="K27" s="131">
        <f>base!M96</f>
        <v>16</v>
      </c>
      <c r="L27" s="131">
        <f>base!N96</f>
        <v>6</v>
      </c>
      <c r="M27" s="131">
        <f>base!O96</f>
        <v>11</v>
      </c>
      <c r="N27" s="131">
        <f>base!P96</f>
        <v>17</v>
      </c>
      <c r="O27" s="131">
        <f>base!Q96</f>
        <v>2</v>
      </c>
      <c r="P27" s="131">
        <f>base!R96</f>
        <v>3</v>
      </c>
      <c r="Q27" s="131">
        <f>base!S96</f>
        <v>12</v>
      </c>
      <c r="R27" s="131">
        <f>base!T96</f>
        <v>18</v>
      </c>
      <c r="S27" s="131">
        <f>base!U96</f>
        <v>19</v>
      </c>
      <c r="T27" s="131">
        <f>base!V96</f>
        <v>20</v>
      </c>
      <c r="V27" s="136">
        <v>26</v>
      </c>
      <c r="W27" s="136" t="s">
        <v>1</v>
      </c>
      <c r="X27" s="136">
        <v>2</v>
      </c>
      <c r="Y27" s="136" t="s">
        <v>340</v>
      </c>
      <c r="Z27" s="136">
        <v>1</v>
      </c>
    </row>
    <row r="28" spans="1:26" s="112" customFormat="1" x14ac:dyDescent="0.25">
      <c r="A28" s="136" t="s">
        <v>76</v>
      </c>
      <c r="B28" s="131">
        <f>base!D97</f>
        <v>14</v>
      </c>
      <c r="C28" s="131">
        <f>base!E97</f>
        <v>15</v>
      </c>
      <c r="D28" s="131">
        <f>base!F97</f>
        <v>1</v>
      </c>
      <c r="E28" s="131">
        <f>base!G97</f>
        <v>13</v>
      </c>
      <c r="F28" s="131">
        <f>base!H97</f>
        <v>4</v>
      </c>
      <c r="G28" s="131">
        <f>base!I97</f>
        <v>3</v>
      </c>
      <c r="H28" s="131">
        <f>base!J97</f>
        <v>10</v>
      </c>
      <c r="I28" s="131">
        <f>base!K97</f>
        <v>2</v>
      </c>
      <c r="J28" s="131">
        <f>base!L97</f>
        <v>9</v>
      </c>
      <c r="K28" s="131">
        <f>base!M97</f>
        <v>16</v>
      </c>
      <c r="L28" s="131">
        <f>base!N97</f>
        <v>11</v>
      </c>
      <c r="M28" s="131">
        <f>base!O97</f>
        <v>12</v>
      </c>
      <c r="N28" s="131">
        <f>base!P97</f>
        <v>6</v>
      </c>
      <c r="O28" s="131">
        <f>base!Q97</f>
        <v>8</v>
      </c>
      <c r="P28" s="131">
        <f>base!R97</f>
        <v>17</v>
      </c>
      <c r="Q28" s="131">
        <f>base!S97</f>
        <v>18</v>
      </c>
      <c r="R28" s="131">
        <f>base!T97</f>
        <v>7</v>
      </c>
      <c r="S28" s="131">
        <f>base!U97</f>
        <v>19</v>
      </c>
      <c r="T28" s="131">
        <f>base!V97</f>
        <v>20</v>
      </c>
      <c r="V28" s="136">
        <v>27</v>
      </c>
      <c r="W28" s="136" t="s">
        <v>1</v>
      </c>
      <c r="X28" s="136">
        <v>2</v>
      </c>
      <c r="Y28" s="136" t="s">
        <v>340</v>
      </c>
      <c r="Z28" s="136">
        <v>1</v>
      </c>
    </row>
    <row r="29" spans="1:26" s="112" customFormat="1" x14ac:dyDescent="0.25">
      <c r="A29" s="136" t="s">
        <v>76</v>
      </c>
      <c r="B29" s="131">
        <f>base!D98</f>
        <v>5</v>
      </c>
      <c r="C29" s="131">
        <f>base!E98</f>
        <v>11</v>
      </c>
      <c r="D29" s="131">
        <f>base!F98</f>
        <v>13</v>
      </c>
      <c r="E29" s="131">
        <f>base!G98</f>
        <v>15</v>
      </c>
      <c r="F29" s="131">
        <f>base!H98</f>
        <v>16</v>
      </c>
      <c r="G29" s="131">
        <f>base!I98</f>
        <v>10</v>
      </c>
      <c r="H29" s="131">
        <f>base!J98</f>
        <v>8</v>
      </c>
      <c r="I29" s="131">
        <f>base!K98</f>
        <v>2</v>
      </c>
      <c r="J29" s="131">
        <f>base!L98</f>
        <v>9</v>
      </c>
      <c r="K29" s="131">
        <f>base!M98</f>
        <v>4</v>
      </c>
      <c r="L29" s="131">
        <f>base!N98</f>
        <v>12</v>
      </c>
      <c r="M29" s="131">
        <f>base!O98</f>
        <v>6</v>
      </c>
      <c r="N29" s="131">
        <f>base!P98</f>
        <v>17</v>
      </c>
      <c r="O29" s="131">
        <f>base!Q98</f>
        <v>1</v>
      </c>
      <c r="P29" s="131">
        <f>base!R98</f>
        <v>3</v>
      </c>
      <c r="Q29" s="131">
        <f>base!S98</f>
        <v>18</v>
      </c>
      <c r="R29" s="131">
        <f>base!T98</f>
        <v>7</v>
      </c>
      <c r="S29" s="131">
        <f>base!U98</f>
        <v>19</v>
      </c>
      <c r="T29" s="131">
        <f>base!V98</f>
        <v>20</v>
      </c>
      <c r="V29" s="136">
        <v>28</v>
      </c>
      <c r="W29" s="136" t="s">
        <v>1</v>
      </c>
      <c r="X29" s="136">
        <v>2</v>
      </c>
      <c r="Y29" s="136" t="s">
        <v>340</v>
      </c>
      <c r="Z29" s="136">
        <v>1</v>
      </c>
    </row>
    <row r="30" spans="1:26" s="112" customFormat="1" x14ac:dyDescent="0.25">
      <c r="A30" s="136" t="s">
        <v>76</v>
      </c>
      <c r="B30" s="131">
        <f>base!D99</f>
        <v>4</v>
      </c>
      <c r="C30" s="131">
        <f>base!E99</f>
        <v>14</v>
      </c>
      <c r="D30" s="131">
        <f>base!F99</f>
        <v>11</v>
      </c>
      <c r="E30" s="131">
        <f>base!G99</f>
        <v>1</v>
      </c>
      <c r="F30" s="131">
        <f>base!H99</f>
        <v>8</v>
      </c>
      <c r="G30" s="131">
        <f>base!I99</f>
        <v>13</v>
      </c>
      <c r="H30" s="131">
        <f>base!J99</f>
        <v>3</v>
      </c>
      <c r="I30" s="131">
        <f>base!K99</f>
        <v>2</v>
      </c>
      <c r="J30" s="131">
        <f>base!L99</f>
        <v>9</v>
      </c>
      <c r="K30" s="131">
        <f>base!M99</f>
        <v>16</v>
      </c>
      <c r="L30" s="131">
        <f>base!N99</f>
        <v>12</v>
      </c>
      <c r="M30" s="131">
        <f>base!O99</f>
        <v>6</v>
      </c>
      <c r="N30" s="131">
        <f>base!P99</f>
        <v>17</v>
      </c>
      <c r="O30" s="131">
        <f>base!Q99</f>
        <v>10</v>
      </c>
      <c r="P30" s="131">
        <f>base!R99</f>
        <v>15</v>
      </c>
      <c r="Q30" s="131">
        <f>base!S99</f>
        <v>18</v>
      </c>
      <c r="R30" s="131">
        <f>base!T99</f>
        <v>7</v>
      </c>
      <c r="S30" s="131">
        <f>base!U99</f>
        <v>19</v>
      </c>
      <c r="T30" s="131">
        <f>base!V99</f>
        <v>20</v>
      </c>
      <c r="V30" s="136">
        <v>29</v>
      </c>
      <c r="W30" s="136" t="s">
        <v>1</v>
      </c>
      <c r="X30" s="136">
        <v>2</v>
      </c>
      <c r="Y30" s="136" t="s">
        <v>340</v>
      </c>
      <c r="Z30" s="136">
        <v>1</v>
      </c>
    </row>
    <row r="31" spans="1:26" s="112" customFormat="1" x14ac:dyDescent="0.25">
      <c r="A31" s="136" t="s">
        <v>76</v>
      </c>
      <c r="B31" s="131">
        <f>base!D100</f>
        <v>13</v>
      </c>
      <c r="C31" s="131">
        <f>base!E100</f>
        <v>15</v>
      </c>
      <c r="D31" s="131">
        <f>base!F100</f>
        <v>5</v>
      </c>
      <c r="E31" s="131">
        <f>base!G100</f>
        <v>1</v>
      </c>
      <c r="F31" s="131">
        <f>base!H100</f>
        <v>8</v>
      </c>
      <c r="G31" s="131">
        <f>base!I100</f>
        <v>2</v>
      </c>
      <c r="H31" s="131">
        <f>base!J100</f>
        <v>16</v>
      </c>
      <c r="I31" s="131">
        <f>base!K100</f>
        <v>4</v>
      </c>
      <c r="J31" s="131">
        <f>base!L100</f>
        <v>6</v>
      </c>
      <c r="K31" s="131">
        <f>base!M100</f>
        <v>3</v>
      </c>
      <c r="L31" s="131">
        <f>base!N100</f>
        <v>10</v>
      </c>
      <c r="M31" s="131">
        <f>base!O100</f>
        <v>7</v>
      </c>
      <c r="N31" s="131">
        <f>base!P100</f>
        <v>17</v>
      </c>
      <c r="O31" s="131">
        <f>base!Q100</f>
        <v>9</v>
      </c>
      <c r="P31" s="131">
        <f>base!R100</f>
        <v>11</v>
      </c>
      <c r="Q31" s="131">
        <f>base!S100</f>
        <v>12</v>
      </c>
      <c r="R31" s="131">
        <f>base!T100</f>
        <v>18</v>
      </c>
      <c r="S31" s="131">
        <f>base!U100</f>
        <v>19</v>
      </c>
      <c r="T31" s="131">
        <f>base!V100</f>
        <v>20</v>
      </c>
      <c r="V31" s="136">
        <v>30</v>
      </c>
      <c r="W31" s="136" t="s">
        <v>1</v>
      </c>
      <c r="X31" s="136">
        <v>2</v>
      </c>
      <c r="Y31" s="136" t="s">
        <v>340</v>
      </c>
      <c r="Z31" s="136">
        <v>1</v>
      </c>
    </row>
    <row r="32" spans="1:26" s="112" customFormat="1" x14ac:dyDescent="0.25">
      <c r="A32" s="136" t="s">
        <v>76</v>
      </c>
      <c r="B32" s="131">
        <f>base!D101</f>
        <v>1</v>
      </c>
      <c r="C32" s="131">
        <f>base!E101</f>
        <v>5</v>
      </c>
      <c r="D32" s="131">
        <f>base!F101</f>
        <v>10</v>
      </c>
      <c r="E32" s="131">
        <f>base!G101</f>
        <v>11</v>
      </c>
      <c r="F32" s="131">
        <f>base!H101</f>
        <v>13</v>
      </c>
      <c r="G32" s="131">
        <f>base!I101</f>
        <v>3</v>
      </c>
      <c r="H32" s="131">
        <f>base!J101</f>
        <v>15</v>
      </c>
      <c r="I32" s="131">
        <f>base!K101</f>
        <v>4</v>
      </c>
      <c r="J32" s="131">
        <f>base!L101</f>
        <v>6</v>
      </c>
      <c r="K32" s="131">
        <f>base!M101</f>
        <v>8</v>
      </c>
      <c r="L32" s="131">
        <f>base!N101</f>
        <v>2</v>
      </c>
      <c r="M32" s="131">
        <f>base!O101</f>
        <v>7</v>
      </c>
      <c r="N32" s="131">
        <f>base!P101</f>
        <v>17</v>
      </c>
      <c r="O32" s="131">
        <f>base!Q101</f>
        <v>9</v>
      </c>
      <c r="P32" s="131">
        <f>base!R101</f>
        <v>12</v>
      </c>
      <c r="Q32" s="131">
        <f>base!S101</f>
        <v>16</v>
      </c>
      <c r="R32" s="131">
        <f>base!T101</f>
        <v>18</v>
      </c>
      <c r="S32" s="131">
        <f>base!U101</f>
        <v>19</v>
      </c>
      <c r="T32" s="131">
        <f>base!V101</f>
        <v>20</v>
      </c>
      <c r="V32" s="136">
        <v>31</v>
      </c>
      <c r="W32" s="136" t="s">
        <v>1</v>
      </c>
      <c r="X32" s="136">
        <v>2</v>
      </c>
      <c r="Y32" s="136" t="s">
        <v>340</v>
      </c>
      <c r="Z32" s="136">
        <v>1</v>
      </c>
    </row>
    <row r="33" spans="1:26" s="112" customFormat="1" x14ac:dyDescent="0.25">
      <c r="A33" s="136" t="s">
        <v>76</v>
      </c>
      <c r="B33" s="131">
        <f>base!D102</f>
        <v>14</v>
      </c>
      <c r="C33" s="131">
        <f>base!E102</f>
        <v>13</v>
      </c>
      <c r="D33" s="131">
        <f>base!F102</f>
        <v>2</v>
      </c>
      <c r="E33" s="131">
        <f>base!G102</f>
        <v>15</v>
      </c>
      <c r="F33" s="131">
        <f>base!H102</f>
        <v>9</v>
      </c>
      <c r="G33" s="131">
        <f>base!I102</f>
        <v>16</v>
      </c>
      <c r="H33" s="131">
        <f>base!J102</f>
        <v>10</v>
      </c>
      <c r="I33" s="131">
        <f>base!K102</f>
        <v>1</v>
      </c>
      <c r="J33" s="131">
        <f>base!L102</f>
        <v>4</v>
      </c>
      <c r="K33" s="131">
        <f>base!M102</f>
        <v>6</v>
      </c>
      <c r="L33" s="131">
        <f>base!N102</f>
        <v>8</v>
      </c>
      <c r="M33" s="131">
        <f>base!O102</f>
        <v>3</v>
      </c>
      <c r="N33" s="131">
        <f>base!P102</f>
        <v>7</v>
      </c>
      <c r="O33" s="131">
        <f>base!Q102</f>
        <v>17</v>
      </c>
      <c r="P33" s="131">
        <f>base!R102</f>
        <v>11</v>
      </c>
      <c r="Q33" s="131">
        <f>base!S102</f>
        <v>12</v>
      </c>
      <c r="R33" s="131">
        <f>base!T102</f>
        <v>18</v>
      </c>
      <c r="S33" s="131">
        <f>base!U102</f>
        <v>19</v>
      </c>
      <c r="T33" s="131">
        <f>base!V102</f>
        <v>20</v>
      </c>
      <c r="V33" s="136">
        <v>32</v>
      </c>
      <c r="W33" s="136" t="s">
        <v>1</v>
      </c>
      <c r="X33" s="136">
        <v>2</v>
      </c>
      <c r="Y33" s="136" t="s">
        <v>340</v>
      </c>
      <c r="Z33" s="136">
        <v>1</v>
      </c>
    </row>
    <row r="34" spans="1:26" s="112" customFormat="1" x14ac:dyDescent="0.25">
      <c r="A34" s="136" t="s">
        <v>76</v>
      </c>
      <c r="B34" s="131">
        <f>base!D103</f>
        <v>1</v>
      </c>
      <c r="C34" s="131">
        <f>base!E103</f>
        <v>2</v>
      </c>
      <c r="D34" s="131">
        <f>base!F103</f>
        <v>5</v>
      </c>
      <c r="E34" s="131">
        <f>base!G103</f>
        <v>13</v>
      </c>
      <c r="F34" s="131">
        <f>base!H103</f>
        <v>8</v>
      </c>
      <c r="G34" s="131">
        <f>base!I103</f>
        <v>15</v>
      </c>
      <c r="H34" s="131">
        <f>base!J103</f>
        <v>10</v>
      </c>
      <c r="I34" s="131">
        <f>base!K103</f>
        <v>6</v>
      </c>
      <c r="J34" s="131">
        <f>base!L103</f>
        <v>9</v>
      </c>
      <c r="K34" s="131">
        <f>base!M103</f>
        <v>16</v>
      </c>
      <c r="L34" s="131">
        <f>base!N103</f>
        <v>12</v>
      </c>
      <c r="M34" s="131">
        <f>base!O103</f>
        <v>11</v>
      </c>
      <c r="N34" s="131">
        <f>base!P103</f>
        <v>17</v>
      </c>
      <c r="O34" s="131">
        <f>base!Q103</f>
        <v>3</v>
      </c>
      <c r="P34" s="131">
        <f>base!R103</f>
        <v>4</v>
      </c>
      <c r="Q34" s="131">
        <f>base!S103</f>
        <v>7</v>
      </c>
      <c r="R34" s="131">
        <f>base!T103</f>
        <v>18</v>
      </c>
      <c r="S34" s="131">
        <f>base!U103</f>
        <v>19</v>
      </c>
      <c r="T34" s="131">
        <f>base!V103</f>
        <v>20</v>
      </c>
      <c r="V34" s="136">
        <v>33</v>
      </c>
      <c r="W34" s="136" t="s">
        <v>1</v>
      </c>
      <c r="X34" s="136">
        <v>2</v>
      </c>
      <c r="Y34" s="136" t="s">
        <v>340</v>
      </c>
      <c r="Z34" s="136">
        <v>1</v>
      </c>
    </row>
    <row r="35" spans="1:26" s="112" customFormat="1" x14ac:dyDescent="0.25">
      <c r="A35" s="136" t="s">
        <v>76</v>
      </c>
      <c r="B35" s="131">
        <f>base!D104</f>
        <v>14</v>
      </c>
      <c r="C35" s="131">
        <f>base!E104</f>
        <v>8</v>
      </c>
      <c r="D35" s="131">
        <f>base!F104</f>
        <v>1</v>
      </c>
      <c r="E35" s="131">
        <f>base!G104</f>
        <v>11</v>
      </c>
      <c r="F35" s="131">
        <f>base!H104</f>
        <v>2</v>
      </c>
      <c r="G35" s="131">
        <f>base!I104</f>
        <v>10</v>
      </c>
      <c r="H35" s="131">
        <f>base!J104</f>
        <v>4</v>
      </c>
      <c r="I35" s="131">
        <f>base!K104</f>
        <v>6</v>
      </c>
      <c r="J35" s="131">
        <f>base!L104</f>
        <v>15</v>
      </c>
      <c r="K35" s="131">
        <f>base!M104</f>
        <v>9</v>
      </c>
      <c r="L35" s="131">
        <f>base!N104</f>
        <v>16</v>
      </c>
      <c r="M35" s="131">
        <f>base!O104</f>
        <v>12</v>
      </c>
      <c r="N35" s="131">
        <f>base!P104</f>
        <v>17</v>
      </c>
      <c r="O35" s="131">
        <f>base!Q104</f>
        <v>3</v>
      </c>
      <c r="P35" s="131">
        <f>base!R104</f>
        <v>13</v>
      </c>
      <c r="Q35" s="131">
        <f>base!S104</f>
        <v>7</v>
      </c>
      <c r="R35" s="131">
        <f>base!T104</f>
        <v>18</v>
      </c>
      <c r="S35" s="131">
        <f>base!U104</f>
        <v>19</v>
      </c>
      <c r="T35" s="131">
        <f>base!V104</f>
        <v>20</v>
      </c>
      <c r="V35" s="136">
        <v>34</v>
      </c>
      <c r="W35" s="136" t="s">
        <v>1</v>
      </c>
      <c r="X35" s="136">
        <v>2</v>
      </c>
      <c r="Y35" s="136" t="s">
        <v>340</v>
      </c>
      <c r="Z35" s="136">
        <v>1</v>
      </c>
    </row>
    <row r="36" spans="1:26" s="112" customFormat="1" x14ac:dyDescent="0.25">
      <c r="A36" s="136" t="s">
        <v>76</v>
      </c>
      <c r="B36" s="131">
        <f>base!D105</f>
        <v>5</v>
      </c>
      <c r="C36" s="131">
        <f>base!E105</f>
        <v>8</v>
      </c>
      <c r="D36" s="131">
        <f>base!F105</f>
        <v>4</v>
      </c>
      <c r="E36" s="131">
        <f>base!G105</f>
        <v>15</v>
      </c>
      <c r="F36" s="131">
        <f>base!H105</f>
        <v>6</v>
      </c>
      <c r="G36" s="131">
        <f>base!I105</f>
        <v>3</v>
      </c>
      <c r="H36" s="131">
        <f>base!J105</f>
        <v>10</v>
      </c>
      <c r="I36" s="131">
        <f>base!K105</f>
        <v>9</v>
      </c>
      <c r="J36" s="131">
        <f>base!L105</f>
        <v>16</v>
      </c>
      <c r="K36" s="131">
        <f>base!M105</f>
        <v>1</v>
      </c>
      <c r="L36" s="131">
        <f>base!N105</f>
        <v>12</v>
      </c>
      <c r="M36" s="131">
        <f>base!O105</f>
        <v>11</v>
      </c>
      <c r="N36" s="131">
        <f>base!P105</f>
        <v>17</v>
      </c>
      <c r="O36" s="131">
        <f>base!Q105</f>
        <v>2</v>
      </c>
      <c r="P36" s="131">
        <f>base!R105</f>
        <v>13</v>
      </c>
      <c r="Q36" s="131">
        <f>base!S105</f>
        <v>7</v>
      </c>
      <c r="R36" s="131">
        <f>base!T105</f>
        <v>18</v>
      </c>
      <c r="S36" s="131">
        <f>base!U105</f>
        <v>19</v>
      </c>
      <c r="T36" s="131">
        <f>base!V105</f>
        <v>20</v>
      </c>
      <c r="V36" s="136">
        <v>35</v>
      </c>
      <c r="W36" s="136" t="s">
        <v>1</v>
      </c>
      <c r="X36" s="136">
        <v>2</v>
      </c>
      <c r="Y36" s="136" t="s">
        <v>340</v>
      </c>
      <c r="Z36" s="136">
        <v>1</v>
      </c>
    </row>
    <row r="37" spans="1:26" s="112" customFormat="1" x14ac:dyDescent="0.25">
      <c r="A37" s="136" t="s">
        <v>76</v>
      </c>
      <c r="B37" s="131">
        <f>base!D106</f>
        <v>5</v>
      </c>
      <c r="C37" s="131">
        <f>base!E106</f>
        <v>1</v>
      </c>
      <c r="D37" s="131">
        <f>base!F106</f>
        <v>15</v>
      </c>
      <c r="E37" s="131">
        <f>base!G106</f>
        <v>10</v>
      </c>
      <c r="F37" s="131">
        <f>base!H106</f>
        <v>8</v>
      </c>
      <c r="G37" s="131">
        <f>base!I106</f>
        <v>4</v>
      </c>
      <c r="H37" s="131">
        <f>base!J106</f>
        <v>13</v>
      </c>
      <c r="I37" s="131">
        <f>base!K106</f>
        <v>9</v>
      </c>
      <c r="J37" s="131">
        <f>base!L106</f>
        <v>11</v>
      </c>
      <c r="K37" s="131">
        <f>base!M106</f>
        <v>16</v>
      </c>
      <c r="L37" s="131">
        <f>base!N106</f>
        <v>2</v>
      </c>
      <c r="M37" s="131">
        <f>base!O106</f>
        <v>18</v>
      </c>
      <c r="N37" s="131">
        <f>base!P106</f>
        <v>6</v>
      </c>
      <c r="O37" s="131">
        <f>base!Q106</f>
        <v>17</v>
      </c>
      <c r="P37" s="131">
        <f>base!R106</f>
        <v>3</v>
      </c>
      <c r="Q37" s="131">
        <f>base!S106</f>
        <v>12</v>
      </c>
      <c r="R37" s="131">
        <f>base!T106</f>
        <v>7</v>
      </c>
      <c r="S37" s="131">
        <f>base!U106</f>
        <v>19</v>
      </c>
      <c r="T37" s="131">
        <f>base!V106</f>
        <v>20</v>
      </c>
      <c r="V37" s="136">
        <v>36</v>
      </c>
      <c r="W37" s="136" t="s">
        <v>1</v>
      </c>
      <c r="X37" s="136">
        <v>2</v>
      </c>
      <c r="Y37" s="136" t="s">
        <v>340</v>
      </c>
      <c r="Z37" s="136">
        <v>1</v>
      </c>
    </row>
    <row r="38" spans="1:26" s="112" customFormat="1" x14ac:dyDescent="0.25">
      <c r="A38" s="136" t="s">
        <v>76</v>
      </c>
      <c r="B38" s="131">
        <f>base!D107</f>
        <v>5</v>
      </c>
      <c r="C38" s="131">
        <f>base!E107</f>
        <v>13</v>
      </c>
      <c r="D38" s="131">
        <f>base!F107</f>
        <v>4</v>
      </c>
      <c r="E38" s="131">
        <f>base!G107</f>
        <v>10</v>
      </c>
      <c r="F38" s="131">
        <f>base!H107</f>
        <v>1</v>
      </c>
      <c r="G38" s="131">
        <f>base!I107</f>
        <v>8</v>
      </c>
      <c r="H38" s="131">
        <f>base!J107</f>
        <v>15</v>
      </c>
      <c r="I38" s="131">
        <f>base!K107</f>
        <v>9</v>
      </c>
      <c r="J38" s="131">
        <f>base!L107</f>
        <v>11</v>
      </c>
      <c r="K38" s="131">
        <f>base!M107</f>
        <v>16</v>
      </c>
      <c r="L38" s="131">
        <f>base!N107</f>
        <v>2</v>
      </c>
      <c r="M38" s="131">
        <f>base!O107</f>
        <v>18</v>
      </c>
      <c r="N38" s="131">
        <f>base!P107</f>
        <v>6</v>
      </c>
      <c r="O38" s="131">
        <f>base!Q107</f>
        <v>17</v>
      </c>
      <c r="P38" s="131">
        <f>base!R107</f>
        <v>3</v>
      </c>
      <c r="Q38" s="131">
        <f>base!S107</f>
        <v>12</v>
      </c>
      <c r="R38" s="131">
        <f>base!T107</f>
        <v>7</v>
      </c>
      <c r="S38" s="131">
        <f>base!U107</f>
        <v>19</v>
      </c>
      <c r="T38" s="131">
        <f>base!V107</f>
        <v>20</v>
      </c>
      <c r="V38" s="136">
        <v>37</v>
      </c>
      <c r="W38" s="136" t="s">
        <v>1</v>
      </c>
      <c r="X38" s="136">
        <v>2</v>
      </c>
      <c r="Y38" s="136" t="s">
        <v>340</v>
      </c>
      <c r="Z38" s="136">
        <v>1</v>
      </c>
    </row>
    <row r="39" spans="1:26" s="112" customFormat="1" x14ac:dyDescent="0.25">
      <c r="A39" s="136" t="s">
        <v>76</v>
      </c>
      <c r="B39" s="131">
        <f>base!D108</f>
        <v>14</v>
      </c>
      <c r="C39" s="131">
        <f>base!E108</f>
        <v>10</v>
      </c>
      <c r="D39" s="131">
        <f>base!F108</f>
        <v>1</v>
      </c>
      <c r="E39" s="131">
        <f>base!G108</f>
        <v>8</v>
      </c>
      <c r="F39" s="131">
        <f>base!H108</f>
        <v>15</v>
      </c>
      <c r="G39" s="131">
        <f>base!I108</f>
        <v>4</v>
      </c>
      <c r="H39" s="131">
        <f>base!J108</f>
        <v>13</v>
      </c>
      <c r="I39" s="131">
        <f>base!K108</f>
        <v>9</v>
      </c>
      <c r="J39" s="131">
        <f>base!L108</f>
        <v>11</v>
      </c>
      <c r="K39" s="131">
        <f>base!M108</f>
        <v>16</v>
      </c>
      <c r="L39" s="131">
        <f>base!N108</f>
        <v>2</v>
      </c>
      <c r="M39" s="131">
        <f>base!O108</f>
        <v>18</v>
      </c>
      <c r="N39" s="131">
        <f>base!P108</f>
        <v>6</v>
      </c>
      <c r="O39" s="131">
        <f>base!Q108</f>
        <v>17</v>
      </c>
      <c r="P39" s="131">
        <f>base!R108</f>
        <v>3</v>
      </c>
      <c r="Q39" s="131">
        <f>base!S108</f>
        <v>12</v>
      </c>
      <c r="R39" s="131">
        <f>base!T108</f>
        <v>7</v>
      </c>
      <c r="S39" s="131">
        <f>base!U108</f>
        <v>19</v>
      </c>
      <c r="T39" s="131">
        <f>base!V108</f>
        <v>20</v>
      </c>
      <c r="V39" s="136">
        <v>38</v>
      </c>
      <c r="W39" s="136" t="s">
        <v>1</v>
      </c>
      <c r="X39" s="136">
        <v>2</v>
      </c>
      <c r="Y39" s="136" t="s">
        <v>340</v>
      </c>
      <c r="Z39" s="136">
        <v>1</v>
      </c>
    </row>
    <row r="40" spans="1:26" s="112" customFormat="1" x14ac:dyDescent="0.25">
      <c r="A40" s="136" t="s">
        <v>76</v>
      </c>
      <c r="B40" s="131">
        <f>base!D109</f>
        <v>14</v>
      </c>
      <c r="C40" s="131">
        <f>base!E109</f>
        <v>14</v>
      </c>
      <c r="D40" s="131">
        <f>base!F109</f>
        <v>1</v>
      </c>
      <c r="E40" s="131">
        <f>base!G109</f>
        <v>11</v>
      </c>
      <c r="F40" s="131">
        <f>base!H109</f>
        <v>13</v>
      </c>
      <c r="G40" s="131">
        <f>base!I109</f>
        <v>15</v>
      </c>
      <c r="H40" s="131">
        <f>base!J109</f>
        <v>8</v>
      </c>
      <c r="I40" s="131">
        <f>base!K109</f>
        <v>4</v>
      </c>
      <c r="J40" s="131">
        <f>base!L109</f>
        <v>2</v>
      </c>
      <c r="K40" s="131">
        <f>base!M109</f>
        <v>7</v>
      </c>
      <c r="L40" s="131">
        <f>base!N109</f>
        <v>9</v>
      </c>
      <c r="M40" s="131">
        <f>base!O109</f>
        <v>6</v>
      </c>
      <c r="N40" s="131">
        <f>base!P109</f>
        <v>3</v>
      </c>
      <c r="O40" s="131">
        <f>base!Q109</f>
        <v>10</v>
      </c>
      <c r="P40" s="131">
        <f>base!R109</f>
        <v>12</v>
      </c>
      <c r="Q40" s="131">
        <f>base!S109</f>
        <v>16</v>
      </c>
      <c r="R40" s="131">
        <f>base!T109</f>
        <v>17</v>
      </c>
      <c r="S40" s="131">
        <f>base!U109</f>
        <v>18</v>
      </c>
      <c r="T40" s="131">
        <f>base!V109</f>
        <v>20</v>
      </c>
      <c r="V40" s="136">
        <v>39</v>
      </c>
      <c r="W40" s="136" t="s">
        <v>1</v>
      </c>
      <c r="X40" s="136">
        <v>2</v>
      </c>
      <c r="Y40" s="136" t="s">
        <v>340</v>
      </c>
      <c r="Z40" s="136">
        <v>1</v>
      </c>
    </row>
    <row r="41" spans="1:26" s="112" customFormat="1" x14ac:dyDescent="0.25">
      <c r="A41" s="136" t="s">
        <v>76</v>
      </c>
      <c r="B41" s="131">
        <f>base!D110</f>
        <v>11</v>
      </c>
      <c r="C41" s="131">
        <f>base!E110</f>
        <v>10</v>
      </c>
      <c r="D41" s="131">
        <f>base!F110</f>
        <v>3</v>
      </c>
      <c r="E41" s="131">
        <f>base!G110</f>
        <v>14</v>
      </c>
      <c r="F41" s="131">
        <f>base!H110</f>
        <v>2</v>
      </c>
      <c r="G41" s="131">
        <f>base!I110</f>
        <v>12</v>
      </c>
      <c r="H41" s="131">
        <f>base!J110</f>
        <v>5</v>
      </c>
      <c r="I41" s="131">
        <f>base!K110</f>
        <v>4</v>
      </c>
      <c r="J41" s="131">
        <f>base!L110</f>
        <v>7</v>
      </c>
      <c r="K41" s="131">
        <f>base!M110</f>
        <v>8</v>
      </c>
      <c r="L41" s="131">
        <f>base!N110</f>
        <v>9</v>
      </c>
      <c r="M41" s="131">
        <f>base!O110</f>
        <v>6</v>
      </c>
      <c r="N41" s="131">
        <f>base!P110</f>
        <v>1</v>
      </c>
      <c r="O41" s="131">
        <f>base!Q110</f>
        <v>16</v>
      </c>
      <c r="P41" s="131">
        <f>base!R110</f>
        <v>15</v>
      </c>
      <c r="Q41" s="131">
        <f>base!S110</f>
        <v>17</v>
      </c>
      <c r="R41" s="131">
        <f>base!T110</f>
        <v>18</v>
      </c>
      <c r="S41" s="131">
        <f>base!U110</f>
        <v>19</v>
      </c>
      <c r="T41" s="131">
        <f>base!V110</f>
        <v>20</v>
      </c>
      <c r="V41" s="136">
        <v>40</v>
      </c>
      <c r="W41" s="136" t="s">
        <v>1</v>
      </c>
      <c r="X41" s="136">
        <v>2</v>
      </c>
      <c r="Y41" s="136" t="s">
        <v>340</v>
      </c>
      <c r="Z41" s="136">
        <v>1</v>
      </c>
    </row>
    <row r="42" spans="1:26" s="112" customFormat="1" x14ac:dyDescent="0.25">
      <c r="A42" s="136" t="s">
        <v>76</v>
      </c>
      <c r="B42" s="131">
        <f>base!D111</f>
        <v>14</v>
      </c>
      <c r="C42" s="131">
        <f>base!E111</f>
        <v>13</v>
      </c>
      <c r="D42" s="131">
        <f>base!F111</f>
        <v>10</v>
      </c>
      <c r="E42" s="131">
        <f>base!G111</f>
        <v>2</v>
      </c>
      <c r="F42" s="131">
        <f>base!H111</f>
        <v>11</v>
      </c>
      <c r="G42" s="131">
        <f>base!I111</f>
        <v>1</v>
      </c>
      <c r="H42" s="131">
        <f>base!J111</f>
        <v>15</v>
      </c>
      <c r="I42" s="131">
        <f>base!K111</f>
        <v>4</v>
      </c>
      <c r="J42" s="131">
        <f>base!L111</f>
        <v>7</v>
      </c>
      <c r="K42" s="131">
        <f>base!M111</f>
        <v>8</v>
      </c>
      <c r="L42" s="131">
        <f>base!N111</f>
        <v>9</v>
      </c>
      <c r="M42" s="131">
        <f>base!O111</f>
        <v>6</v>
      </c>
      <c r="N42" s="131">
        <f>base!P111</f>
        <v>3</v>
      </c>
      <c r="O42" s="131">
        <f>base!Q111</f>
        <v>12</v>
      </c>
      <c r="P42" s="131">
        <f>base!R111</f>
        <v>16</v>
      </c>
      <c r="Q42" s="131">
        <f>base!S111</f>
        <v>17</v>
      </c>
      <c r="R42" s="131">
        <f>base!T111</f>
        <v>18</v>
      </c>
      <c r="S42" s="131">
        <f>base!U111</f>
        <v>19</v>
      </c>
      <c r="T42" s="131">
        <f>base!V111</f>
        <v>20</v>
      </c>
      <c r="V42" s="136">
        <v>41</v>
      </c>
      <c r="W42" s="136" t="s">
        <v>1</v>
      </c>
      <c r="X42" s="136">
        <v>2</v>
      </c>
      <c r="Y42" s="136" t="s">
        <v>340</v>
      </c>
      <c r="Z42" s="136">
        <v>1</v>
      </c>
    </row>
    <row r="43" spans="1:26" s="112" customFormat="1" x14ac:dyDescent="0.25">
      <c r="A43" s="136" t="s">
        <v>76</v>
      </c>
      <c r="B43" s="131">
        <f>base!D112</f>
        <v>5</v>
      </c>
      <c r="C43" s="131">
        <f>base!E112</f>
        <v>15</v>
      </c>
      <c r="D43" s="131">
        <f>base!F112</f>
        <v>1</v>
      </c>
      <c r="E43" s="131">
        <f>base!G112</f>
        <v>8</v>
      </c>
      <c r="F43" s="131">
        <f>base!H112</f>
        <v>2</v>
      </c>
      <c r="G43" s="131">
        <f>base!I112</f>
        <v>11</v>
      </c>
      <c r="H43" s="131">
        <f>base!J112</f>
        <v>4</v>
      </c>
      <c r="I43" s="131">
        <f>base!K112</f>
        <v>6</v>
      </c>
      <c r="J43" s="131">
        <f>base!L112</f>
        <v>9</v>
      </c>
      <c r="K43" s="131">
        <f>base!M112</f>
        <v>3</v>
      </c>
      <c r="L43" s="131">
        <f>base!N112</f>
        <v>10</v>
      </c>
      <c r="M43" s="131">
        <f>base!O112</f>
        <v>13</v>
      </c>
      <c r="N43" s="131">
        <f>base!P112</f>
        <v>7</v>
      </c>
      <c r="O43" s="131">
        <f>base!Q112</f>
        <v>12</v>
      </c>
      <c r="P43" s="131">
        <f>base!R112</f>
        <v>16</v>
      </c>
      <c r="Q43" s="131">
        <f>base!S112</f>
        <v>17</v>
      </c>
      <c r="R43" s="131">
        <f>base!T112</f>
        <v>18</v>
      </c>
      <c r="S43" s="131">
        <f>base!U112</f>
        <v>19</v>
      </c>
      <c r="T43" s="131">
        <f>base!V112</f>
        <v>20</v>
      </c>
      <c r="V43" s="136">
        <v>42</v>
      </c>
      <c r="W43" s="136" t="s">
        <v>1</v>
      </c>
      <c r="X43" s="136">
        <v>2</v>
      </c>
      <c r="Y43" s="136" t="s">
        <v>340</v>
      </c>
      <c r="Z43" s="136">
        <v>1</v>
      </c>
    </row>
    <row r="44" spans="1:26" s="112" customFormat="1" x14ac:dyDescent="0.25">
      <c r="A44" s="136" t="s">
        <v>76</v>
      </c>
      <c r="B44" s="131">
        <f>base!D113</f>
        <v>15</v>
      </c>
      <c r="C44" s="131">
        <f>base!E113</f>
        <v>6</v>
      </c>
      <c r="D44" s="131">
        <f>base!F113</f>
        <v>5</v>
      </c>
      <c r="E44" s="131">
        <f>base!G113</f>
        <v>2</v>
      </c>
      <c r="F44" s="131">
        <f>base!H113</f>
        <v>4</v>
      </c>
      <c r="G44" s="131">
        <f>base!I113</f>
        <v>13</v>
      </c>
      <c r="H44" s="131">
        <f>base!J113</f>
        <v>16</v>
      </c>
      <c r="I44" s="131">
        <f>base!K113</f>
        <v>9</v>
      </c>
      <c r="J44" s="131">
        <f>base!L113</f>
        <v>3</v>
      </c>
      <c r="K44" s="131">
        <f>base!M113</f>
        <v>10</v>
      </c>
      <c r="L44" s="131">
        <f>base!N113</f>
        <v>8</v>
      </c>
      <c r="M44" s="131">
        <f>base!O113</f>
        <v>1</v>
      </c>
      <c r="N44" s="131">
        <f>base!P113</f>
        <v>7</v>
      </c>
      <c r="O44" s="131">
        <f>base!Q113</f>
        <v>12</v>
      </c>
      <c r="P44" s="131">
        <f>base!R113</f>
        <v>11</v>
      </c>
      <c r="Q44" s="131">
        <f>base!S113</f>
        <v>17</v>
      </c>
      <c r="R44" s="131">
        <f>base!T113</f>
        <v>18</v>
      </c>
      <c r="S44" s="131">
        <f>base!U113</f>
        <v>19</v>
      </c>
      <c r="T44" s="131">
        <f>base!V113</f>
        <v>20</v>
      </c>
      <c r="V44" s="136">
        <v>43</v>
      </c>
      <c r="W44" s="136" t="s">
        <v>1</v>
      </c>
      <c r="X44" s="136">
        <v>2</v>
      </c>
      <c r="Y44" s="136" t="s">
        <v>340</v>
      </c>
      <c r="Z44" s="136">
        <v>1</v>
      </c>
    </row>
    <row r="45" spans="1:26" s="112" customFormat="1" x14ac:dyDescent="0.25">
      <c r="A45" s="136" t="s">
        <v>76</v>
      </c>
      <c r="B45" s="131">
        <f>base!D114</f>
        <v>1</v>
      </c>
      <c r="C45" s="131">
        <f>base!E114</f>
        <v>10</v>
      </c>
      <c r="D45" s="131">
        <f>base!F114</f>
        <v>14</v>
      </c>
      <c r="E45" s="131">
        <f>base!G114</f>
        <v>11</v>
      </c>
      <c r="F45" s="131">
        <f>base!H114</f>
        <v>13</v>
      </c>
      <c r="G45" s="131">
        <f>base!I114</f>
        <v>9</v>
      </c>
      <c r="H45" s="131">
        <f>base!J114</f>
        <v>4</v>
      </c>
      <c r="I45" s="131">
        <f>base!K114</f>
        <v>6</v>
      </c>
      <c r="J45" s="131">
        <f>base!L114</f>
        <v>3</v>
      </c>
      <c r="K45" s="131">
        <f>base!M114</f>
        <v>8</v>
      </c>
      <c r="L45" s="131">
        <f>base!N114</f>
        <v>7</v>
      </c>
      <c r="M45" s="131">
        <f>base!O114</f>
        <v>2</v>
      </c>
      <c r="N45" s="131">
        <f>base!P114</f>
        <v>12</v>
      </c>
      <c r="O45" s="131">
        <f>base!Q114</f>
        <v>15</v>
      </c>
      <c r="P45" s="131">
        <f>base!R114</f>
        <v>16</v>
      </c>
      <c r="Q45" s="131">
        <f>base!S114</f>
        <v>17</v>
      </c>
      <c r="R45" s="131">
        <f>base!T114</f>
        <v>18</v>
      </c>
      <c r="S45" s="131">
        <f>base!U114</f>
        <v>19</v>
      </c>
      <c r="T45" s="131">
        <f>base!V114</f>
        <v>20</v>
      </c>
      <c r="V45" s="136">
        <v>44</v>
      </c>
      <c r="W45" s="136" t="s">
        <v>1</v>
      </c>
      <c r="X45" s="136">
        <v>2</v>
      </c>
      <c r="Y45" s="136" t="s">
        <v>340</v>
      </c>
      <c r="Z45" s="136">
        <v>1</v>
      </c>
    </row>
    <row r="46" spans="1:26" s="112" customFormat="1" x14ac:dyDescent="0.25">
      <c r="A46" s="136" t="s">
        <v>76</v>
      </c>
      <c r="B46" s="131">
        <f>base!D115</f>
        <v>15</v>
      </c>
      <c r="C46" s="131">
        <f>base!E115</f>
        <v>11</v>
      </c>
      <c r="D46" s="131">
        <f>base!F115</f>
        <v>4</v>
      </c>
      <c r="E46" s="131">
        <f>base!G115</f>
        <v>14</v>
      </c>
      <c r="F46" s="131">
        <f>base!H115</f>
        <v>3</v>
      </c>
      <c r="G46" s="131">
        <f>base!I115</f>
        <v>9</v>
      </c>
      <c r="H46" s="131">
        <f>base!J115</f>
        <v>1</v>
      </c>
      <c r="I46" s="131">
        <f>base!K115</f>
        <v>6</v>
      </c>
      <c r="J46" s="131">
        <f>base!L115</f>
        <v>2</v>
      </c>
      <c r="K46" s="131">
        <f>base!M115</f>
        <v>12</v>
      </c>
      <c r="L46" s="131">
        <f>base!N115</f>
        <v>10</v>
      </c>
      <c r="M46" s="131">
        <f>base!O115</f>
        <v>8</v>
      </c>
      <c r="N46" s="131">
        <f>base!P115</f>
        <v>7</v>
      </c>
      <c r="O46" s="131">
        <f>base!Q115</f>
        <v>13</v>
      </c>
      <c r="P46" s="131">
        <f>base!R115</f>
        <v>16</v>
      </c>
      <c r="Q46" s="131">
        <f>base!S115</f>
        <v>17</v>
      </c>
      <c r="R46" s="131">
        <f>base!T115</f>
        <v>18</v>
      </c>
      <c r="S46" s="131">
        <f>base!U115</f>
        <v>19</v>
      </c>
      <c r="T46" s="131">
        <f>base!V115</f>
        <v>20</v>
      </c>
      <c r="V46" s="136">
        <v>45</v>
      </c>
      <c r="W46" s="136" t="s">
        <v>1</v>
      </c>
      <c r="X46" s="136">
        <v>2</v>
      </c>
      <c r="Y46" s="136" t="s">
        <v>340</v>
      </c>
      <c r="Z46" s="136">
        <v>1</v>
      </c>
    </row>
    <row r="47" spans="1:26" s="112" customFormat="1" x14ac:dyDescent="0.25">
      <c r="A47" s="136" t="s">
        <v>76</v>
      </c>
      <c r="B47" s="131">
        <f>base!D116</f>
        <v>5</v>
      </c>
      <c r="C47" s="131">
        <f>base!E116</f>
        <v>1</v>
      </c>
      <c r="D47" s="131">
        <f>base!F116</f>
        <v>15</v>
      </c>
      <c r="E47" s="131">
        <f>base!G116</f>
        <v>4</v>
      </c>
      <c r="F47" s="131">
        <f>base!H116</f>
        <v>13</v>
      </c>
      <c r="G47" s="131">
        <f>base!I116</f>
        <v>10</v>
      </c>
      <c r="H47" s="131">
        <f>base!J116</f>
        <v>8</v>
      </c>
      <c r="I47" s="131">
        <f>base!K116</f>
        <v>6</v>
      </c>
      <c r="J47" s="131">
        <f>base!L116</f>
        <v>2</v>
      </c>
      <c r="K47" s="131">
        <f>base!M116</f>
        <v>12</v>
      </c>
      <c r="L47" s="131">
        <f>base!N116</f>
        <v>11</v>
      </c>
      <c r="M47" s="131">
        <f>base!O116</f>
        <v>3</v>
      </c>
      <c r="N47" s="131">
        <f>base!P116</f>
        <v>7</v>
      </c>
      <c r="O47" s="131">
        <f>base!Q116</f>
        <v>9</v>
      </c>
      <c r="P47" s="131">
        <f>base!R116</f>
        <v>16</v>
      </c>
      <c r="Q47" s="131">
        <f>base!S116</f>
        <v>17</v>
      </c>
      <c r="R47" s="131">
        <f>base!T116</f>
        <v>18</v>
      </c>
      <c r="S47" s="131">
        <f>base!U116</f>
        <v>19</v>
      </c>
      <c r="T47" s="131">
        <f>base!V116</f>
        <v>20</v>
      </c>
      <c r="V47" s="136">
        <v>46</v>
      </c>
      <c r="W47" s="136" t="s">
        <v>1</v>
      </c>
      <c r="X47" s="136">
        <v>2</v>
      </c>
      <c r="Y47" s="136" t="s">
        <v>340</v>
      </c>
      <c r="Z47" s="136">
        <v>1</v>
      </c>
    </row>
    <row r="48" spans="1:26" s="112" customFormat="1" x14ac:dyDescent="0.25">
      <c r="A48" s="136" t="s">
        <v>76</v>
      </c>
      <c r="B48" s="131">
        <f>base!D117</f>
        <v>1</v>
      </c>
      <c r="C48" s="131">
        <f>base!E117</f>
        <v>5</v>
      </c>
      <c r="D48" s="131">
        <f>base!F117</f>
        <v>13</v>
      </c>
      <c r="E48" s="131">
        <f>base!G117</f>
        <v>14</v>
      </c>
      <c r="F48" s="131">
        <f>base!H117</f>
        <v>8</v>
      </c>
      <c r="G48" s="131">
        <f>base!I117</f>
        <v>16</v>
      </c>
      <c r="H48" s="131">
        <f>base!J117</f>
        <v>10</v>
      </c>
      <c r="I48" s="131">
        <f>base!K117</f>
        <v>6</v>
      </c>
      <c r="J48" s="131">
        <f>base!L117</f>
        <v>2</v>
      </c>
      <c r="K48" s="131">
        <f>base!M117</f>
        <v>12</v>
      </c>
      <c r="L48" s="131">
        <f>base!N117</f>
        <v>11</v>
      </c>
      <c r="M48" s="131">
        <f>base!O117</f>
        <v>3</v>
      </c>
      <c r="N48" s="131">
        <f>base!P117</f>
        <v>7</v>
      </c>
      <c r="O48" s="131">
        <f>base!Q117</f>
        <v>9</v>
      </c>
      <c r="P48" s="131">
        <f>base!R117</f>
        <v>15</v>
      </c>
      <c r="Q48" s="131">
        <f>base!S117</f>
        <v>17</v>
      </c>
      <c r="R48" s="131">
        <f>base!T117</f>
        <v>18</v>
      </c>
      <c r="S48" s="131">
        <f>base!U117</f>
        <v>19</v>
      </c>
      <c r="T48" s="131">
        <f>base!V117</f>
        <v>20</v>
      </c>
      <c r="V48" s="136">
        <v>47</v>
      </c>
      <c r="W48" s="136" t="s">
        <v>1</v>
      </c>
      <c r="X48" s="136">
        <v>2</v>
      </c>
      <c r="Y48" s="136" t="s">
        <v>340</v>
      </c>
      <c r="Z48" s="136">
        <v>1</v>
      </c>
    </row>
    <row r="49" spans="1:26" s="112" customFormat="1" x14ac:dyDescent="0.25">
      <c r="A49" s="136" t="s">
        <v>76</v>
      </c>
      <c r="B49" s="131">
        <f>base!D118</f>
        <v>5</v>
      </c>
      <c r="C49" s="131">
        <f>base!E118</f>
        <v>1</v>
      </c>
      <c r="D49" s="131">
        <f>base!F118</f>
        <v>11</v>
      </c>
      <c r="E49" s="131">
        <f>base!G118</f>
        <v>10</v>
      </c>
      <c r="F49" s="131">
        <f>base!H118</f>
        <v>13</v>
      </c>
      <c r="G49" s="131">
        <f>base!I118</f>
        <v>8</v>
      </c>
      <c r="H49" s="131">
        <f>base!J118</f>
        <v>4</v>
      </c>
      <c r="I49" s="131">
        <f>base!K118</f>
        <v>7</v>
      </c>
      <c r="J49" s="131">
        <f>base!L118</f>
        <v>16</v>
      </c>
      <c r="K49" s="131">
        <f>base!M118</f>
        <v>6</v>
      </c>
      <c r="L49" s="131">
        <f>base!N118</f>
        <v>3</v>
      </c>
      <c r="M49" s="131">
        <f>base!O118</f>
        <v>18</v>
      </c>
      <c r="N49" s="131">
        <f>base!P118</f>
        <v>9</v>
      </c>
      <c r="O49" s="131">
        <f>base!Q118</f>
        <v>15</v>
      </c>
      <c r="P49" s="131">
        <f>base!R118</f>
        <v>2</v>
      </c>
      <c r="Q49" s="131">
        <f>base!S118</f>
        <v>17</v>
      </c>
      <c r="R49" s="131">
        <f>base!T118</f>
        <v>20</v>
      </c>
      <c r="S49" s="131">
        <f>base!U118</f>
        <v>19</v>
      </c>
      <c r="T49" s="131">
        <f>base!V118</f>
        <v>12</v>
      </c>
      <c r="V49" s="136">
        <v>48</v>
      </c>
      <c r="W49" s="136" t="s">
        <v>1</v>
      </c>
      <c r="X49" s="136">
        <v>2</v>
      </c>
      <c r="Y49" s="136" t="s">
        <v>340</v>
      </c>
      <c r="Z49" s="136">
        <v>1</v>
      </c>
    </row>
    <row r="50" spans="1:26" s="112" customFormat="1" x14ac:dyDescent="0.25">
      <c r="A50" s="136" t="s">
        <v>76</v>
      </c>
      <c r="B50" s="131">
        <f>base!D119</f>
        <v>9</v>
      </c>
      <c r="C50" s="131">
        <f>base!E119</f>
        <v>16</v>
      </c>
      <c r="D50" s="131">
        <f>base!F119</f>
        <v>2</v>
      </c>
      <c r="E50" s="131">
        <f>base!G119</f>
        <v>15</v>
      </c>
      <c r="F50" s="131">
        <f>base!H119</f>
        <v>1</v>
      </c>
      <c r="G50" s="131">
        <f>base!I119</f>
        <v>6</v>
      </c>
      <c r="H50" s="131">
        <f>base!J119</f>
        <v>17</v>
      </c>
      <c r="I50" s="131">
        <f>base!K119</f>
        <v>7</v>
      </c>
      <c r="J50" s="131">
        <f>base!L119</f>
        <v>4</v>
      </c>
      <c r="K50" s="131">
        <f>base!M119</f>
        <v>11</v>
      </c>
      <c r="L50" s="131">
        <f>base!N119</f>
        <v>3</v>
      </c>
      <c r="M50" s="131">
        <f>base!O119</f>
        <v>18</v>
      </c>
      <c r="N50" s="131">
        <f>base!P119</f>
        <v>5</v>
      </c>
      <c r="O50" s="131">
        <f>base!Q119</f>
        <v>10</v>
      </c>
      <c r="P50" s="131">
        <f>base!R119</f>
        <v>13</v>
      </c>
      <c r="Q50" s="131">
        <f>base!S119</f>
        <v>20</v>
      </c>
      <c r="R50" s="131">
        <f>base!T119</f>
        <v>19</v>
      </c>
      <c r="S50" s="131">
        <f>base!U119</f>
        <v>12</v>
      </c>
      <c r="T50" s="131">
        <f>base!V119</f>
        <v>14</v>
      </c>
      <c r="V50" s="136">
        <v>49</v>
      </c>
      <c r="W50" s="136" t="s">
        <v>1</v>
      </c>
      <c r="X50" s="136">
        <v>2</v>
      </c>
      <c r="Y50" s="136" t="s">
        <v>340</v>
      </c>
      <c r="Z50" s="136">
        <v>1</v>
      </c>
    </row>
    <row r="51" spans="1:26" s="112" customFormat="1" x14ac:dyDescent="0.25">
      <c r="A51" s="136" t="s">
        <v>76</v>
      </c>
      <c r="B51" s="131">
        <f>base!D120</f>
        <v>1</v>
      </c>
      <c r="C51" s="131">
        <f>base!E120</f>
        <v>14</v>
      </c>
      <c r="D51" s="131">
        <f>base!F120</f>
        <v>8</v>
      </c>
      <c r="E51" s="131">
        <f>base!G120</f>
        <v>15</v>
      </c>
      <c r="F51" s="131">
        <f>base!H120</f>
        <v>6</v>
      </c>
      <c r="G51" s="131">
        <f>base!I120</f>
        <v>4</v>
      </c>
      <c r="H51" s="131">
        <f>base!J120</f>
        <v>13</v>
      </c>
      <c r="I51" s="131">
        <f>base!K120</f>
        <v>7</v>
      </c>
      <c r="J51" s="131">
        <f>base!L120</f>
        <v>16</v>
      </c>
      <c r="K51" s="131">
        <f>base!M120</f>
        <v>11</v>
      </c>
      <c r="L51" s="131">
        <f>base!N120</f>
        <v>3</v>
      </c>
      <c r="M51" s="131">
        <f>base!O120</f>
        <v>18</v>
      </c>
      <c r="N51" s="131">
        <f>base!P120</f>
        <v>9</v>
      </c>
      <c r="O51" s="131">
        <f>base!Q120</f>
        <v>2</v>
      </c>
      <c r="P51" s="131">
        <f>base!R120</f>
        <v>10</v>
      </c>
      <c r="Q51" s="131">
        <f>base!S120</f>
        <v>17</v>
      </c>
      <c r="R51" s="131">
        <f>base!T120</f>
        <v>20</v>
      </c>
      <c r="S51" s="131">
        <f>base!U120</f>
        <v>19</v>
      </c>
      <c r="T51" s="131">
        <f>base!V120</f>
        <v>12</v>
      </c>
      <c r="V51" s="136">
        <v>50</v>
      </c>
      <c r="W51" s="136" t="s">
        <v>1</v>
      </c>
      <c r="X51" s="136">
        <v>2</v>
      </c>
      <c r="Y51" s="136" t="s">
        <v>340</v>
      </c>
      <c r="Z51" s="136">
        <v>1</v>
      </c>
    </row>
    <row r="52" spans="1:26" x14ac:dyDescent="0.25">
      <c r="A52" s="136" t="s">
        <v>76</v>
      </c>
      <c r="B52" s="131">
        <f>base!C71</f>
        <v>4</v>
      </c>
      <c r="C52" s="131">
        <f>base!E71</f>
        <v>6</v>
      </c>
      <c r="D52" s="131">
        <f>base!F71</f>
        <v>5</v>
      </c>
      <c r="E52" s="131">
        <f>base!G71</f>
        <v>8</v>
      </c>
      <c r="F52" s="131">
        <f>base!H71</f>
        <v>15</v>
      </c>
      <c r="G52" s="131">
        <f>base!I71</f>
        <v>1</v>
      </c>
      <c r="H52" s="131">
        <f>base!J71</f>
        <v>11</v>
      </c>
      <c r="I52" s="131">
        <f>base!K71</f>
        <v>13</v>
      </c>
      <c r="J52" s="131">
        <f>base!L71</f>
        <v>7</v>
      </c>
      <c r="K52" s="131">
        <f>base!M71</f>
        <v>10</v>
      </c>
      <c r="L52" s="131">
        <f>base!N71</f>
        <v>2</v>
      </c>
      <c r="M52" s="131">
        <f>base!O71</f>
        <v>9</v>
      </c>
      <c r="N52" s="131">
        <f>base!P71</f>
        <v>17</v>
      </c>
      <c r="O52" s="131">
        <f>base!Q71</f>
        <v>16</v>
      </c>
      <c r="P52" s="131">
        <f>base!R71</f>
        <v>3</v>
      </c>
      <c r="Q52" s="131">
        <f>base!S71</f>
        <v>12</v>
      </c>
      <c r="R52" s="131">
        <f>base!T71</f>
        <v>18</v>
      </c>
      <c r="S52" s="131">
        <f>base!U71</f>
        <v>19</v>
      </c>
      <c r="T52" s="131">
        <f>base!V71</f>
        <v>20</v>
      </c>
      <c r="U52" s="112"/>
      <c r="V52" s="136">
        <v>51</v>
      </c>
      <c r="W52" s="136" t="s">
        <v>1</v>
      </c>
      <c r="X52" s="136">
        <v>2</v>
      </c>
      <c r="Y52" s="136" t="s">
        <v>340</v>
      </c>
      <c r="Z52" s="136">
        <v>1</v>
      </c>
    </row>
    <row r="53" spans="1:26" x14ac:dyDescent="0.25">
      <c r="A53" s="136" t="s">
        <v>76</v>
      </c>
      <c r="B53" s="131">
        <f>base!C72</f>
        <v>5</v>
      </c>
      <c r="C53" s="131">
        <f>base!E72</f>
        <v>2</v>
      </c>
      <c r="D53" s="131">
        <f>base!F72</f>
        <v>4</v>
      </c>
      <c r="E53" s="131">
        <f>base!G72</f>
        <v>6</v>
      </c>
      <c r="F53" s="131">
        <f>base!H72</f>
        <v>3</v>
      </c>
      <c r="G53" s="131">
        <f>base!I72</f>
        <v>8</v>
      </c>
      <c r="H53" s="131">
        <f>base!J72</f>
        <v>14</v>
      </c>
      <c r="I53" s="131">
        <f>base!K72</f>
        <v>12</v>
      </c>
      <c r="J53" s="131">
        <f>base!L72</f>
        <v>9</v>
      </c>
      <c r="K53" s="131">
        <f>base!M72</f>
        <v>1</v>
      </c>
      <c r="L53" s="131">
        <f>base!N72</f>
        <v>10</v>
      </c>
      <c r="M53" s="131">
        <f>base!O72</f>
        <v>15</v>
      </c>
      <c r="N53" s="131">
        <f>base!P72</f>
        <v>11</v>
      </c>
      <c r="O53" s="131">
        <f>base!Q72</f>
        <v>13</v>
      </c>
      <c r="P53" s="131">
        <f>base!R72</f>
        <v>16</v>
      </c>
      <c r="Q53" s="131">
        <f>base!S72</f>
        <v>17</v>
      </c>
      <c r="R53" s="131">
        <f>base!T72</f>
        <v>18</v>
      </c>
      <c r="S53" s="131">
        <f>base!U72</f>
        <v>19</v>
      </c>
      <c r="T53" s="131">
        <f>base!V72</f>
        <v>20</v>
      </c>
      <c r="U53" s="112"/>
      <c r="V53" s="136">
        <v>52</v>
      </c>
      <c r="W53" s="136" t="s">
        <v>1</v>
      </c>
      <c r="X53" s="136">
        <v>2</v>
      </c>
      <c r="Y53" s="136" t="s">
        <v>340</v>
      </c>
      <c r="Z53" s="136">
        <v>1</v>
      </c>
    </row>
    <row r="54" spans="1:26" x14ac:dyDescent="0.25">
      <c r="A54" s="136" t="s">
        <v>76</v>
      </c>
      <c r="B54" s="131">
        <f>base!C73</f>
        <v>6</v>
      </c>
      <c r="C54" s="131">
        <f>base!E73</f>
        <v>8</v>
      </c>
      <c r="D54" s="131">
        <f>base!F73</f>
        <v>3</v>
      </c>
      <c r="E54" s="131">
        <f>base!G73</f>
        <v>4</v>
      </c>
      <c r="F54" s="131">
        <f>base!H73</f>
        <v>5</v>
      </c>
      <c r="G54" s="131">
        <f>base!I73</f>
        <v>2</v>
      </c>
      <c r="H54" s="131">
        <f>base!J73</f>
        <v>7</v>
      </c>
      <c r="I54" s="131">
        <f>base!K73</f>
        <v>9</v>
      </c>
      <c r="J54" s="131">
        <f>base!L73</f>
        <v>10</v>
      </c>
      <c r="K54" s="131">
        <f>base!M73</f>
        <v>13</v>
      </c>
      <c r="L54" s="131">
        <f>base!N73</f>
        <v>15</v>
      </c>
      <c r="M54" s="131">
        <f>base!O73</f>
        <v>12</v>
      </c>
      <c r="N54" s="131">
        <f>base!P73</f>
        <v>11</v>
      </c>
      <c r="O54" s="131">
        <f>base!Q73</f>
        <v>14</v>
      </c>
      <c r="P54" s="131">
        <f>base!R73</f>
        <v>16</v>
      </c>
      <c r="Q54" s="131">
        <f>base!S73</f>
        <v>17</v>
      </c>
      <c r="R54" s="131">
        <f>base!T73</f>
        <v>18</v>
      </c>
      <c r="S54" s="131">
        <f>base!U73</f>
        <v>19</v>
      </c>
      <c r="T54" s="131">
        <f>base!V73</f>
        <v>20</v>
      </c>
      <c r="U54" s="112"/>
      <c r="V54" s="136">
        <v>53</v>
      </c>
      <c r="W54" s="136" t="s">
        <v>1</v>
      </c>
      <c r="X54" s="136">
        <v>2</v>
      </c>
      <c r="Y54" s="136" t="s">
        <v>340</v>
      </c>
      <c r="Z54" s="136">
        <v>1</v>
      </c>
    </row>
    <row r="55" spans="1:26" x14ac:dyDescent="0.25">
      <c r="A55" s="136" t="s">
        <v>76</v>
      </c>
      <c r="B55" s="131">
        <f>base!C74</f>
        <v>4</v>
      </c>
      <c r="C55" s="131">
        <f>base!E74</f>
        <v>15</v>
      </c>
      <c r="D55" s="131">
        <f>base!F74</f>
        <v>8</v>
      </c>
      <c r="E55" s="131">
        <f>base!G74</f>
        <v>13</v>
      </c>
      <c r="F55" s="131">
        <f>base!H74</f>
        <v>14</v>
      </c>
      <c r="G55" s="131">
        <f>base!I74</f>
        <v>18</v>
      </c>
      <c r="H55" s="131">
        <f>base!J74</f>
        <v>16</v>
      </c>
      <c r="I55" s="131">
        <f>base!K74</f>
        <v>10</v>
      </c>
      <c r="J55" s="131">
        <f>base!L74</f>
        <v>11</v>
      </c>
      <c r="K55" s="131">
        <f>base!M74</f>
        <v>7</v>
      </c>
      <c r="L55" s="131">
        <f>base!N74</f>
        <v>9</v>
      </c>
      <c r="M55" s="131">
        <f>base!O74</f>
        <v>12</v>
      </c>
      <c r="N55" s="131">
        <f>base!P74</f>
        <v>1</v>
      </c>
      <c r="O55" s="131">
        <f>base!Q74</f>
        <v>17</v>
      </c>
      <c r="P55" s="131">
        <f>base!R74</f>
        <v>6</v>
      </c>
      <c r="Q55" s="131">
        <f>base!S74</f>
        <v>3</v>
      </c>
      <c r="R55" s="131">
        <f>base!T74</f>
        <v>2</v>
      </c>
      <c r="S55" s="131">
        <f>base!U74</f>
        <v>19</v>
      </c>
      <c r="T55" s="131">
        <f>base!V74</f>
        <v>20</v>
      </c>
      <c r="U55" s="112"/>
      <c r="V55" s="136">
        <v>54</v>
      </c>
      <c r="W55" s="136" t="s">
        <v>1</v>
      </c>
      <c r="X55" s="136">
        <v>2</v>
      </c>
      <c r="Y55" s="136" t="s">
        <v>340</v>
      </c>
      <c r="Z55" s="136">
        <v>1</v>
      </c>
    </row>
    <row r="56" spans="1:26" x14ac:dyDescent="0.25">
      <c r="A56" s="136" t="s">
        <v>76</v>
      </c>
      <c r="B56" s="131">
        <f>base!C75</f>
        <v>4</v>
      </c>
      <c r="C56" s="131">
        <f>base!E75</f>
        <v>5</v>
      </c>
      <c r="D56" s="131">
        <f>base!F75</f>
        <v>13</v>
      </c>
      <c r="E56" s="131">
        <f>base!G75</f>
        <v>6</v>
      </c>
      <c r="F56" s="131">
        <f>base!H75</f>
        <v>11</v>
      </c>
      <c r="G56" s="131">
        <f>base!I75</f>
        <v>2</v>
      </c>
      <c r="H56" s="131">
        <f>base!J75</f>
        <v>7</v>
      </c>
      <c r="I56" s="131">
        <f>base!K75</f>
        <v>9</v>
      </c>
      <c r="J56" s="131">
        <f>base!L75</f>
        <v>3</v>
      </c>
      <c r="K56" s="131">
        <f>base!M75</f>
        <v>12</v>
      </c>
      <c r="L56" s="131">
        <f>base!N75</f>
        <v>10</v>
      </c>
      <c r="M56" s="131">
        <f>base!O75</f>
        <v>16</v>
      </c>
      <c r="N56" s="131">
        <f>base!P75</f>
        <v>15</v>
      </c>
      <c r="O56" s="131">
        <f>base!Q75</f>
        <v>1</v>
      </c>
      <c r="P56" s="131">
        <f>base!R75</f>
        <v>14</v>
      </c>
      <c r="Q56" s="131">
        <f>base!S75</f>
        <v>18</v>
      </c>
      <c r="R56" s="131">
        <f>base!T75</f>
        <v>17</v>
      </c>
      <c r="S56" s="131">
        <f>base!U75</f>
        <v>19</v>
      </c>
      <c r="T56" s="131">
        <f>base!V75</f>
        <v>20</v>
      </c>
      <c r="U56" s="112"/>
      <c r="V56" s="136">
        <v>55</v>
      </c>
      <c r="W56" s="136" t="s">
        <v>1</v>
      </c>
      <c r="X56" s="136">
        <v>2</v>
      </c>
      <c r="Y56" s="136" t="s">
        <v>340</v>
      </c>
      <c r="Z56" s="136">
        <v>1</v>
      </c>
    </row>
    <row r="57" spans="1:26" x14ac:dyDescent="0.25">
      <c r="A57" s="136" t="s">
        <v>76</v>
      </c>
      <c r="B57" s="131">
        <f>base!C76</f>
        <v>5</v>
      </c>
      <c r="C57" s="131">
        <f>base!E76</f>
        <v>2</v>
      </c>
      <c r="D57" s="131">
        <f>base!F76</f>
        <v>4</v>
      </c>
      <c r="E57" s="131">
        <f>base!G76</f>
        <v>6</v>
      </c>
      <c r="F57" s="131">
        <f>base!H76</f>
        <v>3</v>
      </c>
      <c r="G57" s="131">
        <f>base!I76</f>
        <v>8</v>
      </c>
      <c r="H57" s="131">
        <f>base!J76</f>
        <v>14</v>
      </c>
      <c r="I57" s="131">
        <f>base!K76</f>
        <v>12</v>
      </c>
      <c r="J57" s="131">
        <f>base!L76</f>
        <v>9</v>
      </c>
      <c r="K57" s="131">
        <f>base!M76</f>
        <v>1</v>
      </c>
      <c r="L57" s="131">
        <f>base!N76</f>
        <v>10</v>
      </c>
      <c r="M57" s="131">
        <f>base!O76</f>
        <v>15</v>
      </c>
      <c r="N57" s="131">
        <f>base!P76</f>
        <v>11</v>
      </c>
      <c r="O57" s="131">
        <f>base!Q76</f>
        <v>13</v>
      </c>
      <c r="P57" s="131">
        <f>base!R76</f>
        <v>16</v>
      </c>
      <c r="Q57" s="131">
        <f>base!S76</f>
        <v>17</v>
      </c>
      <c r="R57" s="131">
        <f>base!T76</f>
        <v>18</v>
      </c>
      <c r="S57" s="131">
        <f>base!U76</f>
        <v>19</v>
      </c>
      <c r="T57" s="131">
        <f>base!V76</f>
        <v>20</v>
      </c>
      <c r="U57" s="112"/>
      <c r="V57" s="136">
        <v>56</v>
      </c>
      <c r="W57" s="136" t="s">
        <v>1</v>
      </c>
      <c r="X57" s="136">
        <v>2</v>
      </c>
      <c r="Y57" s="136" t="s">
        <v>340</v>
      </c>
      <c r="Z57" s="136">
        <v>1</v>
      </c>
    </row>
    <row r="58" spans="1:26" x14ac:dyDescent="0.25">
      <c r="A58" s="136" t="s">
        <v>76</v>
      </c>
      <c r="B58" s="131">
        <f>base!C77</f>
        <v>1</v>
      </c>
      <c r="C58" s="131">
        <f>base!E77</f>
        <v>6</v>
      </c>
      <c r="D58" s="131">
        <f>base!F77</f>
        <v>4</v>
      </c>
      <c r="E58" s="131">
        <f>base!G77</f>
        <v>10</v>
      </c>
      <c r="F58" s="131">
        <f>base!H77</f>
        <v>5</v>
      </c>
      <c r="G58" s="131">
        <f>base!I77</f>
        <v>12</v>
      </c>
      <c r="H58" s="131">
        <f>base!J77</f>
        <v>9</v>
      </c>
      <c r="I58" s="131">
        <f>base!K77</f>
        <v>3</v>
      </c>
      <c r="J58" s="131">
        <f>base!L77</f>
        <v>8</v>
      </c>
      <c r="K58" s="131">
        <f>base!M77</f>
        <v>11</v>
      </c>
      <c r="L58" s="131">
        <f>base!N77</f>
        <v>7</v>
      </c>
      <c r="M58" s="131">
        <f>base!O77</f>
        <v>14</v>
      </c>
      <c r="N58" s="131">
        <f>base!P77</f>
        <v>13</v>
      </c>
      <c r="O58" s="131">
        <f>base!Q77</f>
        <v>15</v>
      </c>
      <c r="P58" s="131">
        <f>base!R77</f>
        <v>16</v>
      </c>
      <c r="Q58" s="131">
        <f>base!S77</f>
        <v>17</v>
      </c>
      <c r="R58" s="131">
        <f>base!T77</f>
        <v>18</v>
      </c>
      <c r="S58" s="131">
        <f>base!U77</f>
        <v>19</v>
      </c>
      <c r="T58" s="131">
        <f>base!V77</f>
        <v>20</v>
      </c>
      <c r="U58" s="112"/>
      <c r="V58" s="136">
        <v>57</v>
      </c>
      <c r="W58" s="136" t="s">
        <v>1</v>
      </c>
      <c r="X58" s="136">
        <v>2</v>
      </c>
      <c r="Y58" s="136" t="s">
        <v>340</v>
      </c>
      <c r="Z58" s="136">
        <v>1</v>
      </c>
    </row>
    <row r="59" spans="1:26" x14ac:dyDescent="0.25">
      <c r="A59" s="136" t="s">
        <v>76</v>
      </c>
      <c r="B59" s="131">
        <f>base!C78</f>
        <v>9</v>
      </c>
      <c r="C59" s="131">
        <f>base!E78</f>
        <v>15</v>
      </c>
      <c r="D59" s="131">
        <f>base!F78</f>
        <v>6</v>
      </c>
      <c r="E59" s="131">
        <f>base!G78</f>
        <v>1</v>
      </c>
      <c r="F59" s="131">
        <f>base!H78</f>
        <v>11</v>
      </c>
      <c r="G59" s="131">
        <f>base!I78</f>
        <v>16</v>
      </c>
      <c r="H59" s="131">
        <f>base!J78</f>
        <v>12</v>
      </c>
      <c r="I59" s="131">
        <f>base!K78</f>
        <v>4</v>
      </c>
      <c r="J59" s="131">
        <f>base!L78</f>
        <v>17</v>
      </c>
      <c r="K59" s="131">
        <f>base!M78</f>
        <v>2</v>
      </c>
      <c r="L59" s="131">
        <f>base!N78</f>
        <v>10</v>
      </c>
      <c r="M59" s="131">
        <f>base!O78</f>
        <v>3</v>
      </c>
      <c r="N59" s="131">
        <f>base!P78</f>
        <v>14</v>
      </c>
      <c r="O59" s="131">
        <f>base!Q78</f>
        <v>5</v>
      </c>
      <c r="P59" s="131">
        <f>base!R78</f>
        <v>13</v>
      </c>
      <c r="Q59" s="131">
        <f>base!S78</f>
        <v>7</v>
      </c>
      <c r="R59" s="131">
        <f>base!T78</f>
        <v>18</v>
      </c>
      <c r="S59" s="131">
        <f>base!U78</f>
        <v>19</v>
      </c>
      <c r="T59" s="131">
        <f>base!V78</f>
        <v>20</v>
      </c>
      <c r="U59" s="112"/>
      <c r="V59" s="136">
        <v>58</v>
      </c>
      <c r="W59" s="136" t="s">
        <v>1</v>
      </c>
      <c r="X59" s="136">
        <v>2</v>
      </c>
      <c r="Y59" s="136" t="s">
        <v>340</v>
      </c>
      <c r="Z59" s="136">
        <v>1</v>
      </c>
    </row>
    <row r="60" spans="1:26" x14ac:dyDescent="0.25">
      <c r="A60" s="136" t="s">
        <v>76</v>
      </c>
      <c r="B60" s="131">
        <f>base!C79</f>
        <v>8</v>
      </c>
      <c r="C60" s="131">
        <f>base!E79</f>
        <v>15</v>
      </c>
      <c r="D60" s="131">
        <f>base!F79</f>
        <v>12</v>
      </c>
      <c r="E60" s="131">
        <f>base!G79</f>
        <v>16</v>
      </c>
      <c r="F60" s="131">
        <f>base!H79</f>
        <v>9</v>
      </c>
      <c r="G60" s="131">
        <f>base!I79</f>
        <v>1</v>
      </c>
      <c r="H60" s="131">
        <f>base!J79</f>
        <v>11</v>
      </c>
      <c r="I60" s="131">
        <f>base!K79</f>
        <v>10</v>
      </c>
      <c r="J60" s="131">
        <f>base!L79</f>
        <v>2</v>
      </c>
      <c r="K60" s="131">
        <f>base!M79</f>
        <v>3</v>
      </c>
      <c r="L60" s="131">
        <f>base!N79</f>
        <v>4</v>
      </c>
      <c r="M60" s="131">
        <f>base!O79</f>
        <v>7</v>
      </c>
      <c r="N60" s="131">
        <f>base!P79</f>
        <v>13</v>
      </c>
      <c r="O60" s="131">
        <f>base!Q79</f>
        <v>14</v>
      </c>
      <c r="P60" s="131">
        <f>base!R79</f>
        <v>17</v>
      </c>
      <c r="Q60" s="131">
        <f>base!S79</f>
        <v>5</v>
      </c>
      <c r="R60" s="131">
        <f>base!T79</f>
        <v>18</v>
      </c>
      <c r="S60" s="131">
        <f>base!U79</f>
        <v>19</v>
      </c>
      <c r="T60" s="131">
        <f>base!V79</f>
        <v>20</v>
      </c>
      <c r="U60" s="112"/>
      <c r="V60" s="136">
        <v>59</v>
      </c>
      <c r="W60" s="136" t="s">
        <v>1</v>
      </c>
      <c r="X60" s="136">
        <v>2</v>
      </c>
      <c r="Y60" s="136" t="s">
        <v>340</v>
      </c>
      <c r="Z60" s="136">
        <v>1</v>
      </c>
    </row>
    <row r="61" spans="1:26" x14ac:dyDescent="0.25">
      <c r="A61" s="136" t="s">
        <v>76</v>
      </c>
      <c r="B61" s="131">
        <f>base!C80</f>
        <v>4</v>
      </c>
      <c r="C61" s="131">
        <f>base!E80</f>
        <v>17</v>
      </c>
      <c r="D61" s="131">
        <f>base!F80</f>
        <v>10</v>
      </c>
      <c r="E61" s="131">
        <f>base!G80</f>
        <v>13</v>
      </c>
      <c r="F61" s="131">
        <f>base!H80</f>
        <v>14</v>
      </c>
      <c r="G61" s="131">
        <f>base!I80</f>
        <v>1</v>
      </c>
      <c r="H61" s="131">
        <f>base!J80</f>
        <v>15</v>
      </c>
      <c r="I61" s="131">
        <f>base!K80</f>
        <v>7</v>
      </c>
      <c r="J61" s="131">
        <f>base!L80</f>
        <v>2</v>
      </c>
      <c r="K61" s="131">
        <f>base!M80</f>
        <v>6</v>
      </c>
      <c r="L61" s="131">
        <f>base!N80</f>
        <v>11</v>
      </c>
      <c r="M61" s="131">
        <f>base!O80</f>
        <v>9</v>
      </c>
      <c r="N61" s="131">
        <f>base!P80</f>
        <v>5</v>
      </c>
      <c r="O61" s="131">
        <f>base!Q80</f>
        <v>16</v>
      </c>
      <c r="P61" s="131">
        <f>base!R80</f>
        <v>3</v>
      </c>
      <c r="Q61" s="131">
        <f>base!S80</f>
        <v>8</v>
      </c>
      <c r="R61" s="131">
        <f>base!T80</f>
        <v>12</v>
      </c>
      <c r="S61" s="131">
        <f>base!U80</f>
        <v>19</v>
      </c>
      <c r="T61" s="131">
        <f>base!V80</f>
        <v>20</v>
      </c>
      <c r="U61" s="112"/>
      <c r="V61" s="136">
        <v>60</v>
      </c>
      <c r="W61" s="136" t="s">
        <v>1</v>
      </c>
      <c r="X61" s="136">
        <v>2</v>
      </c>
      <c r="Y61" s="136" t="s">
        <v>340</v>
      </c>
      <c r="Z61" s="136">
        <v>1</v>
      </c>
    </row>
    <row r="62" spans="1:26" x14ac:dyDescent="0.25">
      <c r="A62" s="136" t="s">
        <v>76</v>
      </c>
      <c r="B62" s="131">
        <f>base!C81</f>
        <v>8</v>
      </c>
      <c r="C62" s="131">
        <f>base!E81</f>
        <v>6</v>
      </c>
      <c r="D62" s="131">
        <f>base!F81</f>
        <v>9</v>
      </c>
      <c r="E62" s="131">
        <f>base!G81</f>
        <v>12</v>
      </c>
      <c r="F62" s="131">
        <f>base!H81</f>
        <v>1</v>
      </c>
      <c r="G62" s="131">
        <f>base!I81</f>
        <v>16</v>
      </c>
      <c r="H62" s="131">
        <f>base!J81</f>
        <v>11</v>
      </c>
      <c r="I62" s="131">
        <f>base!K81</f>
        <v>10</v>
      </c>
      <c r="J62" s="131">
        <f>base!L81</f>
        <v>2</v>
      </c>
      <c r="K62" s="131">
        <f>base!M81</f>
        <v>4</v>
      </c>
      <c r="L62" s="131">
        <f>base!N81</f>
        <v>3</v>
      </c>
      <c r="M62" s="131">
        <f>base!O81</f>
        <v>17</v>
      </c>
      <c r="N62" s="131">
        <f>base!P81</f>
        <v>14</v>
      </c>
      <c r="O62" s="131">
        <f>base!Q81</f>
        <v>13</v>
      </c>
      <c r="P62" s="131">
        <f>base!R81</f>
        <v>7</v>
      </c>
      <c r="Q62" s="131">
        <f>base!S81</f>
        <v>5</v>
      </c>
      <c r="R62" s="131">
        <f>base!T81</f>
        <v>18</v>
      </c>
      <c r="S62" s="131">
        <f>base!U81</f>
        <v>19</v>
      </c>
      <c r="T62" s="131">
        <f>base!V81</f>
        <v>20</v>
      </c>
      <c r="U62" s="112"/>
      <c r="V62" s="136">
        <v>61</v>
      </c>
      <c r="W62" s="136" t="s">
        <v>1</v>
      </c>
      <c r="X62" s="136">
        <v>2</v>
      </c>
      <c r="Y62" s="136" t="s">
        <v>340</v>
      </c>
      <c r="Z62" s="136">
        <v>1</v>
      </c>
    </row>
    <row r="63" spans="1:26" x14ac:dyDescent="0.25">
      <c r="A63" s="136" t="s">
        <v>76</v>
      </c>
      <c r="B63" s="131">
        <f>base!C82</f>
        <v>13</v>
      </c>
      <c r="C63" s="131">
        <f>base!E82</f>
        <v>6</v>
      </c>
      <c r="D63" s="131">
        <f>base!F82</f>
        <v>3</v>
      </c>
      <c r="E63" s="131">
        <f>base!G82</f>
        <v>2</v>
      </c>
      <c r="F63" s="131">
        <f>base!H82</f>
        <v>1</v>
      </c>
      <c r="G63" s="131">
        <f>base!I82</f>
        <v>10</v>
      </c>
      <c r="H63" s="131">
        <f>base!J82</f>
        <v>14</v>
      </c>
      <c r="I63" s="131">
        <f>base!K82</f>
        <v>4</v>
      </c>
      <c r="J63" s="131">
        <f>base!L82</f>
        <v>8</v>
      </c>
      <c r="K63" s="131">
        <f>base!M82</f>
        <v>15</v>
      </c>
      <c r="L63" s="131">
        <f>base!N82</f>
        <v>16</v>
      </c>
      <c r="M63" s="131">
        <f>base!O82</f>
        <v>9</v>
      </c>
      <c r="N63" s="131">
        <f>base!P82</f>
        <v>11</v>
      </c>
      <c r="O63" s="131">
        <f>base!Q82</f>
        <v>18</v>
      </c>
      <c r="P63" s="131">
        <f>base!R82</f>
        <v>17</v>
      </c>
      <c r="Q63" s="131">
        <f>base!S82</f>
        <v>7</v>
      </c>
      <c r="R63" s="131">
        <f>base!T82</f>
        <v>12</v>
      </c>
      <c r="S63" s="131">
        <f>base!U82</f>
        <v>19</v>
      </c>
      <c r="T63" s="131">
        <f>base!V82</f>
        <v>20</v>
      </c>
      <c r="U63" s="112"/>
      <c r="V63" s="136">
        <v>62</v>
      </c>
      <c r="W63" s="136" t="s">
        <v>1</v>
      </c>
      <c r="X63" s="136">
        <v>2</v>
      </c>
      <c r="Y63" s="136" t="s">
        <v>340</v>
      </c>
      <c r="Z63" s="136">
        <v>1</v>
      </c>
    </row>
    <row r="64" spans="1:26" x14ac:dyDescent="0.25">
      <c r="A64" s="136" t="s">
        <v>76</v>
      </c>
      <c r="B64" s="131">
        <f>base!C83</f>
        <v>7</v>
      </c>
      <c r="C64" s="131">
        <f>base!E83</f>
        <v>17</v>
      </c>
      <c r="D64" s="131">
        <f>base!F83</f>
        <v>4</v>
      </c>
      <c r="E64" s="131">
        <f>base!G83</f>
        <v>1</v>
      </c>
      <c r="F64" s="131">
        <f>base!H83</f>
        <v>12</v>
      </c>
      <c r="G64" s="131">
        <f>base!I83</f>
        <v>6</v>
      </c>
      <c r="H64" s="131">
        <f>base!J83</f>
        <v>2</v>
      </c>
      <c r="I64" s="131">
        <f>base!K83</f>
        <v>3</v>
      </c>
      <c r="J64" s="131">
        <f>base!L83</f>
        <v>9</v>
      </c>
      <c r="K64" s="131">
        <f>base!M83</f>
        <v>8</v>
      </c>
      <c r="L64" s="131">
        <f>base!N83</f>
        <v>10</v>
      </c>
      <c r="M64" s="131">
        <f>base!O83</f>
        <v>11</v>
      </c>
      <c r="N64" s="131">
        <f>base!P83</f>
        <v>15</v>
      </c>
      <c r="O64" s="131">
        <f>base!Q83</f>
        <v>16</v>
      </c>
      <c r="P64" s="131">
        <f>base!R83</f>
        <v>18</v>
      </c>
      <c r="Q64" s="131">
        <f>base!S83</f>
        <v>14</v>
      </c>
      <c r="R64" s="131">
        <f>base!T83</f>
        <v>5</v>
      </c>
      <c r="S64" s="131">
        <f>base!U83</f>
        <v>19</v>
      </c>
      <c r="T64" s="131">
        <f>base!V83</f>
        <v>20</v>
      </c>
      <c r="U64" s="112"/>
      <c r="V64" s="136">
        <v>63</v>
      </c>
      <c r="W64" s="136" t="s">
        <v>1</v>
      </c>
      <c r="X64" s="136">
        <v>2</v>
      </c>
      <c r="Y64" s="136" t="s">
        <v>340</v>
      </c>
      <c r="Z64" s="136">
        <v>1</v>
      </c>
    </row>
    <row r="65" spans="1:26" x14ac:dyDescent="0.25">
      <c r="A65" s="136" t="s">
        <v>76</v>
      </c>
      <c r="B65" s="131">
        <f>base!C84</f>
        <v>5</v>
      </c>
      <c r="C65" s="131">
        <f>base!E84</f>
        <v>13</v>
      </c>
      <c r="D65" s="131">
        <f>base!F84</f>
        <v>14</v>
      </c>
      <c r="E65" s="131">
        <f>base!G84</f>
        <v>6</v>
      </c>
      <c r="F65" s="131">
        <f>base!H84</f>
        <v>1</v>
      </c>
      <c r="G65" s="131">
        <f>base!I84</f>
        <v>3</v>
      </c>
      <c r="H65" s="131">
        <f>base!J84</f>
        <v>2</v>
      </c>
      <c r="I65" s="131">
        <f>base!K84</f>
        <v>4</v>
      </c>
      <c r="J65" s="131">
        <f>base!L84</f>
        <v>8</v>
      </c>
      <c r="K65" s="131">
        <f>base!M84</f>
        <v>10</v>
      </c>
      <c r="L65" s="131">
        <f>base!N84</f>
        <v>9</v>
      </c>
      <c r="M65" s="131">
        <f>base!O84</f>
        <v>15</v>
      </c>
      <c r="N65" s="131">
        <f>base!P84</f>
        <v>11</v>
      </c>
      <c r="O65" s="131">
        <f>base!Q84</f>
        <v>16</v>
      </c>
      <c r="P65" s="131">
        <f>base!R84</f>
        <v>18</v>
      </c>
      <c r="Q65" s="131">
        <f>base!S84</f>
        <v>12</v>
      </c>
      <c r="R65" s="131">
        <f>base!T84</f>
        <v>7</v>
      </c>
      <c r="S65" s="131">
        <f>base!U84</f>
        <v>19</v>
      </c>
      <c r="T65" s="131">
        <f>base!V84</f>
        <v>20</v>
      </c>
      <c r="U65" s="112"/>
      <c r="V65" s="136">
        <v>64</v>
      </c>
      <c r="W65" s="136" t="s">
        <v>1</v>
      </c>
      <c r="X65" s="136">
        <v>2</v>
      </c>
      <c r="Y65" s="136" t="s">
        <v>340</v>
      </c>
      <c r="Z65" s="136">
        <v>1</v>
      </c>
    </row>
    <row r="66" spans="1:26" x14ac:dyDescent="0.25">
      <c r="A66" s="136" t="s">
        <v>76</v>
      </c>
      <c r="B66" s="131">
        <f>base!C85</f>
        <v>6</v>
      </c>
      <c r="C66" s="131">
        <f>base!E85</f>
        <v>9</v>
      </c>
      <c r="D66" s="131">
        <f>base!F85</f>
        <v>8</v>
      </c>
      <c r="E66" s="131">
        <f>base!G85</f>
        <v>16</v>
      </c>
      <c r="F66" s="131">
        <f>base!H85</f>
        <v>1</v>
      </c>
      <c r="G66" s="131">
        <f>base!I85</f>
        <v>12</v>
      </c>
      <c r="H66" s="131">
        <f>base!J85</f>
        <v>11</v>
      </c>
      <c r="I66" s="131">
        <f>base!K85</f>
        <v>17</v>
      </c>
      <c r="J66" s="131">
        <f>base!L85</f>
        <v>2</v>
      </c>
      <c r="K66" s="131">
        <f>base!M85</f>
        <v>3</v>
      </c>
      <c r="L66" s="131">
        <f>base!N85</f>
        <v>10</v>
      </c>
      <c r="M66" s="131">
        <f>base!O85</f>
        <v>4</v>
      </c>
      <c r="N66" s="131">
        <f>base!P85</f>
        <v>13</v>
      </c>
      <c r="O66" s="131">
        <f>base!Q85</f>
        <v>5</v>
      </c>
      <c r="P66" s="131">
        <f>base!R85</f>
        <v>7</v>
      </c>
      <c r="Q66" s="131">
        <f>base!S85</f>
        <v>14</v>
      </c>
      <c r="R66" s="131">
        <f>base!T85</f>
        <v>18</v>
      </c>
      <c r="S66" s="131">
        <f>base!U85</f>
        <v>19</v>
      </c>
      <c r="T66" s="131">
        <f>base!V85</f>
        <v>20</v>
      </c>
      <c r="U66" s="112"/>
      <c r="V66" s="136">
        <v>65</v>
      </c>
      <c r="W66" s="136" t="s">
        <v>1</v>
      </c>
      <c r="X66" s="136">
        <v>2</v>
      </c>
      <c r="Y66" s="136" t="s">
        <v>340</v>
      </c>
      <c r="Z66" s="136">
        <v>1</v>
      </c>
    </row>
    <row r="67" spans="1:26" x14ac:dyDescent="0.25">
      <c r="A67" s="136" t="s">
        <v>76</v>
      </c>
      <c r="B67" s="131">
        <f>base!C86</f>
        <v>7</v>
      </c>
      <c r="C67" s="131">
        <f>base!E86</f>
        <v>15</v>
      </c>
      <c r="D67" s="131">
        <f>base!F86</f>
        <v>16</v>
      </c>
      <c r="E67" s="131">
        <f>base!G86</f>
        <v>6</v>
      </c>
      <c r="F67" s="131">
        <f>base!H86</f>
        <v>11</v>
      </c>
      <c r="G67" s="131">
        <f>base!I86</f>
        <v>9</v>
      </c>
      <c r="H67" s="131">
        <f>base!J86</f>
        <v>1</v>
      </c>
      <c r="I67" s="131">
        <f>base!K86</f>
        <v>4</v>
      </c>
      <c r="J67" s="131">
        <f>base!L86</f>
        <v>17</v>
      </c>
      <c r="K67" s="131">
        <f>base!M86</f>
        <v>2</v>
      </c>
      <c r="L67" s="131">
        <f>base!N86</f>
        <v>3</v>
      </c>
      <c r="M67" s="131">
        <f>base!O86</f>
        <v>14</v>
      </c>
      <c r="N67" s="131">
        <f>base!P86</f>
        <v>5</v>
      </c>
      <c r="O67" s="131">
        <f>base!Q86</f>
        <v>12</v>
      </c>
      <c r="P67" s="131">
        <f>base!R86</f>
        <v>10</v>
      </c>
      <c r="Q67" s="131">
        <f>base!S86</f>
        <v>13</v>
      </c>
      <c r="R67" s="131">
        <f>base!T86</f>
        <v>18</v>
      </c>
      <c r="S67" s="131">
        <f>base!U86</f>
        <v>19</v>
      </c>
      <c r="T67" s="131">
        <f>base!V86</f>
        <v>20</v>
      </c>
      <c r="U67" s="112"/>
      <c r="V67" s="136">
        <v>66</v>
      </c>
      <c r="W67" s="136" t="s">
        <v>1</v>
      </c>
      <c r="X67" s="136">
        <v>2</v>
      </c>
      <c r="Y67" s="136" t="s">
        <v>340</v>
      </c>
      <c r="Z67" s="136">
        <v>1</v>
      </c>
    </row>
    <row r="68" spans="1:26" x14ac:dyDescent="0.25">
      <c r="A68" s="136" t="s">
        <v>76</v>
      </c>
      <c r="B68" s="131">
        <f>base!C87</f>
        <v>8</v>
      </c>
      <c r="C68" s="131">
        <f>base!E87</f>
        <v>11</v>
      </c>
      <c r="D68" s="131">
        <f>base!F87</f>
        <v>16</v>
      </c>
      <c r="E68" s="131">
        <f>base!G87</f>
        <v>15</v>
      </c>
      <c r="F68" s="131">
        <f>base!H87</f>
        <v>2</v>
      </c>
      <c r="G68" s="131">
        <f>base!I87</f>
        <v>4</v>
      </c>
      <c r="H68" s="131">
        <f>base!J87</f>
        <v>14</v>
      </c>
      <c r="I68" s="131">
        <f>base!K87</f>
        <v>18</v>
      </c>
      <c r="J68" s="131">
        <f>base!L87</f>
        <v>6</v>
      </c>
      <c r="K68" s="131">
        <f>base!M87</f>
        <v>17</v>
      </c>
      <c r="L68" s="131">
        <f>base!N87</f>
        <v>3</v>
      </c>
      <c r="M68" s="131">
        <f>base!O87</f>
        <v>13</v>
      </c>
      <c r="N68" s="131">
        <f>base!P87</f>
        <v>5</v>
      </c>
      <c r="O68" s="131">
        <f>base!Q87</f>
        <v>12</v>
      </c>
      <c r="P68" s="131">
        <f>base!R87</f>
        <v>10</v>
      </c>
      <c r="Q68" s="131">
        <f>base!S87</f>
        <v>7</v>
      </c>
      <c r="R68" s="131">
        <f>base!T87</f>
        <v>1</v>
      </c>
      <c r="S68" s="131">
        <f>base!U87</f>
        <v>19</v>
      </c>
      <c r="T68" s="131">
        <f>base!V87</f>
        <v>20</v>
      </c>
      <c r="U68" s="112"/>
      <c r="V68" s="136">
        <v>67</v>
      </c>
      <c r="W68" s="136" t="s">
        <v>1</v>
      </c>
      <c r="X68" s="136">
        <v>2</v>
      </c>
      <c r="Y68" s="136" t="s">
        <v>340</v>
      </c>
      <c r="Z68" s="136">
        <v>1</v>
      </c>
    </row>
    <row r="69" spans="1:26" x14ac:dyDescent="0.25">
      <c r="A69" s="136" t="s">
        <v>76</v>
      </c>
      <c r="B69" s="131">
        <f>base!C88</f>
        <v>2</v>
      </c>
      <c r="C69" s="131">
        <f>base!E88</f>
        <v>16</v>
      </c>
      <c r="D69" s="131">
        <f>base!F88</f>
        <v>4</v>
      </c>
      <c r="E69" s="131">
        <f>base!G88</f>
        <v>11</v>
      </c>
      <c r="F69" s="131">
        <f>base!H88</f>
        <v>12</v>
      </c>
      <c r="G69" s="131">
        <f>base!I88</f>
        <v>6</v>
      </c>
      <c r="H69" s="131">
        <f>base!J88</f>
        <v>8</v>
      </c>
      <c r="I69" s="131">
        <f>base!K88</f>
        <v>17</v>
      </c>
      <c r="J69" s="131">
        <f>base!L88</f>
        <v>1</v>
      </c>
      <c r="K69" s="131">
        <f>base!M88</f>
        <v>10</v>
      </c>
      <c r="L69" s="131">
        <f>base!N88</f>
        <v>13</v>
      </c>
      <c r="M69" s="131">
        <f>base!O88</f>
        <v>15</v>
      </c>
      <c r="N69" s="131">
        <f>base!P88</f>
        <v>3</v>
      </c>
      <c r="O69" s="131">
        <f>base!Q88</f>
        <v>5</v>
      </c>
      <c r="P69" s="131">
        <f>base!R88</f>
        <v>18</v>
      </c>
      <c r="Q69" s="131">
        <f>base!S88</f>
        <v>14</v>
      </c>
      <c r="R69" s="131">
        <f>base!T88</f>
        <v>7</v>
      </c>
      <c r="S69" s="131">
        <f>base!U88</f>
        <v>19</v>
      </c>
      <c r="T69" s="131">
        <f>base!V88</f>
        <v>20</v>
      </c>
      <c r="U69" s="112"/>
      <c r="V69" s="136">
        <v>68</v>
      </c>
      <c r="W69" s="136" t="s">
        <v>1</v>
      </c>
      <c r="X69" s="136">
        <v>2</v>
      </c>
      <c r="Y69" s="136" t="s">
        <v>340</v>
      </c>
      <c r="Z69" s="136">
        <v>1</v>
      </c>
    </row>
    <row r="70" spans="1:26" x14ac:dyDescent="0.25">
      <c r="A70" s="136" t="s">
        <v>76</v>
      </c>
      <c r="B70" s="131">
        <f>base!C89</f>
        <v>6</v>
      </c>
      <c r="C70" s="131">
        <f>base!E89</f>
        <v>15</v>
      </c>
      <c r="D70" s="131">
        <f>base!F89</f>
        <v>16</v>
      </c>
      <c r="E70" s="131">
        <f>base!G89</f>
        <v>8</v>
      </c>
      <c r="F70" s="131">
        <f>base!H89</f>
        <v>1</v>
      </c>
      <c r="G70" s="131">
        <f>base!I89</f>
        <v>12</v>
      </c>
      <c r="H70" s="131">
        <f>base!J89</f>
        <v>2</v>
      </c>
      <c r="I70" s="131">
        <f>base!K89</f>
        <v>17</v>
      </c>
      <c r="J70" s="131">
        <f>base!L89</f>
        <v>11</v>
      </c>
      <c r="K70" s="131">
        <f>base!M89</f>
        <v>10</v>
      </c>
      <c r="L70" s="131">
        <f>base!N89</f>
        <v>3</v>
      </c>
      <c r="M70" s="131">
        <f>base!O89</f>
        <v>4</v>
      </c>
      <c r="N70" s="131">
        <f>base!P89</f>
        <v>13</v>
      </c>
      <c r="O70" s="131">
        <f>base!Q89</f>
        <v>7</v>
      </c>
      <c r="P70" s="131">
        <f>base!R89</f>
        <v>5</v>
      </c>
      <c r="Q70" s="131">
        <f>base!S89</f>
        <v>14</v>
      </c>
      <c r="R70" s="131">
        <f>base!T89</f>
        <v>18</v>
      </c>
      <c r="S70" s="131">
        <f>base!U89</f>
        <v>19</v>
      </c>
      <c r="T70" s="131">
        <f>base!V89</f>
        <v>20</v>
      </c>
      <c r="U70" s="112"/>
      <c r="V70" s="136">
        <v>69</v>
      </c>
      <c r="W70" s="136" t="s">
        <v>1</v>
      </c>
      <c r="X70" s="136">
        <v>2</v>
      </c>
      <c r="Y70" s="136" t="s">
        <v>340</v>
      </c>
      <c r="Z70" s="136">
        <v>1</v>
      </c>
    </row>
    <row r="71" spans="1:26" x14ac:dyDescent="0.25">
      <c r="A71" s="136" t="s">
        <v>76</v>
      </c>
      <c r="B71" s="131">
        <f>base!C90</f>
        <v>5</v>
      </c>
      <c r="C71" s="131">
        <f>base!E90</f>
        <v>13</v>
      </c>
      <c r="D71" s="131">
        <f>base!F90</f>
        <v>15</v>
      </c>
      <c r="E71" s="131">
        <f>base!G90</f>
        <v>1</v>
      </c>
      <c r="F71" s="131">
        <f>base!H90</f>
        <v>4</v>
      </c>
      <c r="G71" s="131">
        <f>base!I90</f>
        <v>6</v>
      </c>
      <c r="H71" s="131">
        <f>base!J90</f>
        <v>8</v>
      </c>
      <c r="I71" s="131">
        <f>base!K90</f>
        <v>3</v>
      </c>
      <c r="J71" s="131">
        <f>base!L90</f>
        <v>10</v>
      </c>
      <c r="K71" s="131">
        <f>base!M90</f>
        <v>2</v>
      </c>
      <c r="L71" s="131">
        <f>base!N90</f>
        <v>7</v>
      </c>
      <c r="M71" s="131">
        <f>base!O90</f>
        <v>17</v>
      </c>
      <c r="N71" s="131">
        <f>base!P90</f>
        <v>9</v>
      </c>
      <c r="O71" s="131">
        <f>base!Q90</f>
        <v>11</v>
      </c>
      <c r="P71" s="131">
        <f>base!R90</f>
        <v>12</v>
      </c>
      <c r="Q71" s="131">
        <f>base!S90</f>
        <v>16</v>
      </c>
      <c r="R71" s="131">
        <f>base!T90</f>
        <v>18</v>
      </c>
      <c r="S71" s="131">
        <f>base!U90</f>
        <v>19</v>
      </c>
      <c r="T71" s="131">
        <f>base!V90</f>
        <v>20</v>
      </c>
      <c r="U71" s="112"/>
      <c r="V71" s="136">
        <v>70</v>
      </c>
      <c r="W71" s="136" t="s">
        <v>1</v>
      </c>
      <c r="X71" s="136">
        <v>2</v>
      </c>
      <c r="Y71" s="136" t="s">
        <v>340</v>
      </c>
      <c r="Z71" s="136">
        <v>1</v>
      </c>
    </row>
    <row r="72" spans="1:26" x14ac:dyDescent="0.25">
      <c r="A72" s="136" t="s">
        <v>76</v>
      </c>
      <c r="B72" s="131">
        <f>base!C91</f>
        <v>14</v>
      </c>
      <c r="C72" s="131">
        <f>base!E91</f>
        <v>15</v>
      </c>
      <c r="D72" s="131">
        <f>base!F91</f>
        <v>13</v>
      </c>
      <c r="E72" s="131">
        <f>base!G91</f>
        <v>1</v>
      </c>
      <c r="F72" s="131">
        <f>base!H91</f>
        <v>8</v>
      </c>
      <c r="G72" s="131">
        <f>base!I91</f>
        <v>4</v>
      </c>
      <c r="H72" s="131">
        <f>base!J91</f>
        <v>10</v>
      </c>
      <c r="I72" s="131">
        <f>base!K91</f>
        <v>6</v>
      </c>
      <c r="J72" s="131">
        <f>base!L91</f>
        <v>9</v>
      </c>
      <c r="K72" s="131">
        <f>base!M91</f>
        <v>16</v>
      </c>
      <c r="L72" s="131">
        <f>base!N91</f>
        <v>12</v>
      </c>
      <c r="M72" s="131">
        <f>base!O91</f>
        <v>11</v>
      </c>
      <c r="N72" s="131">
        <f>base!P91</f>
        <v>17</v>
      </c>
      <c r="O72" s="131">
        <f>base!Q91</f>
        <v>2</v>
      </c>
      <c r="P72" s="131">
        <f>base!R91</f>
        <v>3</v>
      </c>
      <c r="Q72" s="131">
        <f>base!S91</f>
        <v>7</v>
      </c>
      <c r="R72" s="131">
        <f>base!T91</f>
        <v>18</v>
      </c>
      <c r="S72" s="131">
        <f>base!U91</f>
        <v>19</v>
      </c>
      <c r="T72" s="131">
        <f>base!V91</f>
        <v>20</v>
      </c>
      <c r="U72" s="112"/>
      <c r="V72" s="136">
        <v>71</v>
      </c>
      <c r="W72" s="136" t="s">
        <v>1</v>
      </c>
      <c r="X72" s="136">
        <v>2</v>
      </c>
      <c r="Y72" s="136" t="s">
        <v>340</v>
      </c>
      <c r="Z72" s="136">
        <v>1</v>
      </c>
    </row>
    <row r="73" spans="1:26" x14ac:dyDescent="0.25">
      <c r="A73" s="136" t="s">
        <v>76</v>
      </c>
      <c r="B73" s="131">
        <f>base!C92</f>
        <v>5</v>
      </c>
      <c r="C73" s="131">
        <f>base!E92</f>
        <v>14</v>
      </c>
      <c r="D73" s="131">
        <f>base!F92</f>
        <v>8</v>
      </c>
      <c r="E73" s="131">
        <f>base!G92</f>
        <v>15</v>
      </c>
      <c r="F73" s="131">
        <f>base!H92</f>
        <v>6</v>
      </c>
      <c r="G73" s="131">
        <f>base!I92</f>
        <v>4</v>
      </c>
      <c r="H73" s="131">
        <f>base!J92</f>
        <v>13</v>
      </c>
      <c r="I73" s="131">
        <f>base!K92</f>
        <v>9</v>
      </c>
      <c r="J73" s="131">
        <f>base!L92</f>
        <v>16</v>
      </c>
      <c r="K73" s="131">
        <f>base!M92</f>
        <v>12</v>
      </c>
      <c r="L73" s="131">
        <f>base!N92</f>
        <v>11</v>
      </c>
      <c r="M73" s="131">
        <f>base!O92</f>
        <v>17</v>
      </c>
      <c r="N73" s="131">
        <f>base!P92</f>
        <v>2</v>
      </c>
      <c r="O73" s="131">
        <f>base!Q92</f>
        <v>3</v>
      </c>
      <c r="P73" s="131">
        <f>base!R92</f>
        <v>10</v>
      </c>
      <c r="Q73" s="131">
        <f>base!S92</f>
        <v>7</v>
      </c>
      <c r="R73" s="131">
        <f>base!T92</f>
        <v>18</v>
      </c>
      <c r="S73" s="131">
        <f>base!U92</f>
        <v>19</v>
      </c>
      <c r="T73" s="131">
        <f>base!V92</f>
        <v>20</v>
      </c>
      <c r="U73" s="112"/>
      <c r="V73" s="136">
        <v>72</v>
      </c>
      <c r="W73" s="136" t="s">
        <v>1</v>
      </c>
      <c r="X73" s="136">
        <v>2</v>
      </c>
      <c r="Y73" s="136" t="s">
        <v>340</v>
      </c>
      <c r="Z73" s="136">
        <v>1</v>
      </c>
    </row>
    <row r="74" spans="1:26" x14ac:dyDescent="0.25">
      <c r="A74" s="136" t="s">
        <v>76</v>
      </c>
      <c r="B74" s="131">
        <f>base!C93</f>
        <v>14</v>
      </c>
      <c r="C74" s="131">
        <f>base!E93</f>
        <v>13</v>
      </c>
      <c r="D74" s="131">
        <f>base!F93</f>
        <v>11</v>
      </c>
      <c r="E74" s="131">
        <f>base!G93</f>
        <v>1</v>
      </c>
      <c r="F74" s="131">
        <f>base!H93</f>
        <v>8</v>
      </c>
      <c r="G74" s="131">
        <f>base!I93</f>
        <v>4</v>
      </c>
      <c r="H74" s="131">
        <f>base!J93</f>
        <v>15</v>
      </c>
      <c r="I74" s="131">
        <f>base!K93</f>
        <v>6</v>
      </c>
      <c r="J74" s="131">
        <f>base!L93</f>
        <v>9</v>
      </c>
      <c r="K74" s="131">
        <f>base!M93</f>
        <v>16</v>
      </c>
      <c r="L74" s="131">
        <f>base!N93</f>
        <v>12</v>
      </c>
      <c r="M74" s="131">
        <f>base!O93</f>
        <v>17</v>
      </c>
      <c r="N74" s="131">
        <f>base!P93</f>
        <v>2</v>
      </c>
      <c r="O74" s="131">
        <f>base!Q93</f>
        <v>3</v>
      </c>
      <c r="P74" s="131">
        <f>base!R93</f>
        <v>10</v>
      </c>
      <c r="Q74" s="131">
        <f>base!S93</f>
        <v>7</v>
      </c>
      <c r="R74" s="131">
        <f>base!T93</f>
        <v>18</v>
      </c>
      <c r="S74" s="131">
        <f>base!U93</f>
        <v>19</v>
      </c>
      <c r="T74" s="131">
        <f>base!V93</f>
        <v>20</v>
      </c>
      <c r="U74" s="112"/>
      <c r="V74" s="136">
        <v>73</v>
      </c>
      <c r="W74" s="136" t="s">
        <v>1</v>
      </c>
      <c r="X74" s="136">
        <v>2</v>
      </c>
      <c r="Y74" s="136" t="s">
        <v>340</v>
      </c>
      <c r="Z74" s="136">
        <v>1</v>
      </c>
    </row>
    <row r="75" spans="1:26" x14ac:dyDescent="0.25">
      <c r="A75" s="136" t="s">
        <v>76</v>
      </c>
      <c r="B75" s="131">
        <f>base!C94</f>
        <v>14</v>
      </c>
      <c r="C75" s="131">
        <f>base!E94</f>
        <v>15</v>
      </c>
      <c r="D75" s="131">
        <f>base!F94</f>
        <v>5</v>
      </c>
      <c r="E75" s="131">
        <f>base!G94</f>
        <v>1</v>
      </c>
      <c r="F75" s="131">
        <f>base!H94</f>
        <v>8</v>
      </c>
      <c r="G75" s="131">
        <f>base!I94</f>
        <v>2</v>
      </c>
      <c r="H75" s="131">
        <f>base!J94</f>
        <v>16</v>
      </c>
      <c r="I75" s="131">
        <f>base!K94</f>
        <v>7</v>
      </c>
      <c r="J75" s="131">
        <f>base!L94</f>
        <v>6</v>
      </c>
      <c r="K75" s="131">
        <f>base!M94</f>
        <v>11</v>
      </c>
      <c r="L75" s="131">
        <f>base!N94</f>
        <v>9</v>
      </c>
      <c r="M75" s="131">
        <f>base!O94</f>
        <v>4</v>
      </c>
      <c r="N75" s="131">
        <f>base!P94</f>
        <v>17</v>
      </c>
      <c r="O75" s="131">
        <f>base!Q94</f>
        <v>3</v>
      </c>
      <c r="P75" s="131">
        <f>base!R94</f>
        <v>12</v>
      </c>
      <c r="Q75" s="131">
        <f>base!S94</f>
        <v>10</v>
      </c>
      <c r="R75" s="131">
        <f>base!T94</f>
        <v>18</v>
      </c>
      <c r="S75" s="131">
        <f>base!U94</f>
        <v>19</v>
      </c>
      <c r="T75" s="131">
        <f>base!V94</f>
        <v>20</v>
      </c>
      <c r="U75" s="112"/>
      <c r="V75" s="136">
        <v>74</v>
      </c>
      <c r="W75" s="136" t="s">
        <v>1</v>
      </c>
      <c r="X75" s="136">
        <v>2</v>
      </c>
      <c r="Y75" s="136" t="s">
        <v>340</v>
      </c>
      <c r="Z75" s="136">
        <v>1</v>
      </c>
    </row>
    <row r="76" spans="1:26" x14ac:dyDescent="0.25">
      <c r="A76" s="136" t="s">
        <v>76</v>
      </c>
      <c r="B76" s="131">
        <f>base!C95</f>
        <v>5</v>
      </c>
      <c r="C76" s="131">
        <f>base!E95</f>
        <v>15</v>
      </c>
      <c r="D76" s="131">
        <f>base!F95</f>
        <v>6</v>
      </c>
      <c r="E76" s="131">
        <f>base!G95</f>
        <v>14</v>
      </c>
      <c r="F76" s="131">
        <f>base!H95</f>
        <v>16</v>
      </c>
      <c r="G76" s="131">
        <f>base!I95</f>
        <v>1</v>
      </c>
      <c r="H76" s="131">
        <f>base!J95</f>
        <v>4</v>
      </c>
      <c r="I76" s="131">
        <f>base!K95</f>
        <v>7</v>
      </c>
      <c r="J76" s="131">
        <f>base!L95</f>
        <v>8</v>
      </c>
      <c r="K76" s="131">
        <f>base!M95</f>
        <v>11</v>
      </c>
      <c r="L76" s="131">
        <f>base!N95</f>
        <v>9</v>
      </c>
      <c r="M76" s="131">
        <f>base!O95</f>
        <v>17</v>
      </c>
      <c r="N76" s="131">
        <f>base!P95</f>
        <v>2</v>
      </c>
      <c r="O76" s="131">
        <f>base!Q95</f>
        <v>3</v>
      </c>
      <c r="P76" s="131">
        <f>base!R95</f>
        <v>12</v>
      </c>
      <c r="Q76" s="131">
        <f>base!S95</f>
        <v>10</v>
      </c>
      <c r="R76" s="131">
        <f>base!T95</f>
        <v>18</v>
      </c>
      <c r="S76" s="131">
        <f>base!U95</f>
        <v>19</v>
      </c>
      <c r="T76" s="131">
        <f>base!V95</f>
        <v>20</v>
      </c>
      <c r="U76" s="112"/>
      <c r="V76" s="136">
        <v>75</v>
      </c>
      <c r="W76" s="136" t="s">
        <v>1</v>
      </c>
      <c r="X76" s="136">
        <v>2</v>
      </c>
      <c r="Y76" s="136" t="s">
        <v>340</v>
      </c>
      <c r="Z76" s="136">
        <v>1</v>
      </c>
    </row>
    <row r="77" spans="1:26" x14ac:dyDescent="0.25">
      <c r="A77" s="136" t="s">
        <v>76</v>
      </c>
      <c r="B77" s="131">
        <f>base!C96</f>
        <v>5</v>
      </c>
      <c r="C77" s="131">
        <f>base!E96</f>
        <v>14</v>
      </c>
      <c r="D77" s="131">
        <f>base!F96</f>
        <v>15</v>
      </c>
      <c r="E77" s="131">
        <f>base!G96</f>
        <v>13</v>
      </c>
      <c r="F77" s="131">
        <f>base!H96</f>
        <v>4</v>
      </c>
      <c r="G77" s="131">
        <f>base!I96</f>
        <v>10</v>
      </c>
      <c r="H77" s="131">
        <f>base!J96</f>
        <v>9</v>
      </c>
      <c r="I77" s="131">
        <f>base!K96</f>
        <v>7</v>
      </c>
      <c r="J77" s="131">
        <f>base!L96</f>
        <v>8</v>
      </c>
      <c r="K77" s="131">
        <f>base!M96</f>
        <v>16</v>
      </c>
      <c r="L77" s="131">
        <f>base!N96</f>
        <v>6</v>
      </c>
      <c r="M77" s="131">
        <f>base!O96</f>
        <v>11</v>
      </c>
      <c r="N77" s="131">
        <f>base!P96</f>
        <v>17</v>
      </c>
      <c r="O77" s="131">
        <f>base!Q96</f>
        <v>2</v>
      </c>
      <c r="P77" s="131">
        <f>base!R96</f>
        <v>3</v>
      </c>
      <c r="Q77" s="131">
        <f>base!S96</f>
        <v>12</v>
      </c>
      <c r="R77" s="131">
        <f>base!T96</f>
        <v>18</v>
      </c>
      <c r="S77" s="131">
        <f>base!U96</f>
        <v>19</v>
      </c>
      <c r="T77" s="131">
        <f>base!V96</f>
        <v>20</v>
      </c>
      <c r="U77" s="112"/>
      <c r="V77" s="136">
        <v>76</v>
      </c>
      <c r="W77" s="136" t="s">
        <v>1</v>
      </c>
      <c r="X77" s="136">
        <v>2</v>
      </c>
      <c r="Y77" s="136" t="s">
        <v>340</v>
      </c>
      <c r="Z77" s="136">
        <v>1</v>
      </c>
    </row>
    <row r="78" spans="1:26" x14ac:dyDescent="0.25">
      <c r="A78" s="136" t="s">
        <v>76</v>
      </c>
      <c r="B78" s="131">
        <f>base!C97</f>
        <v>5</v>
      </c>
      <c r="C78" s="131">
        <f>base!E97</f>
        <v>15</v>
      </c>
      <c r="D78" s="131">
        <f>base!F97</f>
        <v>1</v>
      </c>
      <c r="E78" s="131">
        <f>base!G97</f>
        <v>13</v>
      </c>
      <c r="F78" s="131">
        <f>base!H97</f>
        <v>4</v>
      </c>
      <c r="G78" s="131">
        <f>base!I97</f>
        <v>3</v>
      </c>
      <c r="H78" s="131">
        <f>base!J97</f>
        <v>10</v>
      </c>
      <c r="I78" s="131">
        <f>base!K97</f>
        <v>2</v>
      </c>
      <c r="J78" s="131">
        <f>base!L97</f>
        <v>9</v>
      </c>
      <c r="K78" s="131">
        <f>base!M97</f>
        <v>16</v>
      </c>
      <c r="L78" s="131">
        <f>base!N97</f>
        <v>11</v>
      </c>
      <c r="M78" s="131">
        <f>base!O97</f>
        <v>12</v>
      </c>
      <c r="N78" s="131">
        <f>base!P97</f>
        <v>6</v>
      </c>
      <c r="O78" s="131">
        <f>base!Q97</f>
        <v>8</v>
      </c>
      <c r="P78" s="131">
        <f>base!R97</f>
        <v>17</v>
      </c>
      <c r="Q78" s="131">
        <f>base!S97</f>
        <v>18</v>
      </c>
      <c r="R78" s="131">
        <f>base!T97</f>
        <v>7</v>
      </c>
      <c r="S78" s="131">
        <f>base!U97</f>
        <v>19</v>
      </c>
      <c r="T78" s="131">
        <f>base!V97</f>
        <v>20</v>
      </c>
      <c r="U78" s="112"/>
      <c r="V78" s="136">
        <v>77</v>
      </c>
      <c r="W78" s="136" t="s">
        <v>1</v>
      </c>
      <c r="X78" s="136">
        <v>2</v>
      </c>
      <c r="Y78" s="136" t="s">
        <v>340</v>
      </c>
      <c r="Z78" s="136">
        <v>1</v>
      </c>
    </row>
    <row r="79" spans="1:26" x14ac:dyDescent="0.25">
      <c r="A79" s="136" t="s">
        <v>76</v>
      </c>
      <c r="B79" s="131">
        <f>base!C98</f>
        <v>14</v>
      </c>
      <c r="C79" s="131">
        <f>base!E98</f>
        <v>11</v>
      </c>
      <c r="D79" s="131">
        <f>base!F98</f>
        <v>13</v>
      </c>
      <c r="E79" s="131">
        <f>base!G98</f>
        <v>15</v>
      </c>
      <c r="F79" s="131">
        <f>base!H98</f>
        <v>16</v>
      </c>
      <c r="G79" s="131">
        <f>base!I98</f>
        <v>10</v>
      </c>
      <c r="H79" s="131">
        <f>base!J98</f>
        <v>8</v>
      </c>
      <c r="I79" s="131">
        <f>base!K98</f>
        <v>2</v>
      </c>
      <c r="J79" s="131">
        <f>base!L98</f>
        <v>9</v>
      </c>
      <c r="K79" s="131">
        <f>base!M98</f>
        <v>4</v>
      </c>
      <c r="L79" s="131">
        <f>base!N98</f>
        <v>12</v>
      </c>
      <c r="M79" s="131">
        <f>base!O98</f>
        <v>6</v>
      </c>
      <c r="N79" s="131">
        <f>base!P98</f>
        <v>17</v>
      </c>
      <c r="O79" s="131">
        <f>base!Q98</f>
        <v>1</v>
      </c>
      <c r="P79" s="131">
        <f>base!R98</f>
        <v>3</v>
      </c>
      <c r="Q79" s="131">
        <f>base!S98</f>
        <v>18</v>
      </c>
      <c r="R79" s="131">
        <f>base!T98</f>
        <v>7</v>
      </c>
      <c r="S79" s="131">
        <f>base!U98</f>
        <v>19</v>
      </c>
      <c r="T79" s="131">
        <f>base!V98</f>
        <v>20</v>
      </c>
      <c r="U79" s="112"/>
      <c r="V79" s="136">
        <v>78</v>
      </c>
      <c r="W79" s="136" t="s">
        <v>1</v>
      </c>
      <c r="X79" s="136">
        <v>2</v>
      </c>
      <c r="Y79" s="136" t="s">
        <v>340</v>
      </c>
      <c r="Z79" s="136">
        <v>1</v>
      </c>
    </row>
    <row r="80" spans="1:26" x14ac:dyDescent="0.25">
      <c r="A80" s="136" t="s">
        <v>76</v>
      </c>
      <c r="B80" s="131">
        <f>base!C99</f>
        <v>5</v>
      </c>
      <c r="C80" s="131">
        <f>base!E99</f>
        <v>14</v>
      </c>
      <c r="D80" s="131">
        <f>base!F99</f>
        <v>11</v>
      </c>
      <c r="E80" s="131">
        <f>base!G99</f>
        <v>1</v>
      </c>
      <c r="F80" s="131">
        <f>base!H99</f>
        <v>8</v>
      </c>
      <c r="G80" s="131">
        <f>base!I99</f>
        <v>13</v>
      </c>
      <c r="H80" s="131">
        <f>base!J99</f>
        <v>3</v>
      </c>
      <c r="I80" s="131">
        <f>base!K99</f>
        <v>2</v>
      </c>
      <c r="J80" s="131">
        <f>base!L99</f>
        <v>9</v>
      </c>
      <c r="K80" s="131">
        <f>base!M99</f>
        <v>16</v>
      </c>
      <c r="L80" s="131">
        <f>base!N99</f>
        <v>12</v>
      </c>
      <c r="M80" s="131">
        <f>base!O99</f>
        <v>6</v>
      </c>
      <c r="N80" s="131">
        <f>base!P99</f>
        <v>17</v>
      </c>
      <c r="O80" s="131">
        <f>base!Q99</f>
        <v>10</v>
      </c>
      <c r="P80" s="131">
        <f>base!R99</f>
        <v>15</v>
      </c>
      <c r="Q80" s="131">
        <f>base!S99</f>
        <v>18</v>
      </c>
      <c r="R80" s="131">
        <f>base!T99</f>
        <v>7</v>
      </c>
      <c r="S80" s="131">
        <f>base!U99</f>
        <v>19</v>
      </c>
      <c r="T80" s="131">
        <f>base!V99</f>
        <v>20</v>
      </c>
      <c r="U80" s="112"/>
      <c r="V80" s="136">
        <v>79</v>
      </c>
      <c r="W80" s="136" t="s">
        <v>1</v>
      </c>
      <c r="X80" s="136">
        <v>2</v>
      </c>
      <c r="Y80" s="136" t="s">
        <v>340</v>
      </c>
      <c r="Z80" s="136">
        <v>1</v>
      </c>
    </row>
    <row r="81" spans="1:26" x14ac:dyDescent="0.25">
      <c r="A81" s="136" t="s">
        <v>76</v>
      </c>
      <c r="B81" s="131">
        <f>base!C100</f>
        <v>14</v>
      </c>
      <c r="C81" s="131">
        <f>base!E100</f>
        <v>15</v>
      </c>
      <c r="D81" s="131">
        <f>base!F100</f>
        <v>5</v>
      </c>
      <c r="E81" s="131">
        <f>base!G100</f>
        <v>1</v>
      </c>
      <c r="F81" s="131">
        <f>base!H100</f>
        <v>8</v>
      </c>
      <c r="G81" s="131">
        <f>base!I100</f>
        <v>2</v>
      </c>
      <c r="H81" s="131">
        <f>base!J100</f>
        <v>16</v>
      </c>
      <c r="I81" s="131">
        <f>base!K100</f>
        <v>4</v>
      </c>
      <c r="J81" s="131">
        <f>base!L100</f>
        <v>6</v>
      </c>
      <c r="K81" s="131">
        <f>base!M100</f>
        <v>3</v>
      </c>
      <c r="L81" s="131">
        <f>base!N100</f>
        <v>10</v>
      </c>
      <c r="M81" s="131">
        <f>base!O100</f>
        <v>7</v>
      </c>
      <c r="N81" s="131">
        <f>base!P100</f>
        <v>17</v>
      </c>
      <c r="O81" s="131">
        <f>base!Q100</f>
        <v>9</v>
      </c>
      <c r="P81" s="131">
        <f>base!R100</f>
        <v>11</v>
      </c>
      <c r="Q81" s="131">
        <f>base!S100</f>
        <v>12</v>
      </c>
      <c r="R81" s="131">
        <f>base!T100</f>
        <v>18</v>
      </c>
      <c r="S81" s="131">
        <f>base!U100</f>
        <v>19</v>
      </c>
      <c r="T81" s="131">
        <f>base!V100</f>
        <v>20</v>
      </c>
      <c r="U81" s="112"/>
      <c r="V81" s="136">
        <v>80</v>
      </c>
      <c r="W81" s="136" t="s">
        <v>1</v>
      </c>
      <c r="X81" s="136">
        <v>2</v>
      </c>
      <c r="Y81" s="136" t="s">
        <v>340</v>
      </c>
      <c r="Z81" s="136">
        <v>1</v>
      </c>
    </row>
    <row r="82" spans="1:26" x14ac:dyDescent="0.25">
      <c r="A82" s="136" t="s">
        <v>76</v>
      </c>
      <c r="B82" s="131">
        <f>base!C101</f>
        <v>14</v>
      </c>
      <c r="C82" s="131">
        <f>base!E101</f>
        <v>5</v>
      </c>
      <c r="D82" s="131">
        <f>base!F101</f>
        <v>10</v>
      </c>
      <c r="E82" s="131">
        <f>base!G101</f>
        <v>11</v>
      </c>
      <c r="F82" s="131">
        <f>base!H101</f>
        <v>13</v>
      </c>
      <c r="G82" s="131">
        <f>base!I101</f>
        <v>3</v>
      </c>
      <c r="H82" s="131">
        <f>base!J101</f>
        <v>15</v>
      </c>
      <c r="I82" s="131">
        <f>base!K101</f>
        <v>4</v>
      </c>
      <c r="J82" s="131">
        <f>base!L101</f>
        <v>6</v>
      </c>
      <c r="K82" s="131">
        <f>base!M101</f>
        <v>8</v>
      </c>
      <c r="L82" s="131">
        <f>base!N101</f>
        <v>2</v>
      </c>
      <c r="M82" s="131">
        <f>base!O101</f>
        <v>7</v>
      </c>
      <c r="N82" s="131">
        <f>base!P101</f>
        <v>17</v>
      </c>
      <c r="O82" s="131">
        <f>base!Q101</f>
        <v>9</v>
      </c>
      <c r="P82" s="131">
        <f>base!R101</f>
        <v>12</v>
      </c>
      <c r="Q82" s="131">
        <f>base!S101</f>
        <v>16</v>
      </c>
      <c r="R82" s="131">
        <f>base!T101</f>
        <v>18</v>
      </c>
      <c r="S82" s="131">
        <f>base!U101</f>
        <v>19</v>
      </c>
      <c r="T82" s="131">
        <f>base!V101</f>
        <v>20</v>
      </c>
      <c r="U82" s="112"/>
      <c r="V82" s="136">
        <v>81</v>
      </c>
      <c r="W82" s="136" t="s">
        <v>1</v>
      </c>
      <c r="X82" s="136">
        <v>2</v>
      </c>
      <c r="Y82" s="136" t="s">
        <v>340</v>
      </c>
      <c r="Z82" s="136">
        <v>1</v>
      </c>
    </row>
    <row r="83" spans="1:26" x14ac:dyDescent="0.25">
      <c r="A83" s="136" t="s">
        <v>76</v>
      </c>
      <c r="B83" s="131">
        <f>base!C102</f>
        <v>5</v>
      </c>
      <c r="C83" s="131">
        <f>base!E102</f>
        <v>13</v>
      </c>
      <c r="D83" s="131">
        <f>base!F102</f>
        <v>2</v>
      </c>
      <c r="E83" s="131">
        <f>base!G102</f>
        <v>15</v>
      </c>
      <c r="F83" s="131">
        <f>base!H102</f>
        <v>9</v>
      </c>
      <c r="G83" s="131">
        <f>base!I102</f>
        <v>16</v>
      </c>
      <c r="H83" s="131">
        <f>base!J102</f>
        <v>10</v>
      </c>
      <c r="I83" s="131">
        <f>base!K102</f>
        <v>1</v>
      </c>
      <c r="J83" s="131">
        <f>base!L102</f>
        <v>4</v>
      </c>
      <c r="K83" s="131">
        <f>base!M102</f>
        <v>6</v>
      </c>
      <c r="L83" s="131">
        <f>base!N102</f>
        <v>8</v>
      </c>
      <c r="M83" s="131">
        <f>base!O102</f>
        <v>3</v>
      </c>
      <c r="N83" s="131">
        <f>base!P102</f>
        <v>7</v>
      </c>
      <c r="O83" s="131">
        <f>base!Q102</f>
        <v>17</v>
      </c>
      <c r="P83" s="131">
        <f>base!R102</f>
        <v>11</v>
      </c>
      <c r="Q83" s="131">
        <f>base!S102</f>
        <v>12</v>
      </c>
      <c r="R83" s="131">
        <f>base!T102</f>
        <v>18</v>
      </c>
      <c r="S83" s="131">
        <f>base!U102</f>
        <v>19</v>
      </c>
      <c r="T83" s="131">
        <f>base!V102</f>
        <v>20</v>
      </c>
      <c r="U83" s="112"/>
      <c r="V83" s="136">
        <v>82</v>
      </c>
      <c r="W83" s="136" t="s">
        <v>1</v>
      </c>
      <c r="X83" s="136">
        <v>2</v>
      </c>
      <c r="Y83" s="136" t="s">
        <v>340</v>
      </c>
      <c r="Z83" s="136">
        <v>1</v>
      </c>
    </row>
    <row r="84" spans="1:26" x14ac:dyDescent="0.25">
      <c r="A84" s="136" t="s">
        <v>76</v>
      </c>
      <c r="B84" s="131">
        <f>base!C103</f>
        <v>14</v>
      </c>
      <c r="C84" s="131">
        <f>base!E103</f>
        <v>2</v>
      </c>
      <c r="D84" s="131">
        <f>base!F103</f>
        <v>5</v>
      </c>
      <c r="E84" s="131">
        <f>base!G103</f>
        <v>13</v>
      </c>
      <c r="F84" s="131">
        <f>base!H103</f>
        <v>8</v>
      </c>
      <c r="G84" s="131">
        <f>base!I103</f>
        <v>15</v>
      </c>
      <c r="H84" s="131">
        <f>base!J103</f>
        <v>10</v>
      </c>
      <c r="I84" s="131">
        <f>base!K103</f>
        <v>6</v>
      </c>
      <c r="J84" s="131">
        <f>base!L103</f>
        <v>9</v>
      </c>
      <c r="K84" s="131">
        <f>base!M103</f>
        <v>16</v>
      </c>
      <c r="L84" s="131">
        <f>base!N103</f>
        <v>12</v>
      </c>
      <c r="M84" s="131">
        <f>base!O103</f>
        <v>11</v>
      </c>
      <c r="N84" s="131">
        <f>base!P103</f>
        <v>17</v>
      </c>
      <c r="O84" s="131">
        <f>base!Q103</f>
        <v>3</v>
      </c>
      <c r="P84" s="131">
        <f>base!R103</f>
        <v>4</v>
      </c>
      <c r="Q84" s="131">
        <f>base!S103</f>
        <v>7</v>
      </c>
      <c r="R84" s="131">
        <f>base!T103</f>
        <v>18</v>
      </c>
      <c r="S84" s="131">
        <f>base!U103</f>
        <v>19</v>
      </c>
      <c r="T84" s="131">
        <f>base!V103</f>
        <v>20</v>
      </c>
      <c r="U84" s="112"/>
      <c r="V84" s="136">
        <v>83</v>
      </c>
      <c r="W84" s="136" t="s">
        <v>1</v>
      </c>
      <c r="X84" s="136">
        <v>2</v>
      </c>
      <c r="Y84" s="136" t="s">
        <v>340</v>
      </c>
      <c r="Z84" s="136">
        <v>1</v>
      </c>
    </row>
    <row r="85" spans="1:26" x14ac:dyDescent="0.25">
      <c r="A85" s="136" t="s">
        <v>76</v>
      </c>
      <c r="B85" s="131">
        <f>base!C104</f>
        <v>5</v>
      </c>
      <c r="C85" s="131">
        <f>base!E104</f>
        <v>8</v>
      </c>
      <c r="D85" s="131">
        <f>base!F104</f>
        <v>1</v>
      </c>
      <c r="E85" s="131">
        <f>base!G104</f>
        <v>11</v>
      </c>
      <c r="F85" s="131">
        <f>base!H104</f>
        <v>2</v>
      </c>
      <c r="G85" s="131">
        <f>base!I104</f>
        <v>10</v>
      </c>
      <c r="H85" s="131">
        <f>base!J104</f>
        <v>4</v>
      </c>
      <c r="I85" s="131">
        <f>base!K104</f>
        <v>6</v>
      </c>
      <c r="J85" s="131">
        <f>base!L104</f>
        <v>15</v>
      </c>
      <c r="K85" s="131">
        <f>base!M104</f>
        <v>9</v>
      </c>
      <c r="L85" s="131">
        <f>base!N104</f>
        <v>16</v>
      </c>
      <c r="M85" s="131">
        <f>base!O104</f>
        <v>12</v>
      </c>
      <c r="N85" s="131">
        <f>base!P104</f>
        <v>17</v>
      </c>
      <c r="O85" s="131">
        <f>base!Q104</f>
        <v>3</v>
      </c>
      <c r="P85" s="131">
        <f>base!R104</f>
        <v>13</v>
      </c>
      <c r="Q85" s="131">
        <f>base!S104</f>
        <v>7</v>
      </c>
      <c r="R85" s="131">
        <f>base!T104</f>
        <v>18</v>
      </c>
      <c r="S85" s="131">
        <f>base!U104</f>
        <v>19</v>
      </c>
      <c r="T85" s="131">
        <f>base!V104</f>
        <v>20</v>
      </c>
      <c r="U85" s="112"/>
      <c r="V85" s="136">
        <v>84</v>
      </c>
      <c r="W85" s="136" t="s">
        <v>1</v>
      </c>
      <c r="X85" s="136">
        <v>2</v>
      </c>
      <c r="Y85" s="136" t="s">
        <v>340</v>
      </c>
      <c r="Z85" s="136">
        <v>1</v>
      </c>
    </row>
    <row r="86" spans="1:26" x14ac:dyDescent="0.25">
      <c r="A86" s="136" t="s">
        <v>76</v>
      </c>
      <c r="B86" s="131">
        <f>base!C105</f>
        <v>14</v>
      </c>
      <c r="C86" s="131">
        <f>base!E105</f>
        <v>8</v>
      </c>
      <c r="D86" s="131">
        <f>base!F105</f>
        <v>4</v>
      </c>
      <c r="E86" s="131">
        <f>base!G105</f>
        <v>15</v>
      </c>
      <c r="F86" s="131">
        <f>base!H105</f>
        <v>6</v>
      </c>
      <c r="G86" s="131">
        <f>base!I105</f>
        <v>3</v>
      </c>
      <c r="H86" s="131">
        <f>base!J105</f>
        <v>10</v>
      </c>
      <c r="I86" s="131">
        <f>base!K105</f>
        <v>9</v>
      </c>
      <c r="J86" s="131">
        <f>base!L105</f>
        <v>16</v>
      </c>
      <c r="K86" s="131">
        <f>base!M105</f>
        <v>1</v>
      </c>
      <c r="L86" s="131">
        <f>base!N105</f>
        <v>12</v>
      </c>
      <c r="M86" s="131">
        <f>base!O105</f>
        <v>11</v>
      </c>
      <c r="N86" s="131">
        <f>base!P105</f>
        <v>17</v>
      </c>
      <c r="O86" s="131">
        <f>base!Q105</f>
        <v>2</v>
      </c>
      <c r="P86" s="131">
        <f>base!R105</f>
        <v>13</v>
      </c>
      <c r="Q86" s="131">
        <f>base!S105</f>
        <v>7</v>
      </c>
      <c r="R86" s="131">
        <f>base!T105</f>
        <v>18</v>
      </c>
      <c r="S86" s="131">
        <f>base!U105</f>
        <v>19</v>
      </c>
      <c r="T86" s="131">
        <f>base!V105</f>
        <v>20</v>
      </c>
      <c r="U86" s="112"/>
      <c r="V86" s="136">
        <v>85</v>
      </c>
      <c r="W86" s="136" t="s">
        <v>1</v>
      </c>
      <c r="X86" s="136">
        <v>2</v>
      </c>
      <c r="Y86" s="136" t="s">
        <v>340</v>
      </c>
      <c r="Z86" s="136">
        <v>1</v>
      </c>
    </row>
    <row r="87" spans="1:26" x14ac:dyDescent="0.25">
      <c r="A87" s="136" t="s">
        <v>76</v>
      </c>
      <c r="B87" s="131">
        <f>base!C106</f>
        <v>14</v>
      </c>
      <c r="C87" s="131">
        <f>base!E106</f>
        <v>1</v>
      </c>
      <c r="D87" s="131">
        <f>base!F106</f>
        <v>15</v>
      </c>
      <c r="E87" s="131">
        <f>base!G106</f>
        <v>10</v>
      </c>
      <c r="F87" s="131">
        <f>base!H106</f>
        <v>8</v>
      </c>
      <c r="G87" s="131">
        <f>base!I106</f>
        <v>4</v>
      </c>
      <c r="H87" s="131">
        <f>base!J106</f>
        <v>13</v>
      </c>
      <c r="I87" s="131">
        <f>base!K106</f>
        <v>9</v>
      </c>
      <c r="J87" s="131">
        <f>base!L106</f>
        <v>11</v>
      </c>
      <c r="K87" s="131">
        <f>base!M106</f>
        <v>16</v>
      </c>
      <c r="L87" s="131">
        <f>base!N106</f>
        <v>2</v>
      </c>
      <c r="M87" s="131">
        <f>base!O106</f>
        <v>18</v>
      </c>
      <c r="N87" s="131">
        <f>base!P106</f>
        <v>6</v>
      </c>
      <c r="O87" s="131">
        <f>base!Q106</f>
        <v>17</v>
      </c>
      <c r="P87" s="131">
        <f>base!R106</f>
        <v>3</v>
      </c>
      <c r="Q87" s="131">
        <f>base!S106</f>
        <v>12</v>
      </c>
      <c r="R87" s="131">
        <f>base!T106</f>
        <v>7</v>
      </c>
      <c r="S87" s="131">
        <f>base!U106</f>
        <v>19</v>
      </c>
      <c r="T87" s="131">
        <f>base!V106</f>
        <v>20</v>
      </c>
      <c r="U87" s="112"/>
      <c r="V87" s="136">
        <v>86</v>
      </c>
      <c r="W87" s="136" t="s">
        <v>1</v>
      </c>
      <c r="X87" s="136">
        <v>2</v>
      </c>
      <c r="Y87" s="136" t="s">
        <v>340</v>
      </c>
      <c r="Z87" s="136">
        <v>1</v>
      </c>
    </row>
    <row r="88" spans="1:26" x14ac:dyDescent="0.25">
      <c r="A88" s="136" t="s">
        <v>76</v>
      </c>
      <c r="B88" s="131">
        <f>base!C107</f>
        <v>14</v>
      </c>
      <c r="C88" s="131">
        <f>base!E107</f>
        <v>13</v>
      </c>
      <c r="D88" s="131">
        <f>base!F107</f>
        <v>4</v>
      </c>
      <c r="E88" s="131">
        <f>base!G107</f>
        <v>10</v>
      </c>
      <c r="F88" s="131">
        <f>base!H107</f>
        <v>1</v>
      </c>
      <c r="G88" s="131">
        <f>base!I107</f>
        <v>8</v>
      </c>
      <c r="H88" s="131">
        <f>base!J107</f>
        <v>15</v>
      </c>
      <c r="I88" s="131">
        <f>base!K107</f>
        <v>9</v>
      </c>
      <c r="J88" s="131">
        <f>base!L107</f>
        <v>11</v>
      </c>
      <c r="K88" s="131">
        <f>base!M107</f>
        <v>16</v>
      </c>
      <c r="L88" s="131">
        <f>base!N107</f>
        <v>2</v>
      </c>
      <c r="M88" s="131">
        <f>base!O107</f>
        <v>18</v>
      </c>
      <c r="N88" s="131">
        <f>base!P107</f>
        <v>6</v>
      </c>
      <c r="O88" s="131">
        <f>base!Q107</f>
        <v>17</v>
      </c>
      <c r="P88" s="131">
        <f>base!R107</f>
        <v>3</v>
      </c>
      <c r="Q88" s="131">
        <f>base!S107</f>
        <v>12</v>
      </c>
      <c r="R88" s="131">
        <f>base!T107</f>
        <v>7</v>
      </c>
      <c r="S88" s="131">
        <f>base!U107</f>
        <v>19</v>
      </c>
      <c r="T88" s="131">
        <f>base!V107</f>
        <v>20</v>
      </c>
      <c r="U88" s="112"/>
      <c r="V88" s="136">
        <v>87</v>
      </c>
      <c r="W88" s="136" t="s">
        <v>1</v>
      </c>
      <c r="X88" s="136">
        <v>2</v>
      </c>
      <c r="Y88" s="136" t="s">
        <v>340</v>
      </c>
      <c r="Z88" s="136">
        <v>1</v>
      </c>
    </row>
    <row r="89" spans="1:26" x14ac:dyDescent="0.25">
      <c r="A89" s="136" t="s">
        <v>76</v>
      </c>
      <c r="B89" s="131">
        <f>base!C108</f>
        <v>5</v>
      </c>
      <c r="C89" s="131">
        <f>base!E108</f>
        <v>10</v>
      </c>
      <c r="D89" s="131">
        <f>base!F108</f>
        <v>1</v>
      </c>
      <c r="E89" s="131">
        <f>base!G108</f>
        <v>8</v>
      </c>
      <c r="F89" s="131">
        <f>base!H108</f>
        <v>15</v>
      </c>
      <c r="G89" s="131">
        <f>base!I108</f>
        <v>4</v>
      </c>
      <c r="H89" s="131">
        <f>base!J108</f>
        <v>13</v>
      </c>
      <c r="I89" s="131">
        <f>base!K108</f>
        <v>9</v>
      </c>
      <c r="J89" s="131">
        <f>base!L108</f>
        <v>11</v>
      </c>
      <c r="K89" s="131">
        <f>base!M108</f>
        <v>16</v>
      </c>
      <c r="L89" s="131">
        <f>base!N108</f>
        <v>2</v>
      </c>
      <c r="M89" s="131">
        <f>base!O108</f>
        <v>18</v>
      </c>
      <c r="N89" s="131">
        <f>base!P108</f>
        <v>6</v>
      </c>
      <c r="O89" s="131">
        <f>base!Q108</f>
        <v>17</v>
      </c>
      <c r="P89" s="131">
        <f>base!R108</f>
        <v>3</v>
      </c>
      <c r="Q89" s="131">
        <f>base!S108</f>
        <v>12</v>
      </c>
      <c r="R89" s="131">
        <f>base!T108</f>
        <v>7</v>
      </c>
      <c r="S89" s="131">
        <f>base!U108</f>
        <v>19</v>
      </c>
      <c r="T89" s="131">
        <f>base!V108</f>
        <v>20</v>
      </c>
      <c r="U89" s="112"/>
      <c r="V89" s="136">
        <v>88</v>
      </c>
      <c r="W89" s="136" t="s">
        <v>1</v>
      </c>
      <c r="X89" s="136">
        <v>2</v>
      </c>
      <c r="Y89" s="136" t="s">
        <v>340</v>
      </c>
      <c r="Z89" s="136">
        <v>1</v>
      </c>
    </row>
    <row r="90" spans="1:26" x14ac:dyDescent="0.25">
      <c r="A90" s="136" t="s">
        <v>76</v>
      </c>
      <c r="B90" s="131">
        <f>base!C109</f>
        <v>5</v>
      </c>
      <c r="C90" s="131">
        <f>base!E109</f>
        <v>14</v>
      </c>
      <c r="D90" s="131">
        <f>base!F109</f>
        <v>1</v>
      </c>
      <c r="E90" s="131">
        <f>base!G109</f>
        <v>11</v>
      </c>
      <c r="F90" s="131">
        <f>base!H109</f>
        <v>13</v>
      </c>
      <c r="G90" s="131">
        <f>base!I109</f>
        <v>15</v>
      </c>
      <c r="H90" s="131">
        <f>base!J109</f>
        <v>8</v>
      </c>
      <c r="I90" s="131">
        <f>base!K109</f>
        <v>4</v>
      </c>
      <c r="J90" s="131">
        <f>base!L109</f>
        <v>2</v>
      </c>
      <c r="K90" s="131">
        <f>base!M109</f>
        <v>7</v>
      </c>
      <c r="L90" s="131">
        <f>base!N109</f>
        <v>9</v>
      </c>
      <c r="M90" s="131">
        <f>base!O109</f>
        <v>6</v>
      </c>
      <c r="N90" s="131">
        <f>base!P109</f>
        <v>3</v>
      </c>
      <c r="O90" s="131">
        <f>base!Q109</f>
        <v>10</v>
      </c>
      <c r="P90" s="131">
        <f>base!R109</f>
        <v>12</v>
      </c>
      <c r="Q90" s="131">
        <f>base!S109</f>
        <v>16</v>
      </c>
      <c r="R90" s="131">
        <f>base!T109</f>
        <v>17</v>
      </c>
      <c r="S90" s="131">
        <f>base!U109</f>
        <v>18</v>
      </c>
      <c r="T90" s="131">
        <f>base!V109</f>
        <v>20</v>
      </c>
      <c r="U90" s="112"/>
      <c r="V90" s="136">
        <v>89</v>
      </c>
      <c r="W90" s="136" t="s">
        <v>1</v>
      </c>
      <c r="X90" s="136">
        <v>2</v>
      </c>
      <c r="Y90" s="136" t="s">
        <v>340</v>
      </c>
      <c r="Z90" s="136">
        <v>1</v>
      </c>
    </row>
    <row r="91" spans="1:26" x14ac:dyDescent="0.25">
      <c r="A91" s="136" t="s">
        <v>76</v>
      </c>
      <c r="B91" s="131">
        <f>base!C110</f>
        <v>13</v>
      </c>
      <c r="C91" s="131">
        <f>base!E110</f>
        <v>10</v>
      </c>
      <c r="D91" s="131">
        <f>base!F110</f>
        <v>3</v>
      </c>
      <c r="E91" s="131">
        <f>base!G110</f>
        <v>14</v>
      </c>
      <c r="F91" s="131">
        <f>base!H110</f>
        <v>2</v>
      </c>
      <c r="G91" s="131">
        <f>base!I110</f>
        <v>12</v>
      </c>
      <c r="H91" s="131">
        <f>base!J110</f>
        <v>5</v>
      </c>
      <c r="I91" s="131">
        <f>base!K110</f>
        <v>4</v>
      </c>
      <c r="J91" s="131">
        <f>base!L110</f>
        <v>7</v>
      </c>
      <c r="K91" s="131">
        <f>base!M110</f>
        <v>8</v>
      </c>
      <c r="L91" s="131">
        <f>base!N110</f>
        <v>9</v>
      </c>
      <c r="M91" s="131">
        <f>base!O110</f>
        <v>6</v>
      </c>
      <c r="N91" s="131">
        <f>base!P110</f>
        <v>1</v>
      </c>
      <c r="O91" s="131">
        <f>base!Q110</f>
        <v>16</v>
      </c>
      <c r="P91" s="131">
        <f>base!R110</f>
        <v>15</v>
      </c>
      <c r="Q91" s="131">
        <f>base!S110</f>
        <v>17</v>
      </c>
      <c r="R91" s="131">
        <f>base!T110</f>
        <v>18</v>
      </c>
      <c r="S91" s="131">
        <f>base!U110</f>
        <v>19</v>
      </c>
      <c r="T91" s="131">
        <f>base!V110</f>
        <v>20</v>
      </c>
      <c r="U91" s="112"/>
      <c r="V91" s="136">
        <v>90</v>
      </c>
      <c r="W91" s="136" t="s">
        <v>1</v>
      </c>
      <c r="X91" s="136">
        <v>2</v>
      </c>
      <c r="Y91" s="136" t="s">
        <v>340</v>
      </c>
      <c r="Z91" s="136">
        <v>1</v>
      </c>
    </row>
    <row r="92" spans="1:26" x14ac:dyDescent="0.25">
      <c r="A92" s="136" t="s">
        <v>76</v>
      </c>
      <c r="B92" s="131">
        <f>base!C111</f>
        <v>5</v>
      </c>
      <c r="C92" s="131">
        <f>base!E111</f>
        <v>13</v>
      </c>
      <c r="D92" s="131">
        <f>base!F111</f>
        <v>10</v>
      </c>
      <c r="E92" s="131">
        <f>base!G111</f>
        <v>2</v>
      </c>
      <c r="F92" s="131">
        <f>base!H111</f>
        <v>11</v>
      </c>
      <c r="G92" s="131">
        <f>base!I111</f>
        <v>1</v>
      </c>
      <c r="H92" s="131">
        <f>base!J111</f>
        <v>15</v>
      </c>
      <c r="I92" s="131">
        <f>base!K111</f>
        <v>4</v>
      </c>
      <c r="J92" s="131">
        <f>base!L111</f>
        <v>7</v>
      </c>
      <c r="K92" s="131">
        <f>base!M111</f>
        <v>8</v>
      </c>
      <c r="L92" s="131">
        <f>base!N111</f>
        <v>9</v>
      </c>
      <c r="M92" s="131">
        <f>base!O111</f>
        <v>6</v>
      </c>
      <c r="N92" s="131">
        <f>base!P111</f>
        <v>3</v>
      </c>
      <c r="O92" s="131">
        <f>base!Q111</f>
        <v>12</v>
      </c>
      <c r="P92" s="131">
        <f>base!R111</f>
        <v>16</v>
      </c>
      <c r="Q92" s="131">
        <f>base!S111</f>
        <v>17</v>
      </c>
      <c r="R92" s="131">
        <f>base!T111</f>
        <v>18</v>
      </c>
      <c r="S92" s="131">
        <f>base!U111</f>
        <v>19</v>
      </c>
      <c r="T92" s="131">
        <f>base!V111</f>
        <v>20</v>
      </c>
      <c r="U92" s="112"/>
      <c r="V92" s="136">
        <v>91</v>
      </c>
      <c r="W92" s="136" t="s">
        <v>1</v>
      </c>
      <c r="X92" s="136">
        <v>2</v>
      </c>
      <c r="Y92" s="136" t="s">
        <v>340</v>
      </c>
      <c r="Z92" s="136">
        <v>1</v>
      </c>
    </row>
    <row r="93" spans="1:26" x14ac:dyDescent="0.25">
      <c r="A93" s="136" t="s">
        <v>76</v>
      </c>
      <c r="B93" s="131">
        <f>base!C112</f>
        <v>14</v>
      </c>
      <c r="C93" s="131">
        <f>base!E112</f>
        <v>15</v>
      </c>
      <c r="D93" s="131">
        <f>base!F112</f>
        <v>1</v>
      </c>
      <c r="E93" s="131">
        <f>base!G112</f>
        <v>8</v>
      </c>
      <c r="F93" s="131">
        <f>base!H112</f>
        <v>2</v>
      </c>
      <c r="G93" s="131">
        <f>base!I112</f>
        <v>11</v>
      </c>
      <c r="H93" s="131">
        <f>base!J112</f>
        <v>4</v>
      </c>
      <c r="I93" s="131">
        <f>base!K112</f>
        <v>6</v>
      </c>
      <c r="J93" s="131">
        <f>base!L112</f>
        <v>9</v>
      </c>
      <c r="K93" s="131">
        <f>base!M112</f>
        <v>3</v>
      </c>
      <c r="L93" s="131">
        <f>base!N112</f>
        <v>10</v>
      </c>
      <c r="M93" s="131">
        <f>base!O112</f>
        <v>13</v>
      </c>
      <c r="N93" s="131">
        <f>base!P112</f>
        <v>7</v>
      </c>
      <c r="O93" s="131">
        <f>base!Q112</f>
        <v>12</v>
      </c>
      <c r="P93" s="131">
        <f>base!R112</f>
        <v>16</v>
      </c>
      <c r="Q93" s="131">
        <f>base!S112</f>
        <v>17</v>
      </c>
      <c r="R93" s="131">
        <f>base!T112</f>
        <v>18</v>
      </c>
      <c r="S93" s="131">
        <f>base!U112</f>
        <v>19</v>
      </c>
      <c r="T93" s="131">
        <f>base!V112</f>
        <v>20</v>
      </c>
      <c r="U93" s="112"/>
      <c r="V93" s="136">
        <v>92</v>
      </c>
      <c r="W93" s="136" t="s">
        <v>1</v>
      </c>
      <c r="X93" s="136">
        <v>2</v>
      </c>
      <c r="Y93" s="136" t="s">
        <v>340</v>
      </c>
      <c r="Z93" s="136">
        <v>1</v>
      </c>
    </row>
    <row r="94" spans="1:26" x14ac:dyDescent="0.25">
      <c r="A94" s="136" t="s">
        <v>76</v>
      </c>
      <c r="B94" s="131">
        <f>base!C113</f>
        <v>14</v>
      </c>
      <c r="C94" s="131">
        <f>base!E113</f>
        <v>6</v>
      </c>
      <c r="D94" s="131">
        <f>base!F113</f>
        <v>5</v>
      </c>
      <c r="E94" s="131">
        <f>base!G113</f>
        <v>2</v>
      </c>
      <c r="F94" s="131">
        <f>base!H113</f>
        <v>4</v>
      </c>
      <c r="G94" s="131">
        <f>base!I113</f>
        <v>13</v>
      </c>
      <c r="H94" s="131">
        <f>base!J113</f>
        <v>16</v>
      </c>
      <c r="I94" s="131">
        <f>base!K113</f>
        <v>9</v>
      </c>
      <c r="J94" s="131">
        <f>base!L113</f>
        <v>3</v>
      </c>
      <c r="K94" s="131">
        <f>base!M113</f>
        <v>10</v>
      </c>
      <c r="L94" s="131">
        <f>base!N113</f>
        <v>8</v>
      </c>
      <c r="M94" s="131">
        <f>base!O113</f>
        <v>1</v>
      </c>
      <c r="N94" s="131">
        <f>base!P113</f>
        <v>7</v>
      </c>
      <c r="O94" s="131">
        <f>base!Q113</f>
        <v>12</v>
      </c>
      <c r="P94" s="131">
        <f>base!R113</f>
        <v>11</v>
      </c>
      <c r="Q94" s="131">
        <f>base!S113</f>
        <v>17</v>
      </c>
      <c r="R94" s="131">
        <f>base!T113</f>
        <v>18</v>
      </c>
      <c r="S94" s="131">
        <f>base!U113</f>
        <v>19</v>
      </c>
      <c r="T94" s="131">
        <f>base!V113</f>
        <v>20</v>
      </c>
      <c r="U94" s="112"/>
      <c r="V94" s="136">
        <v>93</v>
      </c>
      <c r="W94" s="136" t="s">
        <v>1</v>
      </c>
      <c r="X94" s="136">
        <v>2</v>
      </c>
      <c r="Y94" s="136" t="s">
        <v>340</v>
      </c>
      <c r="Z94" s="136">
        <v>1</v>
      </c>
    </row>
    <row r="95" spans="1:26" x14ac:dyDescent="0.25">
      <c r="A95" s="136" t="s">
        <v>76</v>
      </c>
      <c r="B95" s="131">
        <f>base!C114</f>
        <v>5</v>
      </c>
      <c r="C95" s="131">
        <f>base!E114</f>
        <v>10</v>
      </c>
      <c r="D95" s="131">
        <f>base!F114</f>
        <v>14</v>
      </c>
      <c r="E95" s="131">
        <f>base!G114</f>
        <v>11</v>
      </c>
      <c r="F95" s="131">
        <f>base!H114</f>
        <v>13</v>
      </c>
      <c r="G95" s="131">
        <f>base!I114</f>
        <v>9</v>
      </c>
      <c r="H95" s="131">
        <f>base!J114</f>
        <v>4</v>
      </c>
      <c r="I95" s="131">
        <f>base!K114</f>
        <v>6</v>
      </c>
      <c r="J95" s="131">
        <f>base!L114</f>
        <v>3</v>
      </c>
      <c r="K95" s="131">
        <f>base!M114</f>
        <v>8</v>
      </c>
      <c r="L95" s="131">
        <f>base!N114</f>
        <v>7</v>
      </c>
      <c r="M95" s="131">
        <f>base!O114</f>
        <v>2</v>
      </c>
      <c r="N95" s="131">
        <f>base!P114</f>
        <v>12</v>
      </c>
      <c r="O95" s="131">
        <f>base!Q114</f>
        <v>15</v>
      </c>
      <c r="P95" s="131">
        <f>base!R114</f>
        <v>16</v>
      </c>
      <c r="Q95" s="131">
        <f>base!S114</f>
        <v>17</v>
      </c>
      <c r="R95" s="131">
        <f>base!T114</f>
        <v>18</v>
      </c>
      <c r="S95" s="131">
        <f>base!U114</f>
        <v>19</v>
      </c>
      <c r="T95" s="131">
        <f>base!V114</f>
        <v>20</v>
      </c>
      <c r="U95" s="112"/>
      <c r="V95" s="136">
        <v>94</v>
      </c>
      <c r="W95" s="136" t="s">
        <v>1</v>
      </c>
      <c r="X95" s="136">
        <v>2</v>
      </c>
      <c r="Y95" s="136" t="s">
        <v>340</v>
      </c>
      <c r="Z95" s="136">
        <v>1</v>
      </c>
    </row>
    <row r="96" spans="1:26" x14ac:dyDescent="0.25">
      <c r="A96" s="136" t="s">
        <v>76</v>
      </c>
      <c r="B96" s="131">
        <f>base!C115</f>
        <v>5</v>
      </c>
      <c r="C96" s="131">
        <f>base!E115</f>
        <v>11</v>
      </c>
      <c r="D96" s="131">
        <f>base!F115</f>
        <v>4</v>
      </c>
      <c r="E96" s="131">
        <f>base!G115</f>
        <v>14</v>
      </c>
      <c r="F96" s="131">
        <f>base!H115</f>
        <v>3</v>
      </c>
      <c r="G96" s="131">
        <f>base!I115</f>
        <v>9</v>
      </c>
      <c r="H96" s="131">
        <f>base!J115</f>
        <v>1</v>
      </c>
      <c r="I96" s="131">
        <f>base!K115</f>
        <v>6</v>
      </c>
      <c r="J96" s="131">
        <f>base!L115</f>
        <v>2</v>
      </c>
      <c r="K96" s="131">
        <f>base!M115</f>
        <v>12</v>
      </c>
      <c r="L96" s="131">
        <f>base!N115</f>
        <v>10</v>
      </c>
      <c r="M96" s="131">
        <f>base!O115</f>
        <v>8</v>
      </c>
      <c r="N96" s="131">
        <f>base!P115</f>
        <v>7</v>
      </c>
      <c r="O96" s="131">
        <f>base!Q115</f>
        <v>13</v>
      </c>
      <c r="P96" s="131">
        <f>base!R115</f>
        <v>16</v>
      </c>
      <c r="Q96" s="131">
        <f>base!S115</f>
        <v>17</v>
      </c>
      <c r="R96" s="131">
        <f>base!T115</f>
        <v>18</v>
      </c>
      <c r="S96" s="131">
        <f>base!U115</f>
        <v>19</v>
      </c>
      <c r="T96" s="131">
        <f>base!V115</f>
        <v>20</v>
      </c>
      <c r="U96" s="112"/>
      <c r="V96" s="136">
        <v>95</v>
      </c>
      <c r="W96" s="136" t="s">
        <v>1</v>
      </c>
      <c r="X96" s="136">
        <v>2</v>
      </c>
      <c r="Y96" s="136" t="s">
        <v>340</v>
      </c>
      <c r="Z96" s="136">
        <v>1</v>
      </c>
    </row>
    <row r="97" spans="1:26" x14ac:dyDescent="0.25">
      <c r="A97" s="136" t="s">
        <v>76</v>
      </c>
      <c r="B97" s="131">
        <f>base!C116</f>
        <v>14</v>
      </c>
      <c r="C97" s="131">
        <f>base!E116</f>
        <v>1</v>
      </c>
      <c r="D97" s="131">
        <f>base!F116</f>
        <v>15</v>
      </c>
      <c r="E97" s="131">
        <f>base!G116</f>
        <v>4</v>
      </c>
      <c r="F97" s="131">
        <f>base!H116</f>
        <v>13</v>
      </c>
      <c r="G97" s="131">
        <f>base!I116</f>
        <v>10</v>
      </c>
      <c r="H97" s="131">
        <f>base!J116</f>
        <v>8</v>
      </c>
      <c r="I97" s="131">
        <f>base!K116</f>
        <v>6</v>
      </c>
      <c r="J97" s="131">
        <f>base!L116</f>
        <v>2</v>
      </c>
      <c r="K97" s="131">
        <f>base!M116</f>
        <v>12</v>
      </c>
      <c r="L97" s="131">
        <f>base!N116</f>
        <v>11</v>
      </c>
      <c r="M97" s="131">
        <f>base!O116</f>
        <v>3</v>
      </c>
      <c r="N97" s="131">
        <f>base!P116</f>
        <v>7</v>
      </c>
      <c r="O97" s="131">
        <f>base!Q116</f>
        <v>9</v>
      </c>
      <c r="P97" s="131">
        <f>base!R116</f>
        <v>16</v>
      </c>
      <c r="Q97" s="131">
        <f>base!S116</f>
        <v>17</v>
      </c>
      <c r="R97" s="131">
        <f>base!T116</f>
        <v>18</v>
      </c>
      <c r="S97" s="131">
        <f>base!U116</f>
        <v>19</v>
      </c>
      <c r="T97" s="131">
        <f>base!V116</f>
        <v>20</v>
      </c>
      <c r="U97" s="112"/>
      <c r="V97" s="136">
        <v>96</v>
      </c>
      <c r="W97" s="136" t="s">
        <v>1</v>
      </c>
      <c r="X97" s="136">
        <v>2</v>
      </c>
      <c r="Y97" s="136" t="s">
        <v>340</v>
      </c>
      <c r="Z97" s="136">
        <v>1</v>
      </c>
    </row>
    <row r="98" spans="1:26" x14ac:dyDescent="0.25">
      <c r="A98" s="136" t="s">
        <v>76</v>
      </c>
      <c r="B98" s="131">
        <f>base!C117</f>
        <v>4</v>
      </c>
      <c r="C98" s="131">
        <f>base!E117</f>
        <v>5</v>
      </c>
      <c r="D98" s="131">
        <f>base!F117</f>
        <v>13</v>
      </c>
      <c r="E98" s="131">
        <f>base!G117</f>
        <v>14</v>
      </c>
      <c r="F98" s="131">
        <f>base!H117</f>
        <v>8</v>
      </c>
      <c r="G98" s="131">
        <f>base!I117</f>
        <v>16</v>
      </c>
      <c r="H98" s="131">
        <f>base!J117</f>
        <v>10</v>
      </c>
      <c r="I98" s="131">
        <f>base!K117</f>
        <v>6</v>
      </c>
      <c r="J98" s="131">
        <f>base!L117</f>
        <v>2</v>
      </c>
      <c r="K98" s="131">
        <f>base!M117</f>
        <v>12</v>
      </c>
      <c r="L98" s="131">
        <f>base!N117</f>
        <v>11</v>
      </c>
      <c r="M98" s="131">
        <f>base!O117</f>
        <v>3</v>
      </c>
      <c r="N98" s="131">
        <f>base!P117</f>
        <v>7</v>
      </c>
      <c r="O98" s="131">
        <f>base!Q117</f>
        <v>9</v>
      </c>
      <c r="P98" s="131">
        <f>base!R117</f>
        <v>15</v>
      </c>
      <c r="Q98" s="131">
        <f>base!S117</f>
        <v>17</v>
      </c>
      <c r="R98" s="131">
        <f>base!T117</f>
        <v>18</v>
      </c>
      <c r="S98" s="131">
        <f>base!U117</f>
        <v>19</v>
      </c>
      <c r="T98" s="131">
        <f>base!V117</f>
        <v>20</v>
      </c>
      <c r="U98" s="112"/>
      <c r="V98" s="136">
        <v>97</v>
      </c>
      <c r="W98" s="136" t="s">
        <v>1</v>
      </c>
      <c r="X98" s="136">
        <v>2</v>
      </c>
      <c r="Y98" s="136" t="s">
        <v>340</v>
      </c>
      <c r="Z98" s="136">
        <v>1</v>
      </c>
    </row>
    <row r="99" spans="1:26" x14ac:dyDescent="0.25">
      <c r="A99" s="136" t="s">
        <v>76</v>
      </c>
      <c r="B99" s="131">
        <f>base!C118</f>
        <v>14</v>
      </c>
      <c r="C99" s="131">
        <f>base!E118</f>
        <v>1</v>
      </c>
      <c r="D99" s="131">
        <f>base!F118</f>
        <v>11</v>
      </c>
      <c r="E99" s="131">
        <f>base!G118</f>
        <v>10</v>
      </c>
      <c r="F99" s="131">
        <f>base!H118</f>
        <v>13</v>
      </c>
      <c r="G99" s="131">
        <f>base!I118</f>
        <v>8</v>
      </c>
      <c r="H99" s="131">
        <f>base!J118</f>
        <v>4</v>
      </c>
      <c r="I99" s="131">
        <f>base!K118</f>
        <v>7</v>
      </c>
      <c r="J99" s="131">
        <f>base!L118</f>
        <v>16</v>
      </c>
      <c r="K99" s="131">
        <f>base!M118</f>
        <v>6</v>
      </c>
      <c r="L99" s="131">
        <f>base!N118</f>
        <v>3</v>
      </c>
      <c r="M99" s="131">
        <f>base!O118</f>
        <v>18</v>
      </c>
      <c r="N99" s="131">
        <f>base!P118</f>
        <v>9</v>
      </c>
      <c r="O99" s="131">
        <f>base!Q118</f>
        <v>15</v>
      </c>
      <c r="P99" s="131">
        <f>base!R118</f>
        <v>2</v>
      </c>
      <c r="Q99" s="131">
        <f>base!S118</f>
        <v>17</v>
      </c>
      <c r="R99" s="131">
        <f>base!T118</f>
        <v>20</v>
      </c>
      <c r="S99" s="131">
        <f>base!U118</f>
        <v>19</v>
      </c>
      <c r="T99" s="131">
        <f>base!V118</f>
        <v>12</v>
      </c>
      <c r="U99" s="112"/>
      <c r="V99" s="136">
        <v>98</v>
      </c>
      <c r="W99" s="136" t="s">
        <v>1</v>
      </c>
      <c r="X99" s="136">
        <v>2</v>
      </c>
      <c r="Y99" s="136" t="s">
        <v>340</v>
      </c>
      <c r="Z99" s="136">
        <v>1</v>
      </c>
    </row>
    <row r="100" spans="1:26" x14ac:dyDescent="0.25">
      <c r="A100" s="136" t="s">
        <v>76</v>
      </c>
      <c r="B100" s="131">
        <f>base!C119</f>
        <v>8</v>
      </c>
      <c r="C100" s="131">
        <f>base!E119</f>
        <v>16</v>
      </c>
      <c r="D100" s="131">
        <f>base!F119</f>
        <v>2</v>
      </c>
      <c r="E100" s="131">
        <f>base!G119</f>
        <v>15</v>
      </c>
      <c r="F100" s="131">
        <f>base!H119</f>
        <v>1</v>
      </c>
      <c r="G100" s="131">
        <f>base!I119</f>
        <v>6</v>
      </c>
      <c r="H100" s="131">
        <f>base!J119</f>
        <v>17</v>
      </c>
      <c r="I100" s="131">
        <f>base!K119</f>
        <v>7</v>
      </c>
      <c r="J100" s="131">
        <f>base!L119</f>
        <v>4</v>
      </c>
      <c r="K100" s="131">
        <f>base!M119</f>
        <v>11</v>
      </c>
      <c r="L100" s="131">
        <f>base!N119</f>
        <v>3</v>
      </c>
      <c r="M100" s="131">
        <f>base!O119</f>
        <v>18</v>
      </c>
      <c r="N100" s="131">
        <f>base!P119</f>
        <v>5</v>
      </c>
      <c r="O100" s="131">
        <f>base!Q119</f>
        <v>10</v>
      </c>
      <c r="P100" s="131">
        <f>base!R119</f>
        <v>13</v>
      </c>
      <c r="Q100" s="131">
        <f>base!S119</f>
        <v>20</v>
      </c>
      <c r="R100" s="131">
        <f>base!T119</f>
        <v>19</v>
      </c>
      <c r="S100" s="131">
        <f>base!U119</f>
        <v>12</v>
      </c>
      <c r="T100" s="131">
        <f>base!V119</f>
        <v>14</v>
      </c>
      <c r="U100" s="112"/>
      <c r="V100" s="136">
        <v>99</v>
      </c>
      <c r="W100" s="136" t="s">
        <v>1</v>
      </c>
      <c r="X100" s="136">
        <v>2</v>
      </c>
      <c r="Y100" s="136" t="s">
        <v>340</v>
      </c>
      <c r="Z100" s="136">
        <v>1</v>
      </c>
    </row>
    <row r="101" spans="1:26" x14ac:dyDescent="0.25">
      <c r="A101" s="136" t="s">
        <v>76</v>
      </c>
      <c r="B101" s="131">
        <f>base!C120</f>
        <v>5</v>
      </c>
      <c r="C101" s="131">
        <f>base!E120</f>
        <v>14</v>
      </c>
      <c r="D101" s="131">
        <f>base!F120</f>
        <v>8</v>
      </c>
      <c r="E101" s="131">
        <f>base!G120</f>
        <v>15</v>
      </c>
      <c r="F101" s="131">
        <f>base!H120</f>
        <v>6</v>
      </c>
      <c r="G101" s="131">
        <f>base!I120</f>
        <v>4</v>
      </c>
      <c r="H101" s="131">
        <f>base!J120</f>
        <v>13</v>
      </c>
      <c r="I101" s="131">
        <f>base!K120</f>
        <v>7</v>
      </c>
      <c r="J101" s="131">
        <f>base!L120</f>
        <v>16</v>
      </c>
      <c r="K101" s="131">
        <f>base!M120</f>
        <v>11</v>
      </c>
      <c r="L101" s="131">
        <f>base!N120</f>
        <v>3</v>
      </c>
      <c r="M101" s="131">
        <f>base!O120</f>
        <v>18</v>
      </c>
      <c r="N101" s="131">
        <f>base!P120</f>
        <v>9</v>
      </c>
      <c r="O101" s="131">
        <f>base!Q120</f>
        <v>2</v>
      </c>
      <c r="P101" s="131">
        <f>base!R120</f>
        <v>10</v>
      </c>
      <c r="Q101" s="131">
        <f>base!S120</f>
        <v>17</v>
      </c>
      <c r="R101" s="131">
        <f>base!T120</f>
        <v>20</v>
      </c>
      <c r="S101" s="131">
        <f>base!U120</f>
        <v>19</v>
      </c>
      <c r="T101" s="131">
        <f>base!V120</f>
        <v>12</v>
      </c>
      <c r="U101" s="112"/>
      <c r="V101" s="136">
        <v>100</v>
      </c>
      <c r="W101" s="136" t="s">
        <v>1</v>
      </c>
      <c r="X101" s="136">
        <v>2</v>
      </c>
      <c r="Y101" s="136" t="s">
        <v>340</v>
      </c>
      <c r="Z101" s="136">
        <v>1</v>
      </c>
    </row>
    <row r="102" spans="1:26" x14ac:dyDescent="0.25">
      <c r="A102" s="136" t="s">
        <v>76</v>
      </c>
      <c r="B102" s="131">
        <f>base!C71</f>
        <v>4</v>
      </c>
      <c r="C102" s="131">
        <f>base!D71</f>
        <v>14</v>
      </c>
      <c r="D102" s="131">
        <f>base!F71</f>
        <v>5</v>
      </c>
      <c r="E102" s="131">
        <f>base!G71</f>
        <v>8</v>
      </c>
      <c r="F102" s="131">
        <f>base!H71</f>
        <v>15</v>
      </c>
      <c r="G102" s="131">
        <f>base!I71</f>
        <v>1</v>
      </c>
      <c r="H102" s="131">
        <f>base!J71</f>
        <v>11</v>
      </c>
      <c r="I102" s="131">
        <f>base!K71</f>
        <v>13</v>
      </c>
      <c r="J102" s="131">
        <f>base!L71</f>
        <v>7</v>
      </c>
      <c r="K102" s="131">
        <f>base!M71</f>
        <v>10</v>
      </c>
      <c r="L102" s="131">
        <f>base!N71</f>
        <v>2</v>
      </c>
      <c r="M102" s="131">
        <f>base!O71</f>
        <v>9</v>
      </c>
      <c r="N102" s="131">
        <f>base!P71</f>
        <v>17</v>
      </c>
      <c r="O102" s="131">
        <f>base!Q71</f>
        <v>16</v>
      </c>
      <c r="P102" s="131">
        <f>base!R71</f>
        <v>3</v>
      </c>
      <c r="Q102" s="131">
        <f>base!S71</f>
        <v>12</v>
      </c>
      <c r="R102" s="131">
        <f>base!T71</f>
        <v>18</v>
      </c>
      <c r="S102" s="131">
        <f>base!U71</f>
        <v>19</v>
      </c>
      <c r="T102" s="131">
        <f>base!V71</f>
        <v>20</v>
      </c>
      <c r="U102" s="112"/>
      <c r="V102" s="136">
        <v>101</v>
      </c>
      <c r="W102" s="136" t="s">
        <v>1</v>
      </c>
      <c r="X102" s="136">
        <v>2</v>
      </c>
      <c r="Y102" s="136" t="s">
        <v>340</v>
      </c>
      <c r="Z102" s="136">
        <v>1</v>
      </c>
    </row>
    <row r="103" spans="1:26" x14ac:dyDescent="0.25">
      <c r="A103" s="136" t="s">
        <v>76</v>
      </c>
      <c r="B103" s="131">
        <f>base!C72</f>
        <v>5</v>
      </c>
      <c r="C103" s="131">
        <f>base!D72</f>
        <v>7</v>
      </c>
      <c r="D103" s="131">
        <f>base!F72</f>
        <v>4</v>
      </c>
      <c r="E103" s="131">
        <f>base!G72</f>
        <v>6</v>
      </c>
      <c r="F103" s="131">
        <f>base!H72</f>
        <v>3</v>
      </c>
      <c r="G103" s="131">
        <f>base!I72</f>
        <v>8</v>
      </c>
      <c r="H103" s="131">
        <f>base!J72</f>
        <v>14</v>
      </c>
      <c r="I103" s="131">
        <f>base!K72</f>
        <v>12</v>
      </c>
      <c r="J103" s="131">
        <f>base!L72</f>
        <v>9</v>
      </c>
      <c r="K103" s="131">
        <f>base!M72</f>
        <v>1</v>
      </c>
      <c r="L103" s="131">
        <f>base!N72</f>
        <v>10</v>
      </c>
      <c r="M103" s="131">
        <f>base!O72</f>
        <v>15</v>
      </c>
      <c r="N103" s="131">
        <f>base!P72</f>
        <v>11</v>
      </c>
      <c r="O103" s="131">
        <f>base!Q72</f>
        <v>13</v>
      </c>
      <c r="P103" s="131">
        <f>base!R72</f>
        <v>16</v>
      </c>
      <c r="Q103" s="131">
        <f>base!S72</f>
        <v>17</v>
      </c>
      <c r="R103" s="131">
        <f>base!T72</f>
        <v>18</v>
      </c>
      <c r="S103" s="131">
        <f>base!U72</f>
        <v>19</v>
      </c>
      <c r="T103" s="131">
        <f>base!V72</f>
        <v>20</v>
      </c>
      <c r="U103" s="112"/>
      <c r="V103" s="136">
        <v>102</v>
      </c>
      <c r="W103" s="136" t="s">
        <v>1</v>
      </c>
      <c r="X103" s="136">
        <v>2</v>
      </c>
      <c r="Y103" s="136" t="s">
        <v>340</v>
      </c>
      <c r="Z103" s="136">
        <v>1</v>
      </c>
    </row>
    <row r="104" spans="1:26" x14ac:dyDescent="0.25">
      <c r="A104" s="136" t="s">
        <v>76</v>
      </c>
      <c r="B104" s="131">
        <f>base!C73</f>
        <v>6</v>
      </c>
      <c r="C104" s="131">
        <f>base!D73</f>
        <v>1</v>
      </c>
      <c r="D104" s="131">
        <f>base!F73</f>
        <v>3</v>
      </c>
      <c r="E104" s="131">
        <f>base!G73</f>
        <v>4</v>
      </c>
      <c r="F104" s="131">
        <f>base!H73</f>
        <v>5</v>
      </c>
      <c r="G104" s="131">
        <f>base!I73</f>
        <v>2</v>
      </c>
      <c r="H104" s="131">
        <f>base!J73</f>
        <v>7</v>
      </c>
      <c r="I104" s="131">
        <f>base!K73</f>
        <v>9</v>
      </c>
      <c r="J104" s="131">
        <f>base!L73</f>
        <v>10</v>
      </c>
      <c r="K104" s="131">
        <f>base!M73</f>
        <v>13</v>
      </c>
      <c r="L104" s="131">
        <f>base!N73</f>
        <v>15</v>
      </c>
      <c r="M104" s="131">
        <f>base!O73</f>
        <v>12</v>
      </c>
      <c r="N104" s="131">
        <f>base!P73</f>
        <v>11</v>
      </c>
      <c r="O104" s="131">
        <f>base!Q73</f>
        <v>14</v>
      </c>
      <c r="P104" s="131">
        <f>base!R73</f>
        <v>16</v>
      </c>
      <c r="Q104" s="131">
        <f>base!S73</f>
        <v>17</v>
      </c>
      <c r="R104" s="131">
        <f>base!T73</f>
        <v>18</v>
      </c>
      <c r="S104" s="131">
        <f>base!U73</f>
        <v>19</v>
      </c>
      <c r="T104" s="131">
        <f>base!V73</f>
        <v>20</v>
      </c>
      <c r="U104" s="112"/>
      <c r="V104" s="136">
        <v>103</v>
      </c>
      <c r="W104" s="136" t="s">
        <v>1</v>
      </c>
      <c r="X104" s="136">
        <v>2</v>
      </c>
      <c r="Y104" s="136" t="s">
        <v>340</v>
      </c>
      <c r="Z104" s="136">
        <v>1</v>
      </c>
    </row>
    <row r="105" spans="1:26" x14ac:dyDescent="0.25">
      <c r="A105" s="136" t="s">
        <v>76</v>
      </c>
      <c r="B105" s="131">
        <f>base!C74</f>
        <v>4</v>
      </c>
      <c r="C105" s="131">
        <f>base!D74</f>
        <v>5</v>
      </c>
      <c r="D105" s="131">
        <f>base!F74</f>
        <v>8</v>
      </c>
      <c r="E105" s="131">
        <f>base!G74</f>
        <v>13</v>
      </c>
      <c r="F105" s="131">
        <f>base!H74</f>
        <v>14</v>
      </c>
      <c r="G105" s="131">
        <f>base!I74</f>
        <v>18</v>
      </c>
      <c r="H105" s="131">
        <f>base!J74</f>
        <v>16</v>
      </c>
      <c r="I105" s="131">
        <f>base!K74</f>
        <v>10</v>
      </c>
      <c r="J105" s="131">
        <f>base!L74</f>
        <v>11</v>
      </c>
      <c r="K105" s="131">
        <f>base!M74</f>
        <v>7</v>
      </c>
      <c r="L105" s="131">
        <f>base!N74</f>
        <v>9</v>
      </c>
      <c r="M105" s="131">
        <f>base!O74</f>
        <v>12</v>
      </c>
      <c r="N105" s="131">
        <f>base!P74</f>
        <v>1</v>
      </c>
      <c r="O105" s="131">
        <f>base!Q74</f>
        <v>17</v>
      </c>
      <c r="P105" s="131">
        <f>base!R74</f>
        <v>6</v>
      </c>
      <c r="Q105" s="131">
        <f>base!S74</f>
        <v>3</v>
      </c>
      <c r="R105" s="131">
        <f>base!T74</f>
        <v>2</v>
      </c>
      <c r="S105" s="131">
        <f>base!U74</f>
        <v>19</v>
      </c>
      <c r="T105" s="131">
        <f>base!V74</f>
        <v>20</v>
      </c>
      <c r="U105" s="112"/>
      <c r="V105" s="136">
        <v>104</v>
      </c>
      <c r="W105" s="136" t="s">
        <v>1</v>
      </c>
      <c r="X105" s="136">
        <v>2</v>
      </c>
      <c r="Y105" s="136" t="s">
        <v>340</v>
      </c>
      <c r="Z105" s="136">
        <v>1</v>
      </c>
    </row>
    <row r="106" spans="1:26" x14ac:dyDescent="0.25">
      <c r="A106" s="136" t="s">
        <v>76</v>
      </c>
      <c r="B106" s="131">
        <f>base!C75</f>
        <v>4</v>
      </c>
      <c r="C106" s="131">
        <f>base!D75</f>
        <v>8</v>
      </c>
      <c r="D106" s="131">
        <f>base!F75</f>
        <v>13</v>
      </c>
      <c r="E106" s="131">
        <f>base!G75</f>
        <v>6</v>
      </c>
      <c r="F106" s="131">
        <f>base!H75</f>
        <v>11</v>
      </c>
      <c r="G106" s="131">
        <f>base!I75</f>
        <v>2</v>
      </c>
      <c r="H106" s="131">
        <f>base!J75</f>
        <v>7</v>
      </c>
      <c r="I106" s="131">
        <f>base!K75</f>
        <v>9</v>
      </c>
      <c r="J106" s="131">
        <f>base!L75</f>
        <v>3</v>
      </c>
      <c r="K106" s="131">
        <f>base!M75</f>
        <v>12</v>
      </c>
      <c r="L106" s="131">
        <f>base!N75</f>
        <v>10</v>
      </c>
      <c r="M106" s="131">
        <f>base!O75</f>
        <v>16</v>
      </c>
      <c r="N106" s="131">
        <f>base!P75</f>
        <v>15</v>
      </c>
      <c r="O106" s="131">
        <f>base!Q75</f>
        <v>1</v>
      </c>
      <c r="P106" s="131">
        <f>base!R75</f>
        <v>14</v>
      </c>
      <c r="Q106" s="131">
        <f>base!S75</f>
        <v>18</v>
      </c>
      <c r="R106" s="131">
        <f>base!T75</f>
        <v>17</v>
      </c>
      <c r="S106" s="131">
        <f>base!U75</f>
        <v>19</v>
      </c>
      <c r="T106" s="131">
        <f>base!V75</f>
        <v>20</v>
      </c>
      <c r="U106" s="112"/>
      <c r="V106" s="136">
        <v>105</v>
      </c>
      <c r="W106" s="136" t="s">
        <v>1</v>
      </c>
      <c r="X106" s="136">
        <v>2</v>
      </c>
      <c r="Y106" s="136" t="s">
        <v>340</v>
      </c>
      <c r="Z106" s="136">
        <v>1</v>
      </c>
    </row>
    <row r="107" spans="1:26" x14ac:dyDescent="0.25">
      <c r="A107" s="136" t="s">
        <v>76</v>
      </c>
      <c r="B107" s="131">
        <f>base!C76</f>
        <v>5</v>
      </c>
      <c r="C107" s="131">
        <f>base!D76</f>
        <v>7</v>
      </c>
      <c r="D107" s="131">
        <f>base!F76</f>
        <v>4</v>
      </c>
      <c r="E107" s="131">
        <f>base!G76</f>
        <v>6</v>
      </c>
      <c r="F107" s="131">
        <f>base!H76</f>
        <v>3</v>
      </c>
      <c r="G107" s="131">
        <f>base!I76</f>
        <v>8</v>
      </c>
      <c r="H107" s="131">
        <f>base!J76</f>
        <v>14</v>
      </c>
      <c r="I107" s="131">
        <f>base!K76</f>
        <v>12</v>
      </c>
      <c r="J107" s="131">
        <f>base!L76</f>
        <v>9</v>
      </c>
      <c r="K107" s="131">
        <f>base!M76</f>
        <v>1</v>
      </c>
      <c r="L107" s="131">
        <f>base!N76</f>
        <v>10</v>
      </c>
      <c r="M107" s="131">
        <f>base!O76</f>
        <v>15</v>
      </c>
      <c r="N107" s="131">
        <f>base!P76</f>
        <v>11</v>
      </c>
      <c r="O107" s="131">
        <f>base!Q76</f>
        <v>13</v>
      </c>
      <c r="P107" s="131">
        <f>base!R76</f>
        <v>16</v>
      </c>
      <c r="Q107" s="131">
        <f>base!S76</f>
        <v>17</v>
      </c>
      <c r="R107" s="131">
        <f>base!T76</f>
        <v>18</v>
      </c>
      <c r="S107" s="131">
        <f>base!U76</f>
        <v>19</v>
      </c>
      <c r="T107" s="131">
        <f>base!V76</f>
        <v>20</v>
      </c>
      <c r="U107" s="112"/>
      <c r="V107" s="136">
        <v>106</v>
      </c>
      <c r="W107" s="136" t="s">
        <v>1</v>
      </c>
      <c r="X107" s="136">
        <v>2</v>
      </c>
      <c r="Y107" s="136" t="s">
        <v>340</v>
      </c>
      <c r="Z107" s="136">
        <v>1</v>
      </c>
    </row>
    <row r="108" spans="1:26" x14ac:dyDescent="0.25">
      <c r="A108" s="136" t="s">
        <v>76</v>
      </c>
      <c r="B108" s="131">
        <f>base!C77</f>
        <v>1</v>
      </c>
      <c r="C108" s="131">
        <f>base!D77</f>
        <v>2</v>
      </c>
      <c r="D108" s="131">
        <f>base!F77</f>
        <v>4</v>
      </c>
      <c r="E108" s="131">
        <f>base!G77</f>
        <v>10</v>
      </c>
      <c r="F108" s="131">
        <f>base!H77</f>
        <v>5</v>
      </c>
      <c r="G108" s="131">
        <f>base!I77</f>
        <v>12</v>
      </c>
      <c r="H108" s="131">
        <f>base!J77</f>
        <v>9</v>
      </c>
      <c r="I108" s="131">
        <f>base!K77</f>
        <v>3</v>
      </c>
      <c r="J108" s="131">
        <f>base!L77</f>
        <v>8</v>
      </c>
      <c r="K108" s="131">
        <f>base!M77</f>
        <v>11</v>
      </c>
      <c r="L108" s="131">
        <f>base!N77</f>
        <v>7</v>
      </c>
      <c r="M108" s="131">
        <f>base!O77</f>
        <v>14</v>
      </c>
      <c r="N108" s="131">
        <f>base!P77</f>
        <v>13</v>
      </c>
      <c r="O108" s="131">
        <f>base!Q77</f>
        <v>15</v>
      </c>
      <c r="P108" s="131">
        <f>base!R77</f>
        <v>16</v>
      </c>
      <c r="Q108" s="131">
        <f>base!S77</f>
        <v>17</v>
      </c>
      <c r="R108" s="131">
        <f>base!T77</f>
        <v>18</v>
      </c>
      <c r="S108" s="131">
        <f>base!U77</f>
        <v>19</v>
      </c>
      <c r="T108" s="131">
        <f>base!V77</f>
        <v>20</v>
      </c>
      <c r="U108" s="112"/>
      <c r="V108" s="136">
        <v>107</v>
      </c>
      <c r="W108" s="136" t="s">
        <v>1</v>
      </c>
      <c r="X108" s="136">
        <v>2</v>
      </c>
      <c r="Y108" s="136" t="s">
        <v>340</v>
      </c>
      <c r="Z108" s="136">
        <v>1</v>
      </c>
    </row>
    <row r="109" spans="1:26" x14ac:dyDescent="0.25">
      <c r="A109" s="136" t="s">
        <v>76</v>
      </c>
      <c r="B109" s="131">
        <f>base!C78</f>
        <v>9</v>
      </c>
      <c r="C109" s="131">
        <f>base!D78</f>
        <v>8</v>
      </c>
      <c r="D109" s="131">
        <f>base!F78</f>
        <v>6</v>
      </c>
      <c r="E109" s="131">
        <f>base!G78</f>
        <v>1</v>
      </c>
      <c r="F109" s="131">
        <f>base!H78</f>
        <v>11</v>
      </c>
      <c r="G109" s="131">
        <f>base!I78</f>
        <v>16</v>
      </c>
      <c r="H109" s="131">
        <f>base!J78</f>
        <v>12</v>
      </c>
      <c r="I109" s="131">
        <f>base!K78</f>
        <v>4</v>
      </c>
      <c r="J109" s="131">
        <f>base!L78</f>
        <v>17</v>
      </c>
      <c r="K109" s="131">
        <f>base!M78</f>
        <v>2</v>
      </c>
      <c r="L109" s="131">
        <f>base!N78</f>
        <v>10</v>
      </c>
      <c r="M109" s="131">
        <f>base!O78</f>
        <v>3</v>
      </c>
      <c r="N109" s="131">
        <f>base!P78</f>
        <v>14</v>
      </c>
      <c r="O109" s="131">
        <f>base!Q78</f>
        <v>5</v>
      </c>
      <c r="P109" s="131">
        <f>base!R78</f>
        <v>13</v>
      </c>
      <c r="Q109" s="131">
        <f>base!S78</f>
        <v>7</v>
      </c>
      <c r="R109" s="131">
        <f>base!T78</f>
        <v>18</v>
      </c>
      <c r="S109" s="131">
        <f>base!U78</f>
        <v>19</v>
      </c>
      <c r="T109" s="131">
        <f>base!V78</f>
        <v>20</v>
      </c>
      <c r="U109" s="112"/>
      <c r="V109" s="136">
        <v>108</v>
      </c>
      <c r="W109" s="136" t="s">
        <v>1</v>
      </c>
      <c r="X109" s="136">
        <v>2</v>
      </c>
      <c r="Y109" s="136" t="s">
        <v>340</v>
      </c>
      <c r="Z109" s="136">
        <v>1</v>
      </c>
    </row>
    <row r="110" spans="1:26" x14ac:dyDescent="0.25">
      <c r="A110" s="136" t="s">
        <v>76</v>
      </c>
      <c r="B110" s="131">
        <f>base!C79</f>
        <v>8</v>
      </c>
      <c r="C110" s="131">
        <f>base!D79</f>
        <v>6</v>
      </c>
      <c r="D110" s="131">
        <f>base!F79</f>
        <v>12</v>
      </c>
      <c r="E110" s="131">
        <f>base!G79</f>
        <v>16</v>
      </c>
      <c r="F110" s="131">
        <f>base!H79</f>
        <v>9</v>
      </c>
      <c r="G110" s="131">
        <f>base!I79</f>
        <v>1</v>
      </c>
      <c r="H110" s="131">
        <f>base!J79</f>
        <v>11</v>
      </c>
      <c r="I110" s="131">
        <f>base!K79</f>
        <v>10</v>
      </c>
      <c r="J110" s="131">
        <f>base!L79</f>
        <v>2</v>
      </c>
      <c r="K110" s="131">
        <f>base!M79</f>
        <v>3</v>
      </c>
      <c r="L110" s="131">
        <f>base!N79</f>
        <v>4</v>
      </c>
      <c r="M110" s="131">
        <f>base!O79</f>
        <v>7</v>
      </c>
      <c r="N110" s="131">
        <f>base!P79</f>
        <v>13</v>
      </c>
      <c r="O110" s="131">
        <f>base!Q79</f>
        <v>14</v>
      </c>
      <c r="P110" s="131">
        <f>base!R79</f>
        <v>17</v>
      </c>
      <c r="Q110" s="131">
        <f>base!S79</f>
        <v>5</v>
      </c>
      <c r="R110" s="131">
        <f>base!T79</f>
        <v>18</v>
      </c>
      <c r="S110" s="131">
        <f>base!U79</f>
        <v>19</v>
      </c>
      <c r="T110" s="131">
        <f>base!V79</f>
        <v>20</v>
      </c>
      <c r="U110" s="112"/>
      <c r="V110" s="136">
        <v>109</v>
      </c>
      <c r="W110" s="136" t="s">
        <v>1</v>
      </c>
      <c r="X110" s="136">
        <v>2</v>
      </c>
      <c r="Y110" s="136" t="s">
        <v>340</v>
      </c>
      <c r="Z110" s="136">
        <v>1</v>
      </c>
    </row>
    <row r="111" spans="1:26" x14ac:dyDescent="0.25">
      <c r="A111" s="136" t="s">
        <v>76</v>
      </c>
      <c r="B111" s="131">
        <f>base!C80</f>
        <v>4</v>
      </c>
      <c r="C111" s="131">
        <f>base!D80</f>
        <v>18</v>
      </c>
      <c r="D111" s="131">
        <f>base!F80</f>
        <v>10</v>
      </c>
      <c r="E111" s="131">
        <f>base!G80</f>
        <v>13</v>
      </c>
      <c r="F111" s="131">
        <f>base!H80</f>
        <v>14</v>
      </c>
      <c r="G111" s="131">
        <f>base!I80</f>
        <v>1</v>
      </c>
      <c r="H111" s="131">
        <f>base!J80</f>
        <v>15</v>
      </c>
      <c r="I111" s="131">
        <f>base!K80</f>
        <v>7</v>
      </c>
      <c r="J111" s="131">
        <f>base!L80</f>
        <v>2</v>
      </c>
      <c r="K111" s="131">
        <f>base!M80</f>
        <v>6</v>
      </c>
      <c r="L111" s="131">
        <f>base!N80</f>
        <v>11</v>
      </c>
      <c r="M111" s="131">
        <f>base!O80</f>
        <v>9</v>
      </c>
      <c r="N111" s="131">
        <f>base!P80</f>
        <v>5</v>
      </c>
      <c r="O111" s="131">
        <f>base!Q80</f>
        <v>16</v>
      </c>
      <c r="P111" s="131">
        <f>base!R80</f>
        <v>3</v>
      </c>
      <c r="Q111" s="131">
        <f>base!S80</f>
        <v>8</v>
      </c>
      <c r="R111" s="131">
        <f>base!T80</f>
        <v>12</v>
      </c>
      <c r="S111" s="131">
        <f>base!U80</f>
        <v>19</v>
      </c>
      <c r="T111" s="131">
        <f>base!V80</f>
        <v>20</v>
      </c>
      <c r="U111" s="112"/>
      <c r="V111" s="136">
        <v>110</v>
      </c>
      <c r="W111" s="136" t="s">
        <v>1</v>
      </c>
      <c r="X111" s="136">
        <v>2</v>
      </c>
      <c r="Y111" s="136" t="s">
        <v>340</v>
      </c>
      <c r="Z111" s="136">
        <v>1</v>
      </c>
    </row>
    <row r="112" spans="1:26" x14ac:dyDescent="0.25">
      <c r="A112" s="136" t="s">
        <v>76</v>
      </c>
      <c r="B112" s="131">
        <f>base!C81</f>
        <v>8</v>
      </c>
      <c r="C112" s="131">
        <f>base!D81</f>
        <v>15</v>
      </c>
      <c r="D112" s="131">
        <f>base!F81</f>
        <v>9</v>
      </c>
      <c r="E112" s="131">
        <f>base!G81</f>
        <v>12</v>
      </c>
      <c r="F112" s="131">
        <f>base!H81</f>
        <v>1</v>
      </c>
      <c r="G112" s="131">
        <f>base!I81</f>
        <v>16</v>
      </c>
      <c r="H112" s="131">
        <f>base!J81</f>
        <v>11</v>
      </c>
      <c r="I112" s="131">
        <f>base!K81</f>
        <v>10</v>
      </c>
      <c r="J112" s="131">
        <f>base!L81</f>
        <v>2</v>
      </c>
      <c r="K112" s="131">
        <f>base!M81</f>
        <v>4</v>
      </c>
      <c r="L112" s="131">
        <f>base!N81</f>
        <v>3</v>
      </c>
      <c r="M112" s="131">
        <f>base!O81</f>
        <v>17</v>
      </c>
      <c r="N112" s="131">
        <f>base!P81</f>
        <v>14</v>
      </c>
      <c r="O112" s="131">
        <f>base!Q81</f>
        <v>13</v>
      </c>
      <c r="P112" s="131">
        <f>base!R81</f>
        <v>7</v>
      </c>
      <c r="Q112" s="131">
        <f>base!S81</f>
        <v>5</v>
      </c>
      <c r="R112" s="131">
        <f>base!T81</f>
        <v>18</v>
      </c>
      <c r="S112" s="131">
        <f>base!U81</f>
        <v>19</v>
      </c>
      <c r="T112" s="131">
        <f>base!V81</f>
        <v>20</v>
      </c>
      <c r="U112" s="112"/>
      <c r="V112" s="136">
        <v>111</v>
      </c>
      <c r="W112" s="136" t="s">
        <v>1</v>
      </c>
      <c r="X112" s="136">
        <v>2</v>
      </c>
      <c r="Y112" s="136" t="s">
        <v>340</v>
      </c>
      <c r="Z112" s="136">
        <v>1</v>
      </c>
    </row>
    <row r="113" spans="1:26" x14ac:dyDescent="0.25">
      <c r="A113" s="136" t="s">
        <v>76</v>
      </c>
      <c r="B113" s="131">
        <f>base!C82</f>
        <v>13</v>
      </c>
      <c r="C113" s="131">
        <f>base!D82</f>
        <v>5</v>
      </c>
      <c r="D113" s="131">
        <f>base!F82</f>
        <v>3</v>
      </c>
      <c r="E113" s="131">
        <f>base!G82</f>
        <v>2</v>
      </c>
      <c r="F113" s="131">
        <f>base!H82</f>
        <v>1</v>
      </c>
      <c r="G113" s="131">
        <f>base!I82</f>
        <v>10</v>
      </c>
      <c r="H113" s="131">
        <f>base!J82</f>
        <v>14</v>
      </c>
      <c r="I113" s="131">
        <f>base!K82</f>
        <v>4</v>
      </c>
      <c r="J113" s="131">
        <f>base!L82</f>
        <v>8</v>
      </c>
      <c r="K113" s="131">
        <f>base!M82</f>
        <v>15</v>
      </c>
      <c r="L113" s="131">
        <f>base!N82</f>
        <v>16</v>
      </c>
      <c r="M113" s="131">
        <f>base!O82</f>
        <v>9</v>
      </c>
      <c r="N113" s="131">
        <f>base!P82</f>
        <v>11</v>
      </c>
      <c r="O113" s="131">
        <f>base!Q82</f>
        <v>18</v>
      </c>
      <c r="P113" s="131">
        <f>base!R82</f>
        <v>17</v>
      </c>
      <c r="Q113" s="131">
        <f>base!S82</f>
        <v>7</v>
      </c>
      <c r="R113" s="131">
        <f>base!T82</f>
        <v>12</v>
      </c>
      <c r="S113" s="131">
        <f>base!U82</f>
        <v>19</v>
      </c>
      <c r="T113" s="131">
        <f>base!V82</f>
        <v>20</v>
      </c>
      <c r="U113" s="112"/>
      <c r="V113" s="136">
        <v>112</v>
      </c>
      <c r="W113" s="136" t="s">
        <v>1</v>
      </c>
      <c r="X113" s="136">
        <v>2</v>
      </c>
      <c r="Y113" s="136" t="s">
        <v>340</v>
      </c>
      <c r="Z113" s="136">
        <v>1</v>
      </c>
    </row>
    <row r="114" spans="1:26" x14ac:dyDescent="0.25">
      <c r="A114" s="136" t="s">
        <v>76</v>
      </c>
      <c r="B114" s="131">
        <f>base!C83</f>
        <v>7</v>
      </c>
      <c r="C114" s="131">
        <f>base!D83</f>
        <v>13</v>
      </c>
      <c r="D114" s="131">
        <f>base!F83</f>
        <v>4</v>
      </c>
      <c r="E114" s="131">
        <f>base!G83</f>
        <v>1</v>
      </c>
      <c r="F114" s="131">
        <f>base!H83</f>
        <v>12</v>
      </c>
      <c r="G114" s="131">
        <f>base!I83</f>
        <v>6</v>
      </c>
      <c r="H114" s="131">
        <f>base!J83</f>
        <v>2</v>
      </c>
      <c r="I114" s="131">
        <f>base!K83</f>
        <v>3</v>
      </c>
      <c r="J114" s="131">
        <f>base!L83</f>
        <v>9</v>
      </c>
      <c r="K114" s="131">
        <f>base!M83</f>
        <v>8</v>
      </c>
      <c r="L114" s="131">
        <f>base!N83</f>
        <v>10</v>
      </c>
      <c r="M114" s="131">
        <f>base!O83</f>
        <v>11</v>
      </c>
      <c r="N114" s="131">
        <f>base!P83</f>
        <v>15</v>
      </c>
      <c r="O114" s="131">
        <f>base!Q83</f>
        <v>16</v>
      </c>
      <c r="P114" s="131">
        <f>base!R83</f>
        <v>18</v>
      </c>
      <c r="Q114" s="131">
        <f>base!S83</f>
        <v>14</v>
      </c>
      <c r="R114" s="131">
        <f>base!T83</f>
        <v>5</v>
      </c>
      <c r="S114" s="131">
        <f>base!U83</f>
        <v>19</v>
      </c>
      <c r="T114" s="131">
        <f>base!V83</f>
        <v>20</v>
      </c>
      <c r="U114" s="112"/>
      <c r="V114" s="136">
        <v>113</v>
      </c>
      <c r="W114" s="136" t="s">
        <v>1</v>
      </c>
      <c r="X114" s="136">
        <v>2</v>
      </c>
      <c r="Y114" s="136" t="s">
        <v>340</v>
      </c>
      <c r="Z114" s="136">
        <v>1</v>
      </c>
    </row>
    <row r="115" spans="1:26" x14ac:dyDescent="0.25">
      <c r="A115" s="136" t="s">
        <v>76</v>
      </c>
      <c r="B115" s="131">
        <f>base!C84</f>
        <v>5</v>
      </c>
      <c r="C115" s="131">
        <f>base!D84</f>
        <v>17</v>
      </c>
      <c r="D115" s="131">
        <f>base!F84</f>
        <v>14</v>
      </c>
      <c r="E115" s="131">
        <f>base!G84</f>
        <v>6</v>
      </c>
      <c r="F115" s="131">
        <f>base!H84</f>
        <v>1</v>
      </c>
      <c r="G115" s="131">
        <f>base!I84</f>
        <v>3</v>
      </c>
      <c r="H115" s="131">
        <f>base!J84</f>
        <v>2</v>
      </c>
      <c r="I115" s="131">
        <f>base!K84</f>
        <v>4</v>
      </c>
      <c r="J115" s="131">
        <f>base!L84</f>
        <v>8</v>
      </c>
      <c r="K115" s="131">
        <f>base!M84</f>
        <v>10</v>
      </c>
      <c r="L115" s="131">
        <f>base!N84</f>
        <v>9</v>
      </c>
      <c r="M115" s="131">
        <f>base!O84</f>
        <v>15</v>
      </c>
      <c r="N115" s="131">
        <f>base!P84</f>
        <v>11</v>
      </c>
      <c r="O115" s="131">
        <f>base!Q84</f>
        <v>16</v>
      </c>
      <c r="P115" s="131">
        <f>base!R84</f>
        <v>18</v>
      </c>
      <c r="Q115" s="131">
        <f>base!S84</f>
        <v>12</v>
      </c>
      <c r="R115" s="131">
        <f>base!T84</f>
        <v>7</v>
      </c>
      <c r="S115" s="131">
        <f>base!U84</f>
        <v>19</v>
      </c>
      <c r="T115" s="131">
        <f>base!V84</f>
        <v>20</v>
      </c>
      <c r="U115" s="112"/>
      <c r="V115" s="136">
        <v>114</v>
      </c>
      <c r="W115" s="136" t="s">
        <v>1</v>
      </c>
      <c r="X115" s="136">
        <v>2</v>
      </c>
      <c r="Y115" s="136" t="s">
        <v>340</v>
      </c>
      <c r="Z115" s="136">
        <v>1</v>
      </c>
    </row>
    <row r="116" spans="1:26" x14ac:dyDescent="0.25">
      <c r="A116" s="136" t="s">
        <v>76</v>
      </c>
      <c r="B116" s="131">
        <f>base!C85</f>
        <v>6</v>
      </c>
      <c r="C116" s="131">
        <f>base!D85</f>
        <v>15</v>
      </c>
      <c r="D116" s="131">
        <f>base!F85</f>
        <v>8</v>
      </c>
      <c r="E116" s="131">
        <f>base!G85</f>
        <v>16</v>
      </c>
      <c r="F116" s="131">
        <f>base!H85</f>
        <v>1</v>
      </c>
      <c r="G116" s="131">
        <f>base!I85</f>
        <v>12</v>
      </c>
      <c r="H116" s="131">
        <f>base!J85</f>
        <v>11</v>
      </c>
      <c r="I116" s="131">
        <f>base!K85</f>
        <v>17</v>
      </c>
      <c r="J116" s="131">
        <f>base!L85</f>
        <v>2</v>
      </c>
      <c r="K116" s="131">
        <f>base!M85</f>
        <v>3</v>
      </c>
      <c r="L116" s="131">
        <f>base!N85</f>
        <v>10</v>
      </c>
      <c r="M116" s="131">
        <f>base!O85</f>
        <v>4</v>
      </c>
      <c r="N116" s="131">
        <f>base!P85</f>
        <v>13</v>
      </c>
      <c r="O116" s="131">
        <f>base!Q85</f>
        <v>5</v>
      </c>
      <c r="P116" s="131">
        <f>base!R85</f>
        <v>7</v>
      </c>
      <c r="Q116" s="131">
        <f>base!S85</f>
        <v>14</v>
      </c>
      <c r="R116" s="131">
        <f>base!T85</f>
        <v>18</v>
      </c>
      <c r="S116" s="131">
        <f>base!U85</f>
        <v>19</v>
      </c>
      <c r="T116" s="131">
        <f>base!V85</f>
        <v>20</v>
      </c>
      <c r="U116" s="112"/>
      <c r="V116" s="136">
        <v>115</v>
      </c>
      <c r="W116" s="136" t="s">
        <v>1</v>
      </c>
      <c r="X116" s="136">
        <v>2</v>
      </c>
      <c r="Y116" s="136" t="s">
        <v>340</v>
      </c>
      <c r="Z116" s="136">
        <v>1</v>
      </c>
    </row>
    <row r="117" spans="1:26" x14ac:dyDescent="0.25">
      <c r="A117" s="136" t="s">
        <v>76</v>
      </c>
      <c r="B117" s="131">
        <f>base!C86</f>
        <v>7</v>
      </c>
      <c r="C117" s="131">
        <f>base!D86</f>
        <v>8</v>
      </c>
      <c r="D117" s="131">
        <f>base!F86</f>
        <v>16</v>
      </c>
      <c r="E117" s="131">
        <f>base!G86</f>
        <v>6</v>
      </c>
      <c r="F117" s="131">
        <f>base!H86</f>
        <v>11</v>
      </c>
      <c r="G117" s="131">
        <f>base!I86</f>
        <v>9</v>
      </c>
      <c r="H117" s="131">
        <f>base!J86</f>
        <v>1</v>
      </c>
      <c r="I117" s="131">
        <f>base!K86</f>
        <v>4</v>
      </c>
      <c r="J117" s="131">
        <f>base!L86</f>
        <v>17</v>
      </c>
      <c r="K117" s="131">
        <f>base!M86</f>
        <v>2</v>
      </c>
      <c r="L117" s="131">
        <f>base!N86</f>
        <v>3</v>
      </c>
      <c r="M117" s="131">
        <f>base!O86</f>
        <v>14</v>
      </c>
      <c r="N117" s="131">
        <f>base!P86</f>
        <v>5</v>
      </c>
      <c r="O117" s="131">
        <f>base!Q86</f>
        <v>12</v>
      </c>
      <c r="P117" s="131">
        <f>base!R86</f>
        <v>10</v>
      </c>
      <c r="Q117" s="131">
        <f>base!S86</f>
        <v>13</v>
      </c>
      <c r="R117" s="131">
        <f>base!T86</f>
        <v>18</v>
      </c>
      <c r="S117" s="131">
        <f>base!U86</f>
        <v>19</v>
      </c>
      <c r="T117" s="131">
        <f>base!V86</f>
        <v>20</v>
      </c>
      <c r="U117" s="112"/>
      <c r="V117" s="136">
        <v>116</v>
      </c>
      <c r="W117" s="136" t="s">
        <v>1</v>
      </c>
      <c r="X117" s="136">
        <v>2</v>
      </c>
      <c r="Y117" s="136" t="s">
        <v>340</v>
      </c>
      <c r="Z117" s="136">
        <v>1</v>
      </c>
    </row>
    <row r="118" spans="1:26" x14ac:dyDescent="0.25">
      <c r="A118" s="136" t="s">
        <v>76</v>
      </c>
      <c r="B118" s="131">
        <f>base!C87</f>
        <v>8</v>
      </c>
      <c r="C118" s="131">
        <f>base!D87</f>
        <v>9</v>
      </c>
      <c r="D118" s="131">
        <f>base!F87</f>
        <v>16</v>
      </c>
      <c r="E118" s="131">
        <f>base!G87</f>
        <v>15</v>
      </c>
      <c r="F118" s="131">
        <f>base!H87</f>
        <v>2</v>
      </c>
      <c r="G118" s="131">
        <f>base!I87</f>
        <v>4</v>
      </c>
      <c r="H118" s="131">
        <f>base!J87</f>
        <v>14</v>
      </c>
      <c r="I118" s="131">
        <f>base!K87</f>
        <v>18</v>
      </c>
      <c r="J118" s="131">
        <f>base!L87</f>
        <v>6</v>
      </c>
      <c r="K118" s="131">
        <f>base!M87</f>
        <v>17</v>
      </c>
      <c r="L118" s="131">
        <f>base!N87</f>
        <v>3</v>
      </c>
      <c r="M118" s="131">
        <f>base!O87</f>
        <v>13</v>
      </c>
      <c r="N118" s="131">
        <f>base!P87</f>
        <v>5</v>
      </c>
      <c r="O118" s="131">
        <f>base!Q87</f>
        <v>12</v>
      </c>
      <c r="P118" s="131">
        <f>base!R87</f>
        <v>10</v>
      </c>
      <c r="Q118" s="131">
        <f>base!S87</f>
        <v>7</v>
      </c>
      <c r="R118" s="131">
        <f>base!T87</f>
        <v>1</v>
      </c>
      <c r="S118" s="131">
        <f>base!U87</f>
        <v>19</v>
      </c>
      <c r="T118" s="131">
        <f>base!V87</f>
        <v>20</v>
      </c>
      <c r="U118" s="112"/>
      <c r="V118" s="136">
        <v>117</v>
      </c>
      <c r="W118" s="136" t="s">
        <v>1</v>
      </c>
      <c r="X118" s="136">
        <v>2</v>
      </c>
      <c r="Y118" s="136" t="s">
        <v>340</v>
      </c>
      <c r="Z118" s="136">
        <v>1</v>
      </c>
    </row>
    <row r="119" spans="1:26" x14ac:dyDescent="0.25">
      <c r="A119" s="136" t="s">
        <v>76</v>
      </c>
      <c r="B119" s="131">
        <f>base!C88</f>
        <v>2</v>
      </c>
      <c r="C119" s="131">
        <f>base!D88</f>
        <v>9</v>
      </c>
      <c r="D119" s="131">
        <f>base!F88</f>
        <v>4</v>
      </c>
      <c r="E119" s="131">
        <f>base!G88</f>
        <v>11</v>
      </c>
      <c r="F119" s="131">
        <f>base!H88</f>
        <v>12</v>
      </c>
      <c r="G119" s="131">
        <f>base!I88</f>
        <v>6</v>
      </c>
      <c r="H119" s="131">
        <f>base!J88</f>
        <v>8</v>
      </c>
      <c r="I119" s="131">
        <f>base!K88</f>
        <v>17</v>
      </c>
      <c r="J119" s="131">
        <f>base!L88</f>
        <v>1</v>
      </c>
      <c r="K119" s="131">
        <f>base!M88</f>
        <v>10</v>
      </c>
      <c r="L119" s="131">
        <f>base!N88</f>
        <v>13</v>
      </c>
      <c r="M119" s="131">
        <f>base!O88</f>
        <v>15</v>
      </c>
      <c r="N119" s="131">
        <f>base!P88</f>
        <v>3</v>
      </c>
      <c r="O119" s="131">
        <f>base!Q88</f>
        <v>5</v>
      </c>
      <c r="P119" s="131">
        <f>base!R88</f>
        <v>18</v>
      </c>
      <c r="Q119" s="131">
        <f>base!S88</f>
        <v>14</v>
      </c>
      <c r="R119" s="131">
        <f>base!T88</f>
        <v>7</v>
      </c>
      <c r="S119" s="131">
        <f>base!U88</f>
        <v>19</v>
      </c>
      <c r="T119" s="131">
        <f>base!V88</f>
        <v>20</v>
      </c>
      <c r="U119" s="112"/>
      <c r="V119" s="136">
        <v>118</v>
      </c>
      <c r="W119" s="136" t="s">
        <v>1</v>
      </c>
      <c r="X119" s="136">
        <v>2</v>
      </c>
      <c r="Y119" s="136" t="s">
        <v>340</v>
      </c>
      <c r="Z119" s="136">
        <v>1</v>
      </c>
    </row>
    <row r="120" spans="1:26" x14ac:dyDescent="0.25">
      <c r="A120" s="136" t="s">
        <v>76</v>
      </c>
      <c r="B120" s="131">
        <f>base!C89</f>
        <v>6</v>
      </c>
      <c r="C120" s="131">
        <f>base!D89</f>
        <v>9</v>
      </c>
      <c r="D120" s="131">
        <f>base!F89</f>
        <v>16</v>
      </c>
      <c r="E120" s="131">
        <f>base!G89</f>
        <v>8</v>
      </c>
      <c r="F120" s="131">
        <f>base!H89</f>
        <v>1</v>
      </c>
      <c r="G120" s="131">
        <f>base!I89</f>
        <v>12</v>
      </c>
      <c r="H120" s="131">
        <f>base!J89</f>
        <v>2</v>
      </c>
      <c r="I120" s="131">
        <f>base!K89</f>
        <v>17</v>
      </c>
      <c r="J120" s="131">
        <f>base!L89</f>
        <v>11</v>
      </c>
      <c r="K120" s="131">
        <f>base!M89</f>
        <v>10</v>
      </c>
      <c r="L120" s="131">
        <f>base!N89</f>
        <v>3</v>
      </c>
      <c r="M120" s="131">
        <f>base!O89</f>
        <v>4</v>
      </c>
      <c r="N120" s="131">
        <f>base!P89</f>
        <v>13</v>
      </c>
      <c r="O120" s="131">
        <f>base!Q89</f>
        <v>7</v>
      </c>
      <c r="P120" s="131">
        <f>base!R89</f>
        <v>5</v>
      </c>
      <c r="Q120" s="131">
        <f>base!S89</f>
        <v>14</v>
      </c>
      <c r="R120" s="131">
        <f>base!T89</f>
        <v>18</v>
      </c>
      <c r="S120" s="131">
        <f>base!U89</f>
        <v>19</v>
      </c>
      <c r="T120" s="131">
        <f>base!V89</f>
        <v>20</v>
      </c>
      <c r="U120" s="112"/>
      <c r="V120" s="136">
        <v>119</v>
      </c>
      <c r="W120" s="136" t="s">
        <v>1</v>
      </c>
      <c r="X120" s="136">
        <v>2</v>
      </c>
      <c r="Y120" s="136" t="s">
        <v>340</v>
      </c>
      <c r="Z120" s="136">
        <v>1</v>
      </c>
    </row>
    <row r="121" spans="1:26" x14ac:dyDescent="0.25">
      <c r="A121" s="136" t="s">
        <v>76</v>
      </c>
      <c r="B121" s="131">
        <f>base!C90</f>
        <v>5</v>
      </c>
      <c r="C121" s="131">
        <f>base!D90</f>
        <v>14</v>
      </c>
      <c r="D121" s="131">
        <f>base!F90</f>
        <v>15</v>
      </c>
      <c r="E121" s="131">
        <f>base!G90</f>
        <v>1</v>
      </c>
      <c r="F121" s="131">
        <f>base!H90</f>
        <v>4</v>
      </c>
      <c r="G121" s="131">
        <f>base!I90</f>
        <v>6</v>
      </c>
      <c r="H121" s="131">
        <f>base!J90</f>
        <v>8</v>
      </c>
      <c r="I121" s="131">
        <f>base!K90</f>
        <v>3</v>
      </c>
      <c r="J121" s="131">
        <f>base!L90</f>
        <v>10</v>
      </c>
      <c r="K121" s="131">
        <f>base!M90</f>
        <v>2</v>
      </c>
      <c r="L121" s="131">
        <f>base!N90</f>
        <v>7</v>
      </c>
      <c r="M121" s="131">
        <f>base!O90</f>
        <v>17</v>
      </c>
      <c r="N121" s="131">
        <f>base!P90</f>
        <v>9</v>
      </c>
      <c r="O121" s="131">
        <f>base!Q90</f>
        <v>11</v>
      </c>
      <c r="P121" s="131">
        <f>base!R90</f>
        <v>12</v>
      </c>
      <c r="Q121" s="131">
        <f>base!S90</f>
        <v>16</v>
      </c>
      <c r="R121" s="131">
        <f>base!T90</f>
        <v>18</v>
      </c>
      <c r="S121" s="131">
        <f>base!U90</f>
        <v>19</v>
      </c>
      <c r="T121" s="131">
        <f>base!V90</f>
        <v>20</v>
      </c>
      <c r="U121" s="112"/>
      <c r="V121" s="136">
        <v>120</v>
      </c>
      <c r="W121" s="136" t="s">
        <v>1</v>
      </c>
      <c r="X121" s="136">
        <v>2</v>
      </c>
      <c r="Y121" s="136" t="s">
        <v>340</v>
      </c>
      <c r="Z121" s="136">
        <v>1</v>
      </c>
    </row>
    <row r="122" spans="1:26" x14ac:dyDescent="0.25">
      <c r="A122" s="136" t="s">
        <v>76</v>
      </c>
      <c r="B122" s="131">
        <f>base!C91</f>
        <v>14</v>
      </c>
      <c r="C122" s="131">
        <f>base!D91</f>
        <v>5</v>
      </c>
      <c r="D122" s="131">
        <f>base!F91</f>
        <v>13</v>
      </c>
      <c r="E122" s="131">
        <f>base!G91</f>
        <v>1</v>
      </c>
      <c r="F122" s="131">
        <f>base!H91</f>
        <v>8</v>
      </c>
      <c r="G122" s="131">
        <f>base!I91</f>
        <v>4</v>
      </c>
      <c r="H122" s="131">
        <f>base!J91</f>
        <v>10</v>
      </c>
      <c r="I122" s="131">
        <f>base!K91</f>
        <v>6</v>
      </c>
      <c r="J122" s="131">
        <f>base!L91</f>
        <v>9</v>
      </c>
      <c r="K122" s="131">
        <f>base!M91</f>
        <v>16</v>
      </c>
      <c r="L122" s="131">
        <f>base!N91</f>
        <v>12</v>
      </c>
      <c r="M122" s="131">
        <f>base!O91</f>
        <v>11</v>
      </c>
      <c r="N122" s="131">
        <f>base!P91</f>
        <v>17</v>
      </c>
      <c r="O122" s="131">
        <f>base!Q91</f>
        <v>2</v>
      </c>
      <c r="P122" s="131">
        <f>base!R91</f>
        <v>3</v>
      </c>
      <c r="Q122" s="131">
        <f>base!S91</f>
        <v>7</v>
      </c>
      <c r="R122" s="131">
        <f>base!T91</f>
        <v>18</v>
      </c>
      <c r="S122" s="131">
        <f>base!U91</f>
        <v>19</v>
      </c>
      <c r="T122" s="131">
        <f>base!V91</f>
        <v>20</v>
      </c>
      <c r="U122" s="112"/>
      <c r="V122" s="136">
        <v>121</v>
      </c>
      <c r="W122" s="136" t="s">
        <v>1</v>
      </c>
      <c r="X122" s="136">
        <v>2</v>
      </c>
      <c r="Y122" s="136" t="s">
        <v>340</v>
      </c>
      <c r="Z122" s="136">
        <v>1</v>
      </c>
    </row>
    <row r="123" spans="1:26" x14ac:dyDescent="0.25">
      <c r="A123" s="136" t="s">
        <v>76</v>
      </c>
      <c r="B123" s="131">
        <f>base!C92</f>
        <v>5</v>
      </c>
      <c r="C123" s="131">
        <f>base!D92</f>
        <v>1</v>
      </c>
      <c r="D123" s="131">
        <f>base!F92</f>
        <v>8</v>
      </c>
      <c r="E123" s="131">
        <f>base!G92</f>
        <v>15</v>
      </c>
      <c r="F123" s="131">
        <f>base!H92</f>
        <v>6</v>
      </c>
      <c r="G123" s="131">
        <f>base!I92</f>
        <v>4</v>
      </c>
      <c r="H123" s="131">
        <f>base!J92</f>
        <v>13</v>
      </c>
      <c r="I123" s="131">
        <f>base!K92</f>
        <v>9</v>
      </c>
      <c r="J123" s="131">
        <f>base!L92</f>
        <v>16</v>
      </c>
      <c r="K123" s="131">
        <f>base!M92</f>
        <v>12</v>
      </c>
      <c r="L123" s="131">
        <f>base!N92</f>
        <v>11</v>
      </c>
      <c r="M123" s="131">
        <f>base!O92</f>
        <v>17</v>
      </c>
      <c r="N123" s="131">
        <f>base!P92</f>
        <v>2</v>
      </c>
      <c r="O123" s="131">
        <f>base!Q92</f>
        <v>3</v>
      </c>
      <c r="P123" s="131">
        <f>base!R92</f>
        <v>10</v>
      </c>
      <c r="Q123" s="131">
        <f>base!S92</f>
        <v>7</v>
      </c>
      <c r="R123" s="131">
        <f>base!T92</f>
        <v>18</v>
      </c>
      <c r="S123" s="131">
        <f>base!U92</f>
        <v>19</v>
      </c>
      <c r="T123" s="131">
        <f>base!V92</f>
        <v>20</v>
      </c>
      <c r="U123" s="112"/>
      <c r="V123" s="136">
        <v>122</v>
      </c>
      <c r="W123" s="136" t="s">
        <v>1</v>
      </c>
      <c r="X123" s="136">
        <v>2</v>
      </c>
      <c r="Y123" s="136" t="s">
        <v>340</v>
      </c>
      <c r="Z123" s="136">
        <v>1</v>
      </c>
    </row>
    <row r="124" spans="1:26" x14ac:dyDescent="0.25">
      <c r="A124" s="136" t="s">
        <v>76</v>
      </c>
      <c r="B124" s="131">
        <f>base!C93</f>
        <v>14</v>
      </c>
      <c r="C124" s="131">
        <f>base!D93</f>
        <v>5</v>
      </c>
      <c r="D124" s="131">
        <f>base!F93</f>
        <v>11</v>
      </c>
      <c r="E124" s="131">
        <f>base!G93</f>
        <v>1</v>
      </c>
      <c r="F124" s="131">
        <f>base!H93</f>
        <v>8</v>
      </c>
      <c r="G124" s="131">
        <f>base!I93</f>
        <v>4</v>
      </c>
      <c r="H124" s="131">
        <f>base!J93</f>
        <v>15</v>
      </c>
      <c r="I124" s="131">
        <f>base!K93</f>
        <v>6</v>
      </c>
      <c r="J124" s="131">
        <f>base!L93</f>
        <v>9</v>
      </c>
      <c r="K124" s="131">
        <f>base!M93</f>
        <v>16</v>
      </c>
      <c r="L124" s="131">
        <f>base!N93</f>
        <v>12</v>
      </c>
      <c r="M124" s="131">
        <f>base!O93</f>
        <v>17</v>
      </c>
      <c r="N124" s="131">
        <f>base!P93</f>
        <v>2</v>
      </c>
      <c r="O124" s="131">
        <f>base!Q93</f>
        <v>3</v>
      </c>
      <c r="P124" s="131">
        <f>base!R93</f>
        <v>10</v>
      </c>
      <c r="Q124" s="131">
        <f>base!S93</f>
        <v>7</v>
      </c>
      <c r="R124" s="131">
        <f>base!T93</f>
        <v>18</v>
      </c>
      <c r="S124" s="131">
        <f>base!U93</f>
        <v>19</v>
      </c>
      <c r="T124" s="131">
        <f>base!V93</f>
        <v>20</v>
      </c>
      <c r="U124" s="112"/>
      <c r="V124" s="136">
        <v>123</v>
      </c>
      <c r="W124" s="136" t="s">
        <v>1</v>
      </c>
      <c r="X124" s="136">
        <v>2</v>
      </c>
      <c r="Y124" s="136" t="s">
        <v>340</v>
      </c>
      <c r="Z124" s="136">
        <v>1</v>
      </c>
    </row>
    <row r="125" spans="1:26" x14ac:dyDescent="0.25">
      <c r="A125" s="136" t="s">
        <v>76</v>
      </c>
      <c r="B125" s="131">
        <f>base!C94</f>
        <v>14</v>
      </c>
      <c r="C125" s="131">
        <f>base!D94</f>
        <v>13</v>
      </c>
      <c r="D125" s="131">
        <f>base!F94</f>
        <v>5</v>
      </c>
      <c r="E125" s="131">
        <f>base!G94</f>
        <v>1</v>
      </c>
      <c r="F125" s="131">
        <f>base!H94</f>
        <v>8</v>
      </c>
      <c r="G125" s="131">
        <f>base!I94</f>
        <v>2</v>
      </c>
      <c r="H125" s="131">
        <f>base!J94</f>
        <v>16</v>
      </c>
      <c r="I125" s="131">
        <f>base!K94</f>
        <v>7</v>
      </c>
      <c r="J125" s="131">
        <f>base!L94</f>
        <v>6</v>
      </c>
      <c r="K125" s="131">
        <f>base!M94</f>
        <v>11</v>
      </c>
      <c r="L125" s="131">
        <f>base!N94</f>
        <v>9</v>
      </c>
      <c r="M125" s="131">
        <f>base!O94</f>
        <v>4</v>
      </c>
      <c r="N125" s="131">
        <f>base!P94</f>
        <v>17</v>
      </c>
      <c r="O125" s="131">
        <f>base!Q94</f>
        <v>3</v>
      </c>
      <c r="P125" s="131">
        <f>base!R94</f>
        <v>12</v>
      </c>
      <c r="Q125" s="131">
        <f>base!S94</f>
        <v>10</v>
      </c>
      <c r="R125" s="131">
        <f>base!T94</f>
        <v>18</v>
      </c>
      <c r="S125" s="131">
        <f>base!U94</f>
        <v>19</v>
      </c>
      <c r="T125" s="131">
        <f>base!V94</f>
        <v>20</v>
      </c>
      <c r="U125" s="112"/>
      <c r="V125" s="136">
        <v>124</v>
      </c>
      <c r="W125" s="136" t="s">
        <v>1</v>
      </c>
      <c r="X125" s="136">
        <v>2</v>
      </c>
      <c r="Y125" s="136" t="s">
        <v>340</v>
      </c>
      <c r="Z125" s="136">
        <v>1</v>
      </c>
    </row>
    <row r="126" spans="1:26" x14ac:dyDescent="0.25">
      <c r="A126" s="136" t="s">
        <v>76</v>
      </c>
      <c r="B126" s="131">
        <f>base!C95</f>
        <v>5</v>
      </c>
      <c r="C126" s="131">
        <f>base!D95</f>
        <v>13</v>
      </c>
      <c r="D126" s="131">
        <f>base!F95</f>
        <v>6</v>
      </c>
      <c r="E126" s="131">
        <f>base!G95</f>
        <v>14</v>
      </c>
      <c r="F126" s="131">
        <f>base!H95</f>
        <v>16</v>
      </c>
      <c r="G126" s="131">
        <f>base!I95</f>
        <v>1</v>
      </c>
      <c r="H126" s="131">
        <f>base!J95</f>
        <v>4</v>
      </c>
      <c r="I126" s="131">
        <f>base!K95</f>
        <v>7</v>
      </c>
      <c r="J126" s="131">
        <f>base!L95</f>
        <v>8</v>
      </c>
      <c r="K126" s="131">
        <f>base!M95</f>
        <v>11</v>
      </c>
      <c r="L126" s="131">
        <f>base!N95</f>
        <v>9</v>
      </c>
      <c r="M126" s="131">
        <f>base!O95</f>
        <v>17</v>
      </c>
      <c r="N126" s="131">
        <f>base!P95</f>
        <v>2</v>
      </c>
      <c r="O126" s="131">
        <f>base!Q95</f>
        <v>3</v>
      </c>
      <c r="P126" s="131">
        <f>base!R95</f>
        <v>12</v>
      </c>
      <c r="Q126" s="131">
        <f>base!S95</f>
        <v>10</v>
      </c>
      <c r="R126" s="131">
        <f>base!T95</f>
        <v>18</v>
      </c>
      <c r="S126" s="131">
        <f>base!U95</f>
        <v>19</v>
      </c>
      <c r="T126" s="131">
        <f>base!V95</f>
        <v>20</v>
      </c>
      <c r="U126" s="112"/>
      <c r="V126" s="136">
        <v>125</v>
      </c>
      <c r="W126" s="136" t="s">
        <v>1</v>
      </c>
      <c r="X126" s="136">
        <v>2</v>
      </c>
      <c r="Y126" s="136" t="s">
        <v>340</v>
      </c>
      <c r="Z126" s="136">
        <v>1</v>
      </c>
    </row>
    <row r="127" spans="1:26" x14ac:dyDescent="0.25">
      <c r="A127" s="136" t="s">
        <v>76</v>
      </c>
      <c r="B127" s="131">
        <f>base!C96</f>
        <v>5</v>
      </c>
      <c r="C127" s="131">
        <f>base!D96</f>
        <v>1</v>
      </c>
      <c r="D127" s="131">
        <f>base!F96</f>
        <v>15</v>
      </c>
      <c r="E127" s="131">
        <f>base!G96</f>
        <v>13</v>
      </c>
      <c r="F127" s="131">
        <f>base!H96</f>
        <v>4</v>
      </c>
      <c r="G127" s="131">
        <f>base!I96</f>
        <v>10</v>
      </c>
      <c r="H127" s="131">
        <f>base!J96</f>
        <v>9</v>
      </c>
      <c r="I127" s="131">
        <f>base!K96</f>
        <v>7</v>
      </c>
      <c r="J127" s="131">
        <f>base!L96</f>
        <v>8</v>
      </c>
      <c r="K127" s="131">
        <f>base!M96</f>
        <v>16</v>
      </c>
      <c r="L127" s="131">
        <f>base!N96</f>
        <v>6</v>
      </c>
      <c r="M127" s="131">
        <f>base!O96</f>
        <v>11</v>
      </c>
      <c r="N127" s="131">
        <f>base!P96</f>
        <v>17</v>
      </c>
      <c r="O127" s="131">
        <f>base!Q96</f>
        <v>2</v>
      </c>
      <c r="P127" s="131">
        <f>base!R96</f>
        <v>3</v>
      </c>
      <c r="Q127" s="131">
        <f>base!S96</f>
        <v>12</v>
      </c>
      <c r="R127" s="131">
        <f>base!T96</f>
        <v>18</v>
      </c>
      <c r="S127" s="131">
        <f>base!U96</f>
        <v>19</v>
      </c>
      <c r="T127" s="131">
        <f>base!V96</f>
        <v>20</v>
      </c>
      <c r="U127" s="112"/>
      <c r="V127" s="136">
        <v>126</v>
      </c>
      <c r="W127" s="136" t="s">
        <v>1</v>
      </c>
      <c r="X127" s="136">
        <v>2</v>
      </c>
      <c r="Y127" s="136" t="s">
        <v>340</v>
      </c>
      <c r="Z127" s="136">
        <v>1</v>
      </c>
    </row>
    <row r="128" spans="1:26" x14ac:dyDescent="0.25">
      <c r="A128" s="136" t="s">
        <v>76</v>
      </c>
      <c r="B128" s="131">
        <f>base!C97</f>
        <v>5</v>
      </c>
      <c r="C128" s="131">
        <f>base!D97</f>
        <v>14</v>
      </c>
      <c r="D128" s="131">
        <f>base!F97</f>
        <v>1</v>
      </c>
      <c r="E128" s="131">
        <f>base!G97</f>
        <v>13</v>
      </c>
      <c r="F128" s="131">
        <f>base!H97</f>
        <v>4</v>
      </c>
      <c r="G128" s="131">
        <f>base!I97</f>
        <v>3</v>
      </c>
      <c r="H128" s="131">
        <f>base!J97</f>
        <v>10</v>
      </c>
      <c r="I128" s="131">
        <f>base!K97</f>
        <v>2</v>
      </c>
      <c r="J128" s="131">
        <f>base!L97</f>
        <v>9</v>
      </c>
      <c r="K128" s="131">
        <f>base!M97</f>
        <v>16</v>
      </c>
      <c r="L128" s="131">
        <f>base!N97</f>
        <v>11</v>
      </c>
      <c r="M128" s="131">
        <f>base!O97</f>
        <v>12</v>
      </c>
      <c r="N128" s="131">
        <f>base!P97</f>
        <v>6</v>
      </c>
      <c r="O128" s="131">
        <f>base!Q97</f>
        <v>8</v>
      </c>
      <c r="P128" s="131">
        <f>base!R97</f>
        <v>17</v>
      </c>
      <c r="Q128" s="131">
        <f>base!S97</f>
        <v>18</v>
      </c>
      <c r="R128" s="131">
        <f>base!T97</f>
        <v>7</v>
      </c>
      <c r="S128" s="131">
        <f>base!U97</f>
        <v>19</v>
      </c>
      <c r="T128" s="131">
        <f>base!V97</f>
        <v>20</v>
      </c>
      <c r="U128" s="112"/>
      <c r="V128" s="136">
        <v>127</v>
      </c>
      <c r="W128" s="136" t="s">
        <v>1</v>
      </c>
      <c r="X128" s="136">
        <v>2</v>
      </c>
      <c r="Y128" s="136" t="s">
        <v>340</v>
      </c>
      <c r="Z128" s="136">
        <v>1</v>
      </c>
    </row>
    <row r="129" spans="1:26" x14ac:dyDescent="0.25">
      <c r="A129" s="136" t="s">
        <v>76</v>
      </c>
      <c r="B129" s="131">
        <f>base!C98</f>
        <v>14</v>
      </c>
      <c r="C129" s="131">
        <f>base!D98</f>
        <v>5</v>
      </c>
      <c r="D129" s="131">
        <f>base!F98</f>
        <v>13</v>
      </c>
      <c r="E129" s="131">
        <f>base!G98</f>
        <v>15</v>
      </c>
      <c r="F129" s="131">
        <f>base!H98</f>
        <v>16</v>
      </c>
      <c r="G129" s="131">
        <f>base!I98</f>
        <v>10</v>
      </c>
      <c r="H129" s="131">
        <f>base!J98</f>
        <v>8</v>
      </c>
      <c r="I129" s="131">
        <f>base!K98</f>
        <v>2</v>
      </c>
      <c r="J129" s="131">
        <f>base!L98</f>
        <v>9</v>
      </c>
      <c r="K129" s="131">
        <f>base!M98</f>
        <v>4</v>
      </c>
      <c r="L129" s="131">
        <f>base!N98</f>
        <v>12</v>
      </c>
      <c r="M129" s="131">
        <f>base!O98</f>
        <v>6</v>
      </c>
      <c r="N129" s="131">
        <f>base!P98</f>
        <v>17</v>
      </c>
      <c r="O129" s="131">
        <f>base!Q98</f>
        <v>1</v>
      </c>
      <c r="P129" s="131">
        <f>base!R98</f>
        <v>3</v>
      </c>
      <c r="Q129" s="131">
        <f>base!S98</f>
        <v>18</v>
      </c>
      <c r="R129" s="131">
        <f>base!T98</f>
        <v>7</v>
      </c>
      <c r="S129" s="131">
        <f>base!U98</f>
        <v>19</v>
      </c>
      <c r="T129" s="131">
        <f>base!V98</f>
        <v>20</v>
      </c>
      <c r="U129" s="112"/>
      <c r="V129" s="136">
        <v>128</v>
      </c>
      <c r="W129" s="136" t="s">
        <v>1</v>
      </c>
      <c r="X129" s="136">
        <v>2</v>
      </c>
      <c r="Y129" s="136" t="s">
        <v>340</v>
      </c>
      <c r="Z129" s="136">
        <v>1</v>
      </c>
    </row>
    <row r="130" spans="1:26" x14ac:dyDescent="0.25">
      <c r="A130" s="136" t="s">
        <v>76</v>
      </c>
      <c r="B130" s="131">
        <f>base!C99</f>
        <v>5</v>
      </c>
      <c r="C130" s="131">
        <f>base!D99</f>
        <v>4</v>
      </c>
      <c r="D130" s="131">
        <f>base!F99</f>
        <v>11</v>
      </c>
      <c r="E130" s="131">
        <f>base!G99</f>
        <v>1</v>
      </c>
      <c r="F130" s="131">
        <f>base!H99</f>
        <v>8</v>
      </c>
      <c r="G130" s="131">
        <f>base!I99</f>
        <v>13</v>
      </c>
      <c r="H130" s="131">
        <f>base!J99</f>
        <v>3</v>
      </c>
      <c r="I130" s="131">
        <f>base!K99</f>
        <v>2</v>
      </c>
      <c r="J130" s="131">
        <f>base!L99</f>
        <v>9</v>
      </c>
      <c r="K130" s="131">
        <f>base!M99</f>
        <v>16</v>
      </c>
      <c r="L130" s="131">
        <f>base!N99</f>
        <v>12</v>
      </c>
      <c r="M130" s="131">
        <f>base!O99</f>
        <v>6</v>
      </c>
      <c r="N130" s="131">
        <f>base!P99</f>
        <v>17</v>
      </c>
      <c r="O130" s="131">
        <f>base!Q99</f>
        <v>10</v>
      </c>
      <c r="P130" s="131">
        <f>base!R99</f>
        <v>15</v>
      </c>
      <c r="Q130" s="131">
        <f>base!S99</f>
        <v>18</v>
      </c>
      <c r="R130" s="131">
        <f>base!T99</f>
        <v>7</v>
      </c>
      <c r="S130" s="131">
        <f>base!U99</f>
        <v>19</v>
      </c>
      <c r="T130" s="131">
        <f>base!V99</f>
        <v>20</v>
      </c>
      <c r="U130" s="112"/>
      <c r="V130" s="136">
        <v>129</v>
      </c>
      <c r="W130" s="136" t="s">
        <v>1</v>
      </c>
      <c r="X130" s="136">
        <v>2</v>
      </c>
      <c r="Y130" s="136" t="s">
        <v>340</v>
      </c>
      <c r="Z130" s="136">
        <v>1</v>
      </c>
    </row>
    <row r="131" spans="1:26" x14ac:dyDescent="0.25">
      <c r="A131" s="136" t="s">
        <v>76</v>
      </c>
      <c r="B131" s="131">
        <f>base!C100</f>
        <v>14</v>
      </c>
      <c r="C131" s="131">
        <f>base!D100</f>
        <v>13</v>
      </c>
      <c r="D131" s="131">
        <f>base!F100</f>
        <v>5</v>
      </c>
      <c r="E131" s="131">
        <f>base!G100</f>
        <v>1</v>
      </c>
      <c r="F131" s="131">
        <f>base!H100</f>
        <v>8</v>
      </c>
      <c r="G131" s="131">
        <f>base!I100</f>
        <v>2</v>
      </c>
      <c r="H131" s="131">
        <f>base!J100</f>
        <v>16</v>
      </c>
      <c r="I131" s="131">
        <f>base!K100</f>
        <v>4</v>
      </c>
      <c r="J131" s="131">
        <f>base!L100</f>
        <v>6</v>
      </c>
      <c r="K131" s="131">
        <f>base!M100</f>
        <v>3</v>
      </c>
      <c r="L131" s="131">
        <f>base!N100</f>
        <v>10</v>
      </c>
      <c r="M131" s="131">
        <f>base!O100</f>
        <v>7</v>
      </c>
      <c r="N131" s="131">
        <f>base!P100</f>
        <v>17</v>
      </c>
      <c r="O131" s="131">
        <f>base!Q100</f>
        <v>9</v>
      </c>
      <c r="P131" s="131">
        <f>base!R100</f>
        <v>11</v>
      </c>
      <c r="Q131" s="131">
        <f>base!S100</f>
        <v>12</v>
      </c>
      <c r="R131" s="131">
        <f>base!T100</f>
        <v>18</v>
      </c>
      <c r="S131" s="131">
        <f>base!U100</f>
        <v>19</v>
      </c>
      <c r="T131" s="131">
        <f>base!V100</f>
        <v>20</v>
      </c>
      <c r="U131" s="112"/>
      <c r="V131" s="136">
        <v>130</v>
      </c>
      <c r="W131" s="136" t="s">
        <v>1</v>
      </c>
      <c r="X131" s="136">
        <v>2</v>
      </c>
      <c r="Y131" s="136" t="s">
        <v>340</v>
      </c>
      <c r="Z131" s="136">
        <v>1</v>
      </c>
    </row>
    <row r="132" spans="1:26" x14ac:dyDescent="0.25">
      <c r="A132" s="136" t="s">
        <v>76</v>
      </c>
      <c r="B132" s="131">
        <f>base!C101</f>
        <v>14</v>
      </c>
      <c r="C132" s="131">
        <f>base!D101</f>
        <v>1</v>
      </c>
      <c r="D132" s="131">
        <f>base!F101</f>
        <v>10</v>
      </c>
      <c r="E132" s="131">
        <f>base!G101</f>
        <v>11</v>
      </c>
      <c r="F132" s="131">
        <f>base!H101</f>
        <v>13</v>
      </c>
      <c r="G132" s="131">
        <f>base!I101</f>
        <v>3</v>
      </c>
      <c r="H132" s="131">
        <f>base!J101</f>
        <v>15</v>
      </c>
      <c r="I132" s="131">
        <f>base!K101</f>
        <v>4</v>
      </c>
      <c r="J132" s="131">
        <f>base!L101</f>
        <v>6</v>
      </c>
      <c r="K132" s="131">
        <f>base!M101</f>
        <v>8</v>
      </c>
      <c r="L132" s="131">
        <f>base!N101</f>
        <v>2</v>
      </c>
      <c r="M132" s="131">
        <f>base!O101</f>
        <v>7</v>
      </c>
      <c r="N132" s="131">
        <f>base!P101</f>
        <v>17</v>
      </c>
      <c r="O132" s="131">
        <f>base!Q101</f>
        <v>9</v>
      </c>
      <c r="P132" s="131">
        <f>base!R101</f>
        <v>12</v>
      </c>
      <c r="Q132" s="131">
        <f>base!S101</f>
        <v>16</v>
      </c>
      <c r="R132" s="131">
        <f>base!T101</f>
        <v>18</v>
      </c>
      <c r="S132" s="131">
        <f>base!U101</f>
        <v>19</v>
      </c>
      <c r="T132" s="131">
        <f>base!V101</f>
        <v>20</v>
      </c>
      <c r="U132" s="112"/>
      <c r="V132" s="136">
        <v>131</v>
      </c>
      <c r="W132" s="136" t="s">
        <v>1</v>
      </c>
      <c r="X132" s="136">
        <v>2</v>
      </c>
      <c r="Y132" s="136" t="s">
        <v>340</v>
      </c>
      <c r="Z132" s="136">
        <v>1</v>
      </c>
    </row>
    <row r="133" spans="1:26" x14ac:dyDescent="0.25">
      <c r="A133" s="136" t="s">
        <v>76</v>
      </c>
      <c r="B133" s="131">
        <f>base!C102</f>
        <v>5</v>
      </c>
      <c r="C133" s="131">
        <f>base!D102</f>
        <v>14</v>
      </c>
      <c r="D133" s="131">
        <f>base!F102</f>
        <v>2</v>
      </c>
      <c r="E133" s="131">
        <f>base!G102</f>
        <v>15</v>
      </c>
      <c r="F133" s="131">
        <f>base!H102</f>
        <v>9</v>
      </c>
      <c r="G133" s="131">
        <f>base!I102</f>
        <v>16</v>
      </c>
      <c r="H133" s="131">
        <f>base!J102</f>
        <v>10</v>
      </c>
      <c r="I133" s="131">
        <f>base!K102</f>
        <v>1</v>
      </c>
      <c r="J133" s="131">
        <f>base!L102</f>
        <v>4</v>
      </c>
      <c r="K133" s="131">
        <f>base!M102</f>
        <v>6</v>
      </c>
      <c r="L133" s="131">
        <f>base!N102</f>
        <v>8</v>
      </c>
      <c r="M133" s="131">
        <f>base!O102</f>
        <v>3</v>
      </c>
      <c r="N133" s="131">
        <f>base!P102</f>
        <v>7</v>
      </c>
      <c r="O133" s="131">
        <f>base!Q102</f>
        <v>17</v>
      </c>
      <c r="P133" s="131">
        <f>base!R102</f>
        <v>11</v>
      </c>
      <c r="Q133" s="131">
        <f>base!S102</f>
        <v>12</v>
      </c>
      <c r="R133" s="131">
        <f>base!T102</f>
        <v>18</v>
      </c>
      <c r="S133" s="131">
        <f>base!U102</f>
        <v>19</v>
      </c>
      <c r="T133" s="131">
        <f>base!V102</f>
        <v>20</v>
      </c>
      <c r="U133" s="112"/>
      <c r="V133" s="136">
        <v>132</v>
      </c>
      <c r="W133" s="136" t="s">
        <v>1</v>
      </c>
      <c r="X133" s="136">
        <v>2</v>
      </c>
      <c r="Y133" s="136" t="s">
        <v>340</v>
      </c>
      <c r="Z133" s="136">
        <v>1</v>
      </c>
    </row>
    <row r="134" spans="1:26" x14ac:dyDescent="0.25">
      <c r="A134" s="136" t="s">
        <v>76</v>
      </c>
      <c r="B134" s="131">
        <f>base!C103</f>
        <v>14</v>
      </c>
      <c r="C134" s="131">
        <f>base!D103</f>
        <v>1</v>
      </c>
      <c r="D134" s="131">
        <f>base!F103</f>
        <v>5</v>
      </c>
      <c r="E134" s="131">
        <f>base!G103</f>
        <v>13</v>
      </c>
      <c r="F134" s="131">
        <f>base!H103</f>
        <v>8</v>
      </c>
      <c r="G134" s="131">
        <f>base!I103</f>
        <v>15</v>
      </c>
      <c r="H134" s="131">
        <f>base!J103</f>
        <v>10</v>
      </c>
      <c r="I134" s="131">
        <f>base!K103</f>
        <v>6</v>
      </c>
      <c r="J134" s="131">
        <f>base!L103</f>
        <v>9</v>
      </c>
      <c r="K134" s="131">
        <f>base!M103</f>
        <v>16</v>
      </c>
      <c r="L134" s="131">
        <f>base!N103</f>
        <v>12</v>
      </c>
      <c r="M134" s="131">
        <f>base!O103</f>
        <v>11</v>
      </c>
      <c r="N134" s="131">
        <f>base!P103</f>
        <v>17</v>
      </c>
      <c r="O134" s="131">
        <f>base!Q103</f>
        <v>3</v>
      </c>
      <c r="P134" s="131">
        <f>base!R103</f>
        <v>4</v>
      </c>
      <c r="Q134" s="131">
        <f>base!S103</f>
        <v>7</v>
      </c>
      <c r="R134" s="131">
        <f>base!T103</f>
        <v>18</v>
      </c>
      <c r="S134" s="131">
        <f>base!U103</f>
        <v>19</v>
      </c>
      <c r="T134" s="131">
        <f>base!V103</f>
        <v>20</v>
      </c>
      <c r="U134" s="112"/>
      <c r="V134" s="136">
        <v>133</v>
      </c>
      <c r="W134" s="136" t="s">
        <v>1</v>
      </c>
      <c r="X134" s="136">
        <v>2</v>
      </c>
      <c r="Y134" s="136" t="s">
        <v>340</v>
      </c>
      <c r="Z134" s="136">
        <v>1</v>
      </c>
    </row>
    <row r="135" spans="1:26" x14ac:dyDescent="0.25">
      <c r="A135" s="136" t="s">
        <v>76</v>
      </c>
      <c r="B135" s="131">
        <f>base!C104</f>
        <v>5</v>
      </c>
      <c r="C135" s="131">
        <f>base!D104</f>
        <v>14</v>
      </c>
      <c r="D135" s="131">
        <f>base!F104</f>
        <v>1</v>
      </c>
      <c r="E135" s="131">
        <f>base!G104</f>
        <v>11</v>
      </c>
      <c r="F135" s="131">
        <f>base!H104</f>
        <v>2</v>
      </c>
      <c r="G135" s="131">
        <f>base!I104</f>
        <v>10</v>
      </c>
      <c r="H135" s="131">
        <f>base!J104</f>
        <v>4</v>
      </c>
      <c r="I135" s="131">
        <f>base!K104</f>
        <v>6</v>
      </c>
      <c r="J135" s="131">
        <f>base!L104</f>
        <v>15</v>
      </c>
      <c r="K135" s="131">
        <f>base!M104</f>
        <v>9</v>
      </c>
      <c r="L135" s="131">
        <f>base!N104</f>
        <v>16</v>
      </c>
      <c r="M135" s="131">
        <f>base!O104</f>
        <v>12</v>
      </c>
      <c r="N135" s="131">
        <f>base!P104</f>
        <v>17</v>
      </c>
      <c r="O135" s="131">
        <f>base!Q104</f>
        <v>3</v>
      </c>
      <c r="P135" s="131">
        <f>base!R104</f>
        <v>13</v>
      </c>
      <c r="Q135" s="131">
        <f>base!S104</f>
        <v>7</v>
      </c>
      <c r="R135" s="131">
        <f>base!T104</f>
        <v>18</v>
      </c>
      <c r="S135" s="131">
        <f>base!U104</f>
        <v>19</v>
      </c>
      <c r="T135" s="131">
        <f>base!V104</f>
        <v>20</v>
      </c>
      <c r="U135" s="112"/>
      <c r="V135" s="136">
        <v>134</v>
      </c>
      <c r="W135" s="136" t="s">
        <v>1</v>
      </c>
      <c r="X135" s="136">
        <v>2</v>
      </c>
      <c r="Y135" s="136" t="s">
        <v>340</v>
      </c>
      <c r="Z135" s="136">
        <v>1</v>
      </c>
    </row>
    <row r="136" spans="1:26" x14ac:dyDescent="0.25">
      <c r="A136" s="136" t="s">
        <v>76</v>
      </c>
      <c r="B136" s="131">
        <f>base!C105</f>
        <v>14</v>
      </c>
      <c r="C136" s="131">
        <f>base!D105</f>
        <v>5</v>
      </c>
      <c r="D136" s="131">
        <f>base!F105</f>
        <v>4</v>
      </c>
      <c r="E136" s="131">
        <f>base!G105</f>
        <v>15</v>
      </c>
      <c r="F136" s="131">
        <f>base!H105</f>
        <v>6</v>
      </c>
      <c r="G136" s="131">
        <f>base!I105</f>
        <v>3</v>
      </c>
      <c r="H136" s="131">
        <f>base!J105</f>
        <v>10</v>
      </c>
      <c r="I136" s="131">
        <f>base!K105</f>
        <v>9</v>
      </c>
      <c r="J136" s="131">
        <f>base!L105</f>
        <v>16</v>
      </c>
      <c r="K136" s="131">
        <f>base!M105</f>
        <v>1</v>
      </c>
      <c r="L136" s="131">
        <f>base!N105</f>
        <v>12</v>
      </c>
      <c r="M136" s="131">
        <f>base!O105</f>
        <v>11</v>
      </c>
      <c r="N136" s="131">
        <f>base!P105</f>
        <v>17</v>
      </c>
      <c r="O136" s="131">
        <f>base!Q105</f>
        <v>2</v>
      </c>
      <c r="P136" s="131">
        <f>base!R105</f>
        <v>13</v>
      </c>
      <c r="Q136" s="131">
        <f>base!S105</f>
        <v>7</v>
      </c>
      <c r="R136" s="131">
        <f>base!T105</f>
        <v>18</v>
      </c>
      <c r="S136" s="131">
        <f>base!U105</f>
        <v>19</v>
      </c>
      <c r="T136" s="131">
        <f>base!V105</f>
        <v>20</v>
      </c>
      <c r="U136" s="112"/>
      <c r="V136" s="136">
        <v>135</v>
      </c>
      <c r="W136" s="136" t="s">
        <v>1</v>
      </c>
      <c r="X136" s="136">
        <v>2</v>
      </c>
      <c r="Y136" s="136" t="s">
        <v>340</v>
      </c>
      <c r="Z136" s="136">
        <v>1</v>
      </c>
    </row>
    <row r="137" spans="1:26" x14ac:dyDescent="0.25">
      <c r="A137" s="136" t="s">
        <v>76</v>
      </c>
      <c r="B137" s="131">
        <f>base!C106</f>
        <v>14</v>
      </c>
      <c r="C137" s="131">
        <f>base!D106</f>
        <v>5</v>
      </c>
      <c r="D137" s="131">
        <f>base!F106</f>
        <v>15</v>
      </c>
      <c r="E137" s="131">
        <f>base!G106</f>
        <v>10</v>
      </c>
      <c r="F137" s="131">
        <f>base!H106</f>
        <v>8</v>
      </c>
      <c r="G137" s="131">
        <f>base!I106</f>
        <v>4</v>
      </c>
      <c r="H137" s="131">
        <f>base!J106</f>
        <v>13</v>
      </c>
      <c r="I137" s="131">
        <f>base!K106</f>
        <v>9</v>
      </c>
      <c r="J137" s="131">
        <f>base!L106</f>
        <v>11</v>
      </c>
      <c r="K137" s="131">
        <f>base!M106</f>
        <v>16</v>
      </c>
      <c r="L137" s="131">
        <f>base!N106</f>
        <v>2</v>
      </c>
      <c r="M137" s="131">
        <f>base!O106</f>
        <v>18</v>
      </c>
      <c r="N137" s="131">
        <f>base!P106</f>
        <v>6</v>
      </c>
      <c r="O137" s="131">
        <f>base!Q106</f>
        <v>17</v>
      </c>
      <c r="P137" s="131">
        <f>base!R106</f>
        <v>3</v>
      </c>
      <c r="Q137" s="131">
        <f>base!S106</f>
        <v>12</v>
      </c>
      <c r="R137" s="131">
        <f>base!T106</f>
        <v>7</v>
      </c>
      <c r="S137" s="131">
        <f>base!U106</f>
        <v>19</v>
      </c>
      <c r="T137" s="131">
        <f>base!V106</f>
        <v>20</v>
      </c>
      <c r="U137" s="112"/>
      <c r="V137" s="136">
        <v>136</v>
      </c>
      <c r="W137" s="136" t="s">
        <v>1</v>
      </c>
      <c r="X137" s="136">
        <v>2</v>
      </c>
      <c r="Y137" s="136" t="s">
        <v>340</v>
      </c>
      <c r="Z137" s="136">
        <v>1</v>
      </c>
    </row>
    <row r="138" spans="1:26" x14ac:dyDescent="0.25">
      <c r="A138" s="136" t="s">
        <v>76</v>
      </c>
      <c r="B138" s="131">
        <f>base!C107</f>
        <v>14</v>
      </c>
      <c r="C138" s="131">
        <f>base!D107</f>
        <v>5</v>
      </c>
      <c r="D138" s="131">
        <f>base!F107</f>
        <v>4</v>
      </c>
      <c r="E138" s="131">
        <f>base!G107</f>
        <v>10</v>
      </c>
      <c r="F138" s="131">
        <f>base!H107</f>
        <v>1</v>
      </c>
      <c r="G138" s="131">
        <f>base!I107</f>
        <v>8</v>
      </c>
      <c r="H138" s="131">
        <f>base!J107</f>
        <v>15</v>
      </c>
      <c r="I138" s="131">
        <f>base!K107</f>
        <v>9</v>
      </c>
      <c r="J138" s="131">
        <f>base!L107</f>
        <v>11</v>
      </c>
      <c r="K138" s="131">
        <f>base!M107</f>
        <v>16</v>
      </c>
      <c r="L138" s="131">
        <f>base!N107</f>
        <v>2</v>
      </c>
      <c r="M138" s="131">
        <f>base!O107</f>
        <v>18</v>
      </c>
      <c r="N138" s="131">
        <f>base!P107</f>
        <v>6</v>
      </c>
      <c r="O138" s="131">
        <f>base!Q107</f>
        <v>17</v>
      </c>
      <c r="P138" s="131">
        <f>base!R107</f>
        <v>3</v>
      </c>
      <c r="Q138" s="131">
        <f>base!S107</f>
        <v>12</v>
      </c>
      <c r="R138" s="131">
        <f>base!T107</f>
        <v>7</v>
      </c>
      <c r="S138" s="131">
        <f>base!U107</f>
        <v>19</v>
      </c>
      <c r="T138" s="131">
        <f>base!V107</f>
        <v>20</v>
      </c>
      <c r="U138" s="112"/>
      <c r="V138" s="136">
        <v>137</v>
      </c>
      <c r="W138" s="136" t="s">
        <v>1</v>
      </c>
      <c r="X138" s="136">
        <v>2</v>
      </c>
      <c r="Y138" s="136" t="s">
        <v>340</v>
      </c>
      <c r="Z138" s="136">
        <v>1</v>
      </c>
    </row>
    <row r="139" spans="1:26" x14ac:dyDescent="0.25">
      <c r="A139" s="136" t="s">
        <v>76</v>
      </c>
      <c r="B139" s="131">
        <f>base!C108</f>
        <v>5</v>
      </c>
      <c r="C139" s="131">
        <f>base!D108</f>
        <v>14</v>
      </c>
      <c r="D139" s="131">
        <f>base!F108</f>
        <v>1</v>
      </c>
      <c r="E139" s="131">
        <f>base!G108</f>
        <v>8</v>
      </c>
      <c r="F139" s="131">
        <f>base!H108</f>
        <v>15</v>
      </c>
      <c r="G139" s="131">
        <f>base!I108</f>
        <v>4</v>
      </c>
      <c r="H139" s="131">
        <f>base!J108</f>
        <v>13</v>
      </c>
      <c r="I139" s="131">
        <f>base!K108</f>
        <v>9</v>
      </c>
      <c r="J139" s="131">
        <f>base!L108</f>
        <v>11</v>
      </c>
      <c r="K139" s="131">
        <f>base!M108</f>
        <v>16</v>
      </c>
      <c r="L139" s="131">
        <f>base!N108</f>
        <v>2</v>
      </c>
      <c r="M139" s="131">
        <f>base!O108</f>
        <v>18</v>
      </c>
      <c r="N139" s="131">
        <f>base!P108</f>
        <v>6</v>
      </c>
      <c r="O139" s="131">
        <f>base!Q108</f>
        <v>17</v>
      </c>
      <c r="P139" s="131">
        <f>base!R108</f>
        <v>3</v>
      </c>
      <c r="Q139" s="131">
        <f>base!S108</f>
        <v>12</v>
      </c>
      <c r="R139" s="131">
        <f>base!T108</f>
        <v>7</v>
      </c>
      <c r="S139" s="131">
        <f>base!U108</f>
        <v>19</v>
      </c>
      <c r="T139" s="131">
        <f>base!V108</f>
        <v>20</v>
      </c>
      <c r="U139" s="112"/>
      <c r="V139" s="136">
        <v>138</v>
      </c>
      <c r="W139" s="136" t="s">
        <v>1</v>
      </c>
      <c r="X139" s="136">
        <v>2</v>
      </c>
      <c r="Y139" s="136" t="s">
        <v>340</v>
      </c>
      <c r="Z139" s="136">
        <v>1</v>
      </c>
    </row>
    <row r="140" spans="1:26" x14ac:dyDescent="0.25">
      <c r="A140" s="136" t="s">
        <v>76</v>
      </c>
      <c r="B140" s="131">
        <f>base!C109</f>
        <v>5</v>
      </c>
      <c r="C140" s="131">
        <f>base!D109</f>
        <v>14</v>
      </c>
      <c r="D140" s="131">
        <f>base!F109</f>
        <v>1</v>
      </c>
      <c r="E140" s="131">
        <f>base!G109</f>
        <v>11</v>
      </c>
      <c r="F140" s="131">
        <f>base!H109</f>
        <v>13</v>
      </c>
      <c r="G140" s="131">
        <f>base!I109</f>
        <v>15</v>
      </c>
      <c r="H140" s="131">
        <f>base!J109</f>
        <v>8</v>
      </c>
      <c r="I140" s="131">
        <f>base!K109</f>
        <v>4</v>
      </c>
      <c r="J140" s="131">
        <f>base!L109</f>
        <v>2</v>
      </c>
      <c r="K140" s="131">
        <f>base!M109</f>
        <v>7</v>
      </c>
      <c r="L140" s="131">
        <f>base!N109</f>
        <v>9</v>
      </c>
      <c r="M140" s="131">
        <f>base!O109</f>
        <v>6</v>
      </c>
      <c r="N140" s="131">
        <f>base!P109</f>
        <v>3</v>
      </c>
      <c r="O140" s="131">
        <f>base!Q109</f>
        <v>10</v>
      </c>
      <c r="P140" s="131">
        <f>base!R109</f>
        <v>12</v>
      </c>
      <c r="Q140" s="131">
        <f>base!S109</f>
        <v>16</v>
      </c>
      <c r="R140" s="131">
        <f>base!T109</f>
        <v>17</v>
      </c>
      <c r="S140" s="131">
        <f>base!U109</f>
        <v>18</v>
      </c>
      <c r="T140" s="131">
        <f>base!V109</f>
        <v>20</v>
      </c>
      <c r="U140" s="112"/>
      <c r="V140" s="136">
        <v>139</v>
      </c>
      <c r="W140" s="136" t="s">
        <v>1</v>
      </c>
      <c r="X140" s="136">
        <v>2</v>
      </c>
      <c r="Y140" s="136" t="s">
        <v>340</v>
      </c>
      <c r="Z140" s="136">
        <v>1</v>
      </c>
    </row>
    <row r="141" spans="1:26" x14ac:dyDescent="0.25">
      <c r="A141" s="136" t="s">
        <v>76</v>
      </c>
      <c r="B141" s="131">
        <f>base!C110</f>
        <v>13</v>
      </c>
      <c r="C141" s="131">
        <f>base!D110</f>
        <v>11</v>
      </c>
      <c r="D141" s="131">
        <f>base!F110</f>
        <v>3</v>
      </c>
      <c r="E141" s="131">
        <f>base!G110</f>
        <v>14</v>
      </c>
      <c r="F141" s="131">
        <f>base!H110</f>
        <v>2</v>
      </c>
      <c r="G141" s="131">
        <f>base!I110</f>
        <v>12</v>
      </c>
      <c r="H141" s="131">
        <f>base!J110</f>
        <v>5</v>
      </c>
      <c r="I141" s="131">
        <f>base!K110</f>
        <v>4</v>
      </c>
      <c r="J141" s="131">
        <f>base!L110</f>
        <v>7</v>
      </c>
      <c r="K141" s="131">
        <f>base!M110</f>
        <v>8</v>
      </c>
      <c r="L141" s="131">
        <f>base!N110</f>
        <v>9</v>
      </c>
      <c r="M141" s="131">
        <f>base!O110</f>
        <v>6</v>
      </c>
      <c r="N141" s="131">
        <f>base!P110</f>
        <v>1</v>
      </c>
      <c r="O141" s="131">
        <f>base!Q110</f>
        <v>16</v>
      </c>
      <c r="P141" s="131">
        <f>base!R110</f>
        <v>15</v>
      </c>
      <c r="Q141" s="131">
        <f>base!S110</f>
        <v>17</v>
      </c>
      <c r="R141" s="131">
        <f>base!T110</f>
        <v>18</v>
      </c>
      <c r="S141" s="131">
        <f>base!U110</f>
        <v>19</v>
      </c>
      <c r="T141" s="131">
        <f>base!V110</f>
        <v>20</v>
      </c>
      <c r="U141" s="112"/>
      <c r="V141" s="136">
        <v>140</v>
      </c>
      <c r="W141" s="136" t="s">
        <v>1</v>
      </c>
      <c r="X141" s="136">
        <v>2</v>
      </c>
      <c r="Y141" s="136" t="s">
        <v>340</v>
      </c>
      <c r="Z141" s="136">
        <v>1</v>
      </c>
    </row>
    <row r="142" spans="1:26" x14ac:dyDescent="0.25">
      <c r="A142" s="136" t="s">
        <v>76</v>
      </c>
      <c r="B142" s="131">
        <f>base!C111</f>
        <v>5</v>
      </c>
      <c r="C142" s="131">
        <f>base!D111</f>
        <v>14</v>
      </c>
      <c r="D142" s="131">
        <f>base!F111</f>
        <v>10</v>
      </c>
      <c r="E142" s="131">
        <f>base!G111</f>
        <v>2</v>
      </c>
      <c r="F142" s="131">
        <f>base!H111</f>
        <v>11</v>
      </c>
      <c r="G142" s="131">
        <f>base!I111</f>
        <v>1</v>
      </c>
      <c r="H142" s="131">
        <f>base!J111</f>
        <v>15</v>
      </c>
      <c r="I142" s="131">
        <f>base!K111</f>
        <v>4</v>
      </c>
      <c r="J142" s="131">
        <f>base!L111</f>
        <v>7</v>
      </c>
      <c r="K142" s="131">
        <f>base!M111</f>
        <v>8</v>
      </c>
      <c r="L142" s="131">
        <f>base!N111</f>
        <v>9</v>
      </c>
      <c r="M142" s="131">
        <f>base!O111</f>
        <v>6</v>
      </c>
      <c r="N142" s="131">
        <f>base!P111</f>
        <v>3</v>
      </c>
      <c r="O142" s="131">
        <f>base!Q111</f>
        <v>12</v>
      </c>
      <c r="P142" s="131">
        <f>base!R111</f>
        <v>16</v>
      </c>
      <c r="Q142" s="131">
        <f>base!S111</f>
        <v>17</v>
      </c>
      <c r="R142" s="131">
        <f>base!T111</f>
        <v>18</v>
      </c>
      <c r="S142" s="131">
        <f>base!U111</f>
        <v>19</v>
      </c>
      <c r="T142" s="131">
        <f>base!V111</f>
        <v>20</v>
      </c>
      <c r="U142" s="112"/>
      <c r="V142" s="136">
        <v>141</v>
      </c>
      <c r="W142" s="136" t="s">
        <v>1</v>
      </c>
      <c r="X142" s="136">
        <v>2</v>
      </c>
      <c r="Y142" s="136" t="s">
        <v>340</v>
      </c>
      <c r="Z142" s="136">
        <v>1</v>
      </c>
    </row>
    <row r="143" spans="1:26" x14ac:dyDescent="0.25">
      <c r="A143" s="136" t="s">
        <v>76</v>
      </c>
      <c r="B143" s="131">
        <f>base!C112</f>
        <v>14</v>
      </c>
      <c r="C143" s="131">
        <f>base!D112</f>
        <v>5</v>
      </c>
      <c r="D143" s="131">
        <f>base!F112</f>
        <v>1</v>
      </c>
      <c r="E143" s="131">
        <f>base!G112</f>
        <v>8</v>
      </c>
      <c r="F143" s="131">
        <f>base!H112</f>
        <v>2</v>
      </c>
      <c r="G143" s="131">
        <f>base!I112</f>
        <v>11</v>
      </c>
      <c r="H143" s="131">
        <f>base!J112</f>
        <v>4</v>
      </c>
      <c r="I143" s="131">
        <f>base!K112</f>
        <v>6</v>
      </c>
      <c r="J143" s="131">
        <f>base!L112</f>
        <v>9</v>
      </c>
      <c r="K143" s="131">
        <f>base!M112</f>
        <v>3</v>
      </c>
      <c r="L143" s="131">
        <f>base!N112</f>
        <v>10</v>
      </c>
      <c r="M143" s="131">
        <f>base!O112</f>
        <v>13</v>
      </c>
      <c r="N143" s="131">
        <f>base!P112</f>
        <v>7</v>
      </c>
      <c r="O143" s="131">
        <f>base!Q112</f>
        <v>12</v>
      </c>
      <c r="P143" s="131">
        <f>base!R112</f>
        <v>16</v>
      </c>
      <c r="Q143" s="131">
        <f>base!S112</f>
        <v>17</v>
      </c>
      <c r="R143" s="131">
        <f>base!T112</f>
        <v>18</v>
      </c>
      <c r="S143" s="131">
        <f>base!U112</f>
        <v>19</v>
      </c>
      <c r="T143" s="131">
        <f>base!V112</f>
        <v>20</v>
      </c>
      <c r="U143" s="112"/>
      <c r="V143" s="136">
        <v>142</v>
      </c>
      <c r="W143" s="136" t="s">
        <v>1</v>
      </c>
      <c r="X143" s="136">
        <v>2</v>
      </c>
      <c r="Y143" s="136" t="s">
        <v>340</v>
      </c>
      <c r="Z143" s="136">
        <v>1</v>
      </c>
    </row>
    <row r="144" spans="1:26" x14ac:dyDescent="0.25">
      <c r="A144" s="136" t="s">
        <v>76</v>
      </c>
      <c r="B144" s="131">
        <f>base!C113</f>
        <v>14</v>
      </c>
      <c r="C144" s="131">
        <f>base!D113</f>
        <v>15</v>
      </c>
      <c r="D144" s="131">
        <f>base!F113</f>
        <v>5</v>
      </c>
      <c r="E144" s="131">
        <f>base!G113</f>
        <v>2</v>
      </c>
      <c r="F144" s="131">
        <f>base!H113</f>
        <v>4</v>
      </c>
      <c r="G144" s="131">
        <f>base!I113</f>
        <v>13</v>
      </c>
      <c r="H144" s="131">
        <f>base!J113</f>
        <v>16</v>
      </c>
      <c r="I144" s="131">
        <f>base!K113</f>
        <v>9</v>
      </c>
      <c r="J144" s="131">
        <f>base!L113</f>
        <v>3</v>
      </c>
      <c r="K144" s="131">
        <f>base!M113</f>
        <v>10</v>
      </c>
      <c r="L144" s="131">
        <f>base!N113</f>
        <v>8</v>
      </c>
      <c r="M144" s="131">
        <f>base!O113</f>
        <v>1</v>
      </c>
      <c r="N144" s="131">
        <f>base!P113</f>
        <v>7</v>
      </c>
      <c r="O144" s="131">
        <f>base!Q113</f>
        <v>12</v>
      </c>
      <c r="P144" s="131">
        <f>base!R113</f>
        <v>11</v>
      </c>
      <c r="Q144" s="131">
        <f>base!S113</f>
        <v>17</v>
      </c>
      <c r="R144" s="131">
        <f>base!T113</f>
        <v>18</v>
      </c>
      <c r="S144" s="131">
        <f>base!U113</f>
        <v>19</v>
      </c>
      <c r="T144" s="131">
        <f>base!V113</f>
        <v>20</v>
      </c>
      <c r="U144" s="112"/>
      <c r="V144" s="136">
        <v>143</v>
      </c>
      <c r="W144" s="136" t="s">
        <v>1</v>
      </c>
      <c r="X144" s="136">
        <v>2</v>
      </c>
      <c r="Y144" s="136" t="s">
        <v>340</v>
      </c>
      <c r="Z144" s="136">
        <v>1</v>
      </c>
    </row>
    <row r="145" spans="1:26" x14ac:dyDescent="0.25">
      <c r="A145" s="136" t="s">
        <v>76</v>
      </c>
      <c r="B145" s="131">
        <f>base!C114</f>
        <v>5</v>
      </c>
      <c r="C145" s="131">
        <f>base!D114</f>
        <v>1</v>
      </c>
      <c r="D145" s="131">
        <f>base!F114</f>
        <v>14</v>
      </c>
      <c r="E145" s="131">
        <f>base!G114</f>
        <v>11</v>
      </c>
      <c r="F145" s="131">
        <f>base!H114</f>
        <v>13</v>
      </c>
      <c r="G145" s="131">
        <f>base!I114</f>
        <v>9</v>
      </c>
      <c r="H145" s="131">
        <f>base!J114</f>
        <v>4</v>
      </c>
      <c r="I145" s="131">
        <f>base!K114</f>
        <v>6</v>
      </c>
      <c r="J145" s="131">
        <f>base!L114</f>
        <v>3</v>
      </c>
      <c r="K145" s="131">
        <f>base!M114</f>
        <v>8</v>
      </c>
      <c r="L145" s="131">
        <f>base!N114</f>
        <v>7</v>
      </c>
      <c r="M145" s="131">
        <f>base!O114</f>
        <v>2</v>
      </c>
      <c r="N145" s="131">
        <f>base!P114</f>
        <v>12</v>
      </c>
      <c r="O145" s="131">
        <f>base!Q114</f>
        <v>15</v>
      </c>
      <c r="P145" s="131">
        <f>base!R114</f>
        <v>16</v>
      </c>
      <c r="Q145" s="131">
        <f>base!S114</f>
        <v>17</v>
      </c>
      <c r="R145" s="131">
        <f>base!T114</f>
        <v>18</v>
      </c>
      <c r="S145" s="131">
        <f>base!U114</f>
        <v>19</v>
      </c>
      <c r="T145" s="131">
        <f>base!V114</f>
        <v>20</v>
      </c>
      <c r="U145" s="112"/>
      <c r="V145" s="136">
        <v>144</v>
      </c>
      <c r="W145" s="136" t="s">
        <v>1</v>
      </c>
      <c r="X145" s="136">
        <v>2</v>
      </c>
      <c r="Y145" s="136" t="s">
        <v>340</v>
      </c>
      <c r="Z145" s="136">
        <v>1</v>
      </c>
    </row>
    <row r="146" spans="1:26" x14ac:dyDescent="0.25">
      <c r="A146" s="136" t="s">
        <v>76</v>
      </c>
      <c r="B146" s="131">
        <f>base!C115</f>
        <v>5</v>
      </c>
      <c r="C146" s="131">
        <f>base!D115</f>
        <v>15</v>
      </c>
      <c r="D146" s="131">
        <f>base!F115</f>
        <v>4</v>
      </c>
      <c r="E146" s="131">
        <f>base!G115</f>
        <v>14</v>
      </c>
      <c r="F146" s="131">
        <f>base!H115</f>
        <v>3</v>
      </c>
      <c r="G146" s="131">
        <f>base!I115</f>
        <v>9</v>
      </c>
      <c r="H146" s="131">
        <f>base!J115</f>
        <v>1</v>
      </c>
      <c r="I146" s="131">
        <f>base!K115</f>
        <v>6</v>
      </c>
      <c r="J146" s="131">
        <f>base!L115</f>
        <v>2</v>
      </c>
      <c r="K146" s="131">
        <f>base!M115</f>
        <v>12</v>
      </c>
      <c r="L146" s="131">
        <f>base!N115</f>
        <v>10</v>
      </c>
      <c r="M146" s="131">
        <f>base!O115</f>
        <v>8</v>
      </c>
      <c r="N146" s="131">
        <f>base!P115</f>
        <v>7</v>
      </c>
      <c r="O146" s="131">
        <f>base!Q115</f>
        <v>13</v>
      </c>
      <c r="P146" s="131">
        <f>base!R115</f>
        <v>16</v>
      </c>
      <c r="Q146" s="131">
        <f>base!S115</f>
        <v>17</v>
      </c>
      <c r="R146" s="131">
        <f>base!T115</f>
        <v>18</v>
      </c>
      <c r="S146" s="131">
        <f>base!U115</f>
        <v>19</v>
      </c>
      <c r="T146" s="131">
        <f>base!V115</f>
        <v>20</v>
      </c>
      <c r="U146" s="112"/>
      <c r="V146" s="136">
        <v>145</v>
      </c>
      <c r="W146" s="136" t="s">
        <v>1</v>
      </c>
      <c r="X146" s="136">
        <v>2</v>
      </c>
      <c r="Y146" s="136" t="s">
        <v>340</v>
      </c>
      <c r="Z146" s="136">
        <v>1</v>
      </c>
    </row>
    <row r="147" spans="1:26" x14ac:dyDescent="0.25">
      <c r="A147" s="136" t="s">
        <v>76</v>
      </c>
      <c r="B147" s="131">
        <f>base!C116</f>
        <v>14</v>
      </c>
      <c r="C147" s="131">
        <f>base!D116</f>
        <v>5</v>
      </c>
      <c r="D147" s="131">
        <f>base!F116</f>
        <v>15</v>
      </c>
      <c r="E147" s="131">
        <f>base!G116</f>
        <v>4</v>
      </c>
      <c r="F147" s="131">
        <f>base!H116</f>
        <v>13</v>
      </c>
      <c r="G147" s="131">
        <f>base!I116</f>
        <v>10</v>
      </c>
      <c r="H147" s="131">
        <f>base!J116</f>
        <v>8</v>
      </c>
      <c r="I147" s="131">
        <f>base!K116</f>
        <v>6</v>
      </c>
      <c r="J147" s="131">
        <f>base!L116</f>
        <v>2</v>
      </c>
      <c r="K147" s="131">
        <f>base!M116</f>
        <v>12</v>
      </c>
      <c r="L147" s="131">
        <f>base!N116</f>
        <v>11</v>
      </c>
      <c r="M147" s="131">
        <f>base!O116</f>
        <v>3</v>
      </c>
      <c r="N147" s="131">
        <f>base!P116</f>
        <v>7</v>
      </c>
      <c r="O147" s="131">
        <f>base!Q116</f>
        <v>9</v>
      </c>
      <c r="P147" s="131">
        <f>base!R116</f>
        <v>16</v>
      </c>
      <c r="Q147" s="131">
        <f>base!S116</f>
        <v>17</v>
      </c>
      <c r="R147" s="131">
        <f>base!T116</f>
        <v>18</v>
      </c>
      <c r="S147" s="131">
        <f>base!U116</f>
        <v>19</v>
      </c>
      <c r="T147" s="131">
        <f>base!V116</f>
        <v>20</v>
      </c>
      <c r="U147" s="112"/>
      <c r="V147" s="136">
        <v>146</v>
      </c>
      <c r="W147" s="136" t="s">
        <v>1</v>
      </c>
      <c r="X147" s="136">
        <v>2</v>
      </c>
      <c r="Y147" s="136" t="s">
        <v>340</v>
      </c>
      <c r="Z147" s="136">
        <v>1</v>
      </c>
    </row>
    <row r="148" spans="1:26" x14ac:dyDescent="0.25">
      <c r="A148" s="136" t="s">
        <v>76</v>
      </c>
      <c r="B148" s="131">
        <f>base!C117</f>
        <v>4</v>
      </c>
      <c r="C148" s="131">
        <f>base!D117</f>
        <v>1</v>
      </c>
      <c r="D148" s="131">
        <f>base!F117</f>
        <v>13</v>
      </c>
      <c r="E148" s="131">
        <f>base!G117</f>
        <v>14</v>
      </c>
      <c r="F148" s="131">
        <f>base!H117</f>
        <v>8</v>
      </c>
      <c r="G148" s="131">
        <f>base!I117</f>
        <v>16</v>
      </c>
      <c r="H148" s="131">
        <f>base!J117</f>
        <v>10</v>
      </c>
      <c r="I148" s="131">
        <f>base!K117</f>
        <v>6</v>
      </c>
      <c r="J148" s="131">
        <f>base!L117</f>
        <v>2</v>
      </c>
      <c r="K148" s="131">
        <f>base!M117</f>
        <v>12</v>
      </c>
      <c r="L148" s="131">
        <f>base!N117</f>
        <v>11</v>
      </c>
      <c r="M148" s="131">
        <f>base!O117</f>
        <v>3</v>
      </c>
      <c r="N148" s="131">
        <f>base!P117</f>
        <v>7</v>
      </c>
      <c r="O148" s="131">
        <f>base!Q117</f>
        <v>9</v>
      </c>
      <c r="P148" s="131">
        <f>base!R117</f>
        <v>15</v>
      </c>
      <c r="Q148" s="131">
        <f>base!S117</f>
        <v>17</v>
      </c>
      <c r="R148" s="131">
        <f>base!T117</f>
        <v>18</v>
      </c>
      <c r="S148" s="131">
        <f>base!U117</f>
        <v>19</v>
      </c>
      <c r="T148" s="131">
        <f>base!V117</f>
        <v>20</v>
      </c>
      <c r="U148" s="112"/>
      <c r="V148" s="136">
        <v>147</v>
      </c>
      <c r="W148" s="136" t="s">
        <v>1</v>
      </c>
      <c r="X148" s="136">
        <v>2</v>
      </c>
      <c r="Y148" s="136" t="s">
        <v>340</v>
      </c>
      <c r="Z148" s="136">
        <v>1</v>
      </c>
    </row>
    <row r="149" spans="1:26" x14ac:dyDescent="0.25">
      <c r="A149" s="136" t="s">
        <v>76</v>
      </c>
      <c r="B149" s="131">
        <f>base!C118</f>
        <v>14</v>
      </c>
      <c r="C149" s="131">
        <f>base!D118</f>
        <v>5</v>
      </c>
      <c r="D149" s="131">
        <f>base!F118</f>
        <v>11</v>
      </c>
      <c r="E149" s="131">
        <f>base!G118</f>
        <v>10</v>
      </c>
      <c r="F149" s="131">
        <f>base!H118</f>
        <v>13</v>
      </c>
      <c r="G149" s="131">
        <f>base!I118</f>
        <v>8</v>
      </c>
      <c r="H149" s="131">
        <f>base!J118</f>
        <v>4</v>
      </c>
      <c r="I149" s="131">
        <f>base!K118</f>
        <v>7</v>
      </c>
      <c r="J149" s="131">
        <f>base!L118</f>
        <v>16</v>
      </c>
      <c r="K149" s="131">
        <f>base!M118</f>
        <v>6</v>
      </c>
      <c r="L149" s="131">
        <f>base!N118</f>
        <v>3</v>
      </c>
      <c r="M149" s="131">
        <f>base!O118</f>
        <v>18</v>
      </c>
      <c r="N149" s="131">
        <f>base!P118</f>
        <v>9</v>
      </c>
      <c r="O149" s="131">
        <f>base!Q118</f>
        <v>15</v>
      </c>
      <c r="P149" s="131">
        <f>base!R118</f>
        <v>2</v>
      </c>
      <c r="Q149" s="131">
        <f>base!S118</f>
        <v>17</v>
      </c>
      <c r="R149" s="131">
        <f>base!T118</f>
        <v>20</v>
      </c>
      <c r="S149" s="131">
        <f>base!U118</f>
        <v>19</v>
      </c>
      <c r="T149" s="131">
        <f>base!V118</f>
        <v>12</v>
      </c>
      <c r="U149" s="112"/>
      <c r="V149" s="136">
        <v>148</v>
      </c>
      <c r="W149" s="136" t="s">
        <v>1</v>
      </c>
      <c r="X149" s="136">
        <v>2</v>
      </c>
      <c r="Y149" s="136" t="s">
        <v>340</v>
      </c>
      <c r="Z149" s="136">
        <v>1</v>
      </c>
    </row>
    <row r="150" spans="1:26" x14ac:dyDescent="0.25">
      <c r="A150" s="136" t="s">
        <v>76</v>
      </c>
      <c r="B150" s="131">
        <f>base!C119</f>
        <v>8</v>
      </c>
      <c r="C150" s="131">
        <f>base!D119</f>
        <v>9</v>
      </c>
      <c r="D150" s="131">
        <f>base!F119</f>
        <v>2</v>
      </c>
      <c r="E150" s="131">
        <f>base!G119</f>
        <v>15</v>
      </c>
      <c r="F150" s="131">
        <f>base!H119</f>
        <v>1</v>
      </c>
      <c r="G150" s="131">
        <f>base!I119</f>
        <v>6</v>
      </c>
      <c r="H150" s="131">
        <f>base!J119</f>
        <v>17</v>
      </c>
      <c r="I150" s="131">
        <f>base!K119</f>
        <v>7</v>
      </c>
      <c r="J150" s="131">
        <f>base!L119</f>
        <v>4</v>
      </c>
      <c r="K150" s="131">
        <f>base!M119</f>
        <v>11</v>
      </c>
      <c r="L150" s="131">
        <f>base!N119</f>
        <v>3</v>
      </c>
      <c r="M150" s="131">
        <f>base!O119</f>
        <v>18</v>
      </c>
      <c r="N150" s="131">
        <f>base!P119</f>
        <v>5</v>
      </c>
      <c r="O150" s="131">
        <f>base!Q119</f>
        <v>10</v>
      </c>
      <c r="P150" s="131">
        <f>base!R119</f>
        <v>13</v>
      </c>
      <c r="Q150" s="131">
        <f>base!S119</f>
        <v>20</v>
      </c>
      <c r="R150" s="131">
        <f>base!T119</f>
        <v>19</v>
      </c>
      <c r="S150" s="131">
        <f>base!U119</f>
        <v>12</v>
      </c>
      <c r="T150" s="131">
        <f>base!V119</f>
        <v>14</v>
      </c>
      <c r="U150" s="112"/>
      <c r="V150" s="136">
        <v>149</v>
      </c>
      <c r="W150" s="136" t="s">
        <v>1</v>
      </c>
      <c r="X150" s="136">
        <v>2</v>
      </c>
      <c r="Y150" s="136" t="s">
        <v>340</v>
      </c>
      <c r="Z150" s="136">
        <v>1</v>
      </c>
    </row>
    <row r="151" spans="1:26" x14ac:dyDescent="0.25">
      <c r="A151" s="136" t="s">
        <v>76</v>
      </c>
      <c r="B151" s="131">
        <f>base!C120</f>
        <v>5</v>
      </c>
      <c r="C151" s="131">
        <f>base!D120</f>
        <v>1</v>
      </c>
      <c r="D151" s="131">
        <f>base!F120</f>
        <v>8</v>
      </c>
      <c r="E151" s="131">
        <f>base!G120</f>
        <v>15</v>
      </c>
      <c r="F151" s="131">
        <f>base!H120</f>
        <v>6</v>
      </c>
      <c r="G151" s="131">
        <f>base!I120</f>
        <v>4</v>
      </c>
      <c r="H151" s="131">
        <f>base!J120</f>
        <v>13</v>
      </c>
      <c r="I151" s="131">
        <f>base!K120</f>
        <v>7</v>
      </c>
      <c r="J151" s="131">
        <f>base!L120</f>
        <v>16</v>
      </c>
      <c r="K151" s="131">
        <f>base!M120</f>
        <v>11</v>
      </c>
      <c r="L151" s="131">
        <f>base!N120</f>
        <v>3</v>
      </c>
      <c r="M151" s="131">
        <f>base!O120</f>
        <v>18</v>
      </c>
      <c r="N151" s="131">
        <f>base!P120</f>
        <v>9</v>
      </c>
      <c r="O151" s="131">
        <f>base!Q120</f>
        <v>2</v>
      </c>
      <c r="P151" s="131">
        <f>base!R120</f>
        <v>10</v>
      </c>
      <c r="Q151" s="131">
        <f>base!S120</f>
        <v>17</v>
      </c>
      <c r="R151" s="131">
        <f>base!T120</f>
        <v>20</v>
      </c>
      <c r="S151" s="131">
        <f>base!U120</f>
        <v>19</v>
      </c>
      <c r="T151" s="131">
        <f>base!V120</f>
        <v>12</v>
      </c>
      <c r="U151" s="112"/>
      <c r="V151" s="136">
        <v>150</v>
      </c>
      <c r="W151" s="136" t="s">
        <v>1</v>
      </c>
      <c r="X151" s="136">
        <v>2</v>
      </c>
      <c r="Y151" s="136" t="s">
        <v>340</v>
      </c>
      <c r="Z151" s="136">
        <v>1</v>
      </c>
    </row>
    <row r="152" spans="1:26" x14ac:dyDescent="0.25">
      <c r="A152" s="136" t="s">
        <v>76</v>
      </c>
      <c r="B152" s="131">
        <f>base!C71</f>
        <v>4</v>
      </c>
      <c r="C152" s="131">
        <f>base!D71</f>
        <v>14</v>
      </c>
      <c r="D152" s="131">
        <f>base!E71</f>
        <v>6</v>
      </c>
      <c r="E152" s="131">
        <f>base!G71</f>
        <v>8</v>
      </c>
      <c r="F152" s="131">
        <f>base!H71</f>
        <v>15</v>
      </c>
      <c r="G152" s="131">
        <f>base!I71</f>
        <v>1</v>
      </c>
      <c r="H152" s="131">
        <f>base!J71</f>
        <v>11</v>
      </c>
      <c r="I152" s="131">
        <f>base!K71</f>
        <v>13</v>
      </c>
      <c r="J152" s="131">
        <f>base!L71</f>
        <v>7</v>
      </c>
      <c r="K152" s="131">
        <f>base!M71</f>
        <v>10</v>
      </c>
      <c r="L152" s="131">
        <f>base!N71</f>
        <v>2</v>
      </c>
      <c r="M152" s="131">
        <f>base!O71</f>
        <v>9</v>
      </c>
      <c r="N152" s="131">
        <f>base!P71</f>
        <v>17</v>
      </c>
      <c r="O152" s="131">
        <f>base!Q71</f>
        <v>16</v>
      </c>
      <c r="P152" s="131">
        <f>base!R71</f>
        <v>3</v>
      </c>
      <c r="Q152" s="131">
        <f>base!S71</f>
        <v>12</v>
      </c>
      <c r="R152" s="131">
        <f>base!T71</f>
        <v>18</v>
      </c>
      <c r="S152" s="131">
        <f>base!U71</f>
        <v>19</v>
      </c>
      <c r="T152" s="131">
        <f>base!V71</f>
        <v>20</v>
      </c>
      <c r="U152" s="112"/>
      <c r="V152" s="136">
        <v>151</v>
      </c>
      <c r="W152" s="136" t="s">
        <v>1</v>
      </c>
      <c r="X152" s="136">
        <v>2</v>
      </c>
      <c r="Y152" s="136" t="s">
        <v>340</v>
      </c>
      <c r="Z152" s="136">
        <v>1</v>
      </c>
    </row>
    <row r="153" spans="1:26" x14ac:dyDescent="0.25">
      <c r="A153" s="136" t="s">
        <v>76</v>
      </c>
      <c r="B153" s="131">
        <f>base!C72</f>
        <v>5</v>
      </c>
      <c r="C153" s="131">
        <f>base!D72</f>
        <v>7</v>
      </c>
      <c r="D153" s="131">
        <f>base!E72</f>
        <v>2</v>
      </c>
      <c r="E153" s="131">
        <f>base!G72</f>
        <v>6</v>
      </c>
      <c r="F153" s="131">
        <f>base!H72</f>
        <v>3</v>
      </c>
      <c r="G153" s="131">
        <f>base!I72</f>
        <v>8</v>
      </c>
      <c r="H153" s="131">
        <f>base!J72</f>
        <v>14</v>
      </c>
      <c r="I153" s="131">
        <f>base!K72</f>
        <v>12</v>
      </c>
      <c r="J153" s="131">
        <f>base!L72</f>
        <v>9</v>
      </c>
      <c r="K153" s="131">
        <f>base!M72</f>
        <v>1</v>
      </c>
      <c r="L153" s="131">
        <f>base!N72</f>
        <v>10</v>
      </c>
      <c r="M153" s="131">
        <f>base!O72</f>
        <v>15</v>
      </c>
      <c r="N153" s="131">
        <f>base!P72</f>
        <v>11</v>
      </c>
      <c r="O153" s="131">
        <f>base!Q72</f>
        <v>13</v>
      </c>
      <c r="P153" s="131">
        <f>base!R72</f>
        <v>16</v>
      </c>
      <c r="Q153" s="131">
        <f>base!S72</f>
        <v>17</v>
      </c>
      <c r="R153" s="131">
        <f>base!T72</f>
        <v>18</v>
      </c>
      <c r="S153" s="131">
        <f>base!U72</f>
        <v>19</v>
      </c>
      <c r="T153" s="131">
        <f>base!V72</f>
        <v>20</v>
      </c>
      <c r="U153" s="112"/>
      <c r="V153" s="136">
        <v>152</v>
      </c>
      <c r="W153" s="136" t="s">
        <v>1</v>
      </c>
      <c r="X153" s="136">
        <v>2</v>
      </c>
      <c r="Y153" s="136" t="s">
        <v>340</v>
      </c>
      <c r="Z153" s="136">
        <v>1</v>
      </c>
    </row>
    <row r="154" spans="1:26" x14ac:dyDescent="0.25">
      <c r="A154" s="136" t="s">
        <v>76</v>
      </c>
      <c r="B154" s="131">
        <f>base!C73</f>
        <v>6</v>
      </c>
      <c r="C154" s="131">
        <f>base!D73</f>
        <v>1</v>
      </c>
      <c r="D154" s="131">
        <f>base!E73</f>
        <v>8</v>
      </c>
      <c r="E154" s="131">
        <f>base!G73</f>
        <v>4</v>
      </c>
      <c r="F154" s="131">
        <f>base!H73</f>
        <v>5</v>
      </c>
      <c r="G154" s="131">
        <f>base!I73</f>
        <v>2</v>
      </c>
      <c r="H154" s="131">
        <f>base!J73</f>
        <v>7</v>
      </c>
      <c r="I154" s="131">
        <f>base!K73</f>
        <v>9</v>
      </c>
      <c r="J154" s="131">
        <f>base!L73</f>
        <v>10</v>
      </c>
      <c r="K154" s="131">
        <f>base!M73</f>
        <v>13</v>
      </c>
      <c r="L154" s="131">
        <f>base!N73</f>
        <v>15</v>
      </c>
      <c r="M154" s="131">
        <f>base!O73</f>
        <v>12</v>
      </c>
      <c r="N154" s="131">
        <f>base!P73</f>
        <v>11</v>
      </c>
      <c r="O154" s="131">
        <f>base!Q73</f>
        <v>14</v>
      </c>
      <c r="P154" s="131">
        <f>base!R73</f>
        <v>16</v>
      </c>
      <c r="Q154" s="131">
        <f>base!S73</f>
        <v>17</v>
      </c>
      <c r="R154" s="131">
        <f>base!T73</f>
        <v>18</v>
      </c>
      <c r="S154" s="131">
        <f>base!U73</f>
        <v>19</v>
      </c>
      <c r="T154" s="131">
        <f>base!V73</f>
        <v>20</v>
      </c>
      <c r="U154" s="112"/>
      <c r="V154" s="136">
        <v>153</v>
      </c>
      <c r="W154" s="136" t="s">
        <v>1</v>
      </c>
      <c r="X154" s="136">
        <v>2</v>
      </c>
      <c r="Y154" s="136" t="s">
        <v>340</v>
      </c>
      <c r="Z154" s="136">
        <v>1</v>
      </c>
    </row>
    <row r="155" spans="1:26" x14ac:dyDescent="0.25">
      <c r="A155" s="136" t="s">
        <v>76</v>
      </c>
      <c r="B155" s="131">
        <f>base!C74</f>
        <v>4</v>
      </c>
      <c r="C155" s="131">
        <f>base!D74</f>
        <v>5</v>
      </c>
      <c r="D155" s="131">
        <f>base!E74</f>
        <v>15</v>
      </c>
      <c r="E155" s="131">
        <f>base!G74</f>
        <v>13</v>
      </c>
      <c r="F155" s="131">
        <f>base!H74</f>
        <v>14</v>
      </c>
      <c r="G155" s="131">
        <f>base!I74</f>
        <v>18</v>
      </c>
      <c r="H155" s="131">
        <f>base!J74</f>
        <v>16</v>
      </c>
      <c r="I155" s="131">
        <f>base!K74</f>
        <v>10</v>
      </c>
      <c r="J155" s="131">
        <f>base!L74</f>
        <v>11</v>
      </c>
      <c r="K155" s="131">
        <f>base!M74</f>
        <v>7</v>
      </c>
      <c r="L155" s="131">
        <f>base!N74</f>
        <v>9</v>
      </c>
      <c r="M155" s="131">
        <f>base!O74</f>
        <v>12</v>
      </c>
      <c r="N155" s="131">
        <f>base!P74</f>
        <v>1</v>
      </c>
      <c r="O155" s="131">
        <f>base!Q74</f>
        <v>17</v>
      </c>
      <c r="P155" s="131">
        <f>base!R74</f>
        <v>6</v>
      </c>
      <c r="Q155" s="131">
        <f>base!S74</f>
        <v>3</v>
      </c>
      <c r="R155" s="131">
        <f>base!T74</f>
        <v>2</v>
      </c>
      <c r="S155" s="131">
        <f>base!U74</f>
        <v>19</v>
      </c>
      <c r="T155" s="131">
        <f>base!V74</f>
        <v>20</v>
      </c>
      <c r="U155" s="112"/>
      <c r="V155" s="136">
        <v>154</v>
      </c>
      <c r="W155" s="136" t="s">
        <v>1</v>
      </c>
      <c r="X155" s="136">
        <v>2</v>
      </c>
      <c r="Y155" s="136" t="s">
        <v>340</v>
      </c>
      <c r="Z155" s="136">
        <v>1</v>
      </c>
    </row>
    <row r="156" spans="1:26" x14ac:dyDescent="0.25">
      <c r="A156" s="136" t="s">
        <v>76</v>
      </c>
      <c r="B156" s="131">
        <f>base!C75</f>
        <v>4</v>
      </c>
      <c r="C156" s="131">
        <f>base!D75</f>
        <v>8</v>
      </c>
      <c r="D156" s="131">
        <f>base!E75</f>
        <v>5</v>
      </c>
      <c r="E156" s="131">
        <f>base!G75</f>
        <v>6</v>
      </c>
      <c r="F156" s="131">
        <f>base!H75</f>
        <v>11</v>
      </c>
      <c r="G156" s="131">
        <f>base!I75</f>
        <v>2</v>
      </c>
      <c r="H156" s="131">
        <f>base!J75</f>
        <v>7</v>
      </c>
      <c r="I156" s="131">
        <f>base!K75</f>
        <v>9</v>
      </c>
      <c r="J156" s="131">
        <f>base!L75</f>
        <v>3</v>
      </c>
      <c r="K156" s="131">
        <f>base!M75</f>
        <v>12</v>
      </c>
      <c r="L156" s="131">
        <f>base!N75</f>
        <v>10</v>
      </c>
      <c r="M156" s="131">
        <f>base!O75</f>
        <v>16</v>
      </c>
      <c r="N156" s="131">
        <f>base!P75</f>
        <v>15</v>
      </c>
      <c r="O156" s="131">
        <f>base!Q75</f>
        <v>1</v>
      </c>
      <c r="P156" s="131">
        <f>base!R75</f>
        <v>14</v>
      </c>
      <c r="Q156" s="131">
        <f>base!S75</f>
        <v>18</v>
      </c>
      <c r="R156" s="131">
        <f>base!T75</f>
        <v>17</v>
      </c>
      <c r="S156" s="131">
        <f>base!U75</f>
        <v>19</v>
      </c>
      <c r="T156" s="131">
        <f>base!V75</f>
        <v>20</v>
      </c>
      <c r="U156" s="112"/>
      <c r="V156" s="136">
        <v>155</v>
      </c>
      <c r="W156" s="136" t="s">
        <v>1</v>
      </c>
      <c r="X156" s="136">
        <v>2</v>
      </c>
      <c r="Y156" s="136" t="s">
        <v>340</v>
      </c>
      <c r="Z156" s="136">
        <v>1</v>
      </c>
    </row>
    <row r="157" spans="1:26" x14ac:dyDescent="0.25">
      <c r="A157" s="136" t="s">
        <v>76</v>
      </c>
      <c r="B157" s="131">
        <f>base!C76</f>
        <v>5</v>
      </c>
      <c r="C157" s="131">
        <f>base!D76</f>
        <v>7</v>
      </c>
      <c r="D157" s="131">
        <f>base!E76</f>
        <v>2</v>
      </c>
      <c r="E157" s="131">
        <f>base!G76</f>
        <v>6</v>
      </c>
      <c r="F157" s="131">
        <f>base!H76</f>
        <v>3</v>
      </c>
      <c r="G157" s="131">
        <f>base!I76</f>
        <v>8</v>
      </c>
      <c r="H157" s="131">
        <f>base!J76</f>
        <v>14</v>
      </c>
      <c r="I157" s="131">
        <f>base!K76</f>
        <v>12</v>
      </c>
      <c r="J157" s="131">
        <f>base!L76</f>
        <v>9</v>
      </c>
      <c r="K157" s="131">
        <f>base!M76</f>
        <v>1</v>
      </c>
      <c r="L157" s="131">
        <f>base!N76</f>
        <v>10</v>
      </c>
      <c r="M157" s="131">
        <f>base!O76</f>
        <v>15</v>
      </c>
      <c r="N157" s="131">
        <f>base!P76</f>
        <v>11</v>
      </c>
      <c r="O157" s="131">
        <f>base!Q76</f>
        <v>13</v>
      </c>
      <c r="P157" s="131">
        <f>base!R76</f>
        <v>16</v>
      </c>
      <c r="Q157" s="131">
        <f>base!S76</f>
        <v>17</v>
      </c>
      <c r="R157" s="131">
        <f>base!T76</f>
        <v>18</v>
      </c>
      <c r="S157" s="131">
        <f>base!U76</f>
        <v>19</v>
      </c>
      <c r="T157" s="131">
        <f>base!V76</f>
        <v>20</v>
      </c>
      <c r="U157" s="112"/>
      <c r="V157" s="136">
        <v>156</v>
      </c>
      <c r="W157" s="136" t="s">
        <v>1</v>
      </c>
      <c r="X157" s="136">
        <v>2</v>
      </c>
      <c r="Y157" s="136" t="s">
        <v>340</v>
      </c>
      <c r="Z157" s="136">
        <v>1</v>
      </c>
    </row>
    <row r="158" spans="1:26" x14ac:dyDescent="0.25">
      <c r="A158" s="136" t="s">
        <v>76</v>
      </c>
      <c r="B158" s="131">
        <f>base!C77</f>
        <v>1</v>
      </c>
      <c r="C158" s="131">
        <f>base!D77</f>
        <v>2</v>
      </c>
      <c r="D158" s="131">
        <f>base!E77</f>
        <v>6</v>
      </c>
      <c r="E158" s="131">
        <f>base!G77</f>
        <v>10</v>
      </c>
      <c r="F158" s="131">
        <f>base!H77</f>
        <v>5</v>
      </c>
      <c r="G158" s="131">
        <f>base!I77</f>
        <v>12</v>
      </c>
      <c r="H158" s="131">
        <f>base!J77</f>
        <v>9</v>
      </c>
      <c r="I158" s="131">
        <f>base!K77</f>
        <v>3</v>
      </c>
      <c r="J158" s="131">
        <f>base!L77</f>
        <v>8</v>
      </c>
      <c r="K158" s="131">
        <f>base!M77</f>
        <v>11</v>
      </c>
      <c r="L158" s="131">
        <f>base!N77</f>
        <v>7</v>
      </c>
      <c r="M158" s="131">
        <f>base!O77</f>
        <v>14</v>
      </c>
      <c r="N158" s="131">
        <f>base!P77</f>
        <v>13</v>
      </c>
      <c r="O158" s="131">
        <f>base!Q77</f>
        <v>15</v>
      </c>
      <c r="P158" s="131">
        <f>base!R77</f>
        <v>16</v>
      </c>
      <c r="Q158" s="131">
        <f>base!S77</f>
        <v>17</v>
      </c>
      <c r="R158" s="131">
        <f>base!T77</f>
        <v>18</v>
      </c>
      <c r="S158" s="131">
        <f>base!U77</f>
        <v>19</v>
      </c>
      <c r="T158" s="131">
        <f>base!V77</f>
        <v>20</v>
      </c>
      <c r="U158" s="112"/>
      <c r="V158" s="136">
        <v>157</v>
      </c>
      <c r="W158" s="136" t="s">
        <v>1</v>
      </c>
      <c r="X158" s="136">
        <v>2</v>
      </c>
      <c r="Y158" s="136" t="s">
        <v>340</v>
      </c>
      <c r="Z158" s="136">
        <v>1</v>
      </c>
    </row>
    <row r="159" spans="1:26" x14ac:dyDescent="0.25">
      <c r="A159" s="136" t="s">
        <v>76</v>
      </c>
      <c r="B159" s="131">
        <f>base!C78</f>
        <v>9</v>
      </c>
      <c r="C159" s="131">
        <f>base!D78</f>
        <v>8</v>
      </c>
      <c r="D159" s="131">
        <f>base!E78</f>
        <v>15</v>
      </c>
      <c r="E159" s="131">
        <f>base!G78</f>
        <v>1</v>
      </c>
      <c r="F159" s="131">
        <f>base!H78</f>
        <v>11</v>
      </c>
      <c r="G159" s="131">
        <f>base!I78</f>
        <v>16</v>
      </c>
      <c r="H159" s="131">
        <f>base!J78</f>
        <v>12</v>
      </c>
      <c r="I159" s="131">
        <f>base!K78</f>
        <v>4</v>
      </c>
      <c r="J159" s="131">
        <f>base!L78</f>
        <v>17</v>
      </c>
      <c r="K159" s="131">
        <f>base!M78</f>
        <v>2</v>
      </c>
      <c r="L159" s="131">
        <f>base!N78</f>
        <v>10</v>
      </c>
      <c r="M159" s="131">
        <f>base!O78</f>
        <v>3</v>
      </c>
      <c r="N159" s="131">
        <f>base!P78</f>
        <v>14</v>
      </c>
      <c r="O159" s="131">
        <f>base!Q78</f>
        <v>5</v>
      </c>
      <c r="P159" s="131">
        <f>base!R78</f>
        <v>13</v>
      </c>
      <c r="Q159" s="131">
        <f>base!S78</f>
        <v>7</v>
      </c>
      <c r="R159" s="131">
        <f>base!T78</f>
        <v>18</v>
      </c>
      <c r="S159" s="131">
        <f>base!U78</f>
        <v>19</v>
      </c>
      <c r="T159" s="131">
        <f>base!V78</f>
        <v>20</v>
      </c>
      <c r="U159" s="112"/>
      <c r="V159" s="136">
        <v>158</v>
      </c>
      <c r="W159" s="136" t="s">
        <v>1</v>
      </c>
      <c r="X159" s="136">
        <v>2</v>
      </c>
      <c r="Y159" s="136" t="s">
        <v>340</v>
      </c>
      <c r="Z159" s="136">
        <v>1</v>
      </c>
    </row>
    <row r="160" spans="1:26" x14ac:dyDescent="0.25">
      <c r="A160" s="136" t="s">
        <v>76</v>
      </c>
      <c r="B160" s="131">
        <f>base!C79</f>
        <v>8</v>
      </c>
      <c r="C160" s="131">
        <f>base!D79</f>
        <v>6</v>
      </c>
      <c r="D160" s="131">
        <f>base!E79</f>
        <v>15</v>
      </c>
      <c r="E160" s="131">
        <f>base!G79</f>
        <v>16</v>
      </c>
      <c r="F160" s="131">
        <f>base!H79</f>
        <v>9</v>
      </c>
      <c r="G160" s="131">
        <f>base!I79</f>
        <v>1</v>
      </c>
      <c r="H160" s="131">
        <f>base!J79</f>
        <v>11</v>
      </c>
      <c r="I160" s="131">
        <f>base!K79</f>
        <v>10</v>
      </c>
      <c r="J160" s="131">
        <f>base!L79</f>
        <v>2</v>
      </c>
      <c r="K160" s="131">
        <f>base!M79</f>
        <v>3</v>
      </c>
      <c r="L160" s="131">
        <f>base!N79</f>
        <v>4</v>
      </c>
      <c r="M160" s="131">
        <f>base!O79</f>
        <v>7</v>
      </c>
      <c r="N160" s="131">
        <f>base!P79</f>
        <v>13</v>
      </c>
      <c r="O160" s="131">
        <f>base!Q79</f>
        <v>14</v>
      </c>
      <c r="P160" s="131">
        <f>base!R79</f>
        <v>17</v>
      </c>
      <c r="Q160" s="131">
        <f>base!S79</f>
        <v>5</v>
      </c>
      <c r="R160" s="131">
        <f>base!T79</f>
        <v>18</v>
      </c>
      <c r="S160" s="131">
        <f>base!U79</f>
        <v>19</v>
      </c>
      <c r="T160" s="131">
        <f>base!V79</f>
        <v>20</v>
      </c>
      <c r="U160" s="112"/>
      <c r="V160" s="136">
        <v>159</v>
      </c>
      <c r="W160" s="136" t="s">
        <v>1</v>
      </c>
      <c r="X160" s="136">
        <v>2</v>
      </c>
      <c r="Y160" s="136" t="s">
        <v>340</v>
      </c>
      <c r="Z160" s="136">
        <v>1</v>
      </c>
    </row>
    <row r="161" spans="1:26" x14ac:dyDescent="0.25">
      <c r="A161" s="136" t="s">
        <v>76</v>
      </c>
      <c r="B161" s="131">
        <f>base!C80</f>
        <v>4</v>
      </c>
      <c r="C161" s="131">
        <f>base!D80</f>
        <v>18</v>
      </c>
      <c r="D161" s="131">
        <f>base!E80</f>
        <v>17</v>
      </c>
      <c r="E161" s="131">
        <f>base!G80</f>
        <v>13</v>
      </c>
      <c r="F161" s="131">
        <f>base!H80</f>
        <v>14</v>
      </c>
      <c r="G161" s="131">
        <f>base!I80</f>
        <v>1</v>
      </c>
      <c r="H161" s="131">
        <f>base!J80</f>
        <v>15</v>
      </c>
      <c r="I161" s="131">
        <f>base!K80</f>
        <v>7</v>
      </c>
      <c r="J161" s="131">
        <f>base!L80</f>
        <v>2</v>
      </c>
      <c r="K161" s="131">
        <f>base!M80</f>
        <v>6</v>
      </c>
      <c r="L161" s="131">
        <f>base!N80</f>
        <v>11</v>
      </c>
      <c r="M161" s="131">
        <f>base!O80</f>
        <v>9</v>
      </c>
      <c r="N161" s="131">
        <f>base!P80</f>
        <v>5</v>
      </c>
      <c r="O161" s="131">
        <f>base!Q80</f>
        <v>16</v>
      </c>
      <c r="P161" s="131">
        <f>base!R80</f>
        <v>3</v>
      </c>
      <c r="Q161" s="131">
        <f>base!S80</f>
        <v>8</v>
      </c>
      <c r="R161" s="131">
        <f>base!T80</f>
        <v>12</v>
      </c>
      <c r="S161" s="131">
        <f>base!U80</f>
        <v>19</v>
      </c>
      <c r="T161" s="131">
        <f>base!V80</f>
        <v>20</v>
      </c>
      <c r="U161" s="112"/>
      <c r="V161" s="136">
        <v>160</v>
      </c>
      <c r="W161" s="136" t="s">
        <v>1</v>
      </c>
      <c r="X161" s="136">
        <v>2</v>
      </c>
      <c r="Y161" s="136" t="s">
        <v>340</v>
      </c>
      <c r="Z161" s="136">
        <v>1</v>
      </c>
    </row>
    <row r="162" spans="1:26" x14ac:dyDescent="0.25">
      <c r="A162" s="136" t="s">
        <v>76</v>
      </c>
      <c r="B162" s="131">
        <f>base!C81</f>
        <v>8</v>
      </c>
      <c r="C162" s="131">
        <f>base!D81</f>
        <v>15</v>
      </c>
      <c r="D162" s="131">
        <f>base!E81</f>
        <v>6</v>
      </c>
      <c r="E162" s="131">
        <f>base!G81</f>
        <v>12</v>
      </c>
      <c r="F162" s="131">
        <f>base!H81</f>
        <v>1</v>
      </c>
      <c r="G162" s="131">
        <f>base!I81</f>
        <v>16</v>
      </c>
      <c r="H162" s="131">
        <f>base!J81</f>
        <v>11</v>
      </c>
      <c r="I162" s="131">
        <f>base!K81</f>
        <v>10</v>
      </c>
      <c r="J162" s="131">
        <f>base!L81</f>
        <v>2</v>
      </c>
      <c r="K162" s="131">
        <f>base!M81</f>
        <v>4</v>
      </c>
      <c r="L162" s="131">
        <f>base!N81</f>
        <v>3</v>
      </c>
      <c r="M162" s="131">
        <f>base!O81</f>
        <v>17</v>
      </c>
      <c r="N162" s="131">
        <f>base!P81</f>
        <v>14</v>
      </c>
      <c r="O162" s="131">
        <f>base!Q81</f>
        <v>13</v>
      </c>
      <c r="P162" s="131">
        <f>base!R81</f>
        <v>7</v>
      </c>
      <c r="Q162" s="131">
        <f>base!S81</f>
        <v>5</v>
      </c>
      <c r="R162" s="131">
        <f>base!T81</f>
        <v>18</v>
      </c>
      <c r="S162" s="131">
        <f>base!U81</f>
        <v>19</v>
      </c>
      <c r="T162" s="131">
        <f>base!V81</f>
        <v>20</v>
      </c>
      <c r="U162" s="112"/>
      <c r="V162" s="136">
        <v>161</v>
      </c>
      <c r="W162" s="136" t="s">
        <v>1</v>
      </c>
      <c r="X162" s="136">
        <v>2</v>
      </c>
      <c r="Y162" s="136" t="s">
        <v>340</v>
      </c>
      <c r="Z162" s="136">
        <v>1</v>
      </c>
    </row>
    <row r="163" spans="1:26" x14ac:dyDescent="0.25">
      <c r="A163" s="136" t="s">
        <v>76</v>
      </c>
      <c r="B163" s="131">
        <f>base!C82</f>
        <v>13</v>
      </c>
      <c r="C163" s="131">
        <f>base!D82</f>
        <v>5</v>
      </c>
      <c r="D163" s="131">
        <f>base!E82</f>
        <v>6</v>
      </c>
      <c r="E163" s="131">
        <f>base!G82</f>
        <v>2</v>
      </c>
      <c r="F163" s="131">
        <f>base!H82</f>
        <v>1</v>
      </c>
      <c r="G163" s="131">
        <f>base!I82</f>
        <v>10</v>
      </c>
      <c r="H163" s="131">
        <f>base!J82</f>
        <v>14</v>
      </c>
      <c r="I163" s="131">
        <f>base!K82</f>
        <v>4</v>
      </c>
      <c r="J163" s="131">
        <f>base!L82</f>
        <v>8</v>
      </c>
      <c r="K163" s="131">
        <f>base!M82</f>
        <v>15</v>
      </c>
      <c r="L163" s="131">
        <f>base!N82</f>
        <v>16</v>
      </c>
      <c r="M163" s="131">
        <f>base!O82</f>
        <v>9</v>
      </c>
      <c r="N163" s="131">
        <f>base!P82</f>
        <v>11</v>
      </c>
      <c r="O163" s="131">
        <f>base!Q82</f>
        <v>18</v>
      </c>
      <c r="P163" s="131">
        <f>base!R82</f>
        <v>17</v>
      </c>
      <c r="Q163" s="131">
        <f>base!S82</f>
        <v>7</v>
      </c>
      <c r="R163" s="131">
        <f>base!T82</f>
        <v>12</v>
      </c>
      <c r="S163" s="131">
        <f>base!U82</f>
        <v>19</v>
      </c>
      <c r="T163" s="131">
        <f>base!V82</f>
        <v>20</v>
      </c>
      <c r="U163" s="112"/>
      <c r="V163" s="136">
        <v>162</v>
      </c>
      <c r="W163" s="136" t="s">
        <v>1</v>
      </c>
      <c r="X163" s="136">
        <v>2</v>
      </c>
      <c r="Y163" s="136" t="s">
        <v>340</v>
      </c>
      <c r="Z163" s="136">
        <v>1</v>
      </c>
    </row>
    <row r="164" spans="1:26" x14ac:dyDescent="0.25">
      <c r="A164" s="136" t="s">
        <v>76</v>
      </c>
      <c r="B164" s="131">
        <f>base!C83</f>
        <v>7</v>
      </c>
      <c r="C164" s="131">
        <f>base!D83</f>
        <v>13</v>
      </c>
      <c r="D164" s="131">
        <f>base!E83</f>
        <v>17</v>
      </c>
      <c r="E164" s="131">
        <f>base!G83</f>
        <v>1</v>
      </c>
      <c r="F164" s="131">
        <f>base!H83</f>
        <v>12</v>
      </c>
      <c r="G164" s="131">
        <f>base!I83</f>
        <v>6</v>
      </c>
      <c r="H164" s="131">
        <f>base!J83</f>
        <v>2</v>
      </c>
      <c r="I164" s="131">
        <f>base!K83</f>
        <v>3</v>
      </c>
      <c r="J164" s="131">
        <f>base!L83</f>
        <v>9</v>
      </c>
      <c r="K164" s="131">
        <f>base!M83</f>
        <v>8</v>
      </c>
      <c r="L164" s="131">
        <f>base!N83</f>
        <v>10</v>
      </c>
      <c r="M164" s="131">
        <f>base!O83</f>
        <v>11</v>
      </c>
      <c r="N164" s="131">
        <f>base!P83</f>
        <v>15</v>
      </c>
      <c r="O164" s="131">
        <f>base!Q83</f>
        <v>16</v>
      </c>
      <c r="P164" s="131">
        <f>base!R83</f>
        <v>18</v>
      </c>
      <c r="Q164" s="131">
        <f>base!S83</f>
        <v>14</v>
      </c>
      <c r="R164" s="131">
        <f>base!T83</f>
        <v>5</v>
      </c>
      <c r="S164" s="131">
        <f>base!U83</f>
        <v>19</v>
      </c>
      <c r="T164" s="131">
        <f>base!V83</f>
        <v>20</v>
      </c>
      <c r="U164" s="112"/>
      <c r="V164" s="136">
        <v>163</v>
      </c>
      <c r="W164" s="136" t="s">
        <v>1</v>
      </c>
      <c r="X164" s="136">
        <v>2</v>
      </c>
      <c r="Y164" s="136" t="s">
        <v>340</v>
      </c>
      <c r="Z164" s="136">
        <v>1</v>
      </c>
    </row>
    <row r="165" spans="1:26" x14ac:dyDescent="0.25">
      <c r="A165" s="136" t="s">
        <v>76</v>
      </c>
      <c r="B165" s="131">
        <f>base!C84</f>
        <v>5</v>
      </c>
      <c r="C165" s="131">
        <f>base!D84</f>
        <v>17</v>
      </c>
      <c r="D165" s="131">
        <f>base!E84</f>
        <v>13</v>
      </c>
      <c r="E165" s="131">
        <f>base!G84</f>
        <v>6</v>
      </c>
      <c r="F165" s="131">
        <f>base!H84</f>
        <v>1</v>
      </c>
      <c r="G165" s="131">
        <f>base!I84</f>
        <v>3</v>
      </c>
      <c r="H165" s="131">
        <f>base!J84</f>
        <v>2</v>
      </c>
      <c r="I165" s="131">
        <f>base!K84</f>
        <v>4</v>
      </c>
      <c r="J165" s="131">
        <f>base!L84</f>
        <v>8</v>
      </c>
      <c r="K165" s="131">
        <f>base!M84</f>
        <v>10</v>
      </c>
      <c r="L165" s="131">
        <f>base!N84</f>
        <v>9</v>
      </c>
      <c r="M165" s="131">
        <f>base!O84</f>
        <v>15</v>
      </c>
      <c r="N165" s="131">
        <f>base!P84</f>
        <v>11</v>
      </c>
      <c r="O165" s="131">
        <f>base!Q84</f>
        <v>16</v>
      </c>
      <c r="P165" s="131">
        <f>base!R84</f>
        <v>18</v>
      </c>
      <c r="Q165" s="131">
        <f>base!S84</f>
        <v>12</v>
      </c>
      <c r="R165" s="131">
        <f>base!T84</f>
        <v>7</v>
      </c>
      <c r="S165" s="131">
        <f>base!U84</f>
        <v>19</v>
      </c>
      <c r="T165" s="131">
        <f>base!V84</f>
        <v>20</v>
      </c>
      <c r="U165" s="112"/>
      <c r="V165" s="136">
        <v>164</v>
      </c>
      <c r="W165" s="136" t="s">
        <v>1</v>
      </c>
      <c r="X165" s="136">
        <v>2</v>
      </c>
      <c r="Y165" s="136" t="s">
        <v>340</v>
      </c>
      <c r="Z165" s="136">
        <v>1</v>
      </c>
    </row>
    <row r="166" spans="1:26" x14ac:dyDescent="0.25">
      <c r="A166" s="136" t="s">
        <v>76</v>
      </c>
      <c r="B166" s="131">
        <f>base!C85</f>
        <v>6</v>
      </c>
      <c r="C166" s="131">
        <f>base!D85</f>
        <v>15</v>
      </c>
      <c r="D166" s="131">
        <f>base!E85</f>
        <v>9</v>
      </c>
      <c r="E166" s="131">
        <f>base!G85</f>
        <v>16</v>
      </c>
      <c r="F166" s="131">
        <f>base!H85</f>
        <v>1</v>
      </c>
      <c r="G166" s="131">
        <f>base!I85</f>
        <v>12</v>
      </c>
      <c r="H166" s="131">
        <f>base!J85</f>
        <v>11</v>
      </c>
      <c r="I166" s="131">
        <f>base!K85</f>
        <v>17</v>
      </c>
      <c r="J166" s="131">
        <f>base!L85</f>
        <v>2</v>
      </c>
      <c r="K166" s="131">
        <f>base!M85</f>
        <v>3</v>
      </c>
      <c r="L166" s="131">
        <f>base!N85</f>
        <v>10</v>
      </c>
      <c r="M166" s="131">
        <f>base!O85</f>
        <v>4</v>
      </c>
      <c r="N166" s="131">
        <f>base!P85</f>
        <v>13</v>
      </c>
      <c r="O166" s="131">
        <f>base!Q85</f>
        <v>5</v>
      </c>
      <c r="P166" s="131">
        <f>base!R85</f>
        <v>7</v>
      </c>
      <c r="Q166" s="131">
        <f>base!S85</f>
        <v>14</v>
      </c>
      <c r="R166" s="131">
        <f>base!T85</f>
        <v>18</v>
      </c>
      <c r="S166" s="131">
        <f>base!U85</f>
        <v>19</v>
      </c>
      <c r="T166" s="131">
        <f>base!V85</f>
        <v>20</v>
      </c>
      <c r="U166" s="112"/>
      <c r="V166" s="136">
        <v>165</v>
      </c>
      <c r="W166" s="136" t="s">
        <v>1</v>
      </c>
      <c r="X166" s="136">
        <v>2</v>
      </c>
      <c r="Y166" s="136" t="s">
        <v>340</v>
      </c>
      <c r="Z166" s="136">
        <v>1</v>
      </c>
    </row>
    <row r="167" spans="1:26" x14ac:dyDescent="0.25">
      <c r="A167" s="136" t="s">
        <v>76</v>
      </c>
      <c r="B167" s="131">
        <f>base!C86</f>
        <v>7</v>
      </c>
      <c r="C167" s="131">
        <f>base!D86</f>
        <v>8</v>
      </c>
      <c r="D167" s="131">
        <f>base!E86</f>
        <v>15</v>
      </c>
      <c r="E167" s="131">
        <f>base!G86</f>
        <v>6</v>
      </c>
      <c r="F167" s="131">
        <f>base!H86</f>
        <v>11</v>
      </c>
      <c r="G167" s="131">
        <f>base!I86</f>
        <v>9</v>
      </c>
      <c r="H167" s="131">
        <f>base!J86</f>
        <v>1</v>
      </c>
      <c r="I167" s="131">
        <f>base!K86</f>
        <v>4</v>
      </c>
      <c r="J167" s="131">
        <f>base!L86</f>
        <v>17</v>
      </c>
      <c r="K167" s="131">
        <f>base!M86</f>
        <v>2</v>
      </c>
      <c r="L167" s="131">
        <f>base!N86</f>
        <v>3</v>
      </c>
      <c r="M167" s="131">
        <f>base!O86</f>
        <v>14</v>
      </c>
      <c r="N167" s="131">
        <f>base!P86</f>
        <v>5</v>
      </c>
      <c r="O167" s="131">
        <f>base!Q86</f>
        <v>12</v>
      </c>
      <c r="P167" s="131">
        <f>base!R86</f>
        <v>10</v>
      </c>
      <c r="Q167" s="131">
        <f>base!S86</f>
        <v>13</v>
      </c>
      <c r="R167" s="131">
        <f>base!T86</f>
        <v>18</v>
      </c>
      <c r="S167" s="131">
        <f>base!U86</f>
        <v>19</v>
      </c>
      <c r="T167" s="131">
        <f>base!V86</f>
        <v>20</v>
      </c>
      <c r="U167" s="112"/>
      <c r="V167" s="136">
        <v>166</v>
      </c>
      <c r="W167" s="136" t="s">
        <v>1</v>
      </c>
      <c r="X167" s="136">
        <v>2</v>
      </c>
      <c r="Y167" s="136" t="s">
        <v>340</v>
      </c>
      <c r="Z167" s="136">
        <v>1</v>
      </c>
    </row>
    <row r="168" spans="1:26" x14ac:dyDescent="0.25">
      <c r="A168" s="136" t="s">
        <v>76</v>
      </c>
      <c r="B168" s="131">
        <f>base!C87</f>
        <v>8</v>
      </c>
      <c r="C168" s="131">
        <f>base!D87</f>
        <v>9</v>
      </c>
      <c r="D168" s="131">
        <f>base!E87</f>
        <v>11</v>
      </c>
      <c r="E168" s="131">
        <f>base!G87</f>
        <v>15</v>
      </c>
      <c r="F168" s="131">
        <f>base!H87</f>
        <v>2</v>
      </c>
      <c r="G168" s="131">
        <f>base!I87</f>
        <v>4</v>
      </c>
      <c r="H168" s="131">
        <f>base!J87</f>
        <v>14</v>
      </c>
      <c r="I168" s="131">
        <f>base!K87</f>
        <v>18</v>
      </c>
      <c r="J168" s="131">
        <f>base!L87</f>
        <v>6</v>
      </c>
      <c r="K168" s="131">
        <f>base!M87</f>
        <v>17</v>
      </c>
      <c r="L168" s="131">
        <f>base!N87</f>
        <v>3</v>
      </c>
      <c r="M168" s="131">
        <f>base!O87</f>
        <v>13</v>
      </c>
      <c r="N168" s="131">
        <f>base!P87</f>
        <v>5</v>
      </c>
      <c r="O168" s="131">
        <f>base!Q87</f>
        <v>12</v>
      </c>
      <c r="P168" s="131">
        <f>base!R87</f>
        <v>10</v>
      </c>
      <c r="Q168" s="131">
        <f>base!S87</f>
        <v>7</v>
      </c>
      <c r="R168" s="131">
        <f>base!T87</f>
        <v>1</v>
      </c>
      <c r="S168" s="131">
        <f>base!U87</f>
        <v>19</v>
      </c>
      <c r="T168" s="131">
        <f>base!V87</f>
        <v>20</v>
      </c>
      <c r="U168" s="112"/>
      <c r="V168" s="136">
        <v>167</v>
      </c>
      <c r="W168" s="136" t="s">
        <v>1</v>
      </c>
      <c r="X168" s="136">
        <v>2</v>
      </c>
      <c r="Y168" s="136" t="s">
        <v>340</v>
      </c>
      <c r="Z168" s="136">
        <v>1</v>
      </c>
    </row>
    <row r="169" spans="1:26" x14ac:dyDescent="0.25">
      <c r="A169" s="136" t="s">
        <v>76</v>
      </c>
      <c r="B169" s="131">
        <f>base!C88</f>
        <v>2</v>
      </c>
      <c r="C169" s="131">
        <f>base!D88</f>
        <v>9</v>
      </c>
      <c r="D169" s="131">
        <f>base!E88</f>
        <v>16</v>
      </c>
      <c r="E169" s="131">
        <f>base!G88</f>
        <v>11</v>
      </c>
      <c r="F169" s="131">
        <f>base!H88</f>
        <v>12</v>
      </c>
      <c r="G169" s="131">
        <f>base!I88</f>
        <v>6</v>
      </c>
      <c r="H169" s="131">
        <f>base!J88</f>
        <v>8</v>
      </c>
      <c r="I169" s="131">
        <f>base!K88</f>
        <v>17</v>
      </c>
      <c r="J169" s="131">
        <f>base!L88</f>
        <v>1</v>
      </c>
      <c r="K169" s="131">
        <f>base!M88</f>
        <v>10</v>
      </c>
      <c r="L169" s="131">
        <f>base!N88</f>
        <v>13</v>
      </c>
      <c r="M169" s="131">
        <f>base!O88</f>
        <v>15</v>
      </c>
      <c r="N169" s="131">
        <f>base!P88</f>
        <v>3</v>
      </c>
      <c r="O169" s="131">
        <f>base!Q88</f>
        <v>5</v>
      </c>
      <c r="P169" s="131">
        <f>base!R88</f>
        <v>18</v>
      </c>
      <c r="Q169" s="131">
        <f>base!S88</f>
        <v>14</v>
      </c>
      <c r="R169" s="131">
        <f>base!T88</f>
        <v>7</v>
      </c>
      <c r="S169" s="131">
        <f>base!U88</f>
        <v>19</v>
      </c>
      <c r="T169" s="131">
        <f>base!V88</f>
        <v>20</v>
      </c>
      <c r="U169" s="112"/>
      <c r="V169" s="136">
        <v>168</v>
      </c>
      <c r="W169" s="136" t="s">
        <v>1</v>
      </c>
      <c r="X169" s="136">
        <v>2</v>
      </c>
      <c r="Y169" s="136" t="s">
        <v>340</v>
      </c>
      <c r="Z169" s="136">
        <v>1</v>
      </c>
    </row>
    <row r="170" spans="1:26" x14ac:dyDescent="0.25">
      <c r="A170" s="136" t="s">
        <v>76</v>
      </c>
      <c r="B170" s="131">
        <f>base!C89</f>
        <v>6</v>
      </c>
      <c r="C170" s="131">
        <f>base!D89</f>
        <v>9</v>
      </c>
      <c r="D170" s="131">
        <f>base!E89</f>
        <v>15</v>
      </c>
      <c r="E170" s="131">
        <f>base!G89</f>
        <v>8</v>
      </c>
      <c r="F170" s="131">
        <f>base!H89</f>
        <v>1</v>
      </c>
      <c r="G170" s="131">
        <f>base!I89</f>
        <v>12</v>
      </c>
      <c r="H170" s="131">
        <f>base!J89</f>
        <v>2</v>
      </c>
      <c r="I170" s="131">
        <f>base!K89</f>
        <v>17</v>
      </c>
      <c r="J170" s="131">
        <f>base!L89</f>
        <v>11</v>
      </c>
      <c r="K170" s="131">
        <f>base!M89</f>
        <v>10</v>
      </c>
      <c r="L170" s="131">
        <f>base!N89</f>
        <v>3</v>
      </c>
      <c r="M170" s="131">
        <f>base!O89</f>
        <v>4</v>
      </c>
      <c r="N170" s="131">
        <f>base!P89</f>
        <v>13</v>
      </c>
      <c r="O170" s="131">
        <f>base!Q89</f>
        <v>7</v>
      </c>
      <c r="P170" s="131">
        <f>base!R89</f>
        <v>5</v>
      </c>
      <c r="Q170" s="131">
        <f>base!S89</f>
        <v>14</v>
      </c>
      <c r="R170" s="131">
        <f>base!T89</f>
        <v>18</v>
      </c>
      <c r="S170" s="131">
        <f>base!U89</f>
        <v>19</v>
      </c>
      <c r="T170" s="131">
        <f>base!V89</f>
        <v>20</v>
      </c>
      <c r="U170" s="112"/>
      <c r="V170" s="136">
        <v>169</v>
      </c>
      <c r="W170" s="136" t="s">
        <v>1</v>
      </c>
      <c r="X170" s="136">
        <v>2</v>
      </c>
      <c r="Y170" s="136" t="s">
        <v>340</v>
      </c>
      <c r="Z170" s="136">
        <v>1</v>
      </c>
    </row>
    <row r="171" spans="1:26" x14ac:dyDescent="0.25">
      <c r="A171" s="136" t="s">
        <v>76</v>
      </c>
      <c r="B171" s="131">
        <f>base!C90</f>
        <v>5</v>
      </c>
      <c r="C171" s="131">
        <f>base!D90</f>
        <v>14</v>
      </c>
      <c r="D171" s="131">
        <f>base!E90</f>
        <v>13</v>
      </c>
      <c r="E171" s="131">
        <f>base!G90</f>
        <v>1</v>
      </c>
      <c r="F171" s="131">
        <f>base!H90</f>
        <v>4</v>
      </c>
      <c r="G171" s="131">
        <f>base!I90</f>
        <v>6</v>
      </c>
      <c r="H171" s="131">
        <f>base!J90</f>
        <v>8</v>
      </c>
      <c r="I171" s="131">
        <f>base!K90</f>
        <v>3</v>
      </c>
      <c r="J171" s="131">
        <f>base!L90</f>
        <v>10</v>
      </c>
      <c r="K171" s="131">
        <f>base!M90</f>
        <v>2</v>
      </c>
      <c r="L171" s="131">
        <f>base!N90</f>
        <v>7</v>
      </c>
      <c r="M171" s="131">
        <f>base!O90</f>
        <v>17</v>
      </c>
      <c r="N171" s="131">
        <f>base!P90</f>
        <v>9</v>
      </c>
      <c r="O171" s="131">
        <f>base!Q90</f>
        <v>11</v>
      </c>
      <c r="P171" s="131">
        <f>base!R90</f>
        <v>12</v>
      </c>
      <c r="Q171" s="131">
        <f>base!S90</f>
        <v>16</v>
      </c>
      <c r="R171" s="131">
        <f>base!T90</f>
        <v>18</v>
      </c>
      <c r="S171" s="131">
        <f>base!U90</f>
        <v>19</v>
      </c>
      <c r="T171" s="131">
        <f>base!V90</f>
        <v>20</v>
      </c>
      <c r="U171" s="112"/>
      <c r="V171" s="136">
        <v>170</v>
      </c>
      <c r="W171" s="136" t="s">
        <v>1</v>
      </c>
      <c r="X171" s="136">
        <v>2</v>
      </c>
      <c r="Y171" s="136" t="s">
        <v>340</v>
      </c>
      <c r="Z171" s="136">
        <v>1</v>
      </c>
    </row>
    <row r="172" spans="1:26" x14ac:dyDescent="0.25">
      <c r="A172" s="136" t="s">
        <v>76</v>
      </c>
      <c r="B172" s="131">
        <f>base!C91</f>
        <v>14</v>
      </c>
      <c r="C172" s="131">
        <f>base!D91</f>
        <v>5</v>
      </c>
      <c r="D172" s="131">
        <f>base!E91</f>
        <v>15</v>
      </c>
      <c r="E172" s="131">
        <f>base!G91</f>
        <v>1</v>
      </c>
      <c r="F172" s="131">
        <f>base!H91</f>
        <v>8</v>
      </c>
      <c r="G172" s="131">
        <f>base!I91</f>
        <v>4</v>
      </c>
      <c r="H172" s="131">
        <f>base!J91</f>
        <v>10</v>
      </c>
      <c r="I172" s="131">
        <f>base!K91</f>
        <v>6</v>
      </c>
      <c r="J172" s="131">
        <f>base!L91</f>
        <v>9</v>
      </c>
      <c r="K172" s="131">
        <f>base!M91</f>
        <v>16</v>
      </c>
      <c r="L172" s="131">
        <f>base!N91</f>
        <v>12</v>
      </c>
      <c r="M172" s="131">
        <f>base!O91</f>
        <v>11</v>
      </c>
      <c r="N172" s="131">
        <f>base!P91</f>
        <v>17</v>
      </c>
      <c r="O172" s="131">
        <f>base!Q91</f>
        <v>2</v>
      </c>
      <c r="P172" s="131">
        <f>base!R91</f>
        <v>3</v>
      </c>
      <c r="Q172" s="131">
        <f>base!S91</f>
        <v>7</v>
      </c>
      <c r="R172" s="131">
        <f>base!T91</f>
        <v>18</v>
      </c>
      <c r="S172" s="131">
        <f>base!U91</f>
        <v>19</v>
      </c>
      <c r="T172" s="131">
        <f>base!V91</f>
        <v>20</v>
      </c>
      <c r="U172" s="112"/>
      <c r="V172" s="136">
        <v>171</v>
      </c>
      <c r="W172" s="136" t="s">
        <v>1</v>
      </c>
      <c r="X172" s="136">
        <v>2</v>
      </c>
      <c r="Y172" s="136" t="s">
        <v>340</v>
      </c>
      <c r="Z172" s="136">
        <v>1</v>
      </c>
    </row>
    <row r="173" spans="1:26" x14ac:dyDescent="0.25">
      <c r="A173" s="136" t="s">
        <v>76</v>
      </c>
      <c r="B173" s="131">
        <f>base!C92</f>
        <v>5</v>
      </c>
      <c r="C173" s="131">
        <f>base!D92</f>
        <v>1</v>
      </c>
      <c r="D173" s="131">
        <f>base!E92</f>
        <v>14</v>
      </c>
      <c r="E173" s="131">
        <f>base!G92</f>
        <v>15</v>
      </c>
      <c r="F173" s="131">
        <f>base!H92</f>
        <v>6</v>
      </c>
      <c r="G173" s="131">
        <f>base!I92</f>
        <v>4</v>
      </c>
      <c r="H173" s="131">
        <f>base!J92</f>
        <v>13</v>
      </c>
      <c r="I173" s="131">
        <f>base!K92</f>
        <v>9</v>
      </c>
      <c r="J173" s="131">
        <f>base!L92</f>
        <v>16</v>
      </c>
      <c r="K173" s="131">
        <f>base!M92</f>
        <v>12</v>
      </c>
      <c r="L173" s="131">
        <f>base!N92</f>
        <v>11</v>
      </c>
      <c r="M173" s="131">
        <f>base!O92</f>
        <v>17</v>
      </c>
      <c r="N173" s="131">
        <f>base!P92</f>
        <v>2</v>
      </c>
      <c r="O173" s="131">
        <f>base!Q92</f>
        <v>3</v>
      </c>
      <c r="P173" s="131">
        <f>base!R92</f>
        <v>10</v>
      </c>
      <c r="Q173" s="131">
        <f>base!S92</f>
        <v>7</v>
      </c>
      <c r="R173" s="131">
        <f>base!T92</f>
        <v>18</v>
      </c>
      <c r="S173" s="131">
        <f>base!U92</f>
        <v>19</v>
      </c>
      <c r="T173" s="131">
        <f>base!V92</f>
        <v>20</v>
      </c>
      <c r="U173" s="112"/>
      <c r="V173" s="136">
        <v>172</v>
      </c>
      <c r="W173" s="136" t="s">
        <v>1</v>
      </c>
      <c r="X173" s="136">
        <v>2</v>
      </c>
      <c r="Y173" s="136" t="s">
        <v>340</v>
      </c>
      <c r="Z173" s="136">
        <v>1</v>
      </c>
    </row>
    <row r="174" spans="1:26" x14ac:dyDescent="0.25">
      <c r="A174" s="136" t="s">
        <v>76</v>
      </c>
      <c r="B174" s="131">
        <f>base!C93</f>
        <v>14</v>
      </c>
      <c r="C174" s="131">
        <f>base!D93</f>
        <v>5</v>
      </c>
      <c r="D174" s="131">
        <f>base!E93</f>
        <v>13</v>
      </c>
      <c r="E174" s="131">
        <f>base!G93</f>
        <v>1</v>
      </c>
      <c r="F174" s="131">
        <f>base!H93</f>
        <v>8</v>
      </c>
      <c r="G174" s="131">
        <f>base!I93</f>
        <v>4</v>
      </c>
      <c r="H174" s="131">
        <f>base!J93</f>
        <v>15</v>
      </c>
      <c r="I174" s="131">
        <f>base!K93</f>
        <v>6</v>
      </c>
      <c r="J174" s="131">
        <f>base!L93</f>
        <v>9</v>
      </c>
      <c r="K174" s="131">
        <f>base!M93</f>
        <v>16</v>
      </c>
      <c r="L174" s="131">
        <f>base!N93</f>
        <v>12</v>
      </c>
      <c r="M174" s="131">
        <f>base!O93</f>
        <v>17</v>
      </c>
      <c r="N174" s="131">
        <f>base!P93</f>
        <v>2</v>
      </c>
      <c r="O174" s="131">
        <f>base!Q93</f>
        <v>3</v>
      </c>
      <c r="P174" s="131">
        <f>base!R93</f>
        <v>10</v>
      </c>
      <c r="Q174" s="131">
        <f>base!S93</f>
        <v>7</v>
      </c>
      <c r="R174" s="131">
        <f>base!T93</f>
        <v>18</v>
      </c>
      <c r="S174" s="131">
        <f>base!U93</f>
        <v>19</v>
      </c>
      <c r="T174" s="131">
        <f>base!V93</f>
        <v>20</v>
      </c>
      <c r="U174" s="112"/>
      <c r="V174" s="136">
        <v>173</v>
      </c>
      <c r="W174" s="136" t="s">
        <v>1</v>
      </c>
      <c r="X174" s="136">
        <v>2</v>
      </c>
      <c r="Y174" s="136" t="s">
        <v>340</v>
      </c>
      <c r="Z174" s="136">
        <v>1</v>
      </c>
    </row>
    <row r="175" spans="1:26" x14ac:dyDescent="0.25">
      <c r="A175" s="136" t="s">
        <v>76</v>
      </c>
      <c r="B175" s="131">
        <f>base!C94</f>
        <v>14</v>
      </c>
      <c r="C175" s="131">
        <f>base!D94</f>
        <v>13</v>
      </c>
      <c r="D175" s="131">
        <f>base!E94</f>
        <v>15</v>
      </c>
      <c r="E175" s="131">
        <f>base!G94</f>
        <v>1</v>
      </c>
      <c r="F175" s="131">
        <f>base!H94</f>
        <v>8</v>
      </c>
      <c r="G175" s="131">
        <f>base!I94</f>
        <v>2</v>
      </c>
      <c r="H175" s="131">
        <f>base!J94</f>
        <v>16</v>
      </c>
      <c r="I175" s="131">
        <f>base!K94</f>
        <v>7</v>
      </c>
      <c r="J175" s="131">
        <f>base!L94</f>
        <v>6</v>
      </c>
      <c r="K175" s="131">
        <f>base!M94</f>
        <v>11</v>
      </c>
      <c r="L175" s="131">
        <f>base!N94</f>
        <v>9</v>
      </c>
      <c r="M175" s="131">
        <f>base!O94</f>
        <v>4</v>
      </c>
      <c r="N175" s="131">
        <f>base!P94</f>
        <v>17</v>
      </c>
      <c r="O175" s="131">
        <f>base!Q94</f>
        <v>3</v>
      </c>
      <c r="P175" s="131">
        <f>base!R94</f>
        <v>12</v>
      </c>
      <c r="Q175" s="131">
        <f>base!S94</f>
        <v>10</v>
      </c>
      <c r="R175" s="131">
        <f>base!T94</f>
        <v>18</v>
      </c>
      <c r="S175" s="131">
        <f>base!U94</f>
        <v>19</v>
      </c>
      <c r="T175" s="131">
        <f>base!V94</f>
        <v>20</v>
      </c>
      <c r="U175" s="112"/>
      <c r="V175" s="136">
        <v>174</v>
      </c>
      <c r="W175" s="136" t="s">
        <v>1</v>
      </c>
      <c r="X175" s="136">
        <v>2</v>
      </c>
      <c r="Y175" s="136" t="s">
        <v>340</v>
      </c>
      <c r="Z175" s="136">
        <v>1</v>
      </c>
    </row>
    <row r="176" spans="1:26" x14ac:dyDescent="0.25">
      <c r="A176" s="136" t="s">
        <v>76</v>
      </c>
      <c r="B176" s="131">
        <f>base!C95</f>
        <v>5</v>
      </c>
      <c r="C176" s="131">
        <f>base!D95</f>
        <v>13</v>
      </c>
      <c r="D176" s="131">
        <f>base!E95</f>
        <v>15</v>
      </c>
      <c r="E176" s="131">
        <f>base!G95</f>
        <v>14</v>
      </c>
      <c r="F176" s="131">
        <f>base!H95</f>
        <v>16</v>
      </c>
      <c r="G176" s="131">
        <f>base!I95</f>
        <v>1</v>
      </c>
      <c r="H176" s="131">
        <f>base!J95</f>
        <v>4</v>
      </c>
      <c r="I176" s="131">
        <f>base!K95</f>
        <v>7</v>
      </c>
      <c r="J176" s="131">
        <f>base!L95</f>
        <v>8</v>
      </c>
      <c r="K176" s="131">
        <f>base!M95</f>
        <v>11</v>
      </c>
      <c r="L176" s="131">
        <f>base!N95</f>
        <v>9</v>
      </c>
      <c r="M176" s="131">
        <f>base!O95</f>
        <v>17</v>
      </c>
      <c r="N176" s="131">
        <f>base!P95</f>
        <v>2</v>
      </c>
      <c r="O176" s="131">
        <f>base!Q95</f>
        <v>3</v>
      </c>
      <c r="P176" s="131">
        <f>base!R95</f>
        <v>12</v>
      </c>
      <c r="Q176" s="131">
        <f>base!S95</f>
        <v>10</v>
      </c>
      <c r="R176" s="131">
        <f>base!T95</f>
        <v>18</v>
      </c>
      <c r="S176" s="131">
        <f>base!U95</f>
        <v>19</v>
      </c>
      <c r="T176" s="131">
        <f>base!V95</f>
        <v>20</v>
      </c>
      <c r="U176" s="112"/>
      <c r="V176" s="136">
        <v>175</v>
      </c>
      <c r="W176" s="136" t="s">
        <v>1</v>
      </c>
      <c r="X176" s="136">
        <v>2</v>
      </c>
      <c r="Y176" s="136" t="s">
        <v>340</v>
      </c>
      <c r="Z176" s="136">
        <v>1</v>
      </c>
    </row>
    <row r="177" spans="1:26" x14ac:dyDescent="0.25">
      <c r="A177" s="136" t="s">
        <v>76</v>
      </c>
      <c r="B177" s="131">
        <f>base!C96</f>
        <v>5</v>
      </c>
      <c r="C177" s="131">
        <f>base!D96</f>
        <v>1</v>
      </c>
      <c r="D177" s="131">
        <f>base!E96</f>
        <v>14</v>
      </c>
      <c r="E177" s="131">
        <f>base!G96</f>
        <v>13</v>
      </c>
      <c r="F177" s="131">
        <f>base!H96</f>
        <v>4</v>
      </c>
      <c r="G177" s="131">
        <f>base!I96</f>
        <v>10</v>
      </c>
      <c r="H177" s="131">
        <f>base!J96</f>
        <v>9</v>
      </c>
      <c r="I177" s="131">
        <f>base!K96</f>
        <v>7</v>
      </c>
      <c r="J177" s="131">
        <f>base!L96</f>
        <v>8</v>
      </c>
      <c r="K177" s="131">
        <f>base!M96</f>
        <v>16</v>
      </c>
      <c r="L177" s="131">
        <f>base!N96</f>
        <v>6</v>
      </c>
      <c r="M177" s="131">
        <f>base!O96</f>
        <v>11</v>
      </c>
      <c r="N177" s="131">
        <f>base!P96</f>
        <v>17</v>
      </c>
      <c r="O177" s="131">
        <f>base!Q96</f>
        <v>2</v>
      </c>
      <c r="P177" s="131">
        <f>base!R96</f>
        <v>3</v>
      </c>
      <c r="Q177" s="131">
        <f>base!S96</f>
        <v>12</v>
      </c>
      <c r="R177" s="131">
        <f>base!T96</f>
        <v>18</v>
      </c>
      <c r="S177" s="131">
        <f>base!U96</f>
        <v>19</v>
      </c>
      <c r="T177" s="131">
        <f>base!V96</f>
        <v>20</v>
      </c>
      <c r="U177" s="112"/>
      <c r="V177" s="136">
        <v>176</v>
      </c>
      <c r="W177" s="136" t="s">
        <v>1</v>
      </c>
      <c r="X177" s="136">
        <v>2</v>
      </c>
      <c r="Y177" s="136" t="s">
        <v>340</v>
      </c>
      <c r="Z177" s="136">
        <v>1</v>
      </c>
    </row>
    <row r="178" spans="1:26" x14ac:dyDescent="0.25">
      <c r="A178" s="136" t="s">
        <v>76</v>
      </c>
      <c r="B178" s="131">
        <f>base!C97</f>
        <v>5</v>
      </c>
      <c r="C178" s="131">
        <f>base!D97</f>
        <v>14</v>
      </c>
      <c r="D178" s="131">
        <f>base!E97</f>
        <v>15</v>
      </c>
      <c r="E178" s="131">
        <f>base!G97</f>
        <v>13</v>
      </c>
      <c r="F178" s="131">
        <f>base!H97</f>
        <v>4</v>
      </c>
      <c r="G178" s="131">
        <f>base!I97</f>
        <v>3</v>
      </c>
      <c r="H178" s="131">
        <f>base!J97</f>
        <v>10</v>
      </c>
      <c r="I178" s="131">
        <f>base!K97</f>
        <v>2</v>
      </c>
      <c r="J178" s="131">
        <f>base!L97</f>
        <v>9</v>
      </c>
      <c r="K178" s="131">
        <f>base!M97</f>
        <v>16</v>
      </c>
      <c r="L178" s="131">
        <f>base!N97</f>
        <v>11</v>
      </c>
      <c r="M178" s="131">
        <f>base!O97</f>
        <v>12</v>
      </c>
      <c r="N178" s="131">
        <f>base!P97</f>
        <v>6</v>
      </c>
      <c r="O178" s="131">
        <f>base!Q97</f>
        <v>8</v>
      </c>
      <c r="P178" s="131">
        <f>base!R97</f>
        <v>17</v>
      </c>
      <c r="Q178" s="131">
        <f>base!S97</f>
        <v>18</v>
      </c>
      <c r="R178" s="131">
        <f>base!T97</f>
        <v>7</v>
      </c>
      <c r="S178" s="131">
        <f>base!U97</f>
        <v>19</v>
      </c>
      <c r="T178" s="131">
        <f>base!V97</f>
        <v>20</v>
      </c>
      <c r="U178" s="112"/>
      <c r="V178" s="136">
        <v>177</v>
      </c>
      <c r="W178" s="136" t="s">
        <v>1</v>
      </c>
      <c r="X178" s="136">
        <v>2</v>
      </c>
      <c r="Y178" s="136" t="s">
        <v>340</v>
      </c>
      <c r="Z178" s="136">
        <v>1</v>
      </c>
    </row>
    <row r="179" spans="1:26" x14ac:dyDescent="0.25">
      <c r="A179" s="136" t="s">
        <v>76</v>
      </c>
      <c r="B179" s="131">
        <f>base!C98</f>
        <v>14</v>
      </c>
      <c r="C179" s="131">
        <f>base!D98</f>
        <v>5</v>
      </c>
      <c r="D179" s="131">
        <f>base!E98</f>
        <v>11</v>
      </c>
      <c r="E179" s="131">
        <f>base!G98</f>
        <v>15</v>
      </c>
      <c r="F179" s="131">
        <f>base!H98</f>
        <v>16</v>
      </c>
      <c r="G179" s="131">
        <f>base!I98</f>
        <v>10</v>
      </c>
      <c r="H179" s="131">
        <f>base!J98</f>
        <v>8</v>
      </c>
      <c r="I179" s="131">
        <f>base!K98</f>
        <v>2</v>
      </c>
      <c r="J179" s="131">
        <f>base!L98</f>
        <v>9</v>
      </c>
      <c r="K179" s="131">
        <f>base!M98</f>
        <v>4</v>
      </c>
      <c r="L179" s="131">
        <f>base!N98</f>
        <v>12</v>
      </c>
      <c r="M179" s="131">
        <f>base!O98</f>
        <v>6</v>
      </c>
      <c r="N179" s="131">
        <f>base!P98</f>
        <v>17</v>
      </c>
      <c r="O179" s="131">
        <f>base!Q98</f>
        <v>1</v>
      </c>
      <c r="P179" s="131">
        <f>base!R98</f>
        <v>3</v>
      </c>
      <c r="Q179" s="131">
        <f>base!S98</f>
        <v>18</v>
      </c>
      <c r="R179" s="131">
        <f>base!T98</f>
        <v>7</v>
      </c>
      <c r="S179" s="131">
        <f>base!U98</f>
        <v>19</v>
      </c>
      <c r="T179" s="131">
        <f>base!V98</f>
        <v>20</v>
      </c>
      <c r="U179" s="112"/>
      <c r="V179" s="136">
        <v>178</v>
      </c>
      <c r="W179" s="136" t="s">
        <v>1</v>
      </c>
      <c r="X179" s="136">
        <v>2</v>
      </c>
      <c r="Y179" s="136" t="s">
        <v>340</v>
      </c>
      <c r="Z179" s="136">
        <v>1</v>
      </c>
    </row>
    <row r="180" spans="1:26" x14ac:dyDescent="0.25">
      <c r="A180" s="136" t="s">
        <v>76</v>
      </c>
      <c r="B180" s="131">
        <f>base!C99</f>
        <v>5</v>
      </c>
      <c r="C180" s="131">
        <f>base!D99</f>
        <v>4</v>
      </c>
      <c r="D180" s="131">
        <f>base!E99</f>
        <v>14</v>
      </c>
      <c r="E180" s="131">
        <f>base!G99</f>
        <v>1</v>
      </c>
      <c r="F180" s="131">
        <f>base!H99</f>
        <v>8</v>
      </c>
      <c r="G180" s="131">
        <f>base!I99</f>
        <v>13</v>
      </c>
      <c r="H180" s="131">
        <f>base!J99</f>
        <v>3</v>
      </c>
      <c r="I180" s="131">
        <f>base!K99</f>
        <v>2</v>
      </c>
      <c r="J180" s="131">
        <f>base!L99</f>
        <v>9</v>
      </c>
      <c r="K180" s="131">
        <f>base!M99</f>
        <v>16</v>
      </c>
      <c r="L180" s="131">
        <f>base!N99</f>
        <v>12</v>
      </c>
      <c r="M180" s="131">
        <f>base!O99</f>
        <v>6</v>
      </c>
      <c r="N180" s="131">
        <f>base!P99</f>
        <v>17</v>
      </c>
      <c r="O180" s="131">
        <f>base!Q99</f>
        <v>10</v>
      </c>
      <c r="P180" s="131">
        <f>base!R99</f>
        <v>15</v>
      </c>
      <c r="Q180" s="131">
        <f>base!S99</f>
        <v>18</v>
      </c>
      <c r="R180" s="131">
        <f>base!T99</f>
        <v>7</v>
      </c>
      <c r="S180" s="131">
        <f>base!U99</f>
        <v>19</v>
      </c>
      <c r="T180" s="131">
        <f>base!V99</f>
        <v>20</v>
      </c>
      <c r="U180" s="112"/>
      <c r="V180" s="136">
        <v>179</v>
      </c>
      <c r="W180" s="136" t="s">
        <v>1</v>
      </c>
      <c r="X180" s="136">
        <v>2</v>
      </c>
      <c r="Y180" s="136" t="s">
        <v>340</v>
      </c>
      <c r="Z180" s="136">
        <v>1</v>
      </c>
    </row>
    <row r="181" spans="1:26" x14ac:dyDescent="0.25">
      <c r="A181" s="136" t="s">
        <v>76</v>
      </c>
      <c r="B181" s="131">
        <f>base!C100</f>
        <v>14</v>
      </c>
      <c r="C181" s="131">
        <f>base!D100</f>
        <v>13</v>
      </c>
      <c r="D181" s="131">
        <f>base!E100</f>
        <v>15</v>
      </c>
      <c r="E181" s="131">
        <f>base!G100</f>
        <v>1</v>
      </c>
      <c r="F181" s="131">
        <f>base!H100</f>
        <v>8</v>
      </c>
      <c r="G181" s="131">
        <f>base!I100</f>
        <v>2</v>
      </c>
      <c r="H181" s="131">
        <f>base!J100</f>
        <v>16</v>
      </c>
      <c r="I181" s="131">
        <f>base!K100</f>
        <v>4</v>
      </c>
      <c r="J181" s="131">
        <f>base!L100</f>
        <v>6</v>
      </c>
      <c r="K181" s="131">
        <f>base!M100</f>
        <v>3</v>
      </c>
      <c r="L181" s="131">
        <f>base!N100</f>
        <v>10</v>
      </c>
      <c r="M181" s="131">
        <f>base!O100</f>
        <v>7</v>
      </c>
      <c r="N181" s="131">
        <f>base!P100</f>
        <v>17</v>
      </c>
      <c r="O181" s="131">
        <f>base!Q100</f>
        <v>9</v>
      </c>
      <c r="P181" s="131">
        <f>base!R100</f>
        <v>11</v>
      </c>
      <c r="Q181" s="131">
        <f>base!S100</f>
        <v>12</v>
      </c>
      <c r="R181" s="131">
        <f>base!T100</f>
        <v>18</v>
      </c>
      <c r="S181" s="131">
        <f>base!U100</f>
        <v>19</v>
      </c>
      <c r="T181" s="131">
        <f>base!V100</f>
        <v>20</v>
      </c>
      <c r="U181" s="112"/>
      <c r="V181" s="136">
        <v>180</v>
      </c>
      <c r="W181" s="136" t="s">
        <v>1</v>
      </c>
      <c r="X181" s="136">
        <v>2</v>
      </c>
      <c r="Y181" s="136" t="s">
        <v>340</v>
      </c>
      <c r="Z181" s="136">
        <v>1</v>
      </c>
    </row>
    <row r="182" spans="1:26" x14ac:dyDescent="0.25">
      <c r="A182" s="136" t="s">
        <v>76</v>
      </c>
      <c r="B182" s="131">
        <f>base!C101</f>
        <v>14</v>
      </c>
      <c r="C182" s="131">
        <f>base!D101</f>
        <v>1</v>
      </c>
      <c r="D182" s="131">
        <f>base!E101</f>
        <v>5</v>
      </c>
      <c r="E182" s="131">
        <f>base!G101</f>
        <v>11</v>
      </c>
      <c r="F182" s="131">
        <f>base!H101</f>
        <v>13</v>
      </c>
      <c r="G182" s="131">
        <f>base!I101</f>
        <v>3</v>
      </c>
      <c r="H182" s="131">
        <f>base!J101</f>
        <v>15</v>
      </c>
      <c r="I182" s="131">
        <f>base!K101</f>
        <v>4</v>
      </c>
      <c r="J182" s="131">
        <f>base!L101</f>
        <v>6</v>
      </c>
      <c r="K182" s="131">
        <f>base!M101</f>
        <v>8</v>
      </c>
      <c r="L182" s="131">
        <f>base!N101</f>
        <v>2</v>
      </c>
      <c r="M182" s="131">
        <f>base!O101</f>
        <v>7</v>
      </c>
      <c r="N182" s="131">
        <f>base!P101</f>
        <v>17</v>
      </c>
      <c r="O182" s="131">
        <f>base!Q101</f>
        <v>9</v>
      </c>
      <c r="P182" s="131">
        <f>base!R101</f>
        <v>12</v>
      </c>
      <c r="Q182" s="131">
        <f>base!S101</f>
        <v>16</v>
      </c>
      <c r="R182" s="131">
        <f>base!T101</f>
        <v>18</v>
      </c>
      <c r="S182" s="131">
        <f>base!U101</f>
        <v>19</v>
      </c>
      <c r="T182" s="131">
        <f>base!V101</f>
        <v>20</v>
      </c>
      <c r="U182" s="112"/>
      <c r="V182" s="136">
        <v>181</v>
      </c>
      <c r="W182" s="136" t="s">
        <v>1</v>
      </c>
      <c r="X182" s="136">
        <v>2</v>
      </c>
      <c r="Y182" s="136" t="s">
        <v>340</v>
      </c>
      <c r="Z182" s="136">
        <v>1</v>
      </c>
    </row>
    <row r="183" spans="1:26" x14ac:dyDescent="0.25">
      <c r="A183" s="136" t="s">
        <v>76</v>
      </c>
      <c r="B183" s="131">
        <f>base!C102</f>
        <v>5</v>
      </c>
      <c r="C183" s="131">
        <f>base!D102</f>
        <v>14</v>
      </c>
      <c r="D183" s="131">
        <f>base!E102</f>
        <v>13</v>
      </c>
      <c r="E183" s="131">
        <f>base!G102</f>
        <v>15</v>
      </c>
      <c r="F183" s="131">
        <f>base!H102</f>
        <v>9</v>
      </c>
      <c r="G183" s="131">
        <f>base!I102</f>
        <v>16</v>
      </c>
      <c r="H183" s="131">
        <f>base!J102</f>
        <v>10</v>
      </c>
      <c r="I183" s="131">
        <f>base!K102</f>
        <v>1</v>
      </c>
      <c r="J183" s="131">
        <f>base!L102</f>
        <v>4</v>
      </c>
      <c r="K183" s="131">
        <f>base!M102</f>
        <v>6</v>
      </c>
      <c r="L183" s="131">
        <f>base!N102</f>
        <v>8</v>
      </c>
      <c r="M183" s="131">
        <f>base!O102</f>
        <v>3</v>
      </c>
      <c r="N183" s="131">
        <f>base!P102</f>
        <v>7</v>
      </c>
      <c r="O183" s="131">
        <f>base!Q102</f>
        <v>17</v>
      </c>
      <c r="P183" s="131">
        <f>base!R102</f>
        <v>11</v>
      </c>
      <c r="Q183" s="131">
        <f>base!S102</f>
        <v>12</v>
      </c>
      <c r="R183" s="131">
        <f>base!T102</f>
        <v>18</v>
      </c>
      <c r="S183" s="131">
        <f>base!U102</f>
        <v>19</v>
      </c>
      <c r="T183" s="131">
        <f>base!V102</f>
        <v>20</v>
      </c>
      <c r="U183" s="112"/>
      <c r="V183" s="136">
        <v>182</v>
      </c>
      <c r="W183" s="136" t="s">
        <v>1</v>
      </c>
      <c r="X183" s="136">
        <v>2</v>
      </c>
      <c r="Y183" s="136" t="s">
        <v>340</v>
      </c>
      <c r="Z183" s="136">
        <v>1</v>
      </c>
    </row>
    <row r="184" spans="1:26" x14ac:dyDescent="0.25">
      <c r="A184" s="136" t="s">
        <v>76</v>
      </c>
      <c r="B184" s="131">
        <f>base!C103</f>
        <v>14</v>
      </c>
      <c r="C184" s="131">
        <f>base!D103</f>
        <v>1</v>
      </c>
      <c r="D184" s="131">
        <f>base!E103</f>
        <v>2</v>
      </c>
      <c r="E184" s="131">
        <f>base!G103</f>
        <v>13</v>
      </c>
      <c r="F184" s="131">
        <f>base!H103</f>
        <v>8</v>
      </c>
      <c r="G184" s="131">
        <f>base!I103</f>
        <v>15</v>
      </c>
      <c r="H184" s="131">
        <f>base!J103</f>
        <v>10</v>
      </c>
      <c r="I184" s="131">
        <f>base!K103</f>
        <v>6</v>
      </c>
      <c r="J184" s="131">
        <f>base!L103</f>
        <v>9</v>
      </c>
      <c r="K184" s="131">
        <f>base!M103</f>
        <v>16</v>
      </c>
      <c r="L184" s="131">
        <f>base!N103</f>
        <v>12</v>
      </c>
      <c r="M184" s="131">
        <f>base!O103</f>
        <v>11</v>
      </c>
      <c r="N184" s="131">
        <f>base!P103</f>
        <v>17</v>
      </c>
      <c r="O184" s="131">
        <f>base!Q103</f>
        <v>3</v>
      </c>
      <c r="P184" s="131">
        <f>base!R103</f>
        <v>4</v>
      </c>
      <c r="Q184" s="131">
        <f>base!S103</f>
        <v>7</v>
      </c>
      <c r="R184" s="131">
        <f>base!T103</f>
        <v>18</v>
      </c>
      <c r="S184" s="131">
        <f>base!U103</f>
        <v>19</v>
      </c>
      <c r="T184" s="131">
        <f>base!V103</f>
        <v>20</v>
      </c>
      <c r="U184" s="112"/>
      <c r="V184" s="136">
        <v>183</v>
      </c>
      <c r="W184" s="136" t="s">
        <v>1</v>
      </c>
      <c r="X184" s="136">
        <v>2</v>
      </c>
      <c r="Y184" s="136" t="s">
        <v>340</v>
      </c>
      <c r="Z184" s="136">
        <v>1</v>
      </c>
    </row>
    <row r="185" spans="1:26" x14ac:dyDescent="0.25">
      <c r="A185" s="136" t="s">
        <v>76</v>
      </c>
      <c r="B185" s="131">
        <f>base!C104</f>
        <v>5</v>
      </c>
      <c r="C185" s="131">
        <f>base!D104</f>
        <v>14</v>
      </c>
      <c r="D185" s="131">
        <f>base!E104</f>
        <v>8</v>
      </c>
      <c r="E185" s="131">
        <f>base!G104</f>
        <v>11</v>
      </c>
      <c r="F185" s="131">
        <f>base!H104</f>
        <v>2</v>
      </c>
      <c r="G185" s="131">
        <f>base!I104</f>
        <v>10</v>
      </c>
      <c r="H185" s="131">
        <f>base!J104</f>
        <v>4</v>
      </c>
      <c r="I185" s="131">
        <f>base!K104</f>
        <v>6</v>
      </c>
      <c r="J185" s="131">
        <f>base!L104</f>
        <v>15</v>
      </c>
      <c r="K185" s="131">
        <f>base!M104</f>
        <v>9</v>
      </c>
      <c r="L185" s="131">
        <f>base!N104</f>
        <v>16</v>
      </c>
      <c r="M185" s="131">
        <f>base!O104</f>
        <v>12</v>
      </c>
      <c r="N185" s="131">
        <f>base!P104</f>
        <v>17</v>
      </c>
      <c r="O185" s="131">
        <f>base!Q104</f>
        <v>3</v>
      </c>
      <c r="P185" s="131">
        <f>base!R104</f>
        <v>13</v>
      </c>
      <c r="Q185" s="131">
        <f>base!S104</f>
        <v>7</v>
      </c>
      <c r="R185" s="131">
        <f>base!T104</f>
        <v>18</v>
      </c>
      <c r="S185" s="131">
        <f>base!U104</f>
        <v>19</v>
      </c>
      <c r="T185" s="131">
        <f>base!V104</f>
        <v>20</v>
      </c>
      <c r="U185" s="112"/>
      <c r="V185" s="136">
        <v>184</v>
      </c>
      <c r="W185" s="136" t="s">
        <v>1</v>
      </c>
      <c r="X185" s="136">
        <v>2</v>
      </c>
      <c r="Y185" s="136" t="s">
        <v>340</v>
      </c>
      <c r="Z185" s="136">
        <v>1</v>
      </c>
    </row>
    <row r="186" spans="1:26" x14ac:dyDescent="0.25">
      <c r="A186" s="136" t="s">
        <v>76</v>
      </c>
      <c r="B186" s="131">
        <f>base!C105</f>
        <v>14</v>
      </c>
      <c r="C186" s="131">
        <f>base!D105</f>
        <v>5</v>
      </c>
      <c r="D186" s="131">
        <f>base!E105</f>
        <v>8</v>
      </c>
      <c r="E186" s="131">
        <f>base!G105</f>
        <v>15</v>
      </c>
      <c r="F186" s="131">
        <f>base!H105</f>
        <v>6</v>
      </c>
      <c r="G186" s="131">
        <f>base!I105</f>
        <v>3</v>
      </c>
      <c r="H186" s="131">
        <f>base!J105</f>
        <v>10</v>
      </c>
      <c r="I186" s="131">
        <f>base!K105</f>
        <v>9</v>
      </c>
      <c r="J186" s="131">
        <f>base!L105</f>
        <v>16</v>
      </c>
      <c r="K186" s="131">
        <f>base!M105</f>
        <v>1</v>
      </c>
      <c r="L186" s="131">
        <f>base!N105</f>
        <v>12</v>
      </c>
      <c r="M186" s="131">
        <f>base!O105</f>
        <v>11</v>
      </c>
      <c r="N186" s="131">
        <f>base!P105</f>
        <v>17</v>
      </c>
      <c r="O186" s="131">
        <f>base!Q105</f>
        <v>2</v>
      </c>
      <c r="P186" s="131">
        <f>base!R105</f>
        <v>13</v>
      </c>
      <c r="Q186" s="131">
        <f>base!S105</f>
        <v>7</v>
      </c>
      <c r="R186" s="131">
        <f>base!T105</f>
        <v>18</v>
      </c>
      <c r="S186" s="131">
        <f>base!U105</f>
        <v>19</v>
      </c>
      <c r="T186" s="131">
        <f>base!V105</f>
        <v>20</v>
      </c>
      <c r="U186" s="112"/>
      <c r="V186" s="136">
        <v>185</v>
      </c>
      <c r="W186" s="136" t="s">
        <v>1</v>
      </c>
      <c r="X186" s="136">
        <v>2</v>
      </c>
      <c r="Y186" s="136" t="s">
        <v>340</v>
      </c>
      <c r="Z186" s="136">
        <v>1</v>
      </c>
    </row>
    <row r="187" spans="1:26" x14ac:dyDescent="0.25">
      <c r="A187" s="136" t="s">
        <v>76</v>
      </c>
      <c r="B187" s="131">
        <f>base!C106</f>
        <v>14</v>
      </c>
      <c r="C187" s="131">
        <f>base!D106</f>
        <v>5</v>
      </c>
      <c r="D187" s="131">
        <f>base!E106</f>
        <v>1</v>
      </c>
      <c r="E187" s="131">
        <f>base!G106</f>
        <v>10</v>
      </c>
      <c r="F187" s="131">
        <f>base!H106</f>
        <v>8</v>
      </c>
      <c r="G187" s="131">
        <f>base!I106</f>
        <v>4</v>
      </c>
      <c r="H187" s="131">
        <f>base!J106</f>
        <v>13</v>
      </c>
      <c r="I187" s="131">
        <f>base!K106</f>
        <v>9</v>
      </c>
      <c r="J187" s="131">
        <f>base!L106</f>
        <v>11</v>
      </c>
      <c r="K187" s="131">
        <f>base!M106</f>
        <v>16</v>
      </c>
      <c r="L187" s="131">
        <f>base!N106</f>
        <v>2</v>
      </c>
      <c r="M187" s="131">
        <f>base!O106</f>
        <v>18</v>
      </c>
      <c r="N187" s="131">
        <f>base!P106</f>
        <v>6</v>
      </c>
      <c r="O187" s="131">
        <f>base!Q106</f>
        <v>17</v>
      </c>
      <c r="P187" s="131">
        <f>base!R106</f>
        <v>3</v>
      </c>
      <c r="Q187" s="131">
        <f>base!S106</f>
        <v>12</v>
      </c>
      <c r="R187" s="131">
        <f>base!T106</f>
        <v>7</v>
      </c>
      <c r="S187" s="131">
        <f>base!U106</f>
        <v>19</v>
      </c>
      <c r="T187" s="131">
        <f>base!V106</f>
        <v>20</v>
      </c>
      <c r="U187" s="112"/>
      <c r="V187" s="136">
        <v>186</v>
      </c>
      <c r="W187" s="136" t="s">
        <v>1</v>
      </c>
      <c r="X187" s="136">
        <v>2</v>
      </c>
      <c r="Y187" s="136" t="s">
        <v>340</v>
      </c>
      <c r="Z187" s="136">
        <v>1</v>
      </c>
    </row>
    <row r="188" spans="1:26" x14ac:dyDescent="0.25">
      <c r="A188" s="136" t="s">
        <v>76</v>
      </c>
      <c r="B188" s="131">
        <f>base!C107</f>
        <v>14</v>
      </c>
      <c r="C188" s="131">
        <f>base!D107</f>
        <v>5</v>
      </c>
      <c r="D188" s="131">
        <f>base!E107</f>
        <v>13</v>
      </c>
      <c r="E188" s="131">
        <f>base!G107</f>
        <v>10</v>
      </c>
      <c r="F188" s="131">
        <f>base!H107</f>
        <v>1</v>
      </c>
      <c r="G188" s="131">
        <f>base!I107</f>
        <v>8</v>
      </c>
      <c r="H188" s="131">
        <f>base!J107</f>
        <v>15</v>
      </c>
      <c r="I188" s="131">
        <f>base!K107</f>
        <v>9</v>
      </c>
      <c r="J188" s="131">
        <f>base!L107</f>
        <v>11</v>
      </c>
      <c r="K188" s="131">
        <f>base!M107</f>
        <v>16</v>
      </c>
      <c r="L188" s="131">
        <f>base!N107</f>
        <v>2</v>
      </c>
      <c r="M188" s="131">
        <f>base!O107</f>
        <v>18</v>
      </c>
      <c r="N188" s="131">
        <f>base!P107</f>
        <v>6</v>
      </c>
      <c r="O188" s="131">
        <f>base!Q107</f>
        <v>17</v>
      </c>
      <c r="P188" s="131">
        <f>base!R107</f>
        <v>3</v>
      </c>
      <c r="Q188" s="131">
        <f>base!S107</f>
        <v>12</v>
      </c>
      <c r="R188" s="131">
        <f>base!T107</f>
        <v>7</v>
      </c>
      <c r="S188" s="131">
        <f>base!U107</f>
        <v>19</v>
      </c>
      <c r="T188" s="131">
        <f>base!V107</f>
        <v>20</v>
      </c>
      <c r="U188" s="112"/>
      <c r="V188" s="136">
        <v>187</v>
      </c>
      <c r="W188" s="136" t="s">
        <v>1</v>
      </c>
      <c r="X188" s="136">
        <v>2</v>
      </c>
      <c r="Y188" s="136" t="s">
        <v>340</v>
      </c>
      <c r="Z188" s="136">
        <v>1</v>
      </c>
    </row>
    <row r="189" spans="1:26" x14ac:dyDescent="0.25">
      <c r="A189" s="136" t="s">
        <v>76</v>
      </c>
      <c r="B189" s="131">
        <f>base!C108</f>
        <v>5</v>
      </c>
      <c r="C189" s="131">
        <f>base!D108</f>
        <v>14</v>
      </c>
      <c r="D189" s="131">
        <f>base!E108</f>
        <v>10</v>
      </c>
      <c r="E189" s="131">
        <f>base!G108</f>
        <v>8</v>
      </c>
      <c r="F189" s="131">
        <f>base!H108</f>
        <v>15</v>
      </c>
      <c r="G189" s="131">
        <f>base!I108</f>
        <v>4</v>
      </c>
      <c r="H189" s="131">
        <f>base!J108</f>
        <v>13</v>
      </c>
      <c r="I189" s="131">
        <f>base!K108</f>
        <v>9</v>
      </c>
      <c r="J189" s="131">
        <f>base!L108</f>
        <v>11</v>
      </c>
      <c r="K189" s="131">
        <f>base!M108</f>
        <v>16</v>
      </c>
      <c r="L189" s="131">
        <f>base!N108</f>
        <v>2</v>
      </c>
      <c r="M189" s="131">
        <f>base!O108</f>
        <v>18</v>
      </c>
      <c r="N189" s="131">
        <f>base!P108</f>
        <v>6</v>
      </c>
      <c r="O189" s="131">
        <f>base!Q108</f>
        <v>17</v>
      </c>
      <c r="P189" s="131">
        <f>base!R108</f>
        <v>3</v>
      </c>
      <c r="Q189" s="131">
        <f>base!S108</f>
        <v>12</v>
      </c>
      <c r="R189" s="131">
        <f>base!T108</f>
        <v>7</v>
      </c>
      <c r="S189" s="131">
        <f>base!U108</f>
        <v>19</v>
      </c>
      <c r="T189" s="131">
        <f>base!V108</f>
        <v>20</v>
      </c>
      <c r="U189" s="112"/>
      <c r="V189" s="136">
        <v>188</v>
      </c>
      <c r="W189" s="136" t="s">
        <v>1</v>
      </c>
      <c r="X189" s="136">
        <v>2</v>
      </c>
      <c r="Y189" s="136" t="s">
        <v>340</v>
      </c>
      <c r="Z189" s="136">
        <v>1</v>
      </c>
    </row>
    <row r="190" spans="1:26" x14ac:dyDescent="0.25">
      <c r="A190" s="136" t="s">
        <v>76</v>
      </c>
      <c r="B190" s="131">
        <f>base!C109</f>
        <v>5</v>
      </c>
      <c r="C190" s="131">
        <f>base!D109</f>
        <v>14</v>
      </c>
      <c r="D190" s="131">
        <f>base!E109</f>
        <v>14</v>
      </c>
      <c r="E190" s="131">
        <f>base!G109</f>
        <v>11</v>
      </c>
      <c r="F190" s="131">
        <f>base!H109</f>
        <v>13</v>
      </c>
      <c r="G190" s="131">
        <f>base!I109</f>
        <v>15</v>
      </c>
      <c r="H190" s="131">
        <f>base!J109</f>
        <v>8</v>
      </c>
      <c r="I190" s="131">
        <f>base!K109</f>
        <v>4</v>
      </c>
      <c r="J190" s="131">
        <f>base!L109</f>
        <v>2</v>
      </c>
      <c r="K190" s="131">
        <f>base!M109</f>
        <v>7</v>
      </c>
      <c r="L190" s="131">
        <f>base!N109</f>
        <v>9</v>
      </c>
      <c r="M190" s="131">
        <f>base!O109</f>
        <v>6</v>
      </c>
      <c r="N190" s="131">
        <f>base!P109</f>
        <v>3</v>
      </c>
      <c r="O190" s="131">
        <f>base!Q109</f>
        <v>10</v>
      </c>
      <c r="P190" s="131">
        <f>base!R109</f>
        <v>12</v>
      </c>
      <c r="Q190" s="131">
        <f>base!S109</f>
        <v>16</v>
      </c>
      <c r="R190" s="131">
        <f>base!T109</f>
        <v>17</v>
      </c>
      <c r="S190" s="131">
        <f>base!U109</f>
        <v>18</v>
      </c>
      <c r="T190" s="131">
        <f>base!V109</f>
        <v>20</v>
      </c>
      <c r="U190" s="112"/>
      <c r="V190" s="136">
        <v>189</v>
      </c>
      <c r="W190" s="136" t="s">
        <v>1</v>
      </c>
      <c r="X190" s="136">
        <v>2</v>
      </c>
      <c r="Y190" s="136" t="s">
        <v>340</v>
      </c>
      <c r="Z190" s="136">
        <v>1</v>
      </c>
    </row>
    <row r="191" spans="1:26" x14ac:dyDescent="0.25">
      <c r="A191" s="136" t="s">
        <v>76</v>
      </c>
      <c r="B191" s="131">
        <f>base!C110</f>
        <v>13</v>
      </c>
      <c r="C191" s="131">
        <f>base!D110</f>
        <v>11</v>
      </c>
      <c r="D191" s="131">
        <f>base!E110</f>
        <v>10</v>
      </c>
      <c r="E191" s="131">
        <f>base!G110</f>
        <v>14</v>
      </c>
      <c r="F191" s="131">
        <f>base!H110</f>
        <v>2</v>
      </c>
      <c r="G191" s="131">
        <f>base!I110</f>
        <v>12</v>
      </c>
      <c r="H191" s="131">
        <f>base!J110</f>
        <v>5</v>
      </c>
      <c r="I191" s="131">
        <f>base!K110</f>
        <v>4</v>
      </c>
      <c r="J191" s="131">
        <f>base!L110</f>
        <v>7</v>
      </c>
      <c r="K191" s="131">
        <f>base!M110</f>
        <v>8</v>
      </c>
      <c r="L191" s="131">
        <f>base!N110</f>
        <v>9</v>
      </c>
      <c r="M191" s="131">
        <f>base!O110</f>
        <v>6</v>
      </c>
      <c r="N191" s="131">
        <f>base!P110</f>
        <v>1</v>
      </c>
      <c r="O191" s="131">
        <f>base!Q110</f>
        <v>16</v>
      </c>
      <c r="P191" s="131">
        <f>base!R110</f>
        <v>15</v>
      </c>
      <c r="Q191" s="131">
        <f>base!S110</f>
        <v>17</v>
      </c>
      <c r="R191" s="131">
        <f>base!T110</f>
        <v>18</v>
      </c>
      <c r="S191" s="131">
        <f>base!U110</f>
        <v>19</v>
      </c>
      <c r="T191" s="131">
        <f>base!V110</f>
        <v>20</v>
      </c>
      <c r="U191" s="112"/>
      <c r="V191" s="136">
        <v>190</v>
      </c>
      <c r="W191" s="136" t="s">
        <v>1</v>
      </c>
      <c r="X191" s="136">
        <v>2</v>
      </c>
      <c r="Y191" s="136" t="s">
        <v>340</v>
      </c>
      <c r="Z191" s="136">
        <v>1</v>
      </c>
    </row>
    <row r="192" spans="1:26" x14ac:dyDescent="0.25">
      <c r="A192" s="136" t="s">
        <v>76</v>
      </c>
      <c r="B192" s="131">
        <f>base!C111</f>
        <v>5</v>
      </c>
      <c r="C192" s="131">
        <f>base!D111</f>
        <v>14</v>
      </c>
      <c r="D192" s="131">
        <f>base!E111</f>
        <v>13</v>
      </c>
      <c r="E192" s="131">
        <f>base!G111</f>
        <v>2</v>
      </c>
      <c r="F192" s="131">
        <f>base!H111</f>
        <v>11</v>
      </c>
      <c r="G192" s="131">
        <f>base!I111</f>
        <v>1</v>
      </c>
      <c r="H192" s="131">
        <f>base!J111</f>
        <v>15</v>
      </c>
      <c r="I192" s="131">
        <f>base!K111</f>
        <v>4</v>
      </c>
      <c r="J192" s="131">
        <f>base!L111</f>
        <v>7</v>
      </c>
      <c r="K192" s="131">
        <f>base!M111</f>
        <v>8</v>
      </c>
      <c r="L192" s="131">
        <f>base!N111</f>
        <v>9</v>
      </c>
      <c r="M192" s="131">
        <f>base!O111</f>
        <v>6</v>
      </c>
      <c r="N192" s="131">
        <f>base!P111</f>
        <v>3</v>
      </c>
      <c r="O192" s="131">
        <f>base!Q111</f>
        <v>12</v>
      </c>
      <c r="P192" s="131">
        <f>base!R111</f>
        <v>16</v>
      </c>
      <c r="Q192" s="131">
        <f>base!S111</f>
        <v>17</v>
      </c>
      <c r="R192" s="131">
        <f>base!T111</f>
        <v>18</v>
      </c>
      <c r="S192" s="131">
        <f>base!U111</f>
        <v>19</v>
      </c>
      <c r="T192" s="131">
        <f>base!V111</f>
        <v>20</v>
      </c>
      <c r="U192" s="112"/>
      <c r="V192" s="136">
        <v>191</v>
      </c>
      <c r="W192" s="136" t="s">
        <v>1</v>
      </c>
      <c r="X192" s="136">
        <v>2</v>
      </c>
      <c r="Y192" s="136" t="s">
        <v>340</v>
      </c>
      <c r="Z192" s="136">
        <v>1</v>
      </c>
    </row>
    <row r="193" spans="1:26" x14ac:dyDescent="0.25">
      <c r="A193" s="136" t="s">
        <v>76</v>
      </c>
      <c r="B193" s="131">
        <f>base!C112</f>
        <v>14</v>
      </c>
      <c r="C193" s="131">
        <f>base!D112</f>
        <v>5</v>
      </c>
      <c r="D193" s="131">
        <f>base!E112</f>
        <v>15</v>
      </c>
      <c r="E193" s="131">
        <f>base!G112</f>
        <v>8</v>
      </c>
      <c r="F193" s="131">
        <f>base!H112</f>
        <v>2</v>
      </c>
      <c r="G193" s="131">
        <f>base!I112</f>
        <v>11</v>
      </c>
      <c r="H193" s="131">
        <f>base!J112</f>
        <v>4</v>
      </c>
      <c r="I193" s="131">
        <f>base!K112</f>
        <v>6</v>
      </c>
      <c r="J193" s="131">
        <f>base!L112</f>
        <v>9</v>
      </c>
      <c r="K193" s="131">
        <f>base!M112</f>
        <v>3</v>
      </c>
      <c r="L193" s="131">
        <f>base!N112</f>
        <v>10</v>
      </c>
      <c r="M193" s="131">
        <f>base!O112</f>
        <v>13</v>
      </c>
      <c r="N193" s="131">
        <f>base!P112</f>
        <v>7</v>
      </c>
      <c r="O193" s="131">
        <f>base!Q112</f>
        <v>12</v>
      </c>
      <c r="P193" s="131">
        <f>base!R112</f>
        <v>16</v>
      </c>
      <c r="Q193" s="131">
        <f>base!S112</f>
        <v>17</v>
      </c>
      <c r="R193" s="131">
        <f>base!T112</f>
        <v>18</v>
      </c>
      <c r="S193" s="131">
        <f>base!U112</f>
        <v>19</v>
      </c>
      <c r="T193" s="131">
        <f>base!V112</f>
        <v>20</v>
      </c>
      <c r="U193" s="112"/>
      <c r="V193" s="136">
        <v>192</v>
      </c>
      <c r="W193" s="136" t="s">
        <v>1</v>
      </c>
      <c r="X193" s="136">
        <v>2</v>
      </c>
      <c r="Y193" s="136" t="s">
        <v>340</v>
      </c>
      <c r="Z193" s="136">
        <v>1</v>
      </c>
    </row>
    <row r="194" spans="1:26" x14ac:dyDescent="0.25">
      <c r="A194" s="136" t="s">
        <v>76</v>
      </c>
      <c r="B194" s="131">
        <f>base!C113</f>
        <v>14</v>
      </c>
      <c r="C194" s="131">
        <f>base!D113</f>
        <v>15</v>
      </c>
      <c r="D194" s="131">
        <f>base!E113</f>
        <v>6</v>
      </c>
      <c r="E194" s="131">
        <f>base!G113</f>
        <v>2</v>
      </c>
      <c r="F194" s="131">
        <f>base!H113</f>
        <v>4</v>
      </c>
      <c r="G194" s="131">
        <f>base!I113</f>
        <v>13</v>
      </c>
      <c r="H194" s="131">
        <f>base!J113</f>
        <v>16</v>
      </c>
      <c r="I194" s="131">
        <f>base!K113</f>
        <v>9</v>
      </c>
      <c r="J194" s="131">
        <f>base!L113</f>
        <v>3</v>
      </c>
      <c r="K194" s="131">
        <f>base!M113</f>
        <v>10</v>
      </c>
      <c r="L194" s="131">
        <f>base!N113</f>
        <v>8</v>
      </c>
      <c r="M194" s="131">
        <f>base!O113</f>
        <v>1</v>
      </c>
      <c r="N194" s="131">
        <f>base!P113</f>
        <v>7</v>
      </c>
      <c r="O194" s="131">
        <f>base!Q113</f>
        <v>12</v>
      </c>
      <c r="P194" s="131">
        <f>base!R113</f>
        <v>11</v>
      </c>
      <c r="Q194" s="131">
        <f>base!S113</f>
        <v>17</v>
      </c>
      <c r="R194" s="131">
        <f>base!T113</f>
        <v>18</v>
      </c>
      <c r="S194" s="131">
        <f>base!U113</f>
        <v>19</v>
      </c>
      <c r="T194" s="131">
        <f>base!V113</f>
        <v>20</v>
      </c>
      <c r="U194" s="112"/>
      <c r="V194" s="136">
        <v>193</v>
      </c>
      <c r="W194" s="136" t="s">
        <v>1</v>
      </c>
      <c r="X194" s="136">
        <v>2</v>
      </c>
      <c r="Y194" s="136" t="s">
        <v>340</v>
      </c>
      <c r="Z194" s="136">
        <v>1</v>
      </c>
    </row>
    <row r="195" spans="1:26" x14ac:dyDescent="0.25">
      <c r="A195" s="136" t="s">
        <v>76</v>
      </c>
      <c r="B195" s="131">
        <f>base!C114</f>
        <v>5</v>
      </c>
      <c r="C195" s="131">
        <f>base!D114</f>
        <v>1</v>
      </c>
      <c r="D195" s="131">
        <f>base!E114</f>
        <v>10</v>
      </c>
      <c r="E195" s="131">
        <f>base!G114</f>
        <v>11</v>
      </c>
      <c r="F195" s="131">
        <f>base!H114</f>
        <v>13</v>
      </c>
      <c r="G195" s="131">
        <f>base!I114</f>
        <v>9</v>
      </c>
      <c r="H195" s="131">
        <f>base!J114</f>
        <v>4</v>
      </c>
      <c r="I195" s="131">
        <f>base!K114</f>
        <v>6</v>
      </c>
      <c r="J195" s="131">
        <f>base!L114</f>
        <v>3</v>
      </c>
      <c r="K195" s="131">
        <f>base!M114</f>
        <v>8</v>
      </c>
      <c r="L195" s="131">
        <f>base!N114</f>
        <v>7</v>
      </c>
      <c r="M195" s="131">
        <f>base!O114</f>
        <v>2</v>
      </c>
      <c r="N195" s="131">
        <f>base!P114</f>
        <v>12</v>
      </c>
      <c r="O195" s="131">
        <f>base!Q114</f>
        <v>15</v>
      </c>
      <c r="P195" s="131">
        <f>base!R114</f>
        <v>16</v>
      </c>
      <c r="Q195" s="131">
        <f>base!S114</f>
        <v>17</v>
      </c>
      <c r="R195" s="131">
        <f>base!T114</f>
        <v>18</v>
      </c>
      <c r="S195" s="131">
        <f>base!U114</f>
        <v>19</v>
      </c>
      <c r="T195" s="131">
        <f>base!V114</f>
        <v>20</v>
      </c>
      <c r="U195" s="112"/>
      <c r="V195" s="136">
        <v>194</v>
      </c>
      <c r="W195" s="136" t="s">
        <v>1</v>
      </c>
      <c r="X195" s="136">
        <v>2</v>
      </c>
      <c r="Y195" s="136" t="s">
        <v>340</v>
      </c>
      <c r="Z195" s="136">
        <v>1</v>
      </c>
    </row>
    <row r="196" spans="1:26" x14ac:dyDescent="0.25">
      <c r="A196" s="136" t="s">
        <v>76</v>
      </c>
      <c r="B196" s="131">
        <f>base!C115</f>
        <v>5</v>
      </c>
      <c r="C196" s="131">
        <f>base!D115</f>
        <v>15</v>
      </c>
      <c r="D196" s="131">
        <f>base!E115</f>
        <v>11</v>
      </c>
      <c r="E196" s="131">
        <f>base!G115</f>
        <v>14</v>
      </c>
      <c r="F196" s="131">
        <f>base!H115</f>
        <v>3</v>
      </c>
      <c r="G196" s="131">
        <f>base!I115</f>
        <v>9</v>
      </c>
      <c r="H196" s="131">
        <f>base!J115</f>
        <v>1</v>
      </c>
      <c r="I196" s="131">
        <f>base!K115</f>
        <v>6</v>
      </c>
      <c r="J196" s="131">
        <f>base!L115</f>
        <v>2</v>
      </c>
      <c r="K196" s="131">
        <f>base!M115</f>
        <v>12</v>
      </c>
      <c r="L196" s="131">
        <f>base!N115</f>
        <v>10</v>
      </c>
      <c r="M196" s="131">
        <f>base!O115</f>
        <v>8</v>
      </c>
      <c r="N196" s="131">
        <f>base!P115</f>
        <v>7</v>
      </c>
      <c r="O196" s="131">
        <f>base!Q115</f>
        <v>13</v>
      </c>
      <c r="P196" s="131">
        <f>base!R115</f>
        <v>16</v>
      </c>
      <c r="Q196" s="131">
        <f>base!S115</f>
        <v>17</v>
      </c>
      <c r="R196" s="131">
        <f>base!T115</f>
        <v>18</v>
      </c>
      <c r="S196" s="131">
        <f>base!U115</f>
        <v>19</v>
      </c>
      <c r="T196" s="131">
        <f>base!V115</f>
        <v>20</v>
      </c>
      <c r="U196" s="112"/>
      <c r="V196" s="136">
        <v>195</v>
      </c>
      <c r="W196" s="136" t="s">
        <v>1</v>
      </c>
      <c r="X196" s="136">
        <v>2</v>
      </c>
      <c r="Y196" s="136" t="s">
        <v>340</v>
      </c>
      <c r="Z196" s="136">
        <v>1</v>
      </c>
    </row>
    <row r="197" spans="1:26" x14ac:dyDescent="0.25">
      <c r="A197" s="136" t="s">
        <v>76</v>
      </c>
      <c r="B197" s="131">
        <f>base!C116</f>
        <v>14</v>
      </c>
      <c r="C197" s="131">
        <f>base!D116</f>
        <v>5</v>
      </c>
      <c r="D197" s="131">
        <f>base!E116</f>
        <v>1</v>
      </c>
      <c r="E197" s="131">
        <f>base!G116</f>
        <v>4</v>
      </c>
      <c r="F197" s="131">
        <f>base!H116</f>
        <v>13</v>
      </c>
      <c r="G197" s="131">
        <f>base!I116</f>
        <v>10</v>
      </c>
      <c r="H197" s="131">
        <f>base!J116</f>
        <v>8</v>
      </c>
      <c r="I197" s="131">
        <f>base!K116</f>
        <v>6</v>
      </c>
      <c r="J197" s="131">
        <f>base!L116</f>
        <v>2</v>
      </c>
      <c r="K197" s="131">
        <f>base!M116</f>
        <v>12</v>
      </c>
      <c r="L197" s="131">
        <f>base!N116</f>
        <v>11</v>
      </c>
      <c r="M197" s="131">
        <f>base!O116</f>
        <v>3</v>
      </c>
      <c r="N197" s="131">
        <f>base!P116</f>
        <v>7</v>
      </c>
      <c r="O197" s="131">
        <f>base!Q116</f>
        <v>9</v>
      </c>
      <c r="P197" s="131">
        <f>base!R116</f>
        <v>16</v>
      </c>
      <c r="Q197" s="131">
        <f>base!S116</f>
        <v>17</v>
      </c>
      <c r="R197" s="131">
        <f>base!T116</f>
        <v>18</v>
      </c>
      <c r="S197" s="131">
        <f>base!U116</f>
        <v>19</v>
      </c>
      <c r="T197" s="131">
        <f>base!V116</f>
        <v>20</v>
      </c>
      <c r="U197" s="112"/>
      <c r="V197" s="136">
        <v>196</v>
      </c>
      <c r="W197" s="136" t="s">
        <v>1</v>
      </c>
      <c r="X197" s="136">
        <v>2</v>
      </c>
      <c r="Y197" s="136" t="s">
        <v>340</v>
      </c>
      <c r="Z197" s="136">
        <v>1</v>
      </c>
    </row>
    <row r="198" spans="1:26" x14ac:dyDescent="0.25">
      <c r="A198" s="136" t="s">
        <v>76</v>
      </c>
      <c r="B198" s="131">
        <f>base!C117</f>
        <v>4</v>
      </c>
      <c r="C198" s="131">
        <f>base!D117</f>
        <v>1</v>
      </c>
      <c r="D198" s="131">
        <f>base!E117</f>
        <v>5</v>
      </c>
      <c r="E198" s="131">
        <f>base!G117</f>
        <v>14</v>
      </c>
      <c r="F198" s="131">
        <f>base!H117</f>
        <v>8</v>
      </c>
      <c r="G198" s="131">
        <f>base!I117</f>
        <v>16</v>
      </c>
      <c r="H198" s="131">
        <f>base!J117</f>
        <v>10</v>
      </c>
      <c r="I198" s="131">
        <f>base!K117</f>
        <v>6</v>
      </c>
      <c r="J198" s="131">
        <f>base!L117</f>
        <v>2</v>
      </c>
      <c r="K198" s="131">
        <f>base!M117</f>
        <v>12</v>
      </c>
      <c r="L198" s="131">
        <f>base!N117</f>
        <v>11</v>
      </c>
      <c r="M198" s="131">
        <f>base!O117</f>
        <v>3</v>
      </c>
      <c r="N198" s="131">
        <f>base!P117</f>
        <v>7</v>
      </c>
      <c r="O198" s="131">
        <f>base!Q117</f>
        <v>9</v>
      </c>
      <c r="P198" s="131">
        <f>base!R117</f>
        <v>15</v>
      </c>
      <c r="Q198" s="131">
        <f>base!S117</f>
        <v>17</v>
      </c>
      <c r="R198" s="131">
        <f>base!T117</f>
        <v>18</v>
      </c>
      <c r="S198" s="131">
        <f>base!U117</f>
        <v>19</v>
      </c>
      <c r="T198" s="131">
        <f>base!V117</f>
        <v>20</v>
      </c>
      <c r="U198" s="112"/>
      <c r="V198" s="136">
        <v>197</v>
      </c>
      <c r="W198" s="136" t="s">
        <v>1</v>
      </c>
      <c r="X198" s="136">
        <v>2</v>
      </c>
      <c r="Y198" s="136" t="s">
        <v>340</v>
      </c>
      <c r="Z198" s="136">
        <v>1</v>
      </c>
    </row>
    <row r="199" spans="1:26" x14ac:dyDescent="0.25">
      <c r="A199" s="136" t="s">
        <v>76</v>
      </c>
      <c r="B199" s="131">
        <f>base!C118</f>
        <v>14</v>
      </c>
      <c r="C199" s="131">
        <f>base!D118</f>
        <v>5</v>
      </c>
      <c r="D199" s="131">
        <f>base!E118</f>
        <v>1</v>
      </c>
      <c r="E199" s="131">
        <f>base!G118</f>
        <v>10</v>
      </c>
      <c r="F199" s="131">
        <f>base!H118</f>
        <v>13</v>
      </c>
      <c r="G199" s="131">
        <f>base!I118</f>
        <v>8</v>
      </c>
      <c r="H199" s="131">
        <f>base!J118</f>
        <v>4</v>
      </c>
      <c r="I199" s="131">
        <f>base!K118</f>
        <v>7</v>
      </c>
      <c r="J199" s="131">
        <f>base!L118</f>
        <v>16</v>
      </c>
      <c r="K199" s="131">
        <f>base!M118</f>
        <v>6</v>
      </c>
      <c r="L199" s="131">
        <f>base!N118</f>
        <v>3</v>
      </c>
      <c r="M199" s="131">
        <f>base!O118</f>
        <v>18</v>
      </c>
      <c r="N199" s="131">
        <f>base!P118</f>
        <v>9</v>
      </c>
      <c r="O199" s="131">
        <f>base!Q118</f>
        <v>15</v>
      </c>
      <c r="P199" s="131">
        <f>base!R118</f>
        <v>2</v>
      </c>
      <c r="Q199" s="131">
        <f>base!S118</f>
        <v>17</v>
      </c>
      <c r="R199" s="131">
        <f>base!T118</f>
        <v>20</v>
      </c>
      <c r="S199" s="131">
        <f>base!U118</f>
        <v>19</v>
      </c>
      <c r="T199" s="131">
        <f>base!V118</f>
        <v>12</v>
      </c>
      <c r="U199" s="112"/>
      <c r="V199" s="136">
        <v>198</v>
      </c>
      <c r="W199" s="136" t="s">
        <v>1</v>
      </c>
      <c r="X199" s="136">
        <v>2</v>
      </c>
      <c r="Y199" s="136" t="s">
        <v>340</v>
      </c>
      <c r="Z199" s="136">
        <v>1</v>
      </c>
    </row>
    <row r="200" spans="1:26" x14ac:dyDescent="0.25">
      <c r="A200" s="136" t="s">
        <v>76</v>
      </c>
      <c r="B200" s="131">
        <f>base!C119</f>
        <v>8</v>
      </c>
      <c r="C200" s="131">
        <f>base!D119</f>
        <v>9</v>
      </c>
      <c r="D200" s="131">
        <f>base!E119</f>
        <v>16</v>
      </c>
      <c r="E200" s="131">
        <f>base!G119</f>
        <v>15</v>
      </c>
      <c r="F200" s="131">
        <f>base!H119</f>
        <v>1</v>
      </c>
      <c r="G200" s="131">
        <f>base!I119</f>
        <v>6</v>
      </c>
      <c r="H200" s="131">
        <f>base!J119</f>
        <v>17</v>
      </c>
      <c r="I200" s="131">
        <f>base!K119</f>
        <v>7</v>
      </c>
      <c r="J200" s="131">
        <f>base!L119</f>
        <v>4</v>
      </c>
      <c r="K200" s="131">
        <f>base!M119</f>
        <v>11</v>
      </c>
      <c r="L200" s="131">
        <f>base!N119</f>
        <v>3</v>
      </c>
      <c r="M200" s="131">
        <f>base!O119</f>
        <v>18</v>
      </c>
      <c r="N200" s="131">
        <f>base!P119</f>
        <v>5</v>
      </c>
      <c r="O200" s="131">
        <f>base!Q119</f>
        <v>10</v>
      </c>
      <c r="P200" s="131">
        <f>base!R119</f>
        <v>13</v>
      </c>
      <c r="Q200" s="131">
        <f>base!S119</f>
        <v>20</v>
      </c>
      <c r="R200" s="131">
        <f>base!T119</f>
        <v>19</v>
      </c>
      <c r="S200" s="131">
        <f>base!U119</f>
        <v>12</v>
      </c>
      <c r="T200" s="131">
        <f>base!V119</f>
        <v>14</v>
      </c>
      <c r="U200" s="112"/>
      <c r="V200" s="136">
        <v>199</v>
      </c>
      <c r="W200" s="136" t="s">
        <v>1</v>
      </c>
      <c r="X200" s="136">
        <v>2</v>
      </c>
      <c r="Y200" s="136" t="s">
        <v>340</v>
      </c>
      <c r="Z200" s="136">
        <v>1</v>
      </c>
    </row>
    <row r="201" spans="1:26" x14ac:dyDescent="0.25">
      <c r="A201" s="136" t="s">
        <v>76</v>
      </c>
      <c r="B201" s="131">
        <f>base!C120</f>
        <v>5</v>
      </c>
      <c r="C201" s="131">
        <f>base!D120</f>
        <v>1</v>
      </c>
      <c r="D201" s="131">
        <f>base!E120</f>
        <v>14</v>
      </c>
      <c r="E201" s="131">
        <f>base!G120</f>
        <v>15</v>
      </c>
      <c r="F201" s="131">
        <f>base!H120</f>
        <v>6</v>
      </c>
      <c r="G201" s="131">
        <f>base!I120</f>
        <v>4</v>
      </c>
      <c r="H201" s="131">
        <f>base!J120</f>
        <v>13</v>
      </c>
      <c r="I201" s="131">
        <f>base!K120</f>
        <v>7</v>
      </c>
      <c r="J201" s="131">
        <f>base!L120</f>
        <v>16</v>
      </c>
      <c r="K201" s="131">
        <f>base!M120</f>
        <v>11</v>
      </c>
      <c r="L201" s="131">
        <f>base!N120</f>
        <v>3</v>
      </c>
      <c r="M201" s="131">
        <f>base!O120</f>
        <v>18</v>
      </c>
      <c r="N201" s="131">
        <f>base!P120</f>
        <v>9</v>
      </c>
      <c r="O201" s="131">
        <f>base!Q120</f>
        <v>2</v>
      </c>
      <c r="P201" s="131">
        <f>base!R120</f>
        <v>10</v>
      </c>
      <c r="Q201" s="131">
        <f>base!S120</f>
        <v>17</v>
      </c>
      <c r="R201" s="131">
        <f>base!T120</f>
        <v>20</v>
      </c>
      <c r="S201" s="131">
        <f>base!U120</f>
        <v>19</v>
      </c>
      <c r="T201" s="131">
        <f>base!V120</f>
        <v>12</v>
      </c>
      <c r="U201" s="112"/>
      <c r="V201" s="136">
        <v>200</v>
      </c>
      <c r="W201" s="136" t="s">
        <v>1</v>
      </c>
      <c r="X201" s="136">
        <v>2</v>
      </c>
      <c r="Y201" s="136" t="s">
        <v>340</v>
      </c>
      <c r="Z201" s="136">
        <v>1</v>
      </c>
    </row>
    <row r="202" spans="1:26" x14ac:dyDescent="0.25">
      <c r="A202" s="136" t="s">
        <v>76</v>
      </c>
      <c r="B202" s="131">
        <f>base!C71</f>
        <v>4</v>
      </c>
      <c r="C202" s="131">
        <f>base!D71</f>
        <v>14</v>
      </c>
      <c r="D202" s="131">
        <f>base!E71</f>
        <v>6</v>
      </c>
      <c r="E202" s="131">
        <f>base!F71</f>
        <v>5</v>
      </c>
      <c r="F202" s="131">
        <f>base!H71</f>
        <v>15</v>
      </c>
      <c r="G202" s="131">
        <f>base!I71</f>
        <v>1</v>
      </c>
      <c r="H202" s="131">
        <f>base!J71</f>
        <v>11</v>
      </c>
      <c r="I202" s="131">
        <f>base!K71</f>
        <v>13</v>
      </c>
      <c r="J202" s="131">
        <f>base!L71</f>
        <v>7</v>
      </c>
      <c r="K202" s="131">
        <f>base!M71</f>
        <v>10</v>
      </c>
      <c r="L202" s="131">
        <f>base!N71</f>
        <v>2</v>
      </c>
      <c r="M202" s="131">
        <f>base!O71</f>
        <v>9</v>
      </c>
      <c r="N202" s="131">
        <f>base!P71</f>
        <v>17</v>
      </c>
      <c r="O202" s="131">
        <f>base!Q71</f>
        <v>16</v>
      </c>
      <c r="P202" s="131">
        <f>base!R71</f>
        <v>3</v>
      </c>
      <c r="Q202" s="131">
        <f>base!S71</f>
        <v>12</v>
      </c>
      <c r="R202" s="131">
        <f>base!T71</f>
        <v>18</v>
      </c>
      <c r="S202" s="131">
        <f>base!U71</f>
        <v>19</v>
      </c>
      <c r="T202" s="131">
        <f>base!V71</f>
        <v>20</v>
      </c>
      <c r="U202" s="112"/>
      <c r="V202" s="136">
        <v>201</v>
      </c>
      <c r="W202" s="136" t="s">
        <v>1</v>
      </c>
      <c r="X202" s="136">
        <v>2</v>
      </c>
      <c r="Y202" s="136" t="s">
        <v>340</v>
      </c>
      <c r="Z202" s="136">
        <v>1</v>
      </c>
    </row>
    <row r="203" spans="1:26" x14ac:dyDescent="0.25">
      <c r="A203" s="136" t="s">
        <v>76</v>
      </c>
      <c r="B203" s="131">
        <f>base!C72</f>
        <v>5</v>
      </c>
      <c r="C203" s="131">
        <f>base!D72</f>
        <v>7</v>
      </c>
      <c r="D203" s="131">
        <f>base!E72</f>
        <v>2</v>
      </c>
      <c r="E203" s="131">
        <f>base!F72</f>
        <v>4</v>
      </c>
      <c r="F203" s="131">
        <f>base!H72</f>
        <v>3</v>
      </c>
      <c r="G203" s="131">
        <f>base!I72</f>
        <v>8</v>
      </c>
      <c r="H203" s="131">
        <f>base!J72</f>
        <v>14</v>
      </c>
      <c r="I203" s="131">
        <f>base!K72</f>
        <v>12</v>
      </c>
      <c r="J203" s="131">
        <f>base!L72</f>
        <v>9</v>
      </c>
      <c r="K203" s="131">
        <f>base!M72</f>
        <v>1</v>
      </c>
      <c r="L203" s="131">
        <f>base!N72</f>
        <v>10</v>
      </c>
      <c r="M203" s="131">
        <f>base!O72</f>
        <v>15</v>
      </c>
      <c r="N203" s="131">
        <f>base!P72</f>
        <v>11</v>
      </c>
      <c r="O203" s="131">
        <f>base!Q72</f>
        <v>13</v>
      </c>
      <c r="P203" s="131">
        <f>base!R72</f>
        <v>16</v>
      </c>
      <c r="Q203" s="131">
        <f>base!S72</f>
        <v>17</v>
      </c>
      <c r="R203" s="131">
        <f>base!T72</f>
        <v>18</v>
      </c>
      <c r="S203" s="131">
        <f>base!U72</f>
        <v>19</v>
      </c>
      <c r="T203" s="131">
        <f>base!V72</f>
        <v>20</v>
      </c>
      <c r="U203" s="112"/>
      <c r="V203" s="136">
        <v>202</v>
      </c>
      <c r="W203" s="136" t="s">
        <v>1</v>
      </c>
      <c r="X203" s="136">
        <v>2</v>
      </c>
      <c r="Y203" s="136" t="s">
        <v>340</v>
      </c>
      <c r="Z203" s="136">
        <v>1</v>
      </c>
    </row>
    <row r="204" spans="1:26" x14ac:dyDescent="0.25">
      <c r="A204" s="136" t="s">
        <v>76</v>
      </c>
      <c r="B204" s="131">
        <f>base!C73</f>
        <v>6</v>
      </c>
      <c r="C204" s="131">
        <f>base!D73</f>
        <v>1</v>
      </c>
      <c r="D204" s="131">
        <f>base!E73</f>
        <v>8</v>
      </c>
      <c r="E204" s="131">
        <f>base!F73</f>
        <v>3</v>
      </c>
      <c r="F204" s="131">
        <f>base!H73</f>
        <v>5</v>
      </c>
      <c r="G204" s="131">
        <f>base!I73</f>
        <v>2</v>
      </c>
      <c r="H204" s="131">
        <f>base!J73</f>
        <v>7</v>
      </c>
      <c r="I204" s="131">
        <f>base!K73</f>
        <v>9</v>
      </c>
      <c r="J204" s="131">
        <f>base!L73</f>
        <v>10</v>
      </c>
      <c r="K204" s="131">
        <f>base!M73</f>
        <v>13</v>
      </c>
      <c r="L204" s="131">
        <f>base!N73</f>
        <v>15</v>
      </c>
      <c r="M204" s="131">
        <f>base!O73</f>
        <v>12</v>
      </c>
      <c r="N204" s="131">
        <f>base!P73</f>
        <v>11</v>
      </c>
      <c r="O204" s="131">
        <f>base!Q73</f>
        <v>14</v>
      </c>
      <c r="P204" s="131">
        <f>base!R73</f>
        <v>16</v>
      </c>
      <c r="Q204" s="131">
        <f>base!S73</f>
        <v>17</v>
      </c>
      <c r="R204" s="131">
        <f>base!T73</f>
        <v>18</v>
      </c>
      <c r="S204" s="131">
        <f>base!U73</f>
        <v>19</v>
      </c>
      <c r="T204" s="131">
        <f>base!V73</f>
        <v>20</v>
      </c>
      <c r="U204" s="112"/>
      <c r="V204" s="136">
        <v>203</v>
      </c>
      <c r="W204" s="136" t="s">
        <v>1</v>
      </c>
      <c r="X204" s="136">
        <v>2</v>
      </c>
      <c r="Y204" s="136" t="s">
        <v>340</v>
      </c>
      <c r="Z204" s="136">
        <v>1</v>
      </c>
    </row>
    <row r="205" spans="1:26" x14ac:dyDescent="0.25">
      <c r="A205" s="136" t="s">
        <v>76</v>
      </c>
      <c r="B205" s="131">
        <f>base!C74</f>
        <v>4</v>
      </c>
      <c r="C205" s="131">
        <f>base!D74</f>
        <v>5</v>
      </c>
      <c r="D205" s="131">
        <f>base!E74</f>
        <v>15</v>
      </c>
      <c r="E205" s="131">
        <f>base!F74</f>
        <v>8</v>
      </c>
      <c r="F205" s="131">
        <f>base!H74</f>
        <v>14</v>
      </c>
      <c r="G205" s="131">
        <f>base!I74</f>
        <v>18</v>
      </c>
      <c r="H205" s="131">
        <f>base!J74</f>
        <v>16</v>
      </c>
      <c r="I205" s="131">
        <f>base!K74</f>
        <v>10</v>
      </c>
      <c r="J205" s="131">
        <f>base!L74</f>
        <v>11</v>
      </c>
      <c r="K205" s="131">
        <f>base!M74</f>
        <v>7</v>
      </c>
      <c r="L205" s="131">
        <f>base!N74</f>
        <v>9</v>
      </c>
      <c r="M205" s="131">
        <f>base!O74</f>
        <v>12</v>
      </c>
      <c r="N205" s="131">
        <f>base!P74</f>
        <v>1</v>
      </c>
      <c r="O205" s="131">
        <f>base!Q74</f>
        <v>17</v>
      </c>
      <c r="P205" s="131">
        <f>base!R74</f>
        <v>6</v>
      </c>
      <c r="Q205" s="131">
        <f>base!S74</f>
        <v>3</v>
      </c>
      <c r="R205" s="131">
        <f>base!T74</f>
        <v>2</v>
      </c>
      <c r="S205" s="131">
        <f>base!U74</f>
        <v>19</v>
      </c>
      <c r="T205" s="131">
        <f>base!V74</f>
        <v>20</v>
      </c>
      <c r="U205" s="112"/>
      <c r="V205" s="136">
        <v>204</v>
      </c>
      <c r="W205" s="136" t="s">
        <v>1</v>
      </c>
      <c r="X205" s="136">
        <v>2</v>
      </c>
      <c r="Y205" s="136" t="s">
        <v>340</v>
      </c>
      <c r="Z205" s="136">
        <v>1</v>
      </c>
    </row>
    <row r="206" spans="1:26" x14ac:dyDescent="0.25">
      <c r="A206" s="136" t="s">
        <v>76</v>
      </c>
      <c r="B206" s="131">
        <f>base!C75</f>
        <v>4</v>
      </c>
      <c r="C206" s="131">
        <f>base!D75</f>
        <v>8</v>
      </c>
      <c r="D206" s="131">
        <f>base!E75</f>
        <v>5</v>
      </c>
      <c r="E206" s="131">
        <f>base!F75</f>
        <v>13</v>
      </c>
      <c r="F206" s="131">
        <f>base!H75</f>
        <v>11</v>
      </c>
      <c r="G206" s="131">
        <f>base!I75</f>
        <v>2</v>
      </c>
      <c r="H206" s="131">
        <f>base!J75</f>
        <v>7</v>
      </c>
      <c r="I206" s="131">
        <f>base!K75</f>
        <v>9</v>
      </c>
      <c r="J206" s="131">
        <f>base!L75</f>
        <v>3</v>
      </c>
      <c r="K206" s="131">
        <f>base!M75</f>
        <v>12</v>
      </c>
      <c r="L206" s="131">
        <f>base!N75</f>
        <v>10</v>
      </c>
      <c r="M206" s="131">
        <f>base!O75</f>
        <v>16</v>
      </c>
      <c r="N206" s="131">
        <f>base!P75</f>
        <v>15</v>
      </c>
      <c r="O206" s="131">
        <f>base!Q75</f>
        <v>1</v>
      </c>
      <c r="P206" s="131">
        <f>base!R75</f>
        <v>14</v>
      </c>
      <c r="Q206" s="131">
        <f>base!S75</f>
        <v>18</v>
      </c>
      <c r="R206" s="131">
        <f>base!T75</f>
        <v>17</v>
      </c>
      <c r="S206" s="131">
        <f>base!U75</f>
        <v>19</v>
      </c>
      <c r="T206" s="131">
        <f>base!V75</f>
        <v>20</v>
      </c>
      <c r="U206" s="112"/>
      <c r="V206" s="136">
        <v>205</v>
      </c>
      <c r="W206" s="136" t="s">
        <v>1</v>
      </c>
      <c r="X206" s="136">
        <v>2</v>
      </c>
      <c r="Y206" s="136" t="s">
        <v>340</v>
      </c>
      <c r="Z206" s="136">
        <v>1</v>
      </c>
    </row>
    <row r="207" spans="1:26" x14ac:dyDescent="0.25">
      <c r="A207" s="136" t="s">
        <v>76</v>
      </c>
      <c r="B207" s="131">
        <f>base!C76</f>
        <v>5</v>
      </c>
      <c r="C207" s="131">
        <f>base!D76</f>
        <v>7</v>
      </c>
      <c r="D207" s="131">
        <f>base!E76</f>
        <v>2</v>
      </c>
      <c r="E207" s="131">
        <f>base!F76</f>
        <v>4</v>
      </c>
      <c r="F207" s="131">
        <f>base!H76</f>
        <v>3</v>
      </c>
      <c r="G207" s="131">
        <f>base!I76</f>
        <v>8</v>
      </c>
      <c r="H207" s="131">
        <f>base!J76</f>
        <v>14</v>
      </c>
      <c r="I207" s="131">
        <f>base!K76</f>
        <v>12</v>
      </c>
      <c r="J207" s="131">
        <f>base!L76</f>
        <v>9</v>
      </c>
      <c r="K207" s="131">
        <f>base!M76</f>
        <v>1</v>
      </c>
      <c r="L207" s="131">
        <f>base!N76</f>
        <v>10</v>
      </c>
      <c r="M207" s="131">
        <f>base!O76</f>
        <v>15</v>
      </c>
      <c r="N207" s="131">
        <f>base!P76</f>
        <v>11</v>
      </c>
      <c r="O207" s="131">
        <f>base!Q76</f>
        <v>13</v>
      </c>
      <c r="P207" s="131">
        <f>base!R76</f>
        <v>16</v>
      </c>
      <c r="Q207" s="131">
        <f>base!S76</f>
        <v>17</v>
      </c>
      <c r="R207" s="131">
        <f>base!T76</f>
        <v>18</v>
      </c>
      <c r="S207" s="131">
        <f>base!U76</f>
        <v>19</v>
      </c>
      <c r="T207" s="131">
        <f>base!V76</f>
        <v>20</v>
      </c>
      <c r="U207" s="112"/>
      <c r="V207" s="136">
        <v>206</v>
      </c>
      <c r="W207" s="136" t="s">
        <v>1</v>
      </c>
      <c r="X207" s="136">
        <v>2</v>
      </c>
      <c r="Y207" s="136" t="s">
        <v>340</v>
      </c>
      <c r="Z207" s="136">
        <v>1</v>
      </c>
    </row>
    <row r="208" spans="1:26" x14ac:dyDescent="0.25">
      <c r="A208" s="136" t="s">
        <v>76</v>
      </c>
      <c r="B208" s="131">
        <f>base!C77</f>
        <v>1</v>
      </c>
      <c r="C208" s="131">
        <f>base!D77</f>
        <v>2</v>
      </c>
      <c r="D208" s="131">
        <f>base!E77</f>
        <v>6</v>
      </c>
      <c r="E208" s="131">
        <f>base!F77</f>
        <v>4</v>
      </c>
      <c r="F208" s="131">
        <f>base!H77</f>
        <v>5</v>
      </c>
      <c r="G208" s="131">
        <f>base!I77</f>
        <v>12</v>
      </c>
      <c r="H208" s="131">
        <f>base!J77</f>
        <v>9</v>
      </c>
      <c r="I208" s="131">
        <f>base!K77</f>
        <v>3</v>
      </c>
      <c r="J208" s="131">
        <f>base!L77</f>
        <v>8</v>
      </c>
      <c r="K208" s="131">
        <f>base!M77</f>
        <v>11</v>
      </c>
      <c r="L208" s="131">
        <f>base!N77</f>
        <v>7</v>
      </c>
      <c r="M208" s="131">
        <f>base!O77</f>
        <v>14</v>
      </c>
      <c r="N208" s="131">
        <f>base!P77</f>
        <v>13</v>
      </c>
      <c r="O208" s="131">
        <f>base!Q77</f>
        <v>15</v>
      </c>
      <c r="P208" s="131">
        <f>base!R77</f>
        <v>16</v>
      </c>
      <c r="Q208" s="131">
        <f>base!S77</f>
        <v>17</v>
      </c>
      <c r="R208" s="131">
        <f>base!T77</f>
        <v>18</v>
      </c>
      <c r="S208" s="131">
        <f>base!U77</f>
        <v>19</v>
      </c>
      <c r="T208" s="131">
        <f>base!V77</f>
        <v>20</v>
      </c>
      <c r="U208" s="112"/>
      <c r="V208" s="136">
        <v>207</v>
      </c>
      <c r="W208" s="136" t="s">
        <v>1</v>
      </c>
      <c r="X208" s="136">
        <v>2</v>
      </c>
      <c r="Y208" s="136" t="s">
        <v>340</v>
      </c>
      <c r="Z208" s="136">
        <v>1</v>
      </c>
    </row>
    <row r="209" spans="1:26" x14ac:dyDescent="0.25">
      <c r="A209" s="136" t="s">
        <v>76</v>
      </c>
      <c r="B209" s="131">
        <f>base!C78</f>
        <v>9</v>
      </c>
      <c r="C209" s="131">
        <f>base!D78</f>
        <v>8</v>
      </c>
      <c r="D209" s="131">
        <f>base!E78</f>
        <v>15</v>
      </c>
      <c r="E209" s="131">
        <f>base!F78</f>
        <v>6</v>
      </c>
      <c r="F209" s="131">
        <f>base!H78</f>
        <v>11</v>
      </c>
      <c r="G209" s="131">
        <f>base!I78</f>
        <v>16</v>
      </c>
      <c r="H209" s="131">
        <f>base!J78</f>
        <v>12</v>
      </c>
      <c r="I209" s="131">
        <f>base!K78</f>
        <v>4</v>
      </c>
      <c r="J209" s="131">
        <f>base!L78</f>
        <v>17</v>
      </c>
      <c r="K209" s="131">
        <f>base!M78</f>
        <v>2</v>
      </c>
      <c r="L209" s="131">
        <f>base!N78</f>
        <v>10</v>
      </c>
      <c r="M209" s="131">
        <f>base!O78</f>
        <v>3</v>
      </c>
      <c r="N209" s="131">
        <f>base!P78</f>
        <v>14</v>
      </c>
      <c r="O209" s="131">
        <f>base!Q78</f>
        <v>5</v>
      </c>
      <c r="P209" s="131">
        <f>base!R78</f>
        <v>13</v>
      </c>
      <c r="Q209" s="131">
        <f>base!S78</f>
        <v>7</v>
      </c>
      <c r="R209" s="131">
        <f>base!T78</f>
        <v>18</v>
      </c>
      <c r="S209" s="131">
        <f>base!U78</f>
        <v>19</v>
      </c>
      <c r="T209" s="131">
        <f>base!V78</f>
        <v>20</v>
      </c>
      <c r="U209" s="112"/>
      <c r="V209" s="136">
        <v>208</v>
      </c>
      <c r="W209" s="136" t="s">
        <v>1</v>
      </c>
      <c r="X209" s="136">
        <v>2</v>
      </c>
      <c r="Y209" s="136" t="s">
        <v>340</v>
      </c>
      <c r="Z209" s="136">
        <v>1</v>
      </c>
    </row>
    <row r="210" spans="1:26" x14ac:dyDescent="0.25">
      <c r="A210" s="136" t="s">
        <v>76</v>
      </c>
      <c r="B210" s="131">
        <f>base!C79</f>
        <v>8</v>
      </c>
      <c r="C210" s="131">
        <f>base!D79</f>
        <v>6</v>
      </c>
      <c r="D210" s="131">
        <f>base!E79</f>
        <v>15</v>
      </c>
      <c r="E210" s="131">
        <f>base!F79</f>
        <v>12</v>
      </c>
      <c r="F210" s="131">
        <f>base!H79</f>
        <v>9</v>
      </c>
      <c r="G210" s="131">
        <f>base!I79</f>
        <v>1</v>
      </c>
      <c r="H210" s="131">
        <f>base!J79</f>
        <v>11</v>
      </c>
      <c r="I210" s="131">
        <f>base!K79</f>
        <v>10</v>
      </c>
      <c r="J210" s="131">
        <f>base!L79</f>
        <v>2</v>
      </c>
      <c r="K210" s="131">
        <f>base!M79</f>
        <v>3</v>
      </c>
      <c r="L210" s="131">
        <f>base!N79</f>
        <v>4</v>
      </c>
      <c r="M210" s="131">
        <f>base!O79</f>
        <v>7</v>
      </c>
      <c r="N210" s="131">
        <f>base!P79</f>
        <v>13</v>
      </c>
      <c r="O210" s="131">
        <f>base!Q79</f>
        <v>14</v>
      </c>
      <c r="P210" s="131">
        <f>base!R79</f>
        <v>17</v>
      </c>
      <c r="Q210" s="131">
        <f>base!S79</f>
        <v>5</v>
      </c>
      <c r="R210" s="131">
        <f>base!T79</f>
        <v>18</v>
      </c>
      <c r="S210" s="131">
        <f>base!U79</f>
        <v>19</v>
      </c>
      <c r="T210" s="131">
        <f>base!V79</f>
        <v>20</v>
      </c>
      <c r="U210" s="112"/>
      <c r="V210" s="136">
        <v>209</v>
      </c>
      <c r="W210" s="136" t="s">
        <v>1</v>
      </c>
      <c r="X210" s="136">
        <v>2</v>
      </c>
      <c r="Y210" s="136" t="s">
        <v>340</v>
      </c>
      <c r="Z210" s="136">
        <v>1</v>
      </c>
    </row>
    <row r="211" spans="1:26" x14ac:dyDescent="0.25">
      <c r="A211" s="136" t="s">
        <v>76</v>
      </c>
      <c r="B211" s="131">
        <f>base!C80</f>
        <v>4</v>
      </c>
      <c r="C211" s="131">
        <f>base!D80</f>
        <v>18</v>
      </c>
      <c r="D211" s="131">
        <f>base!E80</f>
        <v>17</v>
      </c>
      <c r="E211" s="131">
        <f>base!F80</f>
        <v>10</v>
      </c>
      <c r="F211" s="131">
        <f>base!H80</f>
        <v>14</v>
      </c>
      <c r="G211" s="131">
        <f>base!I80</f>
        <v>1</v>
      </c>
      <c r="H211" s="131">
        <f>base!J80</f>
        <v>15</v>
      </c>
      <c r="I211" s="131">
        <f>base!K80</f>
        <v>7</v>
      </c>
      <c r="J211" s="131">
        <f>base!L80</f>
        <v>2</v>
      </c>
      <c r="K211" s="131">
        <f>base!M80</f>
        <v>6</v>
      </c>
      <c r="L211" s="131">
        <f>base!N80</f>
        <v>11</v>
      </c>
      <c r="M211" s="131">
        <f>base!O80</f>
        <v>9</v>
      </c>
      <c r="N211" s="131">
        <f>base!P80</f>
        <v>5</v>
      </c>
      <c r="O211" s="131">
        <f>base!Q80</f>
        <v>16</v>
      </c>
      <c r="P211" s="131">
        <f>base!R80</f>
        <v>3</v>
      </c>
      <c r="Q211" s="131">
        <f>base!S80</f>
        <v>8</v>
      </c>
      <c r="R211" s="131">
        <f>base!T80</f>
        <v>12</v>
      </c>
      <c r="S211" s="131">
        <f>base!U80</f>
        <v>19</v>
      </c>
      <c r="T211" s="131">
        <f>base!V80</f>
        <v>20</v>
      </c>
      <c r="U211" s="112"/>
      <c r="V211" s="136">
        <v>210</v>
      </c>
      <c r="W211" s="136" t="s">
        <v>1</v>
      </c>
      <c r="X211" s="136">
        <v>2</v>
      </c>
      <c r="Y211" s="136" t="s">
        <v>340</v>
      </c>
      <c r="Z211" s="136">
        <v>1</v>
      </c>
    </row>
    <row r="212" spans="1:26" x14ac:dyDescent="0.25">
      <c r="A212" s="136" t="s">
        <v>76</v>
      </c>
      <c r="B212" s="131">
        <f>base!C81</f>
        <v>8</v>
      </c>
      <c r="C212" s="131">
        <f>base!D81</f>
        <v>15</v>
      </c>
      <c r="D212" s="131">
        <f>base!E81</f>
        <v>6</v>
      </c>
      <c r="E212" s="131">
        <f>base!F81</f>
        <v>9</v>
      </c>
      <c r="F212" s="131">
        <f>base!H81</f>
        <v>1</v>
      </c>
      <c r="G212" s="131">
        <f>base!I81</f>
        <v>16</v>
      </c>
      <c r="H212" s="131">
        <f>base!J81</f>
        <v>11</v>
      </c>
      <c r="I212" s="131">
        <f>base!K81</f>
        <v>10</v>
      </c>
      <c r="J212" s="131">
        <f>base!L81</f>
        <v>2</v>
      </c>
      <c r="K212" s="131">
        <f>base!M81</f>
        <v>4</v>
      </c>
      <c r="L212" s="131">
        <f>base!N81</f>
        <v>3</v>
      </c>
      <c r="M212" s="131">
        <f>base!O81</f>
        <v>17</v>
      </c>
      <c r="N212" s="131">
        <f>base!P81</f>
        <v>14</v>
      </c>
      <c r="O212" s="131">
        <f>base!Q81</f>
        <v>13</v>
      </c>
      <c r="P212" s="131">
        <f>base!R81</f>
        <v>7</v>
      </c>
      <c r="Q212" s="131">
        <f>base!S81</f>
        <v>5</v>
      </c>
      <c r="R212" s="131">
        <f>base!T81</f>
        <v>18</v>
      </c>
      <c r="S212" s="131">
        <f>base!U81</f>
        <v>19</v>
      </c>
      <c r="T212" s="131">
        <f>base!V81</f>
        <v>20</v>
      </c>
      <c r="U212" s="112"/>
      <c r="V212" s="136">
        <v>211</v>
      </c>
      <c r="W212" s="136" t="s">
        <v>1</v>
      </c>
      <c r="X212" s="136">
        <v>2</v>
      </c>
      <c r="Y212" s="136" t="s">
        <v>340</v>
      </c>
      <c r="Z212" s="136">
        <v>1</v>
      </c>
    </row>
    <row r="213" spans="1:26" x14ac:dyDescent="0.25">
      <c r="A213" s="136" t="s">
        <v>76</v>
      </c>
      <c r="B213" s="131">
        <f>base!C82</f>
        <v>13</v>
      </c>
      <c r="C213" s="131">
        <f>base!D82</f>
        <v>5</v>
      </c>
      <c r="D213" s="131">
        <f>base!E82</f>
        <v>6</v>
      </c>
      <c r="E213" s="131">
        <f>base!F82</f>
        <v>3</v>
      </c>
      <c r="F213" s="131">
        <f>base!H82</f>
        <v>1</v>
      </c>
      <c r="G213" s="131">
        <f>base!I82</f>
        <v>10</v>
      </c>
      <c r="H213" s="131">
        <f>base!J82</f>
        <v>14</v>
      </c>
      <c r="I213" s="131">
        <f>base!K82</f>
        <v>4</v>
      </c>
      <c r="J213" s="131">
        <f>base!L82</f>
        <v>8</v>
      </c>
      <c r="K213" s="131">
        <f>base!M82</f>
        <v>15</v>
      </c>
      <c r="L213" s="131">
        <f>base!N82</f>
        <v>16</v>
      </c>
      <c r="M213" s="131">
        <f>base!O82</f>
        <v>9</v>
      </c>
      <c r="N213" s="131">
        <f>base!P82</f>
        <v>11</v>
      </c>
      <c r="O213" s="131">
        <f>base!Q82</f>
        <v>18</v>
      </c>
      <c r="P213" s="131">
        <f>base!R82</f>
        <v>17</v>
      </c>
      <c r="Q213" s="131">
        <f>base!S82</f>
        <v>7</v>
      </c>
      <c r="R213" s="131">
        <f>base!T82</f>
        <v>12</v>
      </c>
      <c r="S213" s="131">
        <f>base!U82</f>
        <v>19</v>
      </c>
      <c r="T213" s="131">
        <f>base!V82</f>
        <v>20</v>
      </c>
      <c r="U213" s="112"/>
      <c r="V213" s="136">
        <v>212</v>
      </c>
      <c r="W213" s="136" t="s">
        <v>1</v>
      </c>
      <c r="X213" s="136">
        <v>2</v>
      </c>
      <c r="Y213" s="136" t="s">
        <v>340</v>
      </c>
      <c r="Z213" s="136">
        <v>1</v>
      </c>
    </row>
    <row r="214" spans="1:26" x14ac:dyDescent="0.25">
      <c r="A214" s="136" t="s">
        <v>76</v>
      </c>
      <c r="B214" s="131">
        <f>base!C83</f>
        <v>7</v>
      </c>
      <c r="C214" s="131">
        <f>base!D83</f>
        <v>13</v>
      </c>
      <c r="D214" s="131">
        <f>base!E83</f>
        <v>17</v>
      </c>
      <c r="E214" s="131">
        <f>base!F83</f>
        <v>4</v>
      </c>
      <c r="F214" s="131">
        <f>base!H83</f>
        <v>12</v>
      </c>
      <c r="G214" s="131">
        <f>base!I83</f>
        <v>6</v>
      </c>
      <c r="H214" s="131">
        <f>base!J83</f>
        <v>2</v>
      </c>
      <c r="I214" s="131">
        <f>base!K83</f>
        <v>3</v>
      </c>
      <c r="J214" s="131">
        <f>base!L83</f>
        <v>9</v>
      </c>
      <c r="K214" s="131">
        <f>base!M83</f>
        <v>8</v>
      </c>
      <c r="L214" s="131">
        <f>base!N83</f>
        <v>10</v>
      </c>
      <c r="M214" s="131">
        <f>base!O83</f>
        <v>11</v>
      </c>
      <c r="N214" s="131">
        <f>base!P83</f>
        <v>15</v>
      </c>
      <c r="O214" s="131">
        <f>base!Q83</f>
        <v>16</v>
      </c>
      <c r="P214" s="131">
        <f>base!R83</f>
        <v>18</v>
      </c>
      <c r="Q214" s="131">
        <f>base!S83</f>
        <v>14</v>
      </c>
      <c r="R214" s="131">
        <f>base!T83</f>
        <v>5</v>
      </c>
      <c r="S214" s="131">
        <f>base!U83</f>
        <v>19</v>
      </c>
      <c r="T214" s="131">
        <f>base!V83</f>
        <v>20</v>
      </c>
      <c r="U214" s="112"/>
      <c r="V214" s="136">
        <v>213</v>
      </c>
      <c r="W214" s="136" t="s">
        <v>1</v>
      </c>
      <c r="X214" s="136">
        <v>2</v>
      </c>
      <c r="Y214" s="136" t="s">
        <v>340</v>
      </c>
      <c r="Z214" s="136">
        <v>1</v>
      </c>
    </row>
    <row r="215" spans="1:26" x14ac:dyDescent="0.25">
      <c r="A215" s="136" t="s">
        <v>76</v>
      </c>
      <c r="B215" s="131">
        <f>base!C84</f>
        <v>5</v>
      </c>
      <c r="C215" s="131">
        <f>base!D84</f>
        <v>17</v>
      </c>
      <c r="D215" s="131">
        <f>base!E84</f>
        <v>13</v>
      </c>
      <c r="E215" s="131">
        <f>base!F84</f>
        <v>14</v>
      </c>
      <c r="F215" s="131">
        <f>base!H84</f>
        <v>1</v>
      </c>
      <c r="G215" s="131">
        <f>base!I84</f>
        <v>3</v>
      </c>
      <c r="H215" s="131">
        <f>base!J84</f>
        <v>2</v>
      </c>
      <c r="I215" s="131">
        <f>base!K84</f>
        <v>4</v>
      </c>
      <c r="J215" s="131">
        <f>base!L84</f>
        <v>8</v>
      </c>
      <c r="K215" s="131">
        <f>base!M84</f>
        <v>10</v>
      </c>
      <c r="L215" s="131">
        <f>base!N84</f>
        <v>9</v>
      </c>
      <c r="M215" s="131">
        <f>base!O84</f>
        <v>15</v>
      </c>
      <c r="N215" s="131">
        <f>base!P84</f>
        <v>11</v>
      </c>
      <c r="O215" s="131">
        <f>base!Q84</f>
        <v>16</v>
      </c>
      <c r="P215" s="131">
        <f>base!R84</f>
        <v>18</v>
      </c>
      <c r="Q215" s="131">
        <f>base!S84</f>
        <v>12</v>
      </c>
      <c r="R215" s="131">
        <f>base!T84</f>
        <v>7</v>
      </c>
      <c r="S215" s="131">
        <f>base!U84</f>
        <v>19</v>
      </c>
      <c r="T215" s="131">
        <f>base!V84</f>
        <v>20</v>
      </c>
      <c r="U215" s="112"/>
      <c r="V215" s="136">
        <v>214</v>
      </c>
      <c r="W215" s="136" t="s">
        <v>1</v>
      </c>
      <c r="X215" s="136">
        <v>2</v>
      </c>
      <c r="Y215" s="136" t="s">
        <v>340</v>
      </c>
      <c r="Z215" s="136">
        <v>1</v>
      </c>
    </row>
    <row r="216" spans="1:26" x14ac:dyDescent="0.25">
      <c r="A216" s="136" t="s">
        <v>76</v>
      </c>
      <c r="B216" s="131">
        <f>base!C85</f>
        <v>6</v>
      </c>
      <c r="C216" s="131">
        <f>base!D85</f>
        <v>15</v>
      </c>
      <c r="D216" s="131">
        <f>base!E85</f>
        <v>9</v>
      </c>
      <c r="E216" s="131">
        <f>base!F85</f>
        <v>8</v>
      </c>
      <c r="F216" s="131">
        <f>base!H85</f>
        <v>1</v>
      </c>
      <c r="G216" s="131">
        <f>base!I85</f>
        <v>12</v>
      </c>
      <c r="H216" s="131">
        <f>base!J85</f>
        <v>11</v>
      </c>
      <c r="I216" s="131">
        <f>base!K85</f>
        <v>17</v>
      </c>
      <c r="J216" s="131">
        <f>base!L85</f>
        <v>2</v>
      </c>
      <c r="K216" s="131">
        <f>base!M85</f>
        <v>3</v>
      </c>
      <c r="L216" s="131">
        <f>base!N85</f>
        <v>10</v>
      </c>
      <c r="M216" s="131">
        <f>base!O85</f>
        <v>4</v>
      </c>
      <c r="N216" s="131">
        <f>base!P85</f>
        <v>13</v>
      </c>
      <c r="O216" s="131">
        <f>base!Q85</f>
        <v>5</v>
      </c>
      <c r="P216" s="131">
        <f>base!R85</f>
        <v>7</v>
      </c>
      <c r="Q216" s="131">
        <f>base!S85</f>
        <v>14</v>
      </c>
      <c r="R216" s="131">
        <f>base!T85</f>
        <v>18</v>
      </c>
      <c r="S216" s="131">
        <f>base!U85</f>
        <v>19</v>
      </c>
      <c r="T216" s="131">
        <f>base!V85</f>
        <v>20</v>
      </c>
      <c r="U216" s="112"/>
      <c r="V216" s="136">
        <v>215</v>
      </c>
      <c r="W216" s="136" t="s">
        <v>1</v>
      </c>
      <c r="X216" s="136">
        <v>2</v>
      </c>
      <c r="Y216" s="136" t="s">
        <v>340</v>
      </c>
      <c r="Z216" s="136">
        <v>1</v>
      </c>
    </row>
    <row r="217" spans="1:26" x14ac:dyDescent="0.25">
      <c r="A217" s="136" t="s">
        <v>76</v>
      </c>
      <c r="B217" s="131">
        <f>base!C86</f>
        <v>7</v>
      </c>
      <c r="C217" s="131">
        <f>base!D86</f>
        <v>8</v>
      </c>
      <c r="D217" s="131">
        <f>base!E86</f>
        <v>15</v>
      </c>
      <c r="E217" s="131">
        <f>base!F86</f>
        <v>16</v>
      </c>
      <c r="F217" s="131">
        <f>base!H86</f>
        <v>11</v>
      </c>
      <c r="G217" s="131">
        <f>base!I86</f>
        <v>9</v>
      </c>
      <c r="H217" s="131">
        <f>base!J86</f>
        <v>1</v>
      </c>
      <c r="I217" s="131">
        <f>base!K86</f>
        <v>4</v>
      </c>
      <c r="J217" s="131">
        <f>base!L86</f>
        <v>17</v>
      </c>
      <c r="K217" s="131">
        <f>base!M86</f>
        <v>2</v>
      </c>
      <c r="L217" s="131">
        <f>base!N86</f>
        <v>3</v>
      </c>
      <c r="M217" s="131">
        <f>base!O86</f>
        <v>14</v>
      </c>
      <c r="N217" s="131">
        <f>base!P86</f>
        <v>5</v>
      </c>
      <c r="O217" s="131">
        <f>base!Q86</f>
        <v>12</v>
      </c>
      <c r="P217" s="131">
        <f>base!R86</f>
        <v>10</v>
      </c>
      <c r="Q217" s="131">
        <f>base!S86</f>
        <v>13</v>
      </c>
      <c r="R217" s="131">
        <f>base!T86</f>
        <v>18</v>
      </c>
      <c r="S217" s="131">
        <f>base!U86</f>
        <v>19</v>
      </c>
      <c r="T217" s="131">
        <f>base!V86</f>
        <v>20</v>
      </c>
      <c r="U217" s="112"/>
      <c r="V217" s="136">
        <v>216</v>
      </c>
      <c r="W217" s="136" t="s">
        <v>1</v>
      </c>
      <c r="X217" s="136">
        <v>2</v>
      </c>
      <c r="Y217" s="136" t="s">
        <v>340</v>
      </c>
      <c r="Z217" s="136">
        <v>1</v>
      </c>
    </row>
    <row r="218" spans="1:26" x14ac:dyDescent="0.25">
      <c r="A218" s="136" t="s">
        <v>76</v>
      </c>
      <c r="B218" s="131">
        <f>base!C87</f>
        <v>8</v>
      </c>
      <c r="C218" s="131">
        <f>base!D87</f>
        <v>9</v>
      </c>
      <c r="D218" s="131">
        <f>base!E87</f>
        <v>11</v>
      </c>
      <c r="E218" s="131">
        <f>base!F87</f>
        <v>16</v>
      </c>
      <c r="F218" s="131">
        <f>base!H87</f>
        <v>2</v>
      </c>
      <c r="G218" s="131">
        <f>base!I87</f>
        <v>4</v>
      </c>
      <c r="H218" s="131">
        <f>base!J87</f>
        <v>14</v>
      </c>
      <c r="I218" s="131">
        <f>base!K87</f>
        <v>18</v>
      </c>
      <c r="J218" s="131">
        <f>base!L87</f>
        <v>6</v>
      </c>
      <c r="K218" s="131">
        <f>base!M87</f>
        <v>17</v>
      </c>
      <c r="L218" s="131">
        <f>base!N87</f>
        <v>3</v>
      </c>
      <c r="M218" s="131">
        <f>base!O87</f>
        <v>13</v>
      </c>
      <c r="N218" s="131">
        <f>base!P87</f>
        <v>5</v>
      </c>
      <c r="O218" s="131">
        <f>base!Q87</f>
        <v>12</v>
      </c>
      <c r="P218" s="131">
        <f>base!R87</f>
        <v>10</v>
      </c>
      <c r="Q218" s="131">
        <f>base!S87</f>
        <v>7</v>
      </c>
      <c r="R218" s="131">
        <f>base!T87</f>
        <v>1</v>
      </c>
      <c r="S218" s="131">
        <f>base!U87</f>
        <v>19</v>
      </c>
      <c r="T218" s="131">
        <f>base!V87</f>
        <v>20</v>
      </c>
      <c r="U218" s="112"/>
      <c r="V218" s="136">
        <v>217</v>
      </c>
      <c r="W218" s="136" t="s">
        <v>1</v>
      </c>
      <c r="X218" s="136">
        <v>2</v>
      </c>
      <c r="Y218" s="136" t="s">
        <v>340</v>
      </c>
      <c r="Z218" s="136">
        <v>1</v>
      </c>
    </row>
    <row r="219" spans="1:26" x14ac:dyDescent="0.25">
      <c r="A219" s="136" t="s">
        <v>76</v>
      </c>
      <c r="B219" s="131">
        <f>base!C88</f>
        <v>2</v>
      </c>
      <c r="C219" s="131">
        <f>base!D88</f>
        <v>9</v>
      </c>
      <c r="D219" s="131">
        <f>base!E88</f>
        <v>16</v>
      </c>
      <c r="E219" s="131">
        <f>base!F88</f>
        <v>4</v>
      </c>
      <c r="F219" s="131">
        <f>base!H88</f>
        <v>12</v>
      </c>
      <c r="G219" s="131">
        <f>base!I88</f>
        <v>6</v>
      </c>
      <c r="H219" s="131">
        <f>base!J88</f>
        <v>8</v>
      </c>
      <c r="I219" s="131">
        <f>base!K88</f>
        <v>17</v>
      </c>
      <c r="J219" s="131">
        <f>base!L88</f>
        <v>1</v>
      </c>
      <c r="K219" s="131">
        <f>base!M88</f>
        <v>10</v>
      </c>
      <c r="L219" s="131">
        <f>base!N88</f>
        <v>13</v>
      </c>
      <c r="M219" s="131">
        <f>base!O88</f>
        <v>15</v>
      </c>
      <c r="N219" s="131">
        <f>base!P88</f>
        <v>3</v>
      </c>
      <c r="O219" s="131">
        <f>base!Q88</f>
        <v>5</v>
      </c>
      <c r="P219" s="131">
        <f>base!R88</f>
        <v>18</v>
      </c>
      <c r="Q219" s="131">
        <f>base!S88</f>
        <v>14</v>
      </c>
      <c r="R219" s="131">
        <f>base!T88</f>
        <v>7</v>
      </c>
      <c r="S219" s="131">
        <f>base!U88</f>
        <v>19</v>
      </c>
      <c r="T219" s="131">
        <f>base!V88</f>
        <v>20</v>
      </c>
      <c r="U219" s="112"/>
      <c r="V219" s="136">
        <v>218</v>
      </c>
      <c r="W219" s="136" t="s">
        <v>1</v>
      </c>
      <c r="X219" s="136">
        <v>2</v>
      </c>
      <c r="Y219" s="136" t="s">
        <v>340</v>
      </c>
      <c r="Z219" s="136">
        <v>1</v>
      </c>
    </row>
    <row r="220" spans="1:26" x14ac:dyDescent="0.25">
      <c r="A220" s="136" t="s">
        <v>76</v>
      </c>
      <c r="B220" s="131">
        <f>base!C89</f>
        <v>6</v>
      </c>
      <c r="C220" s="131">
        <f>base!D89</f>
        <v>9</v>
      </c>
      <c r="D220" s="131">
        <f>base!E89</f>
        <v>15</v>
      </c>
      <c r="E220" s="131">
        <f>base!F89</f>
        <v>16</v>
      </c>
      <c r="F220" s="131">
        <f>base!H89</f>
        <v>1</v>
      </c>
      <c r="G220" s="131">
        <f>base!I89</f>
        <v>12</v>
      </c>
      <c r="H220" s="131">
        <f>base!J89</f>
        <v>2</v>
      </c>
      <c r="I220" s="131">
        <f>base!K89</f>
        <v>17</v>
      </c>
      <c r="J220" s="131">
        <f>base!L89</f>
        <v>11</v>
      </c>
      <c r="K220" s="131">
        <f>base!M89</f>
        <v>10</v>
      </c>
      <c r="L220" s="131">
        <f>base!N89</f>
        <v>3</v>
      </c>
      <c r="M220" s="131">
        <f>base!O89</f>
        <v>4</v>
      </c>
      <c r="N220" s="131">
        <f>base!P89</f>
        <v>13</v>
      </c>
      <c r="O220" s="131">
        <f>base!Q89</f>
        <v>7</v>
      </c>
      <c r="P220" s="131">
        <f>base!R89</f>
        <v>5</v>
      </c>
      <c r="Q220" s="131">
        <f>base!S89</f>
        <v>14</v>
      </c>
      <c r="R220" s="131">
        <f>base!T89</f>
        <v>18</v>
      </c>
      <c r="S220" s="131">
        <f>base!U89</f>
        <v>19</v>
      </c>
      <c r="T220" s="131">
        <f>base!V89</f>
        <v>20</v>
      </c>
      <c r="U220" s="112"/>
      <c r="V220" s="136">
        <v>219</v>
      </c>
      <c r="W220" s="136" t="s">
        <v>1</v>
      </c>
      <c r="X220" s="136">
        <v>2</v>
      </c>
      <c r="Y220" s="136" t="s">
        <v>340</v>
      </c>
      <c r="Z220" s="136">
        <v>1</v>
      </c>
    </row>
    <row r="221" spans="1:26" x14ac:dyDescent="0.25">
      <c r="A221" s="136" t="s">
        <v>76</v>
      </c>
      <c r="B221" s="131">
        <f>base!C90</f>
        <v>5</v>
      </c>
      <c r="C221" s="131">
        <f>base!D90</f>
        <v>14</v>
      </c>
      <c r="D221" s="131">
        <f>base!E90</f>
        <v>13</v>
      </c>
      <c r="E221" s="131">
        <f>base!F90</f>
        <v>15</v>
      </c>
      <c r="F221" s="131">
        <f>base!H90</f>
        <v>4</v>
      </c>
      <c r="G221" s="131">
        <f>base!I90</f>
        <v>6</v>
      </c>
      <c r="H221" s="131">
        <f>base!J90</f>
        <v>8</v>
      </c>
      <c r="I221" s="131">
        <f>base!K90</f>
        <v>3</v>
      </c>
      <c r="J221" s="131">
        <f>base!L90</f>
        <v>10</v>
      </c>
      <c r="K221" s="131">
        <f>base!M90</f>
        <v>2</v>
      </c>
      <c r="L221" s="131">
        <f>base!N90</f>
        <v>7</v>
      </c>
      <c r="M221" s="131">
        <f>base!O90</f>
        <v>17</v>
      </c>
      <c r="N221" s="131">
        <f>base!P90</f>
        <v>9</v>
      </c>
      <c r="O221" s="131">
        <f>base!Q90</f>
        <v>11</v>
      </c>
      <c r="P221" s="131">
        <f>base!R90</f>
        <v>12</v>
      </c>
      <c r="Q221" s="131">
        <f>base!S90</f>
        <v>16</v>
      </c>
      <c r="R221" s="131">
        <f>base!T90</f>
        <v>18</v>
      </c>
      <c r="S221" s="131">
        <f>base!U90</f>
        <v>19</v>
      </c>
      <c r="T221" s="131">
        <f>base!V90</f>
        <v>20</v>
      </c>
      <c r="U221" s="112"/>
      <c r="V221" s="136">
        <v>220</v>
      </c>
      <c r="W221" s="136" t="s">
        <v>1</v>
      </c>
      <c r="X221" s="136">
        <v>2</v>
      </c>
      <c r="Y221" s="136" t="s">
        <v>340</v>
      </c>
      <c r="Z221" s="136">
        <v>1</v>
      </c>
    </row>
    <row r="222" spans="1:26" x14ac:dyDescent="0.25">
      <c r="A222" s="136" t="s">
        <v>76</v>
      </c>
      <c r="B222" s="131">
        <f>base!C91</f>
        <v>14</v>
      </c>
      <c r="C222" s="131">
        <f>base!D91</f>
        <v>5</v>
      </c>
      <c r="D222" s="131">
        <f>base!E91</f>
        <v>15</v>
      </c>
      <c r="E222" s="131">
        <f>base!F91</f>
        <v>13</v>
      </c>
      <c r="F222" s="131">
        <f>base!H91</f>
        <v>8</v>
      </c>
      <c r="G222" s="131">
        <f>base!I91</f>
        <v>4</v>
      </c>
      <c r="H222" s="131">
        <f>base!J91</f>
        <v>10</v>
      </c>
      <c r="I222" s="131">
        <f>base!K91</f>
        <v>6</v>
      </c>
      <c r="J222" s="131">
        <f>base!L91</f>
        <v>9</v>
      </c>
      <c r="K222" s="131">
        <f>base!M91</f>
        <v>16</v>
      </c>
      <c r="L222" s="131">
        <f>base!N91</f>
        <v>12</v>
      </c>
      <c r="M222" s="131">
        <f>base!O91</f>
        <v>11</v>
      </c>
      <c r="N222" s="131">
        <f>base!P91</f>
        <v>17</v>
      </c>
      <c r="O222" s="131">
        <f>base!Q91</f>
        <v>2</v>
      </c>
      <c r="P222" s="131">
        <f>base!R91</f>
        <v>3</v>
      </c>
      <c r="Q222" s="131">
        <f>base!S91</f>
        <v>7</v>
      </c>
      <c r="R222" s="131">
        <f>base!T91</f>
        <v>18</v>
      </c>
      <c r="S222" s="131">
        <f>base!U91</f>
        <v>19</v>
      </c>
      <c r="T222" s="131">
        <f>base!V91</f>
        <v>20</v>
      </c>
      <c r="U222" s="112"/>
      <c r="V222" s="136">
        <v>221</v>
      </c>
      <c r="W222" s="136" t="s">
        <v>1</v>
      </c>
      <c r="X222" s="136">
        <v>2</v>
      </c>
      <c r="Y222" s="136" t="s">
        <v>340</v>
      </c>
      <c r="Z222" s="136">
        <v>1</v>
      </c>
    </row>
    <row r="223" spans="1:26" x14ac:dyDescent="0.25">
      <c r="A223" s="136" t="s">
        <v>76</v>
      </c>
      <c r="B223" s="131">
        <f>base!C92</f>
        <v>5</v>
      </c>
      <c r="C223" s="131">
        <f>base!D92</f>
        <v>1</v>
      </c>
      <c r="D223" s="131">
        <f>base!E92</f>
        <v>14</v>
      </c>
      <c r="E223" s="131">
        <f>base!F92</f>
        <v>8</v>
      </c>
      <c r="F223" s="131">
        <f>base!H92</f>
        <v>6</v>
      </c>
      <c r="G223" s="131">
        <f>base!I92</f>
        <v>4</v>
      </c>
      <c r="H223" s="131">
        <f>base!J92</f>
        <v>13</v>
      </c>
      <c r="I223" s="131">
        <f>base!K92</f>
        <v>9</v>
      </c>
      <c r="J223" s="131">
        <f>base!L92</f>
        <v>16</v>
      </c>
      <c r="K223" s="131">
        <f>base!M92</f>
        <v>12</v>
      </c>
      <c r="L223" s="131">
        <f>base!N92</f>
        <v>11</v>
      </c>
      <c r="M223" s="131">
        <f>base!O92</f>
        <v>17</v>
      </c>
      <c r="N223" s="131">
        <f>base!P92</f>
        <v>2</v>
      </c>
      <c r="O223" s="131">
        <f>base!Q92</f>
        <v>3</v>
      </c>
      <c r="P223" s="131">
        <f>base!R92</f>
        <v>10</v>
      </c>
      <c r="Q223" s="131">
        <f>base!S92</f>
        <v>7</v>
      </c>
      <c r="R223" s="131">
        <f>base!T92</f>
        <v>18</v>
      </c>
      <c r="S223" s="131">
        <f>base!U92</f>
        <v>19</v>
      </c>
      <c r="T223" s="131">
        <f>base!V92</f>
        <v>20</v>
      </c>
      <c r="U223" s="112"/>
      <c r="V223" s="136">
        <v>222</v>
      </c>
      <c r="W223" s="136" t="s">
        <v>1</v>
      </c>
      <c r="X223" s="136">
        <v>2</v>
      </c>
      <c r="Y223" s="136" t="s">
        <v>340</v>
      </c>
      <c r="Z223" s="136">
        <v>1</v>
      </c>
    </row>
    <row r="224" spans="1:26" x14ac:dyDescent="0.25">
      <c r="A224" s="136" t="s">
        <v>76</v>
      </c>
      <c r="B224" s="131">
        <f>base!C93</f>
        <v>14</v>
      </c>
      <c r="C224" s="131">
        <f>base!D93</f>
        <v>5</v>
      </c>
      <c r="D224" s="131">
        <f>base!E93</f>
        <v>13</v>
      </c>
      <c r="E224" s="131">
        <f>base!F93</f>
        <v>11</v>
      </c>
      <c r="F224" s="131">
        <f>base!H93</f>
        <v>8</v>
      </c>
      <c r="G224" s="131">
        <f>base!I93</f>
        <v>4</v>
      </c>
      <c r="H224" s="131">
        <f>base!J93</f>
        <v>15</v>
      </c>
      <c r="I224" s="131">
        <f>base!K93</f>
        <v>6</v>
      </c>
      <c r="J224" s="131">
        <f>base!L93</f>
        <v>9</v>
      </c>
      <c r="K224" s="131">
        <f>base!M93</f>
        <v>16</v>
      </c>
      <c r="L224" s="131">
        <f>base!N93</f>
        <v>12</v>
      </c>
      <c r="M224" s="131">
        <f>base!O93</f>
        <v>17</v>
      </c>
      <c r="N224" s="131">
        <f>base!P93</f>
        <v>2</v>
      </c>
      <c r="O224" s="131">
        <f>base!Q93</f>
        <v>3</v>
      </c>
      <c r="P224" s="131">
        <f>base!R93</f>
        <v>10</v>
      </c>
      <c r="Q224" s="131">
        <f>base!S93</f>
        <v>7</v>
      </c>
      <c r="R224" s="131">
        <f>base!T93</f>
        <v>18</v>
      </c>
      <c r="S224" s="131">
        <f>base!U93</f>
        <v>19</v>
      </c>
      <c r="T224" s="131">
        <f>base!V93</f>
        <v>20</v>
      </c>
      <c r="U224" s="112"/>
      <c r="V224" s="136">
        <v>223</v>
      </c>
      <c r="W224" s="136" t="s">
        <v>1</v>
      </c>
      <c r="X224" s="136">
        <v>2</v>
      </c>
      <c r="Y224" s="136" t="s">
        <v>340</v>
      </c>
      <c r="Z224" s="136">
        <v>1</v>
      </c>
    </row>
    <row r="225" spans="1:26" x14ac:dyDescent="0.25">
      <c r="A225" s="136" t="s">
        <v>76</v>
      </c>
      <c r="B225" s="131">
        <f>base!C94</f>
        <v>14</v>
      </c>
      <c r="C225" s="131">
        <f>base!D94</f>
        <v>13</v>
      </c>
      <c r="D225" s="131">
        <f>base!E94</f>
        <v>15</v>
      </c>
      <c r="E225" s="131">
        <f>base!F94</f>
        <v>5</v>
      </c>
      <c r="F225" s="131">
        <f>base!H94</f>
        <v>8</v>
      </c>
      <c r="G225" s="131">
        <f>base!I94</f>
        <v>2</v>
      </c>
      <c r="H225" s="131">
        <f>base!J94</f>
        <v>16</v>
      </c>
      <c r="I225" s="131">
        <f>base!K94</f>
        <v>7</v>
      </c>
      <c r="J225" s="131">
        <f>base!L94</f>
        <v>6</v>
      </c>
      <c r="K225" s="131">
        <f>base!M94</f>
        <v>11</v>
      </c>
      <c r="L225" s="131">
        <f>base!N94</f>
        <v>9</v>
      </c>
      <c r="M225" s="131">
        <f>base!O94</f>
        <v>4</v>
      </c>
      <c r="N225" s="131">
        <f>base!P94</f>
        <v>17</v>
      </c>
      <c r="O225" s="131">
        <f>base!Q94</f>
        <v>3</v>
      </c>
      <c r="P225" s="131">
        <f>base!R94</f>
        <v>12</v>
      </c>
      <c r="Q225" s="131">
        <f>base!S94</f>
        <v>10</v>
      </c>
      <c r="R225" s="131">
        <f>base!T94</f>
        <v>18</v>
      </c>
      <c r="S225" s="131">
        <f>base!U94</f>
        <v>19</v>
      </c>
      <c r="T225" s="131">
        <f>base!V94</f>
        <v>20</v>
      </c>
      <c r="U225" s="112"/>
      <c r="V225" s="136">
        <v>224</v>
      </c>
      <c r="W225" s="136" t="s">
        <v>1</v>
      </c>
      <c r="X225" s="136">
        <v>2</v>
      </c>
      <c r="Y225" s="136" t="s">
        <v>340</v>
      </c>
      <c r="Z225" s="136">
        <v>1</v>
      </c>
    </row>
    <row r="226" spans="1:26" x14ac:dyDescent="0.25">
      <c r="A226" s="136" t="s">
        <v>76</v>
      </c>
      <c r="B226" s="131">
        <f>base!C95</f>
        <v>5</v>
      </c>
      <c r="C226" s="131">
        <f>base!D95</f>
        <v>13</v>
      </c>
      <c r="D226" s="131">
        <f>base!E95</f>
        <v>15</v>
      </c>
      <c r="E226" s="131">
        <f>base!F95</f>
        <v>6</v>
      </c>
      <c r="F226" s="131">
        <f>base!H95</f>
        <v>16</v>
      </c>
      <c r="G226" s="131">
        <f>base!I95</f>
        <v>1</v>
      </c>
      <c r="H226" s="131">
        <f>base!J95</f>
        <v>4</v>
      </c>
      <c r="I226" s="131">
        <f>base!K95</f>
        <v>7</v>
      </c>
      <c r="J226" s="131">
        <f>base!L95</f>
        <v>8</v>
      </c>
      <c r="K226" s="131">
        <f>base!M95</f>
        <v>11</v>
      </c>
      <c r="L226" s="131">
        <f>base!N95</f>
        <v>9</v>
      </c>
      <c r="M226" s="131">
        <f>base!O95</f>
        <v>17</v>
      </c>
      <c r="N226" s="131">
        <f>base!P95</f>
        <v>2</v>
      </c>
      <c r="O226" s="131">
        <f>base!Q95</f>
        <v>3</v>
      </c>
      <c r="P226" s="131">
        <f>base!R95</f>
        <v>12</v>
      </c>
      <c r="Q226" s="131">
        <f>base!S95</f>
        <v>10</v>
      </c>
      <c r="R226" s="131">
        <f>base!T95</f>
        <v>18</v>
      </c>
      <c r="S226" s="131">
        <f>base!U95</f>
        <v>19</v>
      </c>
      <c r="T226" s="131">
        <f>base!V95</f>
        <v>20</v>
      </c>
      <c r="U226" s="112"/>
      <c r="V226" s="136">
        <v>225</v>
      </c>
      <c r="W226" s="136" t="s">
        <v>1</v>
      </c>
      <c r="X226" s="136">
        <v>2</v>
      </c>
      <c r="Y226" s="136" t="s">
        <v>340</v>
      </c>
      <c r="Z226" s="136">
        <v>1</v>
      </c>
    </row>
    <row r="227" spans="1:26" x14ac:dyDescent="0.25">
      <c r="A227" s="136" t="s">
        <v>76</v>
      </c>
      <c r="B227" s="131">
        <f>base!C96</f>
        <v>5</v>
      </c>
      <c r="C227" s="131">
        <f>base!D96</f>
        <v>1</v>
      </c>
      <c r="D227" s="131">
        <f>base!E96</f>
        <v>14</v>
      </c>
      <c r="E227" s="131">
        <f>base!F96</f>
        <v>15</v>
      </c>
      <c r="F227" s="131">
        <f>base!H96</f>
        <v>4</v>
      </c>
      <c r="G227" s="131">
        <f>base!I96</f>
        <v>10</v>
      </c>
      <c r="H227" s="131">
        <f>base!J96</f>
        <v>9</v>
      </c>
      <c r="I227" s="131">
        <f>base!K96</f>
        <v>7</v>
      </c>
      <c r="J227" s="131">
        <f>base!L96</f>
        <v>8</v>
      </c>
      <c r="K227" s="131">
        <f>base!M96</f>
        <v>16</v>
      </c>
      <c r="L227" s="131">
        <f>base!N96</f>
        <v>6</v>
      </c>
      <c r="M227" s="131">
        <f>base!O96</f>
        <v>11</v>
      </c>
      <c r="N227" s="131">
        <f>base!P96</f>
        <v>17</v>
      </c>
      <c r="O227" s="131">
        <f>base!Q96</f>
        <v>2</v>
      </c>
      <c r="P227" s="131">
        <f>base!R96</f>
        <v>3</v>
      </c>
      <c r="Q227" s="131">
        <f>base!S96</f>
        <v>12</v>
      </c>
      <c r="R227" s="131">
        <f>base!T96</f>
        <v>18</v>
      </c>
      <c r="S227" s="131">
        <f>base!U96</f>
        <v>19</v>
      </c>
      <c r="T227" s="131">
        <f>base!V96</f>
        <v>20</v>
      </c>
      <c r="U227" s="112"/>
      <c r="V227" s="136">
        <v>226</v>
      </c>
      <c r="W227" s="136" t="s">
        <v>1</v>
      </c>
      <c r="X227" s="136">
        <v>2</v>
      </c>
      <c r="Y227" s="136" t="s">
        <v>340</v>
      </c>
      <c r="Z227" s="136">
        <v>1</v>
      </c>
    </row>
    <row r="228" spans="1:26" x14ac:dyDescent="0.25">
      <c r="A228" s="136" t="s">
        <v>76</v>
      </c>
      <c r="B228" s="131">
        <f>base!C97</f>
        <v>5</v>
      </c>
      <c r="C228" s="131">
        <f>base!D97</f>
        <v>14</v>
      </c>
      <c r="D228" s="131">
        <f>base!E97</f>
        <v>15</v>
      </c>
      <c r="E228" s="131">
        <f>base!F97</f>
        <v>1</v>
      </c>
      <c r="F228" s="131">
        <f>base!H97</f>
        <v>4</v>
      </c>
      <c r="G228" s="131">
        <f>base!I97</f>
        <v>3</v>
      </c>
      <c r="H228" s="131">
        <f>base!J97</f>
        <v>10</v>
      </c>
      <c r="I228" s="131">
        <f>base!K97</f>
        <v>2</v>
      </c>
      <c r="J228" s="131">
        <f>base!L97</f>
        <v>9</v>
      </c>
      <c r="K228" s="131">
        <f>base!M97</f>
        <v>16</v>
      </c>
      <c r="L228" s="131">
        <f>base!N97</f>
        <v>11</v>
      </c>
      <c r="M228" s="131">
        <f>base!O97</f>
        <v>12</v>
      </c>
      <c r="N228" s="131">
        <f>base!P97</f>
        <v>6</v>
      </c>
      <c r="O228" s="131">
        <f>base!Q97</f>
        <v>8</v>
      </c>
      <c r="P228" s="131">
        <f>base!R97</f>
        <v>17</v>
      </c>
      <c r="Q228" s="131">
        <f>base!S97</f>
        <v>18</v>
      </c>
      <c r="R228" s="131">
        <f>base!T97</f>
        <v>7</v>
      </c>
      <c r="S228" s="131">
        <f>base!U97</f>
        <v>19</v>
      </c>
      <c r="T228" s="131">
        <f>base!V97</f>
        <v>20</v>
      </c>
      <c r="U228" s="112"/>
      <c r="V228" s="136">
        <v>227</v>
      </c>
      <c r="W228" s="136" t="s">
        <v>1</v>
      </c>
      <c r="X228" s="136">
        <v>2</v>
      </c>
      <c r="Y228" s="136" t="s">
        <v>340</v>
      </c>
      <c r="Z228" s="136">
        <v>1</v>
      </c>
    </row>
    <row r="229" spans="1:26" x14ac:dyDescent="0.25">
      <c r="A229" s="136" t="s">
        <v>76</v>
      </c>
      <c r="B229" s="131">
        <f>base!C98</f>
        <v>14</v>
      </c>
      <c r="C229" s="131">
        <f>base!D98</f>
        <v>5</v>
      </c>
      <c r="D229" s="131">
        <f>base!E98</f>
        <v>11</v>
      </c>
      <c r="E229" s="131">
        <f>base!F98</f>
        <v>13</v>
      </c>
      <c r="F229" s="131">
        <f>base!H98</f>
        <v>16</v>
      </c>
      <c r="G229" s="131">
        <f>base!I98</f>
        <v>10</v>
      </c>
      <c r="H229" s="131">
        <f>base!J98</f>
        <v>8</v>
      </c>
      <c r="I229" s="131">
        <f>base!K98</f>
        <v>2</v>
      </c>
      <c r="J229" s="131">
        <f>base!L98</f>
        <v>9</v>
      </c>
      <c r="K229" s="131">
        <f>base!M98</f>
        <v>4</v>
      </c>
      <c r="L229" s="131">
        <f>base!N98</f>
        <v>12</v>
      </c>
      <c r="M229" s="131">
        <f>base!O98</f>
        <v>6</v>
      </c>
      <c r="N229" s="131">
        <f>base!P98</f>
        <v>17</v>
      </c>
      <c r="O229" s="131">
        <f>base!Q98</f>
        <v>1</v>
      </c>
      <c r="P229" s="131">
        <f>base!R98</f>
        <v>3</v>
      </c>
      <c r="Q229" s="131">
        <f>base!S98</f>
        <v>18</v>
      </c>
      <c r="R229" s="131">
        <f>base!T98</f>
        <v>7</v>
      </c>
      <c r="S229" s="131">
        <f>base!U98</f>
        <v>19</v>
      </c>
      <c r="T229" s="131">
        <f>base!V98</f>
        <v>20</v>
      </c>
      <c r="U229" s="112"/>
      <c r="V229" s="136">
        <v>228</v>
      </c>
      <c r="W229" s="136" t="s">
        <v>1</v>
      </c>
      <c r="X229" s="136">
        <v>2</v>
      </c>
      <c r="Y229" s="136" t="s">
        <v>340</v>
      </c>
      <c r="Z229" s="136">
        <v>1</v>
      </c>
    </row>
    <row r="230" spans="1:26" x14ac:dyDescent="0.25">
      <c r="A230" s="136" t="s">
        <v>76</v>
      </c>
      <c r="B230" s="131">
        <f>base!C99</f>
        <v>5</v>
      </c>
      <c r="C230" s="131">
        <f>base!D99</f>
        <v>4</v>
      </c>
      <c r="D230" s="131">
        <f>base!E99</f>
        <v>14</v>
      </c>
      <c r="E230" s="131">
        <f>base!F99</f>
        <v>11</v>
      </c>
      <c r="F230" s="131">
        <f>base!H99</f>
        <v>8</v>
      </c>
      <c r="G230" s="131">
        <f>base!I99</f>
        <v>13</v>
      </c>
      <c r="H230" s="131">
        <f>base!J99</f>
        <v>3</v>
      </c>
      <c r="I230" s="131">
        <f>base!K99</f>
        <v>2</v>
      </c>
      <c r="J230" s="131">
        <f>base!L99</f>
        <v>9</v>
      </c>
      <c r="K230" s="131">
        <f>base!M99</f>
        <v>16</v>
      </c>
      <c r="L230" s="131">
        <f>base!N99</f>
        <v>12</v>
      </c>
      <c r="M230" s="131">
        <f>base!O99</f>
        <v>6</v>
      </c>
      <c r="N230" s="131">
        <f>base!P99</f>
        <v>17</v>
      </c>
      <c r="O230" s="131">
        <f>base!Q99</f>
        <v>10</v>
      </c>
      <c r="P230" s="131">
        <f>base!R99</f>
        <v>15</v>
      </c>
      <c r="Q230" s="131">
        <f>base!S99</f>
        <v>18</v>
      </c>
      <c r="R230" s="131">
        <f>base!T99</f>
        <v>7</v>
      </c>
      <c r="S230" s="131">
        <f>base!U99</f>
        <v>19</v>
      </c>
      <c r="T230" s="131">
        <f>base!V99</f>
        <v>20</v>
      </c>
      <c r="U230" s="112"/>
      <c r="V230" s="136">
        <v>229</v>
      </c>
      <c r="W230" s="136" t="s">
        <v>1</v>
      </c>
      <c r="X230" s="136">
        <v>2</v>
      </c>
      <c r="Y230" s="136" t="s">
        <v>340</v>
      </c>
      <c r="Z230" s="136">
        <v>1</v>
      </c>
    </row>
    <row r="231" spans="1:26" x14ac:dyDescent="0.25">
      <c r="A231" s="136" t="s">
        <v>76</v>
      </c>
      <c r="B231" s="131">
        <f>base!C100</f>
        <v>14</v>
      </c>
      <c r="C231" s="131">
        <f>base!D100</f>
        <v>13</v>
      </c>
      <c r="D231" s="131">
        <f>base!E100</f>
        <v>15</v>
      </c>
      <c r="E231" s="131">
        <f>base!F100</f>
        <v>5</v>
      </c>
      <c r="F231" s="131">
        <f>base!H100</f>
        <v>8</v>
      </c>
      <c r="G231" s="131">
        <f>base!I100</f>
        <v>2</v>
      </c>
      <c r="H231" s="131">
        <f>base!J100</f>
        <v>16</v>
      </c>
      <c r="I231" s="131">
        <f>base!K100</f>
        <v>4</v>
      </c>
      <c r="J231" s="131">
        <f>base!L100</f>
        <v>6</v>
      </c>
      <c r="K231" s="131">
        <f>base!M100</f>
        <v>3</v>
      </c>
      <c r="L231" s="131">
        <f>base!N100</f>
        <v>10</v>
      </c>
      <c r="M231" s="131">
        <f>base!O100</f>
        <v>7</v>
      </c>
      <c r="N231" s="131">
        <f>base!P100</f>
        <v>17</v>
      </c>
      <c r="O231" s="131">
        <f>base!Q100</f>
        <v>9</v>
      </c>
      <c r="P231" s="131">
        <f>base!R100</f>
        <v>11</v>
      </c>
      <c r="Q231" s="131">
        <f>base!S100</f>
        <v>12</v>
      </c>
      <c r="R231" s="131">
        <f>base!T100</f>
        <v>18</v>
      </c>
      <c r="S231" s="131">
        <f>base!U100</f>
        <v>19</v>
      </c>
      <c r="T231" s="131">
        <f>base!V100</f>
        <v>20</v>
      </c>
      <c r="U231" s="112"/>
      <c r="V231" s="136">
        <v>230</v>
      </c>
      <c r="W231" s="136" t="s">
        <v>1</v>
      </c>
      <c r="X231" s="136">
        <v>2</v>
      </c>
      <c r="Y231" s="136" t="s">
        <v>340</v>
      </c>
      <c r="Z231" s="136">
        <v>1</v>
      </c>
    </row>
    <row r="232" spans="1:26" x14ac:dyDescent="0.25">
      <c r="A232" s="136" t="s">
        <v>76</v>
      </c>
      <c r="B232" s="131">
        <f>base!C101</f>
        <v>14</v>
      </c>
      <c r="C232" s="131">
        <f>base!D101</f>
        <v>1</v>
      </c>
      <c r="D232" s="131">
        <f>base!E101</f>
        <v>5</v>
      </c>
      <c r="E232" s="131">
        <f>base!F101</f>
        <v>10</v>
      </c>
      <c r="F232" s="131">
        <f>base!H101</f>
        <v>13</v>
      </c>
      <c r="G232" s="131">
        <f>base!I101</f>
        <v>3</v>
      </c>
      <c r="H232" s="131">
        <f>base!J101</f>
        <v>15</v>
      </c>
      <c r="I232" s="131">
        <f>base!K101</f>
        <v>4</v>
      </c>
      <c r="J232" s="131">
        <f>base!L101</f>
        <v>6</v>
      </c>
      <c r="K232" s="131">
        <f>base!M101</f>
        <v>8</v>
      </c>
      <c r="L232" s="131">
        <f>base!N101</f>
        <v>2</v>
      </c>
      <c r="M232" s="131">
        <f>base!O101</f>
        <v>7</v>
      </c>
      <c r="N232" s="131">
        <f>base!P101</f>
        <v>17</v>
      </c>
      <c r="O232" s="131">
        <f>base!Q101</f>
        <v>9</v>
      </c>
      <c r="P232" s="131">
        <f>base!R101</f>
        <v>12</v>
      </c>
      <c r="Q232" s="131">
        <f>base!S101</f>
        <v>16</v>
      </c>
      <c r="R232" s="131">
        <f>base!T101</f>
        <v>18</v>
      </c>
      <c r="S232" s="131">
        <f>base!U101</f>
        <v>19</v>
      </c>
      <c r="T232" s="131">
        <f>base!V101</f>
        <v>20</v>
      </c>
      <c r="U232" s="112"/>
      <c r="V232" s="136">
        <v>231</v>
      </c>
      <c r="W232" s="136" t="s">
        <v>1</v>
      </c>
      <c r="X232" s="136">
        <v>2</v>
      </c>
      <c r="Y232" s="136" t="s">
        <v>340</v>
      </c>
      <c r="Z232" s="136">
        <v>1</v>
      </c>
    </row>
    <row r="233" spans="1:26" x14ac:dyDescent="0.25">
      <c r="A233" s="136" t="s">
        <v>76</v>
      </c>
      <c r="B233" s="131">
        <f>base!C102</f>
        <v>5</v>
      </c>
      <c r="C233" s="131">
        <f>base!D102</f>
        <v>14</v>
      </c>
      <c r="D233" s="131">
        <f>base!E102</f>
        <v>13</v>
      </c>
      <c r="E233" s="131">
        <f>base!F102</f>
        <v>2</v>
      </c>
      <c r="F233" s="131">
        <f>base!H102</f>
        <v>9</v>
      </c>
      <c r="G233" s="131">
        <f>base!I102</f>
        <v>16</v>
      </c>
      <c r="H233" s="131">
        <f>base!J102</f>
        <v>10</v>
      </c>
      <c r="I233" s="131">
        <f>base!K102</f>
        <v>1</v>
      </c>
      <c r="J233" s="131">
        <f>base!L102</f>
        <v>4</v>
      </c>
      <c r="K233" s="131">
        <f>base!M102</f>
        <v>6</v>
      </c>
      <c r="L233" s="131">
        <f>base!N102</f>
        <v>8</v>
      </c>
      <c r="M233" s="131">
        <f>base!O102</f>
        <v>3</v>
      </c>
      <c r="N233" s="131">
        <f>base!P102</f>
        <v>7</v>
      </c>
      <c r="O233" s="131">
        <f>base!Q102</f>
        <v>17</v>
      </c>
      <c r="P233" s="131">
        <f>base!R102</f>
        <v>11</v>
      </c>
      <c r="Q233" s="131">
        <f>base!S102</f>
        <v>12</v>
      </c>
      <c r="R233" s="131">
        <f>base!T102</f>
        <v>18</v>
      </c>
      <c r="S233" s="131">
        <f>base!U102</f>
        <v>19</v>
      </c>
      <c r="T233" s="131">
        <f>base!V102</f>
        <v>20</v>
      </c>
      <c r="U233" s="112"/>
      <c r="V233" s="136">
        <v>232</v>
      </c>
      <c r="W233" s="136" t="s">
        <v>1</v>
      </c>
      <c r="X233" s="136">
        <v>2</v>
      </c>
      <c r="Y233" s="136" t="s">
        <v>340</v>
      </c>
      <c r="Z233" s="136">
        <v>1</v>
      </c>
    </row>
    <row r="234" spans="1:26" x14ac:dyDescent="0.25">
      <c r="A234" s="136" t="s">
        <v>76</v>
      </c>
      <c r="B234" s="131">
        <f>base!C103</f>
        <v>14</v>
      </c>
      <c r="C234" s="131">
        <f>base!D103</f>
        <v>1</v>
      </c>
      <c r="D234" s="131">
        <f>base!E103</f>
        <v>2</v>
      </c>
      <c r="E234" s="131">
        <f>base!F103</f>
        <v>5</v>
      </c>
      <c r="F234" s="131">
        <f>base!H103</f>
        <v>8</v>
      </c>
      <c r="G234" s="131">
        <f>base!I103</f>
        <v>15</v>
      </c>
      <c r="H234" s="131">
        <f>base!J103</f>
        <v>10</v>
      </c>
      <c r="I234" s="131">
        <f>base!K103</f>
        <v>6</v>
      </c>
      <c r="J234" s="131">
        <f>base!L103</f>
        <v>9</v>
      </c>
      <c r="K234" s="131">
        <f>base!M103</f>
        <v>16</v>
      </c>
      <c r="L234" s="131">
        <f>base!N103</f>
        <v>12</v>
      </c>
      <c r="M234" s="131">
        <f>base!O103</f>
        <v>11</v>
      </c>
      <c r="N234" s="131">
        <f>base!P103</f>
        <v>17</v>
      </c>
      <c r="O234" s="131">
        <f>base!Q103</f>
        <v>3</v>
      </c>
      <c r="P234" s="131">
        <f>base!R103</f>
        <v>4</v>
      </c>
      <c r="Q234" s="131">
        <f>base!S103</f>
        <v>7</v>
      </c>
      <c r="R234" s="131">
        <f>base!T103</f>
        <v>18</v>
      </c>
      <c r="S234" s="131">
        <f>base!U103</f>
        <v>19</v>
      </c>
      <c r="T234" s="131">
        <f>base!V103</f>
        <v>20</v>
      </c>
      <c r="U234" s="112"/>
      <c r="V234" s="136">
        <v>233</v>
      </c>
      <c r="W234" s="136" t="s">
        <v>1</v>
      </c>
      <c r="X234" s="136">
        <v>2</v>
      </c>
      <c r="Y234" s="136" t="s">
        <v>340</v>
      </c>
      <c r="Z234" s="136">
        <v>1</v>
      </c>
    </row>
    <row r="235" spans="1:26" x14ac:dyDescent="0.25">
      <c r="A235" s="136" t="s">
        <v>76</v>
      </c>
      <c r="B235" s="131">
        <f>base!C104</f>
        <v>5</v>
      </c>
      <c r="C235" s="131">
        <f>base!D104</f>
        <v>14</v>
      </c>
      <c r="D235" s="131">
        <f>base!E104</f>
        <v>8</v>
      </c>
      <c r="E235" s="131">
        <f>base!F104</f>
        <v>1</v>
      </c>
      <c r="F235" s="131">
        <f>base!H104</f>
        <v>2</v>
      </c>
      <c r="G235" s="131">
        <f>base!I104</f>
        <v>10</v>
      </c>
      <c r="H235" s="131">
        <f>base!J104</f>
        <v>4</v>
      </c>
      <c r="I235" s="131">
        <f>base!K104</f>
        <v>6</v>
      </c>
      <c r="J235" s="131">
        <f>base!L104</f>
        <v>15</v>
      </c>
      <c r="K235" s="131">
        <f>base!M104</f>
        <v>9</v>
      </c>
      <c r="L235" s="131">
        <f>base!N104</f>
        <v>16</v>
      </c>
      <c r="M235" s="131">
        <f>base!O104</f>
        <v>12</v>
      </c>
      <c r="N235" s="131">
        <f>base!P104</f>
        <v>17</v>
      </c>
      <c r="O235" s="131">
        <f>base!Q104</f>
        <v>3</v>
      </c>
      <c r="P235" s="131">
        <f>base!R104</f>
        <v>13</v>
      </c>
      <c r="Q235" s="131">
        <f>base!S104</f>
        <v>7</v>
      </c>
      <c r="R235" s="131">
        <f>base!T104</f>
        <v>18</v>
      </c>
      <c r="S235" s="131">
        <f>base!U104</f>
        <v>19</v>
      </c>
      <c r="T235" s="131">
        <f>base!V104</f>
        <v>20</v>
      </c>
      <c r="U235" s="112"/>
      <c r="V235" s="136">
        <v>234</v>
      </c>
      <c r="W235" s="136" t="s">
        <v>1</v>
      </c>
      <c r="X235" s="136">
        <v>2</v>
      </c>
      <c r="Y235" s="136" t="s">
        <v>340</v>
      </c>
      <c r="Z235" s="136">
        <v>1</v>
      </c>
    </row>
    <row r="236" spans="1:26" x14ac:dyDescent="0.25">
      <c r="A236" s="136" t="s">
        <v>76</v>
      </c>
      <c r="B236" s="131">
        <f>base!C105</f>
        <v>14</v>
      </c>
      <c r="C236" s="131">
        <f>base!D105</f>
        <v>5</v>
      </c>
      <c r="D236" s="131">
        <f>base!E105</f>
        <v>8</v>
      </c>
      <c r="E236" s="131">
        <f>base!F105</f>
        <v>4</v>
      </c>
      <c r="F236" s="131">
        <f>base!H105</f>
        <v>6</v>
      </c>
      <c r="G236" s="131">
        <f>base!I105</f>
        <v>3</v>
      </c>
      <c r="H236" s="131">
        <f>base!J105</f>
        <v>10</v>
      </c>
      <c r="I236" s="131">
        <f>base!K105</f>
        <v>9</v>
      </c>
      <c r="J236" s="131">
        <f>base!L105</f>
        <v>16</v>
      </c>
      <c r="K236" s="131">
        <f>base!M105</f>
        <v>1</v>
      </c>
      <c r="L236" s="131">
        <f>base!N105</f>
        <v>12</v>
      </c>
      <c r="M236" s="131">
        <f>base!O105</f>
        <v>11</v>
      </c>
      <c r="N236" s="131">
        <f>base!P105</f>
        <v>17</v>
      </c>
      <c r="O236" s="131">
        <f>base!Q105</f>
        <v>2</v>
      </c>
      <c r="P236" s="131">
        <f>base!R105</f>
        <v>13</v>
      </c>
      <c r="Q236" s="131">
        <f>base!S105</f>
        <v>7</v>
      </c>
      <c r="R236" s="131">
        <f>base!T105</f>
        <v>18</v>
      </c>
      <c r="S236" s="131">
        <f>base!U105</f>
        <v>19</v>
      </c>
      <c r="T236" s="131">
        <f>base!V105</f>
        <v>20</v>
      </c>
      <c r="U236" s="112"/>
      <c r="V236" s="136">
        <v>235</v>
      </c>
      <c r="W236" s="136" t="s">
        <v>1</v>
      </c>
      <c r="X236" s="136">
        <v>2</v>
      </c>
      <c r="Y236" s="136" t="s">
        <v>340</v>
      </c>
      <c r="Z236" s="136">
        <v>1</v>
      </c>
    </row>
    <row r="237" spans="1:26" x14ac:dyDescent="0.25">
      <c r="A237" s="136" t="s">
        <v>76</v>
      </c>
      <c r="B237" s="131">
        <f>base!C106</f>
        <v>14</v>
      </c>
      <c r="C237" s="131">
        <f>base!D106</f>
        <v>5</v>
      </c>
      <c r="D237" s="131">
        <f>base!E106</f>
        <v>1</v>
      </c>
      <c r="E237" s="131">
        <f>base!F106</f>
        <v>15</v>
      </c>
      <c r="F237" s="131">
        <f>base!H106</f>
        <v>8</v>
      </c>
      <c r="G237" s="131">
        <f>base!I106</f>
        <v>4</v>
      </c>
      <c r="H237" s="131">
        <f>base!J106</f>
        <v>13</v>
      </c>
      <c r="I237" s="131">
        <f>base!K106</f>
        <v>9</v>
      </c>
      <c r="J237" s="131">
        <f>base!L106</f>
        <v>11</v>
      </c>
      <c r="K237" s="131">
        <f>base!M106</f>
        <v>16</v>
      </c>
      <c r="L237" s="131">
        <f>base!N106</f>
        <v>2</v>
      </c>
      <c r="M237" s="131">
        <f>base!O106</f>
        <v>18</v>
      </c>
      <c r="N237" s="131">
        <f>base!P106</f>
        <v>6</v>
      </c>
      <c r="O237" s="131">
        <f>base!Q106</f>
        <v>17</v>
      </c>
      <c r="P237" s="131">
        <f>base!R106</f>
        <v>3</v>
      </c>
      <c r="Q237" s="131">
        <f>base!S106</f>
        <v>12</v>
      </c>
      <c r="R237" s="131">
        <f>base!T106</f>
        <v>7</v>
      </c>
      <c r="S237" s="131">
        <f>base!U106</f>
        <v>19</v>
      </c>
      <c r="T237" s="131">
        <f>base!V106</f>
        <v>20</v>
      </c>
      <c r="U237" s="112"/>
      <c r="V237" s="136">
        <v>236</v>
      </c>
      <c r="W237" s="136" t="s">
        <v>1</v>
      </c>
      <c r="X237" s="136">
        <v>2</v>
      </c>
      <c r="Y237" s="136" t="s">
        <v>340</v>
      </c>
      <c r="Z237" s="136">
        <v>1</v>
      </c>
    </row>
    <row r="238" spans="1:26" x14ac:dyDescent="0.25">
      <c r="A238" s="136" t="s">
        <v>76</v>
      </c>
      <c r="B238" s="131">
        <f>base!C107</f>
        <v>14</v>
      </c>
      <c r="C238" s="131">
        <f>base!D107</f>
        <v>5</v>
      </c>
      <c r="D238" s="131">
        <f>base!E107</f>
        <v>13</v>
      </c>
      <c r="E238" s="131">
        <f>base!F107</f>
        <v>4</v>
      </c>
      <c r="F238" s="131">
        <f>base!H107</f>
        <v>1</v>
      </c>
      <c r="G238" s="131">
        <f>base!I107</f>
        <v>8</v>
      </c>
      <c r="H238" s="131">
        <f>base!J107</f>
        <v>15</v>
      </c>
      <c r="I238" s="131">
        <f>base!K107</f>
        <v>9</v>
      </c>
      <c r="J238" s="131">
        <f>base!L107</f>
        <v>11</v>
      </c>
      <c r="K238" s="131">
        <f>base!M107</f>
        <v>16</v>
      </c>
      <c r="L238" s="131">
        <f>base!N107</f>
        <v>2</v>
      </c>
      <c r="M238" s="131">
        <f>base!O107</f>
        <v>18</v>
      </c>
      <c r="N238" s="131">
        <f>base!P107</f>
        <v>6</v>
      </c>
      <c r="O238" s="131">
        <f>base!Q107</f>
        <v>17</v>
      </c>
      <c r="P238" s="131">
        <f>base!R107</f>
        <v>3</v>
      </c>
      <c r="Q238" s="131">
        <f>base!S107</f>
        <v>12</v>
      </c>
      <c r="R238" s="131">
        <f>base!T107</f>
        <v>7</v>
      </c>
      <c r="S238" s="131">
        <f>base!U107</f>
        <v>19</v>
      </c>
      <c r="T238" s="131">
        <f>base!V107</f>
        <v>20</v>
      </c>
      <c r="U238" s="112"/>
      <c r="V238" s="136">
        <v>237</v>
      </c>
      <c r="W238" s="136" t="s">
        <v>1</v>
      </c>
      <c r="X238" s="136">
        <v>2</v>
      </c>
      <c r="Y238" s="136" t="s">
        <v>340</v>
      </c>
      <c r="Z238" s="136">
        <v>1</v>
      </c>
    </row>
    <row r="239" spans="1:26" x14ac:dyDescent="0.25">
      <c r="A239" s="136" t="s">
        <v>76</v>
      </c>
      <c r="B239" s="131">
        <f>base!C108</f>
        <v>5</v>
      </c>
      <c r="C239" s="131">
        <f>base!D108</f>
        <v>14</v>
      </c>
      <c r="D239" s="131">
        <f>base!E108</f>
        <v>10</v>
      </c>
      <c r="E239" s="131">
        <f>base!F108</f>
        <v>1</v>
      </c>
      <c r="F239" s="131">
        <f>base!H108</f>
        <v>15</v>
      </c>
      <c r="G239" s="131">
        <f>base!I108</f>
        <v>4</v>
      </c>
      <c r="H239" s="131">
        <f>base!J108</f>
        <v>13</v>
      </c>
      <c r="I239" s="131">
        <f>base!K108</f>
        <v>9</v>
      </c>
      <c r="J239" s="131">
        <f>base!L108</f>
        <v>11</v>
      </c>
      <c r="K239" s="131">
        <f>base!M108</f>
        <v>16</v>
      </c>
      <c r="L239" s="131">
        <f>base!N108</f>
        <v>2</v>
      </c>
      <c r="M239" s="131">
        <f>base!O108</f>
        <v>18</v>
      </c>
      <c r="N239" s="131">
        <f>base!P108</f>
        <v>6</v>
      </c>
      <c r="O239" s="131">
        <f>base!Q108</f>
        <v>17</v>
      </c>
      <c r="P239" s="131">
        <f>base!R108</f>
        <v>3</v>
      </c>
      <c r="Q239" s="131">
        <f>base!S108</f>
        <v>12</v>
      </c>
      <c r="R239" s="131">
        <f>base!T108</f>
        <v>7</v>
      </c>
      <c r="S239" s="131">
        <f>base!U108</f>
        <v>19</v>
      </c>
      <c r="T239" s="131">
        <f>base!V108</f>
        <v>20</v>
      </c>
      <c r="U239" s="112"/>
      <c r="V239" s="136">
        <v>238</v>
      </c>
      <c r="W239" s="136" t="s">
        <v>1</v>
      </c>
      <c r="X239" s="136">
        <v>2</v>
      </c>
      <c r="Y239" s="136" t="s">
        <v>340</v>
      </c>
      <c r="Z239" s="136">
        <v>1</v>
      </c>
    </row>
    <row r="240" spans="1:26" x14ac:dyDescent="0.25">
      <c r="A240" s="136" t="s">
        <v>76</v>
      </c>
      <c r="B240" s="131">
        <f>base!C109</f>
        <v>5</v>
      </c>
      <c r="C240" s="131">
        <f>base!D109</f>
        <v>14</v>
      </c>
      <c r="D240" s="131">
        <f>base!E109</f>
        <v>14</v>
      </c>
      <c r="E240" s="131">
        <f>base!F109</f>
        <v>1</v>
      </c>
      <c r="F240" s="131">
        <f>base!H109</f>
        <v>13</v>
      </c>
      <c r="G240" s="131">
        <f>base!I109</f>
        <v>15</v>
      </c>
      <c r="H240" s="131">
        <f>base!J109</f>
        <v>8</v>
      </c>
      <c r="I240" s="131">
        <f>base!K109</f>
        <v>4</v>
      </c>
      <c r="J240" s="131">
        <f>base!L109</f>
        <v>2</v>
      </c>
      <c r="K240" s="131">
        <f>base!M109</f>
        <v>7</v>
      </c>
      <c r="L240" s="131">
        <f>base!N109</f>
        <v>9</v>
      </c>
      <c r="M240" s="131">
        <f>base!O109</f>
        <v>6</v>
      </c>
      <c r="N240" s="131">
        <f>base!P109</f>
        <v>3</v>
      </c>
      <c r="O240" s="131">
        <f>base!Q109</f>
        <v>10</v>
      </c>
      <c r="P240" s="131">
        <f>base!R109</f>
        <v>12</v>
      </c>
      <c r="Q240" s="131">
        <f>base!S109</f>
        <v>16</v>
      </c>
      <c r="R240" s="131">
        <f>base!T109</f>
        <v>17</v>
      </c>
      <c r="S240" s="131">
        <f>base!U109</f>
        <v>18</v>
      </c>
      <c r="T240" s="131">
        <f>base!V109</f>
        <v>20</v>
      </c>
      <c r="U240" s="112"/>
      <c r="V240" s="136">
        <v>239</v>
      </c>
      <c r="W240" s="136" t="s">
        <v>1</v>
      </c>
      <c r="X240" s="136">
        <v>2</v>
      </c>
      <c r="Y240" s="136" t="s">
        <v>340</v>
      </c>
      <c r="Z240" s="136">
        <v>1</v>
      </c>
    </row>
    <row r="241" spans="1:26" x14ac:dyDescent="0.25">
      <c r="A241" s="136" t="s">
        <v>76</v>
      </c>
      <c r="B241" s="131">
        <f>base!C110</f>
        <v>13</v>
      </c>
      <c r="C241" s="131">
        <f>base!D110</f>
        <v>11</v>
      </c>
      <c r="D241" s="131">
        <f>base!E110</f>
        <v>10</v>
      </c>
      <c r="E241" s="131">
        <f>base!F110</f>
        <v>3</v>
      </c>
      <c r="F241" s="131">
        <f>base!H110</f>
        <v>2</v>
      </c>
      <c r="G241" s="131">
        <f>base!I110</f>
        <v>12</v>
      </c>
      <c r="H241" s="131">
        <f>base!J110</f>
        <v>5</v>
      </c>
      <c r="I241" s="131">
        <f>base!K110</f>
        <v>4</v>
      </c>
      <c r="J241" s="131">
        <f>base!L110</f>
        <v>7</v>
      </c>
      <c r="K241" s="131">
        <f>base!M110</f>
        <v>8</v>
      </c>
      <c r="L241" s="131">
        <f>base!N110</f>
        <v>9</v>
      </c>
      <c r="M241" s="131">
        <f>base!O110</f>
        <v>6</v>
      </c>
      <c r="N241" s="131">
        <f>base!P110</f>
        <v>1</v>
      </c>
      <c r="O241" s="131">
        <f>base!Q110</f>
        <v>16</v>
      </c>
      <c r="P241" s="131">
        <f>base!R110</f>
        <v>15</v>
      </c>
      <c r="Q241" s="131">
        <f>base!S110</f>
        <v>17</v>
      </c>
      <c r="R241" s="131">
        <f>base!T110</f>
        <v>18</v>
      </c>
      <c r="S241" s="131">
        <f>base!U110</f>
        <v>19</v>
      </c>
      <c r="T241" s="131">
        <f>base!V110</f>
        <v>20</v>
      </c>
      <c r="U241" s="112"/>
      <c r="V241" s="136">
        <v>240</v>
      </c>
      <c r="W241" s="136" t="s">
        <v>1</v>
      </c>
      <c r="X241" s="136">
        <v>2</v>
      </c>
      <c r="Y241" s="136" t="s">
        <v>340</v>
      </c>
      <c r="Z241" s="136">
        <v>1</v>
      </c>
    </row>
    <row r="242" spans="1:26" x14ac:dyDescent="0.25">
      <c r="A242" s="136" t="s">
        <v>76</v>
      </c>
      <c r="B242" s="131">
        <f>base!C111</f>
        <v>5</v>
      </c>
      <c r="C242" s="131">
        <f>base!D111</f>
        <v>14</v>
      </c>
      <c r="D242" s="131">
        <f>base!E111</f>
        <v>13</v>
      </c>
      <c r="E242" s="131">
        <f>base!F111</f>
        <v>10</v>
      </c>
      <c r="F242" s="131">
        <f>base!H111</f>
        <v>11</v>
      </c>
      <c r="G242" s="131">
        <f>base!I111</f>
        <v>1</v>
      </c>
      <c r="H242" s="131">
        <f>base!J111</f>
        <v>15</v>
      </c>
      <c r="I242" s="131">
        <f>base!K111</f>
        <v>4</v>
      </c>
      <c r="J242" s="131">
        <f>base!L111</f>
        <v>7</v>
      </c>
      <c r="K242" s="131">
        <f>base!M111</f>
        <v>8</v>
      </c>
      <c r="L242" s="131">
        <f>base!N111</f>
        <v>9</v>
      </c>
      <c r="M242" s="131">
        <f>base!O111</f>
        <v>6</v>
      </c>
      <c r="N242" s="131">
        <f>base!P111</f>
        <v>3</v>
      </c>
      <c r="O242" s="131">
        <f>base!Q111</f>
        <v>12</v>
      </c>
      <c r="P242" s="131">
        <f>base!R111</f>
        <v>16</v>
      </c>
      <c r="Q242" s="131">
        <f>base!S111</f>
        <v>17</v>
      </c>
      <c r="R242" s="131">
        <f>base!T111</f>
        <v>18</v>
      </c>
      <c r="S242" s="131">
        <f>base!U111</f>
        <v>19</v>
      </c>
      <c r="T242" s="131">
        <f>base!V111</f>
        <v>20</v>
      </c>
      <c r="U242" s="112"/>
      <c r="V242" s="136">
        <v>241</v>
      </c>
      <c r="W242" s="136" t="s">
        <v>1</v>
      </c>
      <c r="X242" s="136">
        <v>2</v>
      </c>
      <c r="Y242" s="136" t="s">
        <v>340</v>
      </c>
      <c r="Z242" s="136">
        <v>1</v>
      </c>
    </row>
    <row r="243" spans="1:26" x14ac:dyDescent="0.25">
      <c r="A243" s="136" t="s">
        <v>76</v>
      </c>
      <c r="B243" s="131">
        <f>base!C112</f>
        <v>14</v>
      </c>
      <c r="C243" s="131">
        <f>base!D112</f>
        <v>5</v>
      </c>
      <c r="D243" s="131">
        <f>base!E112</f>
        <v>15</v>
      </c>
      <c r="E243" s="131">
        <f>base!F112</f>
        <v>1</v>
      </c>
      <c r="F243" s="131">
        <f>base!H112</f>
        <v>2</v>
      </c>
      <c r="G243" s="131">
        <f>base!I112</f>
        <v>11</v>
      </c>
      <c r="H243" s="131">
        <f>base!J112</f>
        <v>4</v>
      </c>
      <c r="I243" s="131">
        <f>base!K112</f>
        <v>6</v>
      </c>
      <c r="J243" s="131">
        <f>base!L112</f>
        <v>9</v>
      </c>
      <c r="K243" s="131">
        <f>base!M112</f>
        <v>3</v>
      </c>
      <c r="L243" s="131">
        <f>base!N112</f>
        <v>10</v>
      </c>
      <c r="M243" s="131">
        <f>base!O112</f>
        <v>13</v>
      </c>
      <c r="N243" s="131">
        <f>base!P112</f>
        <v>7</v>
      </c>
      <c r="O243" s="131">
        <f>base!Q112</f>
        <v>12</v>
      </c>
      <c r="P243" s="131">
        <f>base!R112</f>
        <v>16</v>
      </c>
      <c r="Q243" s="131">
        <f>base!S112</f>
        <v>17</v>
      </c>
      <c r="R243" s="131">
        <f>base!T112</f>
        <v>18</v>
      </c>
      <c r="S243" s="131">
        <f>base!U112</f>
        <v>19</v>
      </c>
      <c r="T243" s="131">
        <f>base!V112</f>
        <v>20</v>
      </c>
      <c r="U243" s="112"/>
      <c r="V243" s="136">
        <v>242</v>
      </c>
      <c r="W243" s="136" t="s">
        <v>1</v>
      </c>
      <c r="X243" s="136">
        <v>2</v>
      </c>
      <c r="Y243" s="136" t="s">
        <v>340</v>
      </c>
      <c r="Z243" s="136">
        <v>1</v>
      </c>
    </row>
    <row r="244" spans="1:26" x14ac:dyDescent="0.25">
      <c r="A244" s="136" t="s">
        <v>76</v>
      </c>
      <c r="B244" s="131">
        <f>base!C113</f>
        <v>14</v>
      </c>
      <c r="C244" s="131">
        <f>base!D113</f>
        <v>15</v>
      </c>
      <c r="D244" s="131">
        <f>base!E113</f>
        <v>6</v>
      </c>
      <c r="E244" s="131">
        <f>base!F113</f>
        <v>5</v>
      </c>
      <c r="F244" s="131">
        <f>base!H113</f>
        <v>4</v>
      </c>
      <c r="G244" s="131">
        <f>base!I113</f>
        <v>13</v>
      </c>
      <c r="H244" s="131">
        <f>base!J113</f>
        <v>16</v>
      </c>
      <c r="I244" s="131">
        <f>base!K113</f>
        <v>9</v>
      </c>
      <c r="J244" s="131">
        <f>base!L113</f>
        <v>3</v>
      </c>
      <c r="K244" s="131">
        <f>base!M113</f>
        <v>10</v>
      </c>
      <c r="L244" s="131">
        <f>base!N113</f>
        <v>8</v>
      </c>
      <c r="M244" s="131">
        <f>base!O113</f>
        <v>1</v>
      </c>
      <c r="N244" s="131">
        <f>base!P113</f>
        <v>7</v>
      </c>
      <c r="O244" s="131">
        <f>base!Q113</f>
        <v>12</v>
      </c>
      <c r="P244" s="131">
        <f>base!R113</f>
        <v>11</v>
      </c>
      <c r="Q244" s="131">
        <f>base!S113</f>
        <v>17</v>
      </c>
      <c r="R244" s="131">
        <f>base!T113</f>
        <v>18</v>
      </c>
      <c r="S244" s="131">
        <f>base!U113</f>
        <v>19</v>
      </c>
      <c r="T244" s="131">
        <f>base!V113</f>
        <v>20</v>
      </c>
      <c r="U244" s="112"/>
      <c r="V244" s="136">
        <v>243</v>
      </c>
      <c r="W244" s="136" t="s">
        <v>1</v>
      </c>
      <c r="X244" s="136">
        <v>2</v>
      </c>
      <c r="Y244" s="136" t="s">
        <v>340</v>
      </c>
      <c r="Z244" s="136">
        <v>1</v>
      </c>
    </row>
    <row r="245" spans="1:26" x14ac:dyDescent="0.25">
      <c r="A245" s="136" t="s">
        <v>76</v>
      </c>
      <c r="B245" s="131">
        <f>base!C114</f>
        <v>5</v>
      </c>
      <c r="C245" s="131">
        <f>base!D114</f>
        <v>1</v>
      </c>
      <c r="D245" s="131">
        <f>base!E114</f>
        <v>10</v>
      </c>
      <c r="E245" s="131">
        <f>base!F114</f>
        <v>14</v>
      </c>
      <c r="F245" s="131">
        <f>base!H114</f>
        <v>13</v>
      </c>
      <c r="G245" s="131">
        <f>base!I114</f>
        <v>9</v>
      </c>
      <c r="H245" s="131">
        <f>base!J114</f>
        <v>4</v>
      </c>
      <c r="I245" s="131">
        <f>base!K114</f>
        <v>6</v>
      </c>
      <c r="J245" s="131">
        <f>base!L114</f>
        <v>3</v>
      </c>
      <c r="K245" s="131">
        <f>base!M114</f>
        <v>8</v>
      </c>
      <c r="L245" s="131">
        <f>base!N114</f>
        <v>7</v>
      </c>
      <c r="M245" s="131">
        <f>base!O114</f>
        <v>2</v>
      </c>
      <c r="N245" s="131">
        <f>base!P114</f>
        <v>12</v>
      </c>
      <c r="O245" s="131">
        <f>base!Q114</f>
        <v>15</v>
      </c>
      <c r="P245" s="131">
        <f>base!R114</f>
        <v>16</v>
      </c>
      <c r="Q245" s="131">
        <f>base!S114</f>
        <v>17</v>
      </c>
      <c r="R245" s="131">
        <f>base!T114</f>
        <v>18</v>
      </c>
      <c r="S245" s="131">
        <f>base!U114</f>
        <v>19</v>
      </c>
      <c r="T245" s="131">
        <f>base!V114</f>
        <v>20</v>
      </c>
      <c r="U245" s="112"/>
      <c r="V245" s="136">
        <v>244</v>
      </c>
      <c r="W245" s="136" t="s">
        <v>1</v>
      </c>
      <c r="X245" s="136">
        <v>2</v>
      </c>
      <c r="Y245" s="136" t="s">
        <v>340</v>
      </c>
      <c r="Z245" s="136">
        <v>1</v>
      </c>
    </row>
    <row r="246" spans="1:26" x14ac:dyDescent="0.25">
      <c r="A246" s="136" t="s">
        <v>76</v>
      </c>
      <c r="B246" s="131">
        <f>base!C115</f>
        <v>5</v>
      </c>
      <c r="C246" s="131">
        <f>base!D115</f>
        <v>15</v>
      </c>
      <c r="D246" s="131">
        <f>base!E115</f>
        <v>11</v>
      </c>
      <c r="E246" s="131">
        <f>base!F115</f>
        <v>4</v>
      </c>
      <c r="F246" s="131">
        <f>base!H115</f>
        <v>3</v>
      </c>
      <c r="G246" s="131">
        <f>base!I115</f>
        <v>9</v>
      </c>
      <c r="H246" s="131">
        <f>base!J115</f>
        <v>1</v>
      </c>
      <c r="I246" s="131">
        <f>base!K115</f>
        <v>6</v>
      </c>
      <c r="J246" s="131">
        <f>base!L115</f>
        <v>2</v>
      </c>
      <c r="K246" s="131">
        <f>base!M115</f>
        <v>12</v>
      </c>
      <c r="L246" s="131">
        <f>base!N115</f>
        <v>10</v>
      </c>
      <c r="M246" s="131">
        <f>base!O115</f>
        <v>8</v>
      </c>
      <c r="N246" s="131">
        <f>base!P115</f>
        <v>7</v>
      </c>
      <c r="O246" s="131">
        <f>base!Q115</f>
        <v>13</v>
      </c>
      <c r="P246" s="131">
        <f>base!R115</f>
        <v>16</v>
      </c>
      <c r="Q246" s="131">
        <f>base!S115</f>
        <v>17</v>
      </c>
      <c r="R246" s="131">
        <f>base!T115</f>
        <v>18</v>
      </c>
      <c r="S246" s="131">
        <f>base!U115</f>
        <v>19</v>
      </c>
      <c r="T246" s="131">
        <f>base!V115</f>
        <v>20</v>
      </c>
      <c r="U246" s="112"/>
      <c r="V246" s="136">
        <v>245</v>
      </c>
      <c r="W246" s="136" t="s">
        <v>1</v>
      </c>
      <c r="X246" s="136">
        <v>2</v>
      </c>
      <c r="Y246" s="136" t="s">
        <v>340</v>
      </c>
      <c r="Z246" s="136">
        <v>1</v>
      </c>
    </row>
    <row r="247" spans="1:26" x14ac:dyDescent="0.25">
      <c r="A247" s="136" t="s">
        <v>76</v>
      </c>
      <c r="B247" s="131">
        <f>base!C116</f>
        <v>14</v>
      </c>
      <c r="C247" s="131">
        <f>base!D116</f>
        <v>5</v>
      </c>
      <c r="D247" s="131">
        <f>base!E116</f>
        <v>1</v>
      </c>
      <c r="E247" s="131">
        <f>base!F116</f>
        <v>15</v>
      </c>
      <c r="F247" s="131">
        <f>base!H116</f>
        <v>13</v>
      </c>
      <c r="G247" s="131">
        <f>base!I116</f>
        <v>10</v>
      </c>
      <c r="H247" s="131">
        <f>base!J116</f>
        <v>8</v>
      </c>
      <c r="I247" s="131">
        <f>base!K116</f>
        <v>6</v>
      </c>
      <c r="J247" s="131">
        <f>base!L116</f>
        <v>2</v>
      </c>
      <c r="K247" s="131">
        <f>base!M116</f>
        <v>12</v>
      </c>
      <c r="L247" s="131">
        <f>base!N116</f>
        <v>11</v>
      </c>
      <c r="M247" s="131">
        <f>base!O116</f>
        <v>3</v>
      </c>
      <c r="N247" s="131">
        <f>base!P116</f>
        <v>7</v>
      </c>
      <c r="O247" s="131">
        <f>base!Q116</f>
        <v>9</v>
      </c>
      <c r="P247" s="131">
        <f>base!R116</f>
        <v>16</v>
      </c>
      <c r="Q247" s="131">
        <f>base!S116</f>
        <v>17</v>
      </c>
      <c r="R247" s="131">
        <f>base!T116</f>
        <v>18</v>
      </c>
      <c r="S247" s="131">
        <f>base!U116</f>
        <v>19</v>
      </c>
      <c r="T247" s="131">
        <f>base!V116</f>
        <v>20</v>
      </c>
      <c r="U247" s="112"/>
      <c r="V247" s="136">
        <v>246</v>
      </c>
      <c r="W247" s="136" t="s">
        <v>1</v>
      </c>
      <c r="X247" s="136">
        <v>2</v>
      </c>
      <c r="Y247" s="136" t="s">
        <v>340</v>
      </c>
      <c r="Z247" s="136">
        <v>1</v>
      </c>
    </row>
    <row r="248" spans="1:26" x14ac:dyDescent="0.25">
      <c r="A248" s="136" t="s">
        <v>76</v>
      </c>
      <c r="B248" s="131">
        <f>base!C117</f>
        <v>4</v>
      </c>
      <c r="C248" s="131">
        <f>base!D117</f>
        <v>1</v>
      </c>
      <c r="D248" s="131">
        <f>base!E117</f>
        <v>5</v>
      </c>
      <c r="E248" s="131">
        <f>base!F117</f>
        <v>13</v>
      </c>
      <c r="F248" s="131">
        <f>base!H117</f>
        <v>8</v>
      </c>
      <c r="G248" s="131">
        <f>base!I117</f>
        <v>16</v>
      </c>
      <c r="H248" s="131">
        <f>base!J117</f>
        <v>10</v>
      </c>
      <c r="I248" s="131">
        <f>base!K117</f>
        <v>6</v>
      </c>
      <c r="J248" s="131">
        <f>base!L117</f>
        <v>2</v>
      </c>
      <c r="K248" s="131">
        <f>base!M117</f>
        <v>12</v>
      </c>
      <c r="L248" s="131">
        <f>base!N117</f>
        <v>11</v>
      </c>
      <c r="M248" s="131">
        <f>base!O117</f>
        <v>3</v>
      </c>
      <c r="N248" s="131">
        <f>base!P117</f>
        <v>7</v>
      </c>
      <c r="O248" s="131">
        <f>base!Q117</f>
        <v>9</v>
      </c>
      <c r="P248" s="131">
        <f>base!R117</f>
        <v>15</v>
      </c>
      <c r="Q248" s="131">
        <f>base!S117</f>
        <v>17</v>
      </c>
      <c r="R248" s="131">
        <f>base!T117</f>
        <v>18</v>
      </c>
      <c r="S248" s="131">
        <f>base!U117</f>
        <v>19</v>
      </c>
      <c r="T248" s="131">
        <f>base!V117</f>
        <v>20</v>
      </c>
      <c r="U248" s="112"/>
      <c r="V248" s="136">
        <v>247</v>
      </c>
      <c r="W248" s="136" t="s">
        <v>1</v>
      </c>
      <c r="X248" s="136">
        <v>2</v>
      </c>
      <c r="Y248" s="136" t="s">
        <v>340</v>
      </c>
      <c r="Z248" s="136">
        <v>1</v>
      </c>
    </row>
    <row r="249" spans="1:26" x14ac:dyDescent="0.25">
      <c r="A249" s="136" t="s">
        <v>76</v>
      </c>
      <c r="B249" s="131">
        <f>base!C118</f>
        <v>14</v>
      </c>
      <c r="C249" s="131">
        <f>base!D118</f>
        <v>5</v>
      </c>
      <c r="D249" s="131">
        <f>base!E118</f>
        <v>1</v>
      </c>
      <c r="E249" s="131">
        <f>base!F118</f>
        <v>11</v>
      </c>
      <c r="F249" s="131">
        <f>base!H118</f>
        <v>13</v>
      </c>
      <c r="G249" s="131">
        <f>base!I118</f>
        <v>8</v>
      </c>
      <c r="H249" s="131">
        <f>base!J118</f>
        <v>4</v>
      </c>
      <c r="I249" s="131">
        <f>base!K118</f>
        <v>7</v>
      </c>
      <c r="J249" s="131">
        <f>base!L118</f>
        <v>16</v>
      </c>
      <c r="K249" s="131">
        <f>base!M118</f>
        <v>6</v>
      </c>
      <c r="L249" s="131">
        <f>base!N118</f>
        <v>3</v>
      </c>
      <c r="M249" s="131">
        <f>base!O118</f>
        <v>18</v>
      </c>
      <c r="N249" s="131">
        <f>base!P118</f>
        <v>9</v>
      </c>
      <c r="O249" s="131">
        <f>base!Q118</f>
        <v>15</v>
      </c>
      <c r="P249" s="131">
        <f>base!R118</f>
        <v>2</v>
      </c>
      <c r="Q249" s="131">
        <f>base!S118</f>
        <v>17</v>
      </c>
      <c r="R249" s="131">
        <f>base!T118</f>
        <v>20</v>
      </c>
      <c r="S249" s="131">
        <f>base!U118</f>
        <v>19</v>
      </c>
      <c r="T249" s="131">
        <f>base!V118</f>
        <v>12</v>
      </c>
      <c r="U249" s="112"/>
      <c r="V249" s="136">
        <v>248</v>
      </c>
      <c r="W249" s="136" t="s">
        <v>1</v>
      </c>
      <c r="X249" s="136">
        <v>2</v>
      </c>
      <c r="Y249" s="136" t="s">
        <v>340</v>
      </c>
      <c r="Z249" s="136">
        <v>1</v>
      </c>
    </row>
    <row r="250" spans="1:26" x14ac:dyDescent="0.25">
      <c r="A250" s="136" t="s">
        <v>76</v>
      </c>
      <c r="B250" s="131">
        <f>base!C119</f>
        <v>8</v>
      </c>
      <c r="C250" s="131">
        <f>base!D119</f>
        <v>9</v>
      </c>
      <c r="D250" s="131">
        <f>base!E119</f>
        <v>16</v>
      </c>
      <c r="E250" s="131">
        <f>base!F119</f>
        <v>2</v>
      </c>
      <c r="F250" s="131">
        <f>base!H119</f>
        <v>1</v>
      </c>
      <c r="G250" s="131">
        <f>base!I119</f>
        <v>6</v>
      </c>
      <c r="H250" s="131">
        <f>base!J119</f>
        <v>17</v>
      </c>
      <c r="I250" s="131">
        <f>base!K119</f>
        <v>7</v>
      </c>
      <c r="J250" s="131">
        <f>base!L119</f>
        <v>4</v>
      </c>
      <c r="K250" s="131">
        <f>base!M119</f>
        <v>11</v>
      </c>
      <c r="L250" s="131">
        <f>base!N119</f>
        <v>3</v>
      </c>
      <c r="M250" s="131">
        <f>base!O119</f>
        <v>18</v>
      </c>
      <c r="N250" s="131">
        <f>base!P119</f>
        <v>5</v>
      </c>
      <c r="O250" s="131">
        <f>base!Q119</f>
        <v>10</v>
      </c>
      <c r="P250" s="131">
        <f>base!R119</f>
        <v>13</v>
      </c>
      <c r="Q250" s="131">
        <f>base!S119</f>
        <v>20</v>
      </c>
      <c r="R250" s="131">
        <f>base!T119</f>
        <v>19</v>
      </c>
      <c r="S250" s="131">
        <f>base!U119</f>
        <v>12</v>
      </c>
      <c r="T250" s="131">
        <f>base!V119</f>
        <v>14</v>
      </c>
      <c r="U250" s="112"/>
      <c r="V250" s="136">
        <v>249</v>
      </c>
      <c r="W250" s="136" t="s">
        <v>1</v>
      </c>
      <c r="X250" s="136">
        <v>2</v>
      </c>
      <c r="Y250" s="136" t="s">
        <v>340</v>
      </c>
      <c r="Z250" s="136">
        <v>1</v>
      </c>
    </row>
    <row r="251" spans="1:26" x14ac:dyDescent="0.25">
      <c r="A251" s="136" t="s">
        <v>76</v>
      </c>
      <c r="B251" s="131">
        <f>base!C120</f>
        <v>5</v>
      </c>
      <c r="C251" s="131">
        <f>base!D120</f>
        <v>1</v>
      </c>
      <c r="D251" s="131">
        <f>base!E120</f>
        <v>14</v>
      </c>
      <c r="E251" s="131">
        <f>base!F120</f>
        <v>8</v>
      </c>
      <c r="F251" s="131">
        <f>base!H120</f>
        <v>6</v>
      </c>
      <c r="G251" s="131">
        <f>base!I120</f>
        <v>4</v>
      </c>
      <c r="H251" s="131">
        <f>base!J120</f>
        <v>13</v>
      </c>
      <c r="I251" s="131">
        <f>base!K120</f>
        <v>7</v>
      </c>
      <c r="J251" s="131">
        <f>base!L120</f>
        <v>16</v>
      </c>
      <c r="K251" s="131">
        <f>base!M120</f>
        <v>11</v>
      </c>
      <c r="L251" s="131">
        <f>base!N120</f>
        <v>3</v>
      </c>
      <c r="M251" s="131">
        <f>base!O120</f>
        <v>18</v>
      </c>
      <c r="N251" s="131">
        <f>base!P120</f>
        <v>9</v>
      </c>
      <c r="O251" s="131">
        <f>base!Q120</f>
        <v>2</v>
      </c>
      <c r="P251" s="131">
        <f>base!R120</f>
        <v>10</v>
      </c>
      <c r="Q251" s="131">
        <f>base!S120</f>
        <v>17</v>
      </c>
      <c r="R251" s="131">
        <f>base!T120</f>
        <v>20</v>
      </c>
      <c r="S251" s="131">
        <f>base!U120</f>
        <v>19</v>
      </c>
      <c r="T251" s="131">
        <f>base!V120</f>
        <v>12</v>
      </c>
      <c r="U251" s="112"/>
      <c r="V251" s="136">
        <v>250</v>
      </c>
      <c r="W251" s="136" t="s">
        <v>1</v>
      </c>
      <c r="X251" s="136">
        <v>2</v>
      </c>
      <c r="Y251" s="136" t="s">
        <v>340</v>
      </c>
      <c r="Z251" s="136">
        <v>1</v>
      </c>
    </row>
    <row r="252" spans="1:26" x14ac:dyDescent="0.25">
      <c r="A252" s="136" t="s">
        <v>76</v>
      </c>
      <c r="B252" s="131">
        <f>base!C71</f>
        <v>4</v>
      </c>
      <c r="C252" s="131">
        <f>base!D71</f>
        <v>14</v>
      </c>
      <c r="D252" s="131">
        <f>base!E71</f>
        <v>6</v>
      </c>
      <c r="E252" s="131">
        <f>base!F71</f>
        <v>5</v>
      </c>
      <c r="F252" s="131">
        <f>base!G71</f>
        <v>8</v>
      </c>
      <c r="G252" s="131">
        <f>base!I71</f>
        <v>1</v>
      </c>
      <c r="H252" s="131">
        <f>base!J71</f>
        <v>11</v>
      </c>
      <c r="I252" s="131">
        <f>base!K71</f>
        <v>13</v>
      </c>
      <c r="J252" s="131">
        <f>base!L71</f>
        <v>7</v>
      </c>
      <c r="K252" s="131">
        <f>base!M71</f>
        <v>10</v>
      </c>
      <c r="L252" s="131">
        <f>base!N71</f>
        <v>2</v>
      </c>
      <c r="M252" s="131">
        <f>base!O71</f>
        <v>9</v>
      </c>
      <c r="N252" s="131">
        <f>base!P71</f>
        <v>17</v>
      </c>
      <c r="O252" s="131">
        <f>base!Q71</f>
        <v>16</v>
      </c>
      <c r="P252" s="131">
        <f>base!R71</f>
        <v>3</v>
      </c>
      <c r="Q252" s="131">
        <f>base!S71</f>
        <v>12</v>
      </c>
      <c r="R252" s="131">
        <f>base!T71</f>
        <v>18</v>
      </c>
      <c r="S252" s="131">
        <f>base!U71</f>
        <v>19</v>
      </c>
      <c r="T252" s="131">
        <f>base!V71</f>
        <v>20</v>
      </c>
      <c r="U252" s="112"/>
      <c r="V252" s="136">
        <v>251</v>
      </c>
      <c r="W252" s="136" t="s">
        <v>1</v>
      </c>
      <c r="X252" s="136">
        <v>2</v>
      </c>
      <c r="Y252" s="136" t="s">
        <v>340</v>
      </c>
      <c r="Z252" s="136">
        <v>1</v>
      </c>
    </row>
    <row r="253" spans="1:26" x14ac:dyDescent="0.25">
      <c r="A253" s="136" t="s">
        <v>76</v>
      </c>
      <c r="B253" s="131">
        <f>base!C72</f>
        <v>5</v>
      </c>
      <c r="C253" s="131">
        <f>base!D72</f>
        <v>7</v>
      </c>
      <c r="D253" s="131">
        <f>base!E72</f>
        <v>2</v>
      </c>
      <c r="E253" s="131">
        <f>base!F72</f>
        <v>4</v>
      </c>
      <c r="F253" s="131">
        <f>base!G72</f>
        <v>6</v>
      </c>
      <c r="G253" s="131">
        <f>base!I72</f>
        <v>8</v>
      </c>
      <c r="H253" s="131">
        <f>base!J72</f>
        <v>14</v>
      </c>
      <c r="I253" s="131">
        <f>base!K72</f>
        <v>12</v>
      </c>
      <c r="J253" s="131">
        <f>base!L72</f>
        <v>9</v>
      </c>
      <c r="K253" s="131">
        <f>base!M72</f>
        <v>1</v>
      </c>
      <c r="L253" s="131">
        <f>base!N72</f>
        <v>10</v>
      </c>
      <c r="M253" s="131">
        <f>base!O72</f>
        <v>15</v>
      </c>
      <c r="N253" s="131">
        <f>base!P72</f>
        <v>11</v>
      </c>
      <c r="O253" s="131">
        <f>base!Q72</f>
        <v>13</v>
      </c>
      <c r="P253" s="131">
        <f>base!R72</f>
        <v>16</v>
      </c>
      <c r="Q253" s="131">
        <f>base!S72</f>
        <v>17</v>
      </c>
      <c r="R253" s="131">
        <f>base!T72</f>
        <v>18</v>
      </c>
      <c r="S253" s="131">
        <f>base!U72</f>
        <v>19</v>
      </c>
      <c r="T253" s="131">
        <f>base!V72</f>
        <v>20</v>
      </c>
      <c r="U253" s="112"/>
      <c r="V253" s="136">
        <v>252</v>
      </c>
      <c r="W253" s="136" t="s">
        <v>1</v>
      </c>
      <c r="X253" s="136">
        <v>2</v>
      </c>
      <c r="Y253" s="136" t="s">
        <v>340</v>
      </c>
      <c r="Z253" s="136">
        <v>1</v>
      </c>
    </row>
    <row r="254" spans="1:26" x14ac:dyDescent="0.25">
      <c r="A254" s="136" t="s">
        <v>76</v>
      </c>
      <c r="B254" s="131">
        <f>base!C73</f>
        <v>6</v>
      </c>
      <c r="C254" s="131">
        <f>base!D73</f>
        <v>1</v>
      </c>
      <c r="D254" s="131">
        <f>base!E73</f>
        <v>8</v>
      </c>
      <c r="E254" s="131">
        <f>base!F73</f>
        <v>3</v>
      </c>
      <c r="F254" s="131">
        <f>base!G73</f>
        <v>4</v>
      </c>
      <c r="G254" s="131">
        <f>base!I73</f>
        <v>2</v>
      </c>
      <c r="H254" s="131">
        <f>base!J73</f>
        <v>7</v>
      </c>
      <c r="I254" s="131">
        <f>base!K73</f>
        <v>9</v>
      </c>
      <c r="J254" s="131">
        <f>base!L73</f>
        <v>10</v>
      </c>
      <c r="K254" s="131">
        <f>base!M73</f>
        <v>13</v>
      </c>
      <c r="L254" s="131">
        <f>base!N73</f>
        <v>15</v>
      </c>
      <c r="M254" s="131">
        <f>base!O73</f>
        <v>12</v>
      </c>
      <c r="N254" s="131">
        <f>base!P73</f>
        <v>11</v>
      </c>
      <c r="O254" s="131">
        <f>base!Q73</f>
        <v>14</v>
      </c>
      <c r="P254" s="131">
        <f>base!R73</f>
        <v>16</v>
      </c>
      <c r="Q254" s="131">
        <f>base!S73</f>
        <v>17</v>
      </c>
      <c r="R254" s="131">
        <f>base!T73</f>
        <v>18</v>
      </c>
      <c r="S254" s="131">
        <f>base!U73</f>
        <v>19</v>
      </c>
      <c r="T254" s="131">
        <f>base!V73</f>
        <v>20</v>
      </c>
      <c r="U254" s="112"/>
      <c r="V254" s="136">
        <v>253</v>
      </c>
      <c r="W254" s="136" t="s">
        <v>1</v>
      </c>
      <c r="X254" s="136">
        <v>2</v>
      </c>
      <c r="Y254" s="136" t="s">
        <v>340</v>
      </c>
      <c r="Z254" s="136">
        <v>1</v>
      </c>
    </row>
    <row r="255" spans="1:26" x14ac:dyDescent="0.25">
      <c r="A255" s="136" t="s">
        <v>76</v>
      </c>
      <c r="B255" s="131">
        <f>base!C74</f>
        <v>4</v>
      </c>
      <c r="C255" s="131">
        <f>base!D74</f>
        <v>5</v>
      </c>
      <c r="D255" s="131">
        <f>base!E74</f>
        <v>15</v>
      </c>
      <c r="E255" s="131">
        <f>base!F74</f>
        <v>8</v>
      </c>
      <c r="F255" s="131">
        <f>base!G74</f>
        <v>13</v>
      </c>
      <c r="G255" s="131">
        <f>base!I74</f>
        <v>18</v>
      </c>
      <c r="H255" s="131">
        <f>base!J74</f>
        <v>16</v>
      </c>
      <c r="I255" s="131">
        <f>base!K74</f>
        <v>10</v>
      </c>
      <c r="J255" s="131">
        <f>base!L74</f>
        <v>11</v>
      </c>
      <c r="K255" s="131">
        <f>base!M74</f>
        <v>7</v>
      </c>
      <c r="L255" s="131">
        <f>base!N74</f>
        <v>9</v>
      </c>
      <c r="M255" s="131">
        <f>base!O74</f>
        <v>12</v>
      </c>
      <c r="N255" s="131">
        <f>base!P74</f>
        <v>1</v>
      </c>
      <c r="O255" s="131">
        <f>base!Q74</f>
        <v>17</v>
      </c>
      <c r="P255" s="131">
        <f>base!R74</f>
        <v>6</v>
      </c>
      <c r="Q255" s="131">
        <f>base!S74</f>
        <v>3</v>
      </c>
      <c r="R255" s="131">
        <f>base!T74</f>
        <v>2</v>
      </c>
      <c r="S255" s="131">
        <f>base!U74</f>
        <v>19</v>
      </c>
      <c r="T255" s="131">
        <f>base!V74</f>
        <v>20</v>
      </c>
      <c r="U255" s="112"/>
      <c r="V255" s="136">
        <v>254</v>
      </c>
      <c r="W255" s="136" t="s">
        <v>1</v>
      </c>
      <c r="X255" s="136">
        <v>2</v>
      </c>
      <c r="Y255" s="136" t="s">
        <v>340</v>
      </c>
      <c r="Z255" s="136">
        <v>1</v>
      </c>
    </row>
    <row r="256" spans="1:26" x14ac:dyDescent="0.25">
      <c r="A256" s="136" t="s">
        <v>76</v>
      </c>
      <c r="B256" s="131">
        <f>base!C75</f>
        <v>4</v>
      </c>
      <c r="C256" s="131">
        <f>base!D75</f>
        <v>8</v>
      </c>
      <c r="D256" s="131">
        <f>base!E75</f>
        <v>5</v>
      </c>
      <c r="E256" s="131">
        <f>base!F75</f>
        <v>13</v>
      </c>
      <c r="F256" s="131">
        <f>base!G75</f>
        <v>6</v>
      </c>
      <c r="G256" s="131">
        <f>base!I75</f>
        <v>2</v>
      </c>
      <c r="H256" s="131">
        <f>base!J75</f>
        <v>7</v>
      </c>
      <c r="I256" s="131">
        <f>base!K75</f>
        <v>9</v>
      </c>
      <c r="J256" s="131">
        <f>base!L75</f>
        <v>3</v>
      </c>
      <c r="K256" s="131">
        <f>base!M75</f>
        <v>12</v>
      </c>
      <c r="L256" s="131">
        <f>base!N75</f>
        <v>10</v>
      </c>
      <c r="M256" s="131">
        <f>base!O75</f>
        <v>16</v>
      </c>
      <c r="N256" s="131">
        <f>base!P75</f>
        <v>15</v>
      </c>
      <c r="O256" s="131">
        <f>base!Q75</f>
        <v>1</v>
      </c>
      <c r="P256" s="131">
        <f>base!R75</f>
        <v>14</v>
      </c>
      <c r="Q256" s="131">
        <f>base!S75</f>
        <v>18</v>
      </c>
      <c r="R256" s="131">
        <f>base!T75</f>
        <v>17</v>
      </c>
      <c r="S256" s="131">
        <f>base!U75</f>
        <v>19</v>
      </c>
      <c r="T256" s="131">
        <f>base!V75</f>
        <v>20</v>
      </c>
      <c r="U256" s="112"/>
      <c r="V256" s="136">
        <v>255</v>
      </c>
      <c r="W256" s="136" t="s">
        <v>1</v>
      </c>
      <c r="X256" s="136">
        <v>2</v>
      </c>
      <c r="Y256" s="136" t="s">
        <v>340</v>
      </c>
      <c r="Z256" s="136">
        <v>1</v>
      </c>
    </row>
    <row r="257" spans="1:26" x14ac:dyDescent="0.25">
      <c r="A257" s="136" t="s">
        <v>76</v>
      </c>
      <c r="B257" s="131">
        <f>base!C76</f>
        <v>5</v>
      </c>
      <c r="C257" s="131">
        <f>base!D76</f>
        <v>7</v>
      </c>
      <c r="D257" s="131">
        <f>base!E76</f>
        <v>2</v>
      </c>
      <c r="E257" s="131">
        <f>base!F76</f>
        <v>4</v>
      </c>
      <c r="F257" s="131">
        <f>base!G76</f>
        <v>6</v>
      </c>
      <c r="G257" s="131">
        <f>base!I76</f>
        <v>8</v>
      </c>
      <c r="H257" s="131">
        <f>base!J76</f>
        <v>14</v>
      </c>
      <c r="I257" s="131">
        <f>base!K76</f>
        <v>12</v>
      </c>
      <c r="J257" s="131">
        <f>base!L76</f>
        <v>9</v>
      </c>
      <c r="K257" s="131">
        <f>base!M76</f>
        <v>1</v>
      </c>
      <c r="L257" s="131">
        <f>base!N76</f>
        <v>10</v>
      </c>
      <c r="M257" s="131">
        <f>base!O76</f>
        <v>15</v>
      </c>
      <c r="N257" s="131">
        <f>base!P76</f>
        <v>11</v>
      </c>
      <c r="O257" s="131">
        <f>base!Q76</f>
        <v>13</v>
      </c>
      <c r="P257" s="131">
        <f>base!R76</f>
        <v>16</v>
      </c>
      <c r="Q257" s="131">
        <f>base!S76</f>
        <v>17</v>
      </c>
      <c r="R257" s="131">
        <f>base!T76</f>
        <v>18</v>
      </c>
      <c r="S257" s="131">
        <f>base!U76</f>
        <v>19</v>
      </c>
      <c r="T257" s="131">
        <f>base!V76</f>
        <v>20</v>
      </c>
      <c r="U257" s="112"/>
      <c r="V257" s="136">
        <v>256</v>
      </c>
      <c r="W257" s="136" t="s">
        <v>1</v>
      </c>
      <c r="X257" s="136">
        <v>2</v>
      </c>
      <c r="Y257" s="136" t="s">
        <v>340</v>
      </c>
      <c r="Z257" s="136">
        <v>1</v>
      </c>
    </row>
    <row r="258" spans="1:26" x14ac:dyDescent="0.25">
      <c r="A258" s="136" t="s">
        <v>76</v>
      </c>
      <c r="B258" s="131">
        <f>base!C77</f>
        <v>1</v>
      </c>
      <c r="C258" s="131">
        <f>base!D77</f>
        <v>2</v>
      </c>
      <c r="D258" s="131">
        <f>base!E77</f>
        <v>6</v>
      </c>
      <c r="E258" s="131">
        <f>base!F77</f>
        <v>4</v>
      </c>
      <c r="F258" s="131">
        <f>base!G77</f>
        <v>10</v>
      </c>
      <c r="G258" s="131">
        <f>base!I77</f>
        <v>12</v>
      </c>
      <c r="H258" s="131">
        <f>base!J77</f>
        <v>9</v>
      </c>
      <c r="I258" s="131">
        <f>base!K77</f>
        <v>3</v>
      </c>
      <c r="J258" s="131">
        <f>base!L77</f>
        <v>8</v>
      </c>
      <c r="K258" s="131">
        <f>base!M77</f>
        <v>11</v>
      </c>
      <c r="L258" s="131">
        <f>base!N77</f>
        <v>7</v>
      </c>
      <c r="M258" s="131">
        <f>base!O77</f>
        <v>14</v>
      </c>
      <c r="N258" s="131">
        <f>base!P77</f>
        <v>13</v>
      </c>
      <c r="O258" s="131">
        <f>base!Q77</f>
        <v>15</v>
      </c>
      <c r="P258" s="131">
        <f>base!R77</f>
        <v>16</v>
      </c>
      <c r="Q258" s="131">
        <f>base!S77</f>
        <v>17</v>
      </c>
      <c r="R258" s="131">
        <f>base!T77</f>
        <v>18</v>
      </c>
      <c r="S258" s="131">
        <f>base!U77</f>
        <v>19</v>
      </c>
      <c r="T258" s="131">
        <f>base!V77</f>
        <v>20</v>
      </c>
      <c r="U258" s="112"/>
      <c r="V258" s="136">
        <v>257</v>
      </c>
      <c r="W258" s="136" t="s">
        <v>1</v>
      </c>
      <c r="X258" s="136">
        <v>2</v>
      </c>
      <c r="Y258" s="136" t="s">
        <v>340</v>
      </c>
      <c r="Z258" s="136">
        <v>1</v>
      </c>
    </row>
    <row r="259" spans="1:26" x14ac:dyDescent="0.25">
      <c r="A259" s="136" t="s">
        <v>76</v>
      </c>
      <c r="B259" s="131">
        <f>base!C78</f>
        <v>9</v>
      </c>
      <c r="C259" s="131">
        <f>base!D78</f>
        <v>8</v>
      </c>
      <c r="D259" s="131">
        <f>base!E78</f>
        <v>15</v>
      </c>
      <c r="E259" s="131">
        <f>base!F78</f>
        <v>6</v>
      </c>
      <c r="F259" s="131">
        <f>base!G78</f>
        <v>1</v>
      </c>
      <c r="G259" s="131">
        <f>base!I78</f>
        <v>16</v>
      </c>
      <c r="H259" s="131">
        <f>base!J78</f>
        <v>12</v>
      </c>
      <c r="I259" s="131">
        <f>base!K78</f>
        <v>4</v>
      </c>
      <c r="J259" s="131">
        <f>base!L78</f>
        <v>17</v>
      </c>
      <c r="K259" s="131">
        <f>base!M78</f>
        <v>2</v>
      </c>
      <c r="L259" s="131">
        <f>base!N78</f>
        <v>10</v>
      </c>
      <c r="M259" s="131">
        <f>base!O78</f>
        <v>3</v>
      </c>
      <c r="N259" s="131">
        <f>base!P78</f>
        <v>14</v>
      </c>
      <c r="O259" s="131">
        <f>base!Q78</f>
        <v>5</v>
      </c>
      <c r="P259" s="131">
        <f>base!R78</f>
        <v>13</v>
      </c>
      <c r="Q259" s="131">
        <f>base!S78</f>
        <v>7</v>
      </c>
      <c r="R259" s="131">
        <f>base!T78</f>
        <v>18</v>
      </c>
      <c r="S259" s="131">
        <f>base!U78</f>
        <v>19</v>
      </c>
      <c r="T259" s="131">
        <f>base!V78</f>
        <v>20</v>
      </c>
      <c r="U259" s="112"/>
      <c r="V259" s="136">
        <v>258</v>
      </c>
      <c r="W259" s="136" t="s">
        <v>1</v>
      </c>
      <c r="X259" s="136">
        <v>2</v>
      </c>
      <c r="Y259" s="136" t="s">
        <v>340</v>
      </c>
      <c r="Z259" s="136">
        <v>1</v>
      </c>
    </row>
    <row r="260" spans="1:26" x14ac:dyDescent="0.25">
      <c r="A260" s="136" t="s">
        <v>76</v>
      </c>
      <c r="B260" s="131">
        <f>base!C79</f>
        <v>8</v>
      </c>
      <c r="C260" s="131">
        <f>base!D79</f>
        <v>6</v>
      </c>
      <c r="D260" s="131">
        <f>base!E79</f>
        <v>15</v>
      </c>
      <c r="E260" s="131">
        <f>base!F79</f>
        <v>12</v>
      </c>
      <c r="F260" s="131">
        <f>base!G79</f>
        <v>16</v>
      </c>
      <c r="G260" s="131">
        <f>base!I79</f>
        <v>1</v>
      </c>
      <c r="H260" s="131">
        <f>base!J79</f>
        <v>11</v>
      </c>
      <c r="I260" s="131">
        <f>base!K79</f>
        <v>10</v>
      </c>
      <c r="J260" s="131">
        <f>base!L79</f>
        <v>2</v>
      </c>
      <c r="K260" s="131">
        <f>base!M79</f>
        <v>3</v>
      </c>
      <c r="L260" s="131">
        <f>base!N79</f>
        <v>4</v>
      </c>
      <c r="M260" s="131">
        <f>base!O79</f>
        <v>7</v>
      </c>
      <c r="N260" s="131">
        <f>base!P79</f>
        <v>13</v>
      </c>
      <c r="O260" s="131">
        <f>base!Q79</f>
        <v>14</v>
      </c>
      <c r="P260" s="131">
        <f>base!R79</f>
        <v>17</v>
      </c>
      <c r="Q260" s="131">
        <f>base!S79</f>
        <v>5</v>
      </c>
      <c r="R260" s="131">
        <f>base!T79</f>
        <v>18</v>
      </c>
      <c r="S260" s="131">
        <f>base!U79</f>
        <v>19</v>
      </c>
      <c r="T260" s="131">
        <f>base!V79</f>
        <v>20</v>
      </c>
      <c r="U260" s="112"/>
      <c r="V260" s="136">
        <v>259</v>
      </c>
      <c r="W260" s="136" t="s">
        <v>1</v>
      </c>
      <c r="X260" s="136">
        <v>2</v>
      </c>
      <c r="Y260" s="136" t="s">
        <v>340</v>
      </c>
      <c r="Z260" s="136">
        <v>1</v>
      </c>
    </row>
    <row r="261" spans="1:26" x14ac:dyDescent="0.25">
      <c r="A261" s="136" t="s">
        <v>76</v>
      </c>
      <c r="B261" s="131">
        <f>base!C80</f>
        <v>4</v>
      </c>
      <c r="C261" s="131">
        <f>base!D80</f>
        <v>18</v>
      </c>
      <c r="D261" s="131">
        <f>base!E80</f>
        <v>17</v>
      </c>
      <c r="E261" s="131">
        <f>base!F80</f>
        <v>10</v>
      </c>
      <c r="F261" s="131">
        <f>base!G80</f>
        <v>13</v>
      </c>
      <c r="G261" s="131">
        <f>base!I80</f>
        <v>1</v>
      </c>
      <c r="H261" s="131">
        <f>base!J80</f>
        <v>15</v>
      </c>
      <c r="I261" s="131">
        <f>base!K80</f>
        <v>7</v>
      </c>
      <c r="J261" s="131">
        <f>base!L80</f>
        <v>2</v>
      </c>
      <c r="K261" s="131">
        <f>base!M80</f>
        <v>6</v>
      </c>
      <c r="L261" s="131">
        <f>base!N80</f>
        <v>11</v>
      </c>
      <c r="M261" s="131">
        <f>base!O80</f>
        <v>9</v>
      </c>
      <c r="N261" s="131">
        <f>base!P80</f>
        <v>5</v>
      </c>
      <c r="O261" s="131">
        <f>base!Q80</f>
        <v>16</v>
      </c>
      <c r="P261" s="131">
        <f>base!R80</f>
        <v>3</v>
      </c>
      <c r="Q261" s="131">
        <f>base!S80</f>
        <v>8</v>
      </c>
      <c r="R261" s="131">
        <f>base!T80</f>
        <v>12</v>
      </c>
      <c r="S261" s="131">
        <f>base!U80</f>
        <v>19</v>
      </c>
      <c r="T261" s="131">
        <f>base!V80</f>
        <v>20</v>
      </c>
      <c r="U261" s="112"/>
      <c r="V261" s="136">
        <v>260</v>
      </c>
      <c r="W261" s="136" t="s">
        <v>1</v>
      </c>
      <c r="X261" s="136">
        <v>2</v>
      </c>
      <c r="Y261" s="136" t="s">
        <v>340</v>
      </c>
      <c r="Z261" s="136">
        <v>1</v>
      </c>
    </row>
    <row r="262" spans="1:26" x14ac:dyDescent="0.25">
      <c r="A262" s="136" t="s">
        <v>76</v>
      </c>
      <c r="B262" s="131">
        <f>base!C81</f>
        <v>8</v>
      </c>
      <c r="C262" s="131">
        <f>base!D81</f>
        <v>15</v>
      </c>
      <c r="D262" s="131">
        <f>base!E81</f>
        <v>6</v>
      </c>
      <c r="E262" s="131">
        <f>base!F81</f>
        <v>9</v>
      </c>
      <c r="F262" s="131">
        <f>base!G81</f>
        <v>12</v>
      </c>
      <c r="G262" s="131">
        <f>base!I81</f>
        <v>16</v>
      </c>
      <c r="H262" s="131">
        <f>base!J81</f>
        <v>11</v>
      </c>
      <c r="I262" s="131">
        <f>base!K81</f>
        <v>10</v>
      </c>
      <c r="J262" s="131">
        <f>base!L81</f>
        <v>2</v>
      </c>
      <c r="K262" s="131">
        <f>base!M81</f>
        <v>4</v>
      </c>
      <c r="L262" s="131">
        <f>base!N81</f>
        <v>3</v>
      </c>
      <c r="M262" s="131">
        <f>base!O81</f>
        <v>17</v>
      </c>
      <c r="N262" s="131">
        <f>base!P81</f>
        <v>14</v>
      </c>
      <c r="O262" s="131">
        <f>base!Q81</f>
        <v>13</v>
      </c>
      <c r="P262" s="131">
        <f>base!R81</f>
        <v>7</v>
      </c>
      <c r="Q262" s="131">
        <f>base!S81</f>
        <v>5</v>
      </c>
      <c r="R262" s="131">
        <f>base!T81</f>
        <v>18</v>
      </c>
      <c r="S262" s="131">
        <f>base!U81</f>
        <v>19</v>
      </c>
      <c r="T262" s="131">
        <f>base!V81</f>
        <v>20</v>
      </c>
      <c r="U262" s="112"/>
      <c r="V262" s="136">
        <v>261</v>
      </c>
      <c r="W262" s="136" t="s">
        <v>1</v>
      </c>
      <c r="X262" s="136">
        <v>2</v>
      </c>
      <c r="Y262" s="136" t="s">
        <v>340</v>
      </c>
      <c r="Z262" s="136">
        <v>1</v>
      </c>
    </row>
    <row r="263" spans="1:26" x14ac:dyDescent="0.25">
      <c r="A263" s="136" t="s">
        <v>76</v>
      </c>
      <c r="B263" s="131">
        <f>base!C82</f>
        <v>13</v>
      </c>
      <c r="C263" s="131">
        <f>base!D82</f>
        <v>5</v>
      </c>
      <c r="D263" s="131">
        <f>base!E82</f>
        <v>6</v>
      </c>
      <c r="E263" s="131">
        <f>base!F82</f>
        <v>3</v>
      </c>
      <c r="F263" s="131">
        <f>base!G82</f>
        <v>2</v>
      </c>
      <c r="G263" s="131">
        <f>base!I82</f>
        <v>10</v>
      </c>
      <c r="H263" s="131">
        <f>base!J82</f>
        <v>14</v>
      </c>
      <c r="I263" s="131">
        <f>base!K82</f>
        <v>4</v>
      </c>
      <c r="J263" s="131">
        <f>base!L82</f>
        <v>8</v>
      </c>
      <c r="K263" s="131">
        <f>base!M82</f>
        <v>15</v>
      </c>
      <c r="L263" s="131">
        <f>base!N82</f>
        <v>16</v>
      </c>
      <c r="M263" s="131">
        <f>base!O82</f>
        <v>9</v>
      </c>
      <c r="N263" s="131">
        <f>base!P82</f>
        <v>11</v>
      </c>
      <c r="O263" s="131">
        <f>base!Q82</f>
        <v>18</v>
      </c>
      <c r="P263" s="131">
        <f>base!R82</f>
        <v>17</v>
      </c>
      <c r="Q263" s="131">
        <f>base!S82</f>
        <v>7</v>
      </c>
      <c r="R263" s="131">
        <f>base!T82</f>
        <v>12</v>
      </c>
      <c r="S263" s="131">
        <f>base!U82</f>
        <v>19</v>
      </c>
      <c r="T263" s="131">
        <f>base!V82</f>
        <v>20</v>
      </c>
      <c r="U263" s="112"/>
      <c r="V263" s="136">
        <v>262</v>
      </c>
      <c r="W263" s="136" t="s">
        <v>1</v>
      </c>
      <c r="X263" s="136">
        <v>2</v>
      </c>
      <c r="Y263" s="136" t="s">
        <v>340</v>
      </c>
      <c r="Z263" s="136">
        <v>1</v>
      </c>
    </row>
    <row r="264" spans="1:26" x14ac:dyDescent="0.25">
      <c r="A264" s="136" t="s">
        <v>76</v>
      </c>
      <c r="B264" s="131">
        <f>base!C83</f>
        <v>7</v>
      </c>
      <c r="C264" s="131">
        <f>base!D83</f>
        <v>13</v>
      </c>
      <c r="D264" s="131">
        <f>base!E83</f>
        <v>17</v>
      </c>
      <c r="E264" s="131">
        <f>base!F83</f>
        <v>4</v>
      </c>
      <c r="F264" s="131">
        <f>base!G83</f>
        <v>1</v>
      </c>
      <c r="G264" s="131">
        <f>base!I83</f>
        <v>6</v>
      </c>
      <c r="H264" s="131">
        <f>base!J83</f>
        <v>2</v>
      </c>
      <c r="I264" s="131">
        <f>base!K83</f>
        <v>3</v>
      </c>
      <c r="J264" s="131">
        <f>base!L83</f>
        <v>9</v>
      </c>
      <c r="K264" s="131">
        <f>base!M83</f>
        <v>8</v>
      </c>
      <c r="L264" s="131">
        <f>base!N83</f>
        <v>10</v>
      </c>
      <c r="M264" s="131">
        <f>base!O83</f>
        <v>11</v>
      </c>
      <c r="N264" s="131">
        <f>base!P83</f>
        <v>15</v>
      </c>
      <c r="O264" s="131">
        <f>base!Q83</f>
        <v>16</v>
      </c>
      <c r="P264" s="131">
        <f>base!R83</f>
        <v>18</v>
      </c>
      <c r="Q264" s="131">
        <f>base!S83</f>
        <v>14</v>
      </c>
      <c r="R264" s="131">
        <f>base!T83</f>
        <v>5</v>
      </c>
      <c r="S264" s="131">
        <f>base!U83</f>
        <v>19</v>
      </c>
      <c r="T264" s="131">
        <f>base!V83</f>
        <v>20</v>
      </c>
      <c r="U264" s="112"/>
      <c r="V264" s="136">
        <v>263</v>
      </c>
      <c r="W264" s="136" t="s">
        <v>1</v>
      </c>
      <c r="X264" s="136">
        <v>2</v>
      </c>
      <c r="Y264" s="136" t="s">
        <v>340</v>
      </c>
      <c r="Z264" s="136">
        <v>1</v>
      </c>
    </row>
    <row r="265" spans="1:26" x14ac:dyDescent="0.25">
      <c r="A265" s="136" t="s">
        <v>76</v>
      </c>
      <c r="B265" s="131">
        <f>base!C84</f>
        <v>5</v>
      </c>
      <c r="C265" s="131">
        <f>base!D84</f>
        <v>17</v>
      </c>
      <c r="D265" s="131">
        <f>base!E84</f>
        <v>13</v>
      </c>
      <c r="E265" s="131">
        <f>base!F84</f>
        <v>14</v>
      </c>
      <c r="F265" s="131">
        <f>base!G84</f>
        <v>6</v>
      </c>
      <c r="G265" s="131">
        <f>base!I84</f>
        <v>3</v>
      </c>
      <c r="H265" s="131">
        <f>base!J84</f>
        <v>2</v>
      </c>
      <c r="I265" s="131">
        <f>base!K84</f>
        <v>4</v>
      </c>
      <c r="J265" s="131">
        <f>base!L84</f>
        <v>8</v>
      </c>
      <c r="K265" s="131">
        <f>base!M84</f>
        <v>10</v>
      </c>
      <c r="L265" s="131">
        <f>base!N84</f>
        <v>9</v>
      </c>
      <c r="M265" s="131">
        <f>base!O84</f>
        <v>15</v>
      </c>
      <c r="N265" s="131">
        <f>base!P84</f>
        <v>11</v>
      </c>
      <c r="O265" s="131">
        <f>base!Q84</f>
        <v>16</v>
      </c>
      <c r="P265" s="131">
        <f>base!R84</f>
        <v>18</v>
      </c>
      <c r="Q265" s="131">
        <f>base!S84</f>
        <v>12</v>
      </c>
      <c r="R265" s="131">
        <f>base!T84</f>
        <v>7</v>
      </c>
      <c r="S265" s="131">
        <f>base!U84</f>
        <v>19</v>
      </c>
      <c r="T265" s="131">
        <f>base!V84</f>
        <v>20</v>
      </c>
      <c r="U265" s="112"/>
      <c r="V265" s="136">
        <v>264</v>
      </c>
      <c r="W265" s="136" t="s">
        <v>1</v>
      </c>
      <c r="X265" s="136">
        <v>2</v>
      </c>
      <c r="Y265" s="136" t="s">
        <v>340</v>
      </c>
      <c r="Z265" s="136">
        <v>1</v>
      </c>
    </row>
    <row r="266" spans="1:26" x14ac:dyDescent="0.25">
      <c r="A266" s="136" t="s">
        <v>76</v>
      </c>
      <c r="B266" s="131">
        <f>base!C85</f>
        <v>6</v>
      </c>
      <c r="C266" s="131">
        <f>base!D85</f>
        <v>15</v>
      </c>
      <c r="D266" s="131">
        <f>base!E85</f>
        <v>9</v>
      </c>
      <c r="E266" s="131">
        <f>base!F85</f>
        <v>8</v>
      </c>
      <c r="F266" s="131">
        <f>base!G85</f>
        <v>16</v>
      </c>
      <c r="G266" s="131">
        <f>base!I85</f>
        <v>12</v>
      </c>
      <c r="H266" s="131">
        <f>base!J85</f>
        <v>11</v>
      </c>
      <c r="I266" s="131">
        <f>base!K85</f>
        <v>17</v>
      </c>
      <c r="J266" s="131">
        <f>base!L85</f>
        <v>2</v>
      </c>
      <c r="K266" s="131">
        <f>base!M85</f>
        <v>3</v>
      </c>
      <c r="L266" s="131">
        <f>base!N85</f>
        <v>10</v>
      </c>
      <c r="M266" s="131">
        <f>base!O85</f>
        <v>4</v>
      </c>
      <c r="N266" s="131">
        <f>base!P85</f>
        <v>13</v>
      </c>
      <c r="O266" s="131">
        <f>base!Q85</f>
        <v>5</v>
      </c>
      <c r="P266" s="131">
        <f>base!R85</f>
        <v>7</v>
      </c>
      <c r="Q266" s="131">
        <f>base!S85</f>
        <v>14</v>
      </c>
      <c r="R266" s="131">
        <f>base!T85</f>
        <v>18</v>
      </c>
      <c r="S266" s="131">
        <f>base!U85</f>
        <v>19</v>
      </c>
      <c r="T266" s="131">
        <f>base!V85</f>
        <v>20</v>
      </c>
      <c r="U266" s="112"/>
      <c r="V266" s="136">
        <v>265</v>
      </c>
      <c r="W266" s="136" t="s">
        <v>1</v>
      </c>
      <c r="X266" s="136">
        <v>2</v>
      </c>
      <c r="Y266" s="136" t="s">
        <v>340</v>
      </c>
      <c r="Z266" s="136">
        <v>1</v>
      </c>
    </row>
    <row r="267" spans="1:26" x14ac:dyDescent="0.25">
      <c r="A267" s="136" t="s">
        <v>76</v>
      </c>
      <c r="B267" s="131">
        <f>base!C86</f>
        <v>7</v>
      </c>
      <c r="C267" s="131">
        <f>base!D86</f>
        <v>8</v>
      </c>
      <c r="D267" s="131">
        <f>base!E86</f>
        <v>15</v>
      </c>
      <c r="E267" s="131">
        <f>base!F86</f>
        <v>16</v>
      </c>
      <c r="F267" s="131">
        <f>base!G86</f>
        <v>6</v>
      </c>
      <c r="G267" s="131">
        <f>base!I86</f>
        <v>9</v>
      </c>
      <c r="H267" s="131">
        <f>base!J86</f>
        <v>1</v>
      </c>
      <c r="I267" s="131">
        <f>base!K86</f>
        <v>4</v>
      </c>
      <c r="J267" s="131">
        <f>base!L86</f>
        <v>17</v>
      </c>
      <c r="K267" s="131">
        <f>base!M86</f>
        <v>2</v>
      </c>
      <c r="L267" s="131">
        <f>base!N86</f>
        <v>3</v>
      </c>
      <c r="M267" s="131">
        <f>base!O86</f>
        <v>14</v>
      </c>
      <c r="N267" s="131">
        <f>base!P86</f>
        <v>5</v>
      </c>
      <c r="O267" s="131">
        <f>base!Q86</f>
        <v>12</v>
      </c>
      <c r="P267" s="131">
        <f>base!R86</f>
        <v>10</v>
      </c>
      <c r="Q267" s="131">
        <f>base!S86</f>
        <v>13</v>
      </c>
      <c r="R267" s="131">
        <f>base!T86</f>
        <v>18</v>
      </c>
      <c r="S267" s="131">
        <f>base!U86</f>
        <v>19</v>
      </c>
      <c r="T267" s="131">
        <f>base!V86</f>
        <v>20</v>
      </c>
      <c r="U267" s="112"/>
      <c r="V267" s="136">
        <v>266</v>
      </c>
      <c r="W267" s="136" t="s">
        <v>1</v>
      </c>
      <c r="X267" s="136">
        <v>2</v>
      </c>
      <c r="Y267" s="136" t="s">
        <v>340</v>
      </c>
      <c r="Z267" s="136">
        <v>1</v>
      </c>
    </row>
    <row r="268" spans="1:26" x14ac:dyDescent="0.25">
      <c r="A268" s="136" t="s">
        <v>76</v>
      </c>
      <c r="B268" s="131">
        <f>base!C87</f>
        <v>8</v>
      </c>
      <c r="C268" s="131">
        <f>base!D87</f>
        <v>9</v>
      </c>
      <c r="D268" s="131">
        <f>base!E87</f>
        <v>11</v>
      </c>
      <c r="E268" s="131">
        <f>base!F87</f>
        <v>16</v>
      </c>
      <c r="F268" s="131">
        <f>base!G87</f>
        <v>15</v>
      </c>
      <c r="G268" s="131">
        <f>base!I87</f>
        <v>4</v>
      </c>
      <c r="H268" s="131">
        <f>base!J87</f>
        <v>14</v>
      </c>
      <c r="I268" s="131">
        <f>base!K87</f>
        <v>18</v>
      </c>
      <c r="J268" s="131">
        <f>base!L87</f>
        <v>6</v>
      </c>
      <c r="K268" s="131">
        <f>base!M87</f>
        <v>17</v>
      </c>
      <c r="L268" s="131">
        <f>base!N87</f>
        <v>3</v>
      </c>
      <c r="M268" s="131">
        <f>base!O87</f>
        <v>13</v>
      </c>
      <c r="N268" s="131">
        <f>base!P87</f>
        <v>5</v>
      </c>
      <c r="O268" s="131">
        <f>base!Q87</f>
        <v>12</v>
      </c>
      <c r="P268" s="131">
        <f>base!R87</f>
        <v>10</v>
      </c>
      <c r="Q268" s="131">
        <f>base!S87</f>
        <v>7</v>
      </c>
      <c r="R268" s="131">
        <f>base!T87</f>
        <v>1</v>
      </c>
      <c r="S268" s="131">
        <f>base!U87</f>
        <v>19</v>
      </c>
      <c r="T268" s="131">
        <f>base!V87</f>
        <v>20</v>
      </c>
      <c r="U268" s="112"/>
      <c r="V268" s="136">
        <v>267</v>
      </c>
      <c r="W268" s="136" t="s">
        <v>1</v>
      </c>
      <c r="X268" s="136">
        <v>2</v>
      </c>
      <c r="Y268" s="136" t="s">
        <v>340</v>
      </c>
      <c r="Z268" s="136">
        <v>1</v>
      </c>
    </row>
    <row r="269" spans="1:26" x14ac:dyDescent="0.25">
      <c r="A269" s="136" t="s">
        <v>76</v>
      </c>
      <c r="B269" s="131">
        <f>base!C88</f>
        <v>2</v>
      </c>
      <c r="C269" s="131">
        <f>base!D88</f>
        <v>9</v>
      </c>
      <c r="D269" s="131">
        <f>base!E88</f>
        <v>16</v>
      </c>
      <c r="E269" s="131">
        <f>base!F88</f>
        <v>4</v>
      </c>
      <c r="F269" s="131">
        <f>base!G88</f>
        <v>11</v>
      </c>
      <c r="G269" s="131">
        <f>base!I88</f>
        <v>6</v>
      </c>
      <c r="H269" s="131">
        <f>base!J88</f>
        <v>8</v>
      </c>
      <c r="I269" s="131">
        <f>base!K88</f>
        <v>17</v>
      </c>
      <c r="J269" s="131">
        <f>base!L88</f>
        <v>1</v>
      </c>
      <c r="K269" s="131">
        <f>base!M88</f>
        <v>10</v>
      </c>
      <c r="L269" s="131">
        <f>base!N88</f>
        <v>13</v>
      </c>
      <c r="M269" s="131">
        <f>base!O88</f>
        <v>15</v>
      </c>
      <c r="N269" s="131">
        <f>base!P88</f>
        <v>3</v>
      </c>
      <c r="O269" s="131">
        <f>base!Q88</f>
        <v>5</v>
      </c>
      <c r="P269" s="131">
        <f>base!R88</f>
        <v>18</v>
      </c>
      <c r="Q269" s="131">
        <f>base!S88</f>
        <v>14</v>
      </c>
      <c r="R269" s="131">
        <f>base!T88</f>
        <v>7</v>
      </c>
      <c r="S269" s="131">
        <f>base!U88</f>
        <v>19</v>
      </c>
      <c r="T269" s="131">
        <f>base!V88</f>
        <v>20</v>
      </c>
      <c r="U269" s="112"/>
      <c r="V269" s="136">
        <v>268</v>
      </c>
      <c r="W269" s="136" t="s">
        <v>1</v>
      </c>
      <c r="X269" s="136">
        <v>2</v>
      </c>
      <c r="Y269" s="136" t="s">
        <v>340</v>
      </c>
      <c r="Z269" s="136">
        <v>1</v>
      </c>
    </row>
    <row r="270" spans="1:26" x14ac:dyDescent="0.25">
      <c r="A270" s="136" t="s">
        <v>76</v>
      </c>
      <c r="B270" s="131">
        <f>base!C89</f>
        <v>6</v>
      </c>
      <c r="C270" s="131">
        <f>base!D89</f>
        <v>9</v>
      </c>
      <c r="D270" s="131">
        <f>base!E89</f>
        <v>15</v>
      </c>
      <c r="E270" s="131">
        <f>base!F89</f>
        <v>16</v>
      </c>
      <c r="F270" s="131">
        <f>base!G89</f>
        <v>8</v>
      </c>
      <c r="G270" s="131">
        <f>base!I89</f>
        <v>12</v>
      </c>
      <c r="H270" s="131">
        <f>base!J89</f>
        <v>2</v>
      </c>
      <c r="I270" s="131">
        <f>base!K89</f>
        <v>17</v>
      </c>
      <c r="J270" s="131">
        <f>base!L89</f>
        <v>11</v>
      </c>
      <c r="K270" s="131">
        <f>base!M89</f>
        <v>10</v>
      </c>
      <c r="L270" s="131">
        <f>base!N89</f>
        <v>3</v>
      </c>
      <c r="M270" s="131">
        <f>base!O89</f>
        <v>4</v>
      </c>
      <c r="N270" s="131">
        <f>base!P89</f>
        <v>13</v>
      </c>
      <c r="O270" s="131">
        <f>base!Q89</f>
        <v>7</v>
      </c>
      <c r="P270" s="131">
        <f>base!R89</f>
        <v>5</v>
      </c>
      <c r="Q270" s="131">
        <f>base!S89</f>
        <v>14</v>
      </c>
      <c r="R270" s="131">
        <f>base!T89</f>
        <v>18</v>
      </c>
      <c r="S270" s="131">
        <f>base!U89</f>
        <v>19</v>
      </c>
      <c r="T270" s="131">
        <f>base!V89</f>
        <v>20</v>
      </c>
      <c r="U270" s="112"/>
      <c r="V270" s="136">
        <v>269</v>
      </c>
      <c r="W270" s="136" t="s">
        <v>1</v>
      </c>
      <c r="X270" s="136">
        <v>2</v>
      </c>
      <c r="Y270" s="136" t="s">
        <v>340</v>
      </c>
      <c r="Z270" s="136">
        <v>1</v>
      </c>
    </row>
    <row r="271" spans="1:26" x14ac:dyDescent="0.25">
      <c r="A271" s="136" t="s">
        <v>76</v>
      </c>
      <c r="B271" s="131">
        <f>base!C90</f>
        <v>5</v>
      </c>
      <c r="C271" s="131">
        <f>base!D90</f>
        <v>14</v>
      </c>
      <c r="D271" s="131">
        <f>base!E90</f>
        <v>13</v>
      </c>
      <c r="E271" s="131">
        <f>base!F90</f>
        <v>15</v>
      </c>
      <c r="F271" s="131">
        <f>base!G90</f>
        <v>1</v>
      </c>
      <c r="G271" s="131">
        <f>base!I90</f>
        <v>6</v>
      </c>
      <c r="H271" s="131">
        <f>base!J90</f>
        <v>8</v>
      </c>
      <c r="I271" s="131">
        <f>base!K90</f>
        <v>3</v>
      </c>
      <c r="J271" s="131">
        <f>base!L90</f>
        <v>10</v>
      </c>
      <c r="K271" s="131">
        <f>base!M90</f>
        <v>2</v>
      </c>
      <c r="L271" s="131">
        <f>base!N90</f>
        <v>7</v>
      </c>
      <c r="M271" s="131">
        <f>base!O90</f>
        <v>17</v>
      </c>
      <c r="N271" s="131">
        <f>base!P90</f>
        <v>9</v>
      </c>
      <c r="O271" s="131">
        <f>base!Q90</f>
        <v>11</v>
      </c>
      <c r="P271" s="131">
        <f>base!R90</f>
        <v>12</v>
      </c>
      <c r="Q271" s="131">
        <f>base!S90</f>
        <v>16</v>
      </c>
      <c r="R271" s="131">
        <f>base!T90</f>
        <v>18</v>
      </c>
      <c r="S271" s="131">
        <f>base!U90</f>
        <v>19</v>
      </c>
      <c r="T271" s="131">
        <f>base!V90</f>
        <v>20</v>
      </c>
      <c r="U271" s="112"/>
      <c r="V271" s="136">
        <v>270</v>
      </c>
      <c r="W271" s="136" t="s">
        <v>1</v>
      </c>
      <c r="X271" s="136">
        <v>2</v>
      </c>
      <c r="Y271" s="136" t="s">
        <v>340</v>
      </c>
      <c r="Z271" s="136">
        <v>1</v>
      </c>
    </row>
    <row r="272" spans="1:26" x14ac:dyDescent="0.25">
      <c r="A272" s="136" t="s">
        <v>76</v>
      </c>
      <c r="B272" s="131">
        <f>base!C91</f>
        <v>14</v>
      </c>
      <c r="C272" s="131">
        <f>base!D91</f>
        <v>5</v>
      </c>
      <c r="D272" s="131">
        <f>base!E91</f>
        <v>15</v>
      </c>
      <c r="E272" s="131">
        <f>base!F91</f>
        <v>13</v>
      </c>
      <c r="F272" s="131">
        <f>base!G91</f>
        <v>1</v>
      </c>
      <c r="G272" s="131">
        <f>base!I91</f>
        <v>4</v>
      </c>
      <c r="H272" s="131">
        <f>base!J91</f>
        <v>10</v>
      </c>
      <c r="I272" s="131">
        <f>base!K91</f>
        <v>6</v>
      </c>
      <c r="J272" s="131">
        <f>base!L91</f>
        <v>9</v>
      </c>
      <c r="K272" s="131">
        <f>base!M91</f>
        <v>16</v>
      </c>
      <c r="L272" s="131">
        <f>base!N91</f>
        <v>12</v>
      </c>
      <c r="M272" s="131">
        <f>base!O91</f>
        <v>11</v>
      </c>
      <c r="N272" s="131">
        <f>base!P91</f>
        <v>17</v>
      </c>
      <c r="O272" s="131">
        <f>base!Q91</f>
        <v>2</v>
      </c>
      <c r="P272" s="131">
        <f>base!R91</f>
        <v>3</v>
      </c>
      <c r="Q272" s="131">
        <f>base!S91</f>
        <v>7</v>
      </c>
      <c r="R272" s="131">
        <f>base!T91</f>
        <v>18</v>
      </c>
      <c r="S272" s="131">
        <f>base!U91</f>
        <v>19</v>
      </c>
      <c r="T272" s="131">
        <f>base!V91</f>
        <v>20</v>
      </c>
      <c r="U272" s="112"/>
      <c r="V272" s="136">
        <v>271</v>
      </c>
      <c r="W272" s="136" t="s">
        <v>1</v>
      </c>
      <c r="X272" s="136">
        <v>2</v>
      </c>
      <c r="Y272" s="136" t="s">
        <v>340</v>
      </c>
      <c r="Z272" s="136">
        <v>1</v>
      </c>
    </row>
    <row r="273" spans="1:26" x14ac:dyDescent="0.25">
      <c r="A273" s="136" t="s">
        <v>76</v>
      </c>
      <c r="B273" s="131">
        <f>base!C92</f>
        <v>5</v>
      </c>
      <c r="C273" s="131">
        <f>base!D92</f>
        <v>1</v>
      </c>
      <c r="D273" s="131">
        <f>base!E92</f>
        <v>14</v>
      </c>
      <c r="E273" s="131">
        <f>base!F92</f>
        <v>8</v>
      </c>
      <c r="F273" s="131">
        <f>base!G92</f>
        <v>15</v>
      </c>
      <c r="G273" s="131">
        <f>base!I92</f>
        <v>4</v>
      </c>
      <c r="H273" s="131">
        <f>base!J92</f>
        <v>13</v>
      </c>
      <c r="I273" s="131">
        <f>base!K92</f>
        <v>9</v>
      </c>
      <c r="J273" s="131">
        <f>base!L92</f>
        <v>16</v>
      </c>
      <c r="K273" s="131">
        <f>base!M92</f>
        <v>12</v>
      </c>
      <c r="L273" s="131">
        <f>base!N92</f>
        <v>11</v>
      </c>
      <c r="M273" s="131">
        <f>base!O92</f>
        <v>17</v>
      </c>
      <c r="N273" s="131">
        <f>base!P92</f>
        <v>2</v>
      </c>
      <c r="O273" s="131">
        <f>base!Q92</f>
        <v>3</v>
      </c>
      <c r="P273" s="131">
        <f>base!R92</f>
        <v>10</v>
      </c>
      <c r="Q273" s="131">
        <f>base!S92</f>
        <v>7</v>
      </c>
      <c r="R273" s="131">
        <f>base!T92</f>
        <v>18</v>
      </c>
      <c r="S273" s="131">
        <f>base!U92</f>
        <v>19</v>
      </c>
      <c r="T273" s="131">
        <f>base!V92</f>
        <v>20</v>
      </c>
      <c r="U273" s="112"/>
      <c r="V273" s="136">
        <v>272</v>
      </c>
      <c r="W273" s="136" t="s">
        <v>1</v>
      </c>
      <c r="X273" s="136">
        <v>2</v>
      </c>
      <c r="Y273" s="136" t="s">
        <v>340</v>
      </c>
      <c r="Z273" s="136">
        <v>1</v>
      </c>
    </row>
    <row r="274" spans="1:26" x14ac:dyDescent="0.25">
      <c r="A274" s="136" t="s">
        <v>76</v>
      </c>
      <c r="B274" s="131">
        <f>base!C93</f>
        <v>14</v>
      </c>
      <c r="C274" s="131">
        <f>base!D93</f>
        <v>5</v>
      </c>
      <c r="D274" s="131">
        <f>base!E93</f>
        <v>13</v>
      </c>
      <c r="E274" s="131">
        <f>base!F93</f>
        <v>11</v>
      </c>
      <c r="F274" s="131">
        <f>base!G93</f>
        <v>1</v>
      </c>
      <c r="G274" s="131">
        <f>base!I93</f>
        <v>4</v>
      </c>
      <c r="H274" s="131">
        <f>base!J93</f>
        <v>15</v>
      </c>
      <c r="I274" s="131">
        <f>base!K93</f>
        <v>6</v>
      </c>
      <c r="J274" s="131">
        <f>base!L93</f>
        <v>9</v>
      </c>
      <c r="K274" s="131">
        <f>base!M93</f>
        <v>16</v>
      </c>
      <c r="L274" s="131">
        <f>base!N93</f>
        <v>12</v>
      </c>
      <c r="M274" s="131">
        <f>base!O93</f>
        <v>17</v>
      </c>
      <c r="N274" s="131">
        <f>base!P93</f>
        <v>2</v>
      </c>
      <c r="O274" s="131">
        <f>base!Q93</f>
        <v>3</v>
      </c>
      <c r="P274" s="131">
        <f>base!R93</f>
        <v>10</v>
      </c>
      <c r="Q274" s="131">
        <f>base!S93</f>
        <v>7</v>
      </c>
      <c r="R274" s="131">
        <f>base!T93</f>
        <v>18</v>
      </c>
      <c r="S274" s="131">
        <f>base!U93</f>
        <v>19</v>
      </c>
      <c r="T274" s="131">
        <f>base!V93</f>
        <v>20</v>
      </c>
      <c r="U274" s="112"/>
      <c r="V274" s="136">
        <v>273</v>
      </c>
      <c r="W274" s="136" t="s">
        <v>1</v>
      </c>
      <c r="X274" s="136">
        <v>2</v>
      </c>
      <c r="Y274" s="136" t="s">
        <v>340</v>
      </c>
      <c r="Z274" s="136">
        <v>1</v>
      </c>
    </row>
    <row r="275" spans="1:26" x14ac:dyDescent="0.25">
      <c r="A275" s="136" t="s">
        <v>76</v>
      </c>
      <c r="B275" s="131">
        <f>base!C94</f>
        <v>14</v>
      </c>
      <c r="C275" s="131">
        <f>base!D94</f>
        <v>13</v>
      </c>
      <c r="D275" s="131">
        <f>base!E94</f>
        <v>15</v>
      </c>
      <c r="E275" s="131">
        <f>base!F94</f>
        <v>5</v>
      </c>
      <c r="F275" s="131">
        <f>base!G94</f>
        <v>1</v>
      </c>
      <c r="G275" s="131">
        <f>base!I94</f>
        <v>2</v>
      </c>
      <c r="H275" s="131">
        <f>base!J94</f>
        <v>16</v>
      </c>
      <c r="I275" s="131">
        <f>base!K94</f>
        <v>7</v>
      </c>
      <c r="J275" s="131">
        <f>base!L94</f>
        <v>6</v>
      </c>
      <c r="K275" s="131">
        <f>base!M94</f>
        <v>11</v>
      </c>
      <c r="L275" s="131">
        <f>base!N94</f>
        <v>9</v>
      </c>
      <c r="M275" s="131">
        <f>base!O94</f>
        <v>4</v>
      </c>
      <c r="N275" s="131">
        <f>base!P94</f>
        <v>17</v>
      </c>
      <c r="O275" s="131">
        <f>base!Q94</f>
        <v>3</v>
      </c>
      <c r="P275" s="131">
        <f>base!R94</f>
        <v>12</v>
      </c>
      <c r="Q275" s="131">
        <f>base!S94</f>
        <v>10</v>
      </c>
      <c r="R275" s="131">
        <f>base!T94</f>
        <v>18</v>
      </c>
      <c r="S275" s="131">
        <f>base!U94</f>
        <v>19</v>
      </c>
      <c r="T275" s="131">
        <f>base!V94</f>
        <v>20</v>
      </c>
      <c r="U275" s="112"/>
      <c r="V275" s="136">
        <v>274</v>
      </c>
      <c r="W275" s="136" t="s">
        <v>1</v>
      </c>
      <c r="X275" s="136">
        <v>2</v>
      </c>
      <c r="Y275" s="136" t="s">
        <v>340</v>
      </c>
      <c r="Z275" s="136">
        <v>1</v>
      </c>
    </row>
    <row r="276" spans="1:26" x14ac:dyDescent="0.25">
      <c r="A276" s="136" t="s">
        <v>76</v>
      </c>
      <c r="B276" s="131">
        <f>base!C95</f>
        <v>5</v>
      </c>
      <c r="C276" s="131">
        <f>base!D95</f>
        <v>13</v>
      </c>
      <c r="D276" s="131">
        <f>base!E95</f>
        <v>15</v>
      </c>
      <c r="E276" s="131">
        <f>base!F95</f>
        <v>6</v>
      </c>
      <c r="F276" s="131">
        <f>base!G95</f>
        <v>14</v>
      </c>
      <c r="G276" s="131">
        <f>base!I95</f>
        <v>1</v>
      </c>
      <c r="H276" s="131">
        <f>base!J95</f>
        <v>4</v>
      </c>
      <c r="I276" s="131">
        <f>base!K95</f>
        <v>7</v>
      </c>
      <c r="J276" s="131">
        <f>base!L95</f>
        <v>8</v>
      </c>
      <c r="K276" s="131">
        <f>base!M95</f>
        <v>11</v>
      </c>
      <c r="L276" s="131">
        <f>base!N95</f>
        <v>9</v>
      </c>
      <c r="M276" s="131">
        <f>base!O95</f>
        <v>17</v>
      </c>
      <c r="N276" s="131">
        <f>base!P95</f>
        <v>2</v>
      </c>
      <c r="O276" s="131">
        <f>base!Q95</f>
        <v>3</v>
      </c>
      <c r="P276" s="131">
        <f>base!R95</f>
        <v>12</v>
      </c>
      <c r="Q276" s="131">
        <f>base!S95</f>
        <v>10</v>
      </c>
      <c r="R276" s="131">
        <f>base!T95</f>
        <v>18</v>
      </c>
      <c r="S276" s="131">
        <f>base!U95</f>
        <v>19</v>
      </c>
      <c r="T276" s="131">
        <f>base!V95</f>
        <v>20</v>
      </c>
      <c r="U276" s="112"/>
      <c r="V276" s="136">
        <v>275</v>
      </c>
      <c r="W276" s="136" t="s">
        <v>1</v>
      </c>
      <c r="X276" s="136">
        <v>2</v>
      </c>
      <c r="Y276" s="136" t="s">
        <v>340</v>
      </c>
      <c r="Z276" s="136">
        <v>1</v>
      </c>
    </row>
    <row r="277" spans="1:26" x14ac:dyDescent="0.25">
      <c r="A277" s="136" t="s">
        <v>76</v>
      </c>
      <c r="B277" s="131">
        <f>base!C96</f>
        <v>5</v>
      </c>
      <c r="C277" s="131">
        <f>base!D96</f>
        <v>1</v>
      </c>
      <c r="D277" s="131">
        <f>base!E96</f>
        <v>14</v>
      </c>
      <c r="E277" s="131">
        <f>base!F96</f>
        <v>15</v>
      </c>
      <c r="F277" s="131">
        <f>base!G96</f>
        <v>13</v>
      </c>
      <c r="G277" s="131">
        <f>base!I96</f>
        <v>10</v>
      </c>
      <c r="H277" s="131">
        <f>base!J96</f>
        <v>9</v>
      </c>
      <c r="I277" s="131">
        <f>base!K96</f>
        <v>7</v>
      </c>
      <c r="J277" s="131">
        <f>base!L96</f>
        <v>8</v>
      </c>
      <c r="K277" s="131">
        <f>base!M96</f>
        <v>16</v>
      </c>
      <c r="L277" s="131">
        <f>base!N96</f>
        <v>6</v>
      </c>
      <c r="M277" s="131">
        <f>base!O96</f>
        <v>11</v>
      </c>
      <c r="N277" s="131">
        <f>base!P96</f>
        <v>17</v>
      </c>
      <c r="O277" s="131">
        <f>base!Q96</f>
        <v>2</v>
      </c>
      <c r="P277" s="131">
        <f>base!R96</f>
        <v>3</v>
      </c>
      <c r="Q277" s="131">
        <f>base!S96</f>
        <v>12</v>
      </c>
      <c r="R277" s="131">
        <f>base!T96</f>
        <v>18</v>
      </c>
      <c r="S277" s="131">
        <f>base!U96</f>
        <v>19</v>
      </c>
      <c r="T277" s="131">
        <f>base!V96</f>
        <v>20</v>
      </c>
      <c r="U277" s="112"/>
      <c r="V277" s="136">
        <v>276</v>
      </c>
      <c r="W277" s="136" t="s">
        <v>1</v>
      </c>
      <c r="X277" s="136">
        <v>2</v>
      </c>
      <c r="Y277" s="136" t="s">
        <v>340</v>
      </c>
      <c r="Z277" s="136">
        <v>1</v>
      </c>
    </row>
    <row r="278" spans="1:26" x14ac:dyDescent="0.25">
      <c r="A278" s="136" t="s">
        <v>76</v>
      </c>
      <c r="B278" s="131">
        <f>base!C97</f>
        <v>5</v>
      </c>
      <c r="C278" s="131">
        <f>base!D97</f>
        <v>14</v>
      </c>
      <c r="D278" s="131">
        <f>base!E97</f>
        <v>15</v>
      </c>
      <c r="E278" s="131">
        <f>base!F97</f>
        <v>1</v>
      </c>
      <c r="F278" s="131">
        <f>base!G97</f>
        <v>13</v>
      </c>
      <c r="G278" s="131">
        <f>base!I97</f>
        <v>3</v>
      </c>
      <c r="H278" s="131">
        <f>base!J97</f>
        <v>10</v>
      </c>
      <c r="I278" s="131">
        <f>base!K97</f>
        <v>2</v>
      </c>
      <c r="J278" s="131">
        <f>base!L97</f>
        <v>9</v>
      </c>
      <c r="K278" s="131">
        <f>base!M97</f>
        <v>16</v>
      </c>
      <c r="L278" s="131">
        <f>base!N97</f>
        <v>11</v>
      </c>
      <c r="M278" s="131">
        <f>base!O97</f>
        <v>12</v>
      </c>
      <c r="N278" s="131">
        <f>base!P97</f>
        <v>6</v>
      </c>
      <c r="O278" s="131">
        <f>base!Q97</f>
        <v>8</v>
      </c>
      <c r="P278" s="131">
        <f>base!R97</f>
        <v>17</v>
      </c>
      <c r="Q278" s="131">
        <f>base!S97</f>
        <v>18</v>
      </c>
      <c r="R278" s="131">
        <f>base!T97</f>
        <v>7</v>
      </c>
      <c r="S278" s="131">
        <f>base!U97</f>
        <v>19</v>
      </c>
      <c r="T278" s="131">
        <f>base!V97</f>
        <v>20</v>
      </c>
      <c r="U278" s="112"/>
      <c r="V278" s="136">
        <v>277</v>
      </c>
      <c r="W278" s="136" t="s">
        <v>1</v>
      </c>
      <c r="X278" s="136">
        <v>2</v>
      </c>
      <c r="Y278" s="136" t="s">
        <v>340</v>
      </c>
      <c r="Z278" s="136">
        <v>1</v>
      </c>
    </row>
    <row r="279" spans="1:26" x14ac:dyDescent="0.25">
      <c r="A279" s="136" t="s">
        <v>76</v>
      </c>
      <c r="B279" s="131">
        <f>base!C98</f>
        <v>14</v>
      </c>
      <c r="C279" s="131">
        <f>base!D98</f>
        <v>5</v>
      </c>
      <c r="D279" s="131">
        <f>base!E98</f>
        <v>11</v>
      </c>
      <c r="E279" s="131">
        <f>base!F98</f>
        <v>13</v>
      </c>
      <c r="F279" s="131">
        <f>base!G98</f>
        <v>15</v>
      </c>
      <c r="G279" s="131">
        <f>base!I98</f>
        <v>10</v>
      </c>
      <c r="H279" s="131">
        <f>base!J98</f>
        <v>8</v>
      </c>
      <c r="I279" s="131">
        <f>base!K98</f>
        <v>2</v>
      </c>
      <c r="J279" s="131">
        <f>base!L98</f>
        <v>9</v>
      </c>
      <c r="K279" s="131">
        <f>base!M98</f>
        <v>4</v>
      </c>
      <c r="L279" s="131">
        <f>base!N98</f>
        <v>12</v>
      </c>
      <c r="M279" s="131">
        <f>base!O98</f>
        <v>6</v>
      </c>
      <c r="N279" s="131">
        <f>base!P98</f>
        <v>17</v>
      </c>
      <c r="O279" s="131">
        <f>base!Q98</f>
        <v>1</v>
      </c>
      <c r="P279" s="131">
        <f>base!R98</f>
        <v>3</v>
      </c>
      <c r="Q279" s="131">
        <f>base!S98</f>
        <v>18</v>
      </c>
      <c r="R279" s="131">
        <f>base!T98</f>
        <v>7</v>
      </c>
      <c r="S279" s="131">
        <f>base!U98</f>
        <v>19</v>
      </c>
      <c r="T279" s="131">
        <f>base!V98</f>
        <v>20</v>
      </c>
      <c r="U279" s="112"/>
      <c r="V279" s="136">
        <v>278</v>
      </c>
      <c r="W279" s="136" t="s">
        <v>1</v>
      </c>
      <c r="X279" s="136">
        <v>2</v>
      </c>
      <c r="Y279" s="136" t="s">
        <v>340</v>
      </c>
      <c r="Z279" s="136">
        <v>1</v>
      </c>
    </row>
    <row r="280" spans="1:26" x14ac:dyDescent="0.25">
      <c r="A280" s="136" t="s">
        <v>76</v>
      </c>
      <c r="B280" s="131">
        <f>base!C99</f>
        <v>5</v>
      </c>
      <c r="C280" s="131">
        <f>base!D99</f>
        <v>4</v>
      </c>
      <c r="D280" s="131">
        <f>base!E99</f>
        <v>14</v>
      </c>
      <c r="E280" s="131">
        <f>base!F99</f>
        <v>11</v>
      </c>
      <c r="F280" s="131">
        <f>base!G99</f>
        <v>1</v>
      </c>
      <c r="G280" s="131">
        <f>base!I99</f>
        <v>13</v>
      </c>
      <c r="H280" s="131">
        <f>base!J99</f>
        <v>3</v>
      </c>
      <c r="I280" s="131">
        <f>base!K99</f>
        <v>2</v>
      </c>
      <c r="J280" s="131">
        <f>base!L99</f>
        <v>9</v>
      </c>
      <c r="K280" s="131">
        <f>base!M99</f>
        <v>16</v>
      </c>
      <c r="L280" s="131">
        <f>base!N99</f>
        <v>12</v>
      </c>
      <c r="M280" s="131">
        <f>base!O99</f>
        <v>6</v>
      </c>
      <c r="N280" s="131">
        <f>base!P99</f>
        <v>17</v>
      </c>
      <c r="O280" s="131">
        <f>base!Q99</f>
        <v>10</v>
      </c>
      <c r="P280" s="131">
        <f>base!R99</f>
        <v>15</v>
      </c>
      <c r="Q280" s="131">
        <f>base!S99</f>
        <v>18</v>
      </c>
      <c r="R280" s="131">
        <f>base!T99</f>
        <v>7</v>
      </c>
      <c r="S280" s="131">
        <f>base!U99</f>
        <v>19</v>
      </c>
      <c r="T280" s="131">
        <f>base!V99</f>
        <v>20</v>
      </c>
      <c r="U280" s="112"/>
      <c r="V280" s="136">
        <v>279</v>
      </c>
      <c r="W280" s="136" t="s">
        <v>1</v>
      </c>
      <c r="X280" s="136">
        <v>2</v>
      </c>
      <c r="Y280" s="136" t="s">
        <v>340</v>
      </c>
      <c r="Z280" s="136">
        <v>1</v>
      </c>
    </row>
    <row r="281" spans="1:26" x14ac:dyDescent="0.25">
      <c r="A281" s="136" t="s">
        <v>76</v>
      </c>
      <c r="B281" s="131">
        <f>base!C100</f>
        <v>14</v>
      </c>
      <c r="C281" s="131">
        <f>base!D100</f>
        <v>13</v>
      </c>
      <c r="D281" s="131">
        <f>base!E100</f>
        <v>15</v>
      </c>
      <c r="E281" s="131">
        <f>base!F100</f>
        <v>5</v>
      </c>
      <c r="F281" s="131">
        <f>base!G100</f>
        <v>1</v>
      </c>
      <c r="G281" s="131">
        <f>base!I100</f>
        <v>2</v>
      </c>
      <c r="H281" s="131">
        <f>base!J100</f>
        <v>16</v>
      </c>
      <c r="I281" s="131">
        <f>base!K100</f>
        <v>4</v>
      </c>
      <c r="J281" s="131">
        <f>base!L100</f>
        <v>6</v>
      </c>
      <c r="K281" s="131">
        <f>base!M100</f>
        <v>3</v>
      </c>
      <c r="L281" s="131">
        <f>base!N100</f>
        <v>10</v>
      </c>
      <c r="M281" s="131">
        <f>base!O100</f>
        <v>7</v>
      </c>
      <c r="N281" s="131">
        <f>base!P100</f>
        <v>17</v>
      </c>
      <c r="O281" s="131">
        <f>base!Q100</f>
        <v>9</v>
      </c>
      <c r="P281" s="131">
        <f>base!R100</f>
        <v>11</v>
      </c>
      <c r="Q281" s="131">
        <f>base!S100</f>
        <v>12</v>
      </c>
      <c r="R281" s="131">
        <f>base!T100</f>
        <v>18</v>
      </c>
      <c r="S281" s="131">
        <f>base!U100</f>
        <v>19</v>
      </c>
      <c r="T281" s="131">
        <f>base!V100</f>
        <v>20</v>
      </c>
      <c r="U281" s="112"/>
      <c r="V281" s="136">
        <v>280</v>
      </c>
      <c r="W281" s="136" t="s">
        <v>1</v>
      </c>
      <c r="X281" s="136">
        <v>2</v>
      </c>
      <c r="Y281" s="136" t="s">
        <v>340</v>
      </c>
      <c r="Z281" s="136">
        <v>1</v>
      </c>
    </row>
    <row r="282" spans="1:26" x14ac:dyDescent="0.25">
      <c r="A282" s="136" t="s">
        <v>76</v>
      </c>
      <c r="B282" s="131">
        <f>base!C101</f>
        <v>14</v>
      </c>
      <c r="C282" s="131">
        <f>base!D101</f>
        <v>1</v>
      </c>
      <c r="D282" s="131">
        <f>base!E101</f>
        <v>5</v>
      </c>
      <c r="E282" s="131">
        <f>base!F101</f>
        <v>10</v>
      </c>
      <c r="F282" s="131">
        <f>base!G101</f>
        <v>11</v>
      </c>
      <c r="G282" s="131">
        <f>base!I101</f>
        <v>3</v>
      </c>
      <c r="H282" s="131">
        <f>base!J101</f>
        <v>15</v>
      </c>
      <c r="I282" s="131">
        <f>base!K101</f>
        <v>4</v>
      </c>
      <c r="J282" s="131">
        <f>base!L101</f>
        <v>6</v>
      </c>
      <c r="K282" s="131">
        <f>base!M101</f>
        <v>8</v>
      </c>
      <c r="L282" s="131">
        <f>base!N101</f>
        <v>2</v>
      </c>
      <c r="M282" s="131">
        <f>base!O101</f>
        <v>7</v>
      </c>
      <c r="N282" s="131">
        <f>base!P101</f>
        <v>17</v>
      </c>
      <c r="O282" s="131">
        <f>base!Q101</f>
        <v>9</v>
      </c>
      <c r="P282" s="131">
        <f>base!R101</f>
        <v>12</v>
      </c>
      <c r="Q282" s="131">
        <f>base!S101</f>
        <v>16</v>
      </c>
      <c r="R282" s="131">
        <f>base!T101</f>
        <v>18</v>
      </c>
      <c r="S282" s="131">
        <f>base!U101</f>
        <v>19</v>
      </c>
      <c r="T282" s="131">
        <f>base!V101</f>
        <v>20</v>
      </c>
      <c r="U282" s="112"/>
      <c r="V282" s="136">
        <v>281</v>
      </c>
      <c r="W282" s="136" t="s">
        <v>1</v>
      </c>
      <c r="X282" s="136">
        <v>2</v>
      </c>
      <c r="Y282" s="136" t="s">
        <v>340</v>
      </c>
      <c r="Z282" s="136">
        <v>1</v>
      </c>
    </row>
    <row r="283" spans="1:26" x14ac:dyDescent="0.25">
      <c r="A283" s="136" t="s">
        <v>76</v>
      </c>
      <c r="B283" s="131">
        <f>base!C102</f>
        <v>5</v>
      </c>
      <c r="C283" s="131">
        <f>base!D102</f>
        <v>14</v>
      </c>
      <c r="D283" s="131">
        <f>base!E102</f>
        <v>13</v>
      </c>
      <c r="E283" s="131">
        <f>base!F102</f>
        <v>2</v>
      </c>
      <c r="F283" s="131">
        <f>base!G102</f>
        <v>15</v>
      </c>
      <c r="G283" s="131">
        <f>base!I102</f>
        <v>16</v>
      </c>
      <c r="H283" s="131">
        <f>base!J102</f>
        <v>10</v>
      </c>
      <c r="I283" s="131">
        <f>base!K102</f>
        <v>1</v>
      </c>
      <c r="J283" s="131">
        <f>base!L102</f>
        <v>4</v>
      </c>
      <c r="K283" s="131">
        <f>base!M102</f>
        <v>6</v>
      </c>
      <c r="L283" s="131">
        <f>base!N102</f>
        <v>8</v>
      </c>
      <c r="M283" s="131">
        <f>base!O102</f>
        <v>3</v>
      </c>
      <c r="N283" s="131">
        <f>base!P102</f>
        <v>7</v>
      </c>
      <c r="O283" s="131">
        <f>base!Q102</f>
        <v>17</v>
      </c>
      <c r="P283" s="131">
        <f>base!R102</f>
        <v>11</v>
      </c>
      <c r="Q283" s="131">
        <f>base!S102</f>
        <v>12</v>
      </c>
      <c r="R283" s="131">
        <f>base!T102</f>
        <v>18</v>
      </c>
      <c r="S283" s="131">
        <f>base!U102</f>
        <v>19</v>
      </c>
      <c r="T283" s="131">
        <f>base!V102</f>
        <v>20</v>
      </c>
      <c r="U283" s="112"/>
      <c r="V283" s="136">
        <v>282</v>
      </c>
      <c r="W283" s="136" t="s">
        <v>1</v>
      </c>
      <c r="X283" s="136">
        <v>2</v>
      </c>
      <c r="Y283" s="136" t="s">
        <v>340</v>
      </c>
      <c r="Z283" s="136">
        <v>1</v>
      </c>
    </row>
    <row r="284" spans="1:26" x14ac:dyDescent="0.25">
      <c r="A284" s="136" t="s">
        <v>76</v>
      </c>
      <c r="B284" s="131">
        <f>base!C103</f>
        <v>14</v>
      </c>
      <c r="C284" s="131">
        <f>base!D103</f>
        <v>1</v>
      </c>
      <c r="D284" s="131">
        <f>base!E103</f>
        <v>2</v>
      </c>
      <c r="E284" s="131">
        <f>base!F103</f>
        <v>5</v>
      </c>
      <c r="F284" s="131">
        <f>base!G103</f>
        <v>13</v>
      </c>
      <c r="G284" s="131">
        <f>base!I103</f>
        <v>15</v>
      </c>
      <c r="H284" s="131">
        <f>base!J103</f>
        <v>10</v>
      </c>
      <c r="I284" s="131">
        <f>base!K103</f>
        <v>6</v>
      </c>
      <c r="J284" s="131">
        <f>base!L103</f>
        <v>9</v>
      </c>
      <c r="K284" s="131">
        <f>base!M103</f>
        <v>16</v>
      </c>
      <c r="L284" s="131">
        <f>base!N103</f>
        <v>12</v>
      </c>
      <c r="M284" s="131">
        <f>base!O103</f>
        <v>11</v>
      </c>
      <c r="N284" s="131">
        <f>base!P103</f>
        <v>17</v>
      </c>
      <c r="O284" s="131">
        <f>base!Q103</f>
        <v>3</v>
      </c>
      <c r="P284" s="131">
        <f>base!R103</f>
        <v>4</v>
      </c>
      <c r="Q284" s="131">
        <f>base!S103</f>
        <v>7</v>
      </c>
      <c r="R284" s="131">
        <f>base!T103</f>
        <v>18</v>
      </c>
      <c r="S284" s="131">
        <f>base!U103</f>
        <v>19</v>
      </c>
      <c r="T284" s="131">
        <f>base!V103</f>
        <v>20</v>
      </c>
      <c r="U284" s="112"/>
      <c r="V284" s="136">
        <v>283</v>
      </c>
      <c r="W284" s="136" t="s">
        <v>1</v>
      </c>
      <c r="X284" s="136">
        <v>2</v>
      </c>
      <c r="Y284" s="136" t="s">
        <v>340</v>
      </c>
      <c r="Z284" s="136">
        <v>1</v>
      </c>
    </row>
    <row r="285" spans="1:26" x14ac:dyDescent="0.25">
      <c r="A285" s="136" t="s">
        <v>76</v>
      </c>
      <c r="B285" s="131">
        <f>base!C104</f>
        <v>5</v>
      </c>
      <c r="C285" s="131">
        <f>base!D104</f>
        <v>14</v>
      </c>
      <c r="D285" s="131">
        <f>base!E104</f>
        <v>8</v>
      </c>
      <c r="E285" s="131">
        <f>base!F104</f>
        <v>1</v>
      </c>
      <c r="F285" s="131">
        <f>base!G104</f>
        <v>11</v>
      </c>
      <c r="G285" s="131">
        <f>base!I104</f>
        <v>10</v>
      </c>
      <c r="H285" s="131">
        <f>base!J104</f>
        <v>4</v>
      </c>
      <c r="I285" s="131">
        <f>base!K104</f>
        <v>6</v>
      </c>
      <c r="J285" s="131">
        <f>base!L104</f>
        <v>15</v>
      </c>
      <c r="K285" s="131">
        <f>base!M104</f>
        <v>9</v>
      </c>
      <c r="L285" s="131">
        <f>base!N104</f>
        <v>16</v>
      </c>
      <c r="M285" s="131">
        <f>base!O104</f>
        <v>12</v>
      </c>
      <c r="N285" s="131">
        <f>base!P104</f>
        <v>17</v>
      </c>
      <c r="O285" s="131">
        <f>base!Q104</f>
        <v>3</v>
      </c>
      <c r="P285" s="131">
        <f>base!R104</f>
        <v>13</v>
      </c>
      <c r="Q285" s="131">
        <f>base!S104</f>
        <v>7</v>
      </c>
      <c r="R285" s="131">
        <f>base!T104</f>
        <v>18</v>
      </c>
      <c r="S285" s="131">
        <f>base!U104</f>
        <v>19</v>
      </c>
      <c r="T285" s="131">
        <f>base!V104</f>
        <v>20</v>
      </c>
      <c r="U285" s="112"/>
      <c r="V285" s="136">
        <v>284</v>
      </c>
      <c r="W285" s="136" t="s">
        <v>1</v>
      </c>
      <c r="X285" s="136">
        <v>2</v>
      </c>
      <c r="Y285" s="136" t="s">
        <v>340</v>
      </c>
      <c r="Z285" s="136">
        <v>1</v>
      </c>
    </row>
    <row r="286" spans="1:26" x14ac:dyDescent="0.25">
      <c r="A286" s="136" t="s">
        <v>76</v>
      </c>
      <c r="B286" s="131">
        <f>base!C105</f>
        <v>14</v>
      </c>
      <c r="C286" s="131">
        <f>base!D105</f>
        <v>5</v>
      </c>
      <c r="D286" s="131">
        <f>base!E105</f>
        <v>8</v>
      </c>
      <c r="E286" s="131">
        <f>base!F105</f>
        <v>4</v>
      </c>
      <c r="F286" s="131">
        <f>base!G105</f>
        <v>15</v>
      </c>
      <c r="G286" s="131">
        <f>base!I105</f>
        <v>3</v>
      </c>
      <c r="H286" s="131">
        <f>base!J105</f>
        <v>10</v>
      </c>
      <c r="I286" s="131">
        <f>base!K105</f>
        <v>9</v>
      </c>
      <c r="J286" s="131">
        <f>base!L105</f>
        <v>16</v>
      </c>
      <c r="K286" s="131">
        <f>base!M105</f>
        <v>1</v>
      </c>
      <c r="L286" s="131">
        <f>base!N105</f>
        <v>12</v>
      </c>
      <c r="M286" s="131">
        <f>base!O105</f>
        <v>11</v>
      </c>
      <c r="N286" s="131">
        <f>base!P105</f>
        <v>17</v>
      </c>
      <c r="O286" s="131">
        <f>base!Q105</f>
        <v>2</v>
      </c>
      <c r="P286" s="131">
        <f>base!R105</f>
        <v>13</v>
      </c>
      <c r="Q286" s="131">
        <f>base!S105</f>
        <v>7</v>
      </c>
      <c r="R286" s="131">
        <f>base!T105</f>
        <v>18</v>
      </c>
      <c r="S286" s="131">
        <f>base!U105</f>
        <v>19</v>
      </c>
      <c r="T286" s="131">
        <f>base!V105</f>
        <v>20</v>
      </c>
      <c r="U286" s="112"/>
      <c r="V286" s="136">
        <v>285</v>
      </c>
      <c r="W286" s="136" t="s">
        <v>1</v>
      </c>
      <c r="X286" s="136">
        <v>2</v>
      </c>
      <c r="Y286" s="136" t="s">
        <v>340</v>
      </c>
      <c r="Z286" s="136">
        <v>1</v>
      </c>
    </row>
    <row r="287" spans="1:26" x14ac:dyDescent="0.25">
      <c r="A287" s="136" t="s">
        <v>76</v>
      </c>
      <c r="B287" s="131">
        <f>base!C106</f>
        <v>14</v>
      </c>
      <c r="C287" s="131">
        <f>base!D106</f>
        <v>5</v>
      </c>
      <c r="D287" s="131">
        <f>base!E106</f>
        <v>1</v>
      </c>
      <c r="E287" s="131">
        <f>base!F106</f>
        <v>15</v>
      </c>
      <c r="F287" s="131">
        <f>base!G106</f>
        <v>10</v>
      </c>
      <c r="G287" s="131">
        <f>base!I106</f>
        <v>4</v>
      </c>
      <c r="H287" s="131">
        <f>base!J106</f>
        <v>13</v>
      </c>
      <c r="I287" s="131">
        <f>base!K106</f>
        <v>9</v>
      </c>
      <c r="J287" s="131">
        <f>base!L106</f>
        <v>11</v>
      </c>
      <c r="K287" s="131">
        <f>base!M106</f>
        <v>16</v>
      </c>
      <c r="L287" s="131">
        <f>base!N106</f>
        <v>2</v>
      </c>
      <c r="M287" s="131">
        <f>base!O106</f>
        <v>18</v>
      </c>
      <c r="N287" s="131">
        <f>base!P106</f>
        <v>6</v>
      </c>
      <c r="O287" s="131">
        <f>base!Q106</f>
        <v>17</v>
      </c>
      <c r="P287" s="131">
        <f>base!R106</f>
        <v>3</v>
      </c>
      <c r="Q287" s="131">
        <f>base!S106</f>
        <v>12</v>
      </c>
      <c r="R287" s="131">
        <f>base!T106</f>
        <v>7</v>
      </c>
      <c r="S287" s="131">
        <f>base!U106</f>
        <v>19</v>
      </c>
      <c r="T287" s="131">
        <f>base!V106</f>
        <v>20</v>
      </c>
      <c r="U287" s="112"/>
      <c r="V287" s="136">
        <v>286</v>
      </c>
      <c r="W287" s="136" t="s">
        <v>1</v>
      </c>
      <c r="X287" s="136">
        <v>2</v>
      </c>
      <c r="Y287" s="136" t="s">
        <v>340</v>
      </c>
      <c r="Z287" s="136">
        <v>1</v>
      </c>
    </row>
    <row r="288" spans="1:26" x14ac:dyDescent="0.25">
      <c r="A288" s="136" t="s">
        <v>76</v>
      </c>
      <c r="B288" s="131">
        <f>base!C107</f>
        <v>14</v>
      </c>
      <c r="C288" s="131">
        <f>base!D107</f>
        <v>5</v>
      </c>
      <c r="D288" s="131">
        <f>base!E107</f>
        <v>13</v>
      </c>
      <c r="E288" s="131">
        <f>base!F107</f>
        <v>4</v>
      </c>
      <c r="F288" s="131">
        <f>base!G107</f>
        <v>10</v>
      </c>
      <c r="G288" s="131">
        <f>base!I107</f>
        <v>8</v>
      </c>
      <c r="H288" s="131">
        <f>base!J107</f>
        <v>15</v>
      </c>
      <c r="I288" s="131">
        <f>base!K107</f>
        <v>9</v>
      </c>
      <c r="J288" s="131">
        <f>base!L107</f>
        <v>11</v>
      </c>
      <c r="K288" s="131">
        <f>base!M107</f>
        <v>16</v>
      </c>
      <c r="L288" s="131">
        <f>base!N107</f>
        <v>2</v>
      </c>
      <c r="M288" s="131">
        <f>base!O107</f>
        <v>18</v>
      </c>
      <c r="N288" s="131">
        <f>base!P107</f>
        <v>6</v>
      </c>
      <c r="O288" s="131">
        <f>base!Q107</f>
        <v>17</v>
      </c>
      <c r="P288" s="131">
        <f>base!R107</f>
        <v>3</v>
      </c>
      <c r="Q288" s="131">
        <f>base!S107</f>
        <v>12</v>
      </c>
      <c r="R288" s="131">
        <f>base!T107</f>
        <v>7</v>
      </c>
      <c r="S288" s="131">
        <f>base!U107</f>
        <v>19</v>
      </c>
      <c r="T288" s="131">
        <f>base!V107</f>
        <v>20</v>
      </c>
      <c r="U288" s="112"/>
      <c r="V288" s="136">
        <v>287</v>
      </c>
      <c r="W288" s="136" t="s">
        <v>1</v>
      </c>
      <c r="X288" s="136">
        <v>2</v>
      </c>
      <c r="Y288" s="136" t="s">
        <v>340</v>
      </c>
      <c r="Z288" s="136">
        <v>1</v>
      </c>
    </row>
    <row r="289" spans="1:26" x14ac:dyDescent="0.25">
      <c r="A289" s="136" t="s">
        <v>76</v>
      </c>
      <c r="B289" s="131">
        <f>base!C108</f>
        <v>5</v>
      </c>
      <c r="C289" s="131">
        <f>base!D108</f>
        <v>14</v>
      </c>
      <c r="D289" s="131">
        <f>base!E108</f>
        <v>10</v>
      </c>
      <c r="E289" s="131">
        <f>base!F108</f>
        <v>1</v>
      </c>
      <c r="F289" s="131">
        <f>base!G108</f>
        <v>8</v>
      </c>
      <c r="G289" s="131">
        <f>base!I108</f>
        <v>4</v>
      </c>
      <c r="H289" s="131">
        <f>base!J108</f>
        <v>13</v>
      </c>
      <c r="I289" s="131">
        <f>base!K108</f>
        <v>9</v>
      </c>
      <c r="J289" s="131">
        <f>base!L108</f>
        <v>11</v>
      </c>
      <c r="K289" s="131">
        <f>base!M108</f>
        <v>16</v>
      </c>
      <c r="L289" s="131">
        <f>base!N108</f>
        <v>2</v>
      </c>
      <c r="M289" s="131">
        <f>base!O108</f>
        <v>18</v>
      </c>
      <c r="N289" s="131">
        <f>base!P108</f>
        <v>6</v>
      </c>
      <c r="O289" s="131">
        <f>base!Q108</f>
        <v>17</v>
      </c>
      <c r="P289" s="131">
        <f>base!R108</f>
        <v>3</v>
      </c>
      <c r="Q289" s="131">
        <f>base!S108</f>
        <v>12</v>
      </c>
      <c r="R289" s="131">
        <f>base!T108</f>
        <v>7</v>
      </c>
      <c r="S289" s="131">
        <f>base!U108</f>
        <v>19</v>
      </c>
      <c r="T289" s="131">
        <f>base!V108</f>
        <v>20</v>
      </c>
      <c r="U289" s="112"/>
      <c r="V289" s="136">
        <v>288</v>
      </c>
      <c r="W289" s="136" t="s">
        <v>1</v>
      </c>
      <c r="X289" s="136">
        <v>2</v>
      </c>
      <c r="Y289" s="136" t="s">
        <v>340</v>
      </c>
      <c r="Z289" s="136">
        <v>1</v>
      </c>
    </row>
    <row r="290" spans="1:26" x14ac:dyDescent="0.25">
      <c r="A290" s="136" t="s">
        <v>76</v>
      </c>
      <c r="B290" s="131">
        <f>base!C109</f>
        <v>5</v>
      </c>
      <c r="C290" s="131">
        <f>base!D109</f>
        <v>14</v>
      </c>
      <c r="D290" s="131">
        <f>base!E109</f>
        <v>14</v>
      </c>
      <c r="E290" s="131">
        <f>base!F109</f>
        <v>1</v>
      </c>
      <c r="F290" s="131">
        <f>base!G109</f>
        <v>11</v>
      </c>
      <c r="G290" s="131">
        <f>base!I109</f>
        <v>15</v>
      </c>
      <c r="H290" s="131">
        <f>base!J109</f>
        <v>8</v>
      </c>
      <c r="I290" s="131">
        <f>base!K109</f>
        <v>4</v>
      </c>
      <c r="J290" s="131">
        <f>base!L109</f>
        <v>2</v>
      </c>
      <c r="K290" s="131">
        <f>base!M109</f>
        <v>7</v>
      </c>
      <c r="L290" s="131">
        <f>base!N109</f>
        <v>9</v>
      </c>
      <c r="M290" s="131">
        <f>base!O109</f>
        <v>6</v>
      </c>
      <c r="N290" s="131">
        <f>base!P109</f>
        <v>3</v>
      </c>
      <c r="O290" s="131">
        <f>base!Q109</f>
        <v>10</v>
      </c>
      <c r="P290" s="131">
        <f>base!R109</f>
        <v>12</v>
      </c>
      <c r="Q290" s="131">
        <f>base!S109</f>
        <v>16</v>
      </c>
      <c r="R290" s="131">
        <f>base!T109</f>
        <v>17</v>
      </c>
      <c r="S290" s="131">
        <f>base!U109</f>
        <v>18</v>
      </c>
      <c r="T290" s="131">
        <f>base!V109</f>
        <v>20</v>
      </c>
      <c r="U290" s="112"/>
      <c r="V290" s="136">
        <v>289</v>
      </c>
      <c r="W290" s="136" t="s">
        <v>1</v>
      </c>
      <c r="X290" s="136">
        <v>2</v>
      </c>
      <c r="Y290" s="136" t="s">
        <v>340</v>
      </c>
      <c r="Z290" s="136">
        <v>1</v>
      </c>
    </row>
    <row r="291" spans="1:26" x14ac:dyDescent="0.25">
      <c r="A291" s="136" t="s">
        <v>76</v>
      </c>
      <c r="B291" s="131">
        <f>base!C110</f>
        <v>13</v>
      </c>
      <c r="C291" s="131">
        <f>base!D110</f>
        <v>11</v>
      </c>
      <c r="D291" s="131">
        <f>base!E110</f>
        <v>10</v>
      </c>
      <c r="E291" s="131">
        <f>base!F110</f>
        <v>3</v>
      </c>
      <c r="F291" s="131">
        <f>base!G110</f>
        <v>14</v>
      </c>
      <c r="G291" s="131">
        <f>base!I110</f>
        <v>12</v>
      </c>
      <c r="H291" s="131">
        <f>base!J110</f>
        <v>5</v>
      </c>
      <c r="I291" s="131">
        <f>base!K110</f>
        <v>4</v>
      </c>
      <c r="J291" s="131">
        <f>base!L110</f>
        <v>7</v>
      </c>
      <c r="K291" s="131">
        <f>base!M110</f>
        <v>8</v>
      </c>
      <c r="L291" s="131">
        <f>base!N110</f>
        <v>9</v>
      </c>
      <c r="M291" s="131">
        <f>base!O110</f>
        <v>6</v>
      </c>
      <c r="N291" s="131">
        <f>base!P110</f>
        <v>1</v>
      </c>
      <c r="O291" s="131">
        <f>base!Q110</f>
        <v>16</v>
      </c>
      <c r="P291" s="131">
        <f>base!R110</f>
        <v>15</v>
      </c>
      <c r="Q291" s="131">
        <f>base!S110</f>
        <v>17</v>
      </c>
      <c r="R291" s="131">
        <f>base!T110</f>
        <v>18</v>
      </c>
      <c r="S291" s="131">
        <f>base!U110</f>
        <v>19</v>
      </c>
      <c r="T291" s="131">
        <f>base!V110</f>
        <v>20</v>
      </c>
      <c r="U291" s="112"/>
      <c r="V291" s="136">
        <v>290</v>
      </c>
      <c r="W291" s="136" t="s">
        <v>1</v>
      </c>
      <c r="X291" s="136">
        <v>2</v>
      </c>
      <c r="Y291" s="136" t="s">
        <v>340</v>
      </c>
      <c r="Z291" s="136">
        <v>1</v>
      </c>
    </row>
    <row r="292" spans="1:26" x14ac:dyDescent="0.25">
      <c r="A292" s="136" t="s">
        <v>76</v>
      </c>
      <c r="B292" s="131">
        <f>base!C111</f>
        <v>5</v>
      </c>
      <c r="C292" s="131">
        <f>base!D111</f>
        <v>14</v>
      </c>
      <c r="D292" s="131">
        <f>base!E111</f>
        <v>13</v>
      </c>
      <c r="E292" s="131">
        <f>base!F111</f>
        <v>10</v>
      </c>
      <c r="F292" s="131">
        <f>base!G111</f>
        <v>2</v>
      </c>
      <c r="G292" s="131">
        <f>base!I111</f>
        <v>1</v>
      </c>
      <c r="H292" s="131">
        <f>base!J111</f>
        <v>15</v>
      </c>
      <c r="I292" s="131">
        <f>base!K111</f>
        <v>4</v>
      </c>
      <c r="J292" s="131">
        <f>base!L111</f>
        <v>7</v>
      </c>
      <c r="K292" s="131">
        <f>base!M111</f>
        <v>8</v>
      </c>
      <c r="L292" s="131">
        <f>base!N111</f>
        <v>9</v>
      </c>
      <c r="M292" s="131">
        <f>base!O111</f>
        <v>6</v>
      </c>
      <c r="N292" s="131">
        <f>base!P111</f>
        <v>3</v>
      </c>
      <c r="O292" s="131">
        <f>base!Q111</f>
        <v>12</v>
      </c>
      <c r="P292" s="131">
        <f>base!R111</f>
        <v>16</v>
      </c>
      <c r="Q292" s="131">
        <f>base!S111</f>
        <v>17</v>
      </c>
      <c r="R292" s="131">
        <f>base!T111</f>
        <v>18</v>
      </c>
      <c r="S292" s="131">
        <f>base!U111</f>
        <v>19</v>
      </c>
      <c r="T292" s="131">
        <f>base!V111</f>
        <v>20</v>
      </c>
      <c r="U292" s="112"/>
      <c r="V292" s="136">
        <v>291</v>
      </c>
      <c r="W292" s="136" t="s">
        <v>1</v>
      </c>
      <c r="X292" s="136">
        <v>2</v>
      </c>
      <c r="Y292" s="136" t="s">
        <v>340</v>
      </c>
      <c r="Z292" s="136">
        <v>1</v>
      </c>
    </row>
    <row r="293" spans="1:26" x14ac:dyDescent="0.25">
      <c r="A293" s="136" t="s">
        <v>76</v>
      </c>
      <c r="B293" s="131">
        <f>base!C112</f>
        <v>14</v>
      </c>
      <c r="C293" s="131">
        <f>base!D112</f>
        <v>5</v>
      </c>
      <c r="D293" s="131">
        <f>base!E112</f>
        <v>15</v>
      </c>
      <c r="E293" s="131">
        <f>base!F112</f>
        <v>1</v>
      </c>
      <c r="F293" s="131">
        <f>base!G112</f>
        <v>8</v>
      </c>
      <c r="G293" s="131">
        <f>base!I112</f>
        <v>11</v>
      </c>
      <c r="H293" s="131">
        <f>base!J112</f>
        <v>4</v>
      </c>
      <c r="I293" s="131">
        <f>base!K112</f>
        <v>6</v>
      </c>
      <c r="J293" s="131">
        <f>base!L112</f>
        <v>9</v>
      </c>
      <c r="K293" s="131">
        <f>base!M112</f>
        <v>3</v>
      </c>
      <c r="L293" s="131">
        <f>base!N112</f>
        <v>10</v>
      </c>
      <c r="M293" s="131">
        <f>base!O112</f>
        <v>13</v>
      </c>
      <c r="N293" s="131">
        <f>base!P112</f>
        <v>7</v>
      </c>
      <c r="O293" s="131">
        <f>base!Q112</f>
        <v>12</v>
      </c>
      <c r="P293" s="131">
        <f>base!R112</f>
        <v>16</v>
      </c>
      <c r="Q293" s="131">
        <f>base!S112</f>
        <v>17</v>
      </c>
      <c r="R293" s="131">
        <f>base!T112</f>
        <v>18</v>
      </c>
      <c r="S293" s="131">
        <f>base!U112</f>
        <v>19</v>
      </c>
      <c r="T293" s="131">
        <f>base!V112</f>
        <v>20</v>
      </c>
      <c r="U293" s="112"/>
      <c r="V293" s="136">
        <v>292</v>
      </c>
      <c r="W293" s="136" t="s">
        <v>1</v>
      </c>
      <c r="X293" s="136">
        <v>2</v>
      </c>
      <c r="Y293" s="136" t="s">
        <v>340</v>
      </c>
      <c r="Z293" s="136">
        <v>1</v>
      </c>
    </row>
    <row r="294" spans="1:26" x14ac:dyDescent="0.25">
      <c r="A294" s="136" t="s">
        <v>76</v>
      </c>
      <c r="B294" s="131">
        <f>base!C113</f>
        <v>14</v>
      </c>
      <c r="C294" s="131">
        <f>base!D113</f>
        <v>15</v>
      </c>
      <c r="D294" s="131">
        <f>base!E113</f>
        <v>6</v>
      </c>
      <c r="E294" s="131">
        <f>base!F113</f>
        <v>5</v>
      </c>
      <c r="F294" s="131">
        <f>base!G113</f>
        <v>2</v>
      </c>
      <c r="G294" s="131">
        <f>base!I113</f>
        <v>13</v>
      </c>
      <c r="H294" s="131">
        <f>base!J113</f>
        <v>16</v>
      </c>
      <c r="I294" s="131">
        <f>base!K113</f>
        <v>9</v>
      </c>
      <c r="J294" s="131">
        <f>base!L113</f>
        <v>3</v>
      </c>
      <c r="K294" s="131">
        <f>base!M113</f>
        <v>10</v>
      </c>
      <c r="L294" s="131">
        <f>base!N113</f>
        <v>8</v>
      </c>
      <c r="M294" s="131">
        <f>base!O113</f>
        <v>1</v>
      </c>
      <c r="N294" s="131">
        <f>base!P113</f>
        <v>7</v>
      </c>
      <c r="O294" s="131">
        <f>base!Q113</f>
        <v>12</v>
      </c>
      <c r="P294" s="131">
        <f>base!R113</f>
        <v>11</v>
      </c>
      <c r="Q294" s="131">
        <f>base!S113</f>
        <v>17</v>
      </c>
      <c r="R294" s="131">
        <f>base!T113</f>
        <v>18</v>
      </c>
      <c r="S294" s="131">
        <f>base!U113</f>
        <v>19</v>
      </c>
      <c r="T294" s="131">
        <f>base!V113</f>
        <v>20</v>
      </c>
      <c r="U294" s="112"/>
      <c r="V294" s="136">
        <v>293</v>
      </c>
      <c r="W294" s="136" t="s">
        <v>1</v>
      </c>
      <c r="X294" s="136">
        <v>2</v>
      </c>
      <c r="Y294" s="136" t="s">
        <v>340</v>
      </c>
      <c r="Z294" s="136">
        <v>1</v>
      </c>
    </row>
    <row r="295" spans="1:26" x14ac:dyDescent="0.25">
      <c r="A295" s="136" t="s">
        <v>76</v>
      </c>
      <c r="B295" s="131">
        <f>base!C114</f>
        <v>5</v>
      </c>
      <c r="C295" s="131">
        <f>base!D114</f>
        <v>1</v>
      </c>
      <c r="D295" s="131">
        <f>base!E114</f>
        <v>10</v>
      </c>
      <c r="E295" s="131">
        <f>base!F114</f>
        <v>14</v>
      </c>
      <c r="F295" s="131">
        <f>base!G114</f>
        <v>11</v>
      </c>
      <c r="G295" s="131">
        <f>base!I114</f>
        <v>9</v>
      </c>
      <c r="H295" s="131">
        <f>base!J114</f>
        <v>4</v>
      </c>
      <c r="I295" s="131">
        <f>base!K114</f>
        <v>6</v>
      </c>
      <c r="J295" s="131">
        <f>base!L114</f>
        <v>3</v>
      </c>
      <c r="K295" s="131">
        <f>base!M114</f>
        <v>8</v>
      </c>
      <c r="L295" s="131">
        <f>base!N114</f>
        <v>7</v>
      </c>
      <c r="M295" s="131">
        <f>base!O114</f>
        <v>2</v>
      </c>
      <c r="N295" s="131">
        <f>base!P114</f>
        <v>12</v>
      </c>
      <c r="O295" s="131">
        <f>base!Q114</f>
        <v>15</v>
      </c>
      <c r="P295" s="131">
        <f>base!R114</f>
        <v>16</v>
      </c>
      <c r="Q295" s="131">
        <f>base!S114</f>
        <v>17</v>
      </c>
      <c r="R295" s="131">
        <f>base!T114</f>
        <v>18</v>
      </c>
      <c r="S295" s="131">
        <f>base!U114</f>
        <v>19</v>
      </c>
      <c r="T295" s="131">
        <f>base!V114</f>
        <v>20</v>
      </c>
      <c r="U295" s="112"/>
      <c r="V295" s="136">
        <v>294</v>
      </c>
      <c r="W295" s="136" t="s">
        <v>1</v>
      </c>
      <c r="X295" s="136">
        <v>2</v>
      </c>
      <c r="Y295" s="136" t="s">
        <v>340</v>
      </c>
      <c r="Z295" s="136">
        <v>1</v>
      </c>
    </row>
    <row r="296" spans="1:26" x14ac:dyDescent="0.25">
      <c r="A296" s="136" t="s">
        <v>76</v>
      </c>
      <c r="B296" s="131">
        <f>base!C115</f>
        <v>5</v>
      </c>
      <c r="C296" s="131">
        <f>base!D115</f>
        <v>15</v>
      </c>
      <c r="D296" s="131">
        <f>base!E115</f>
        <v>11</v>
      </c>
      <c r="E296" s="131">
        <f>base!F115</f>
        <v>4</v>
      </c>
      <c r="F296" s="131">
        <f>base!G115</f>
        <v>14</v>
      </c>
      <c r="G296" s="131">
        <f>base!I115</f>
        <v>9</v>
      </c>
      <c r="H296" s="131">
        <f>base!J115</f>
        <v>1</v>
      </c>
      <c r="I296" s="131">
        <f>base!K115</f>
        <v>6</v>
      </c>
      <c r="J296" s="131">
        <f>base!L115</f>
        <v>2</v>
      </c>
      <c r="K296" s="131">
        <f>base!M115</f>
        <v>12</v>
      </c>
      <c r="L296" s="131">
        <f>base!N115</f>
        <v>10</v>
      </c>
      <c r="M296" s="131">
        <f>base!O115</f>
        <v>8</v>
      </c>
      <c r="N296" s="131">
        <f>base!P115</f>
        <v>7</v>
      </c>
      <c r="O296" s="131">
        <f>base!Q115</f>
        <v>13</v>
      </c>
      <c r="P296" s="131">
        <f>base!R115</f>
        <v>16</v>
      </c>
      <c r="Q296" s="131">
        <f>base!S115</f>
        <v>17</v>
      </c>
      <c r="R296" s="131">
        <f>base!T115</f>
        <v>18</v>
      </c>
      <c r="S296" s="131">
        <f>base!U115</f>
        <v>19</v>
      </c>
      <c r="T296" s="131">
        <f>base!V115</f>
        <v>20</v>
      </c>
      <c r="U296" s="112"/>
      <c r="V296" s="136">
        <v>295</v>
      </c>
      <c r="W296" s="136" t="s">
        <v>1</v>
      </c>
      <c r="X296" s="136">
        <v>2</v>
      </c>
      <c r="Y296" s="136" t="s">
        <v>340</v>
      </c>
      <c r="Z296" s="136">
        <v>1</v>
      </c>
    </row>
    <row r="297" spans="1:26" x14ac:dyDescent="0.25">
      <c r="A297" s="136" t="s">
        <v>76</v>
      </c>
      <c r="B297" s="131">
        <f>base!C116</f>
        <v>14</v>
      </c>
      <c r="C297" s="131">
        <f>base!D116</f>
        <v>5</v>
      </c>
      <c r="D297" s="131">
        <f>base!E116</f>
        <v>1</v>
      </c>
      <c r="E297" s="131">
        <f>base!F116</f>
        <v>15</v>
      </c>
      <c r="F297" s="131">
        <f>base!G116</f>
        <v>4</v>
      </c>
      <c r="G297" s="131">
        <f>base!I116</f>
        <v>10</v>
      </c>
      <c r="H297" s="131">
        <f>base!J116</f>
        <v>8</v>
      </c>
      <c r="I297" s="131">
        <f>base!K116</f>
        <v>6</v>
      </c>
      <c r="J297" s="131">
        <f>base!L116</f>
        <v>2</v>
      </c>
      <c r="K297" s="131">
        <f>base!M116</f>
        <v>12</v>
      </c>
      <c r="L297" s="131">
        <f>base!N116</f>
        <v>11</v>
      </c>
      <c r="M297" s="131">
        <f>base!O116</f>
        <v>3</v>
      </c>
      <c r="N297" s="131">
        <f>base!P116</f>
        <v>7</v>
      </c>
      <c r="O297" s="131">
        <f>base!Q116</f>
        <v>9</v>
      </c>
      <c r="P297" s="131">
        <f>base!R116</f>
        <v>16</v>
      </c>
      <c r="Q297" s="131">
        <f>base!S116</f>
        <v>17</v>
      </c>
      <c r="R297" s="131">
        <f>base!T116</f>
        <v>18</v>
      </c>
      <c r="S297" s="131">
        <f>base!U116</f>
        <v>19</v>
      </c>
      <c r="T297" s="131">
        <f>base!V116</f>
        <v>20</v>
      </c>
      <c r="U297" s="112"/>
      <c r="V297" s="136">
        <v>296</v>
      </c>
      <c r="W297" s="136" t="s">
        <v>1</v>
      </c>
      <c r="X297" s="136">
        <v>2</v>
      </c>
      <c r="Y297" s="136" t="s">
        <v>340</v>
      </c>
      <c r="Z297" s="136">
        <v>1</v>
      </c>
    </row>
    <row r="298" spans="1:26" x14ac:dyDescent="0.25">
      <c r="A298" s="136" t="s">
        <v>76</v>
      </c>
      <c r="B298" s="131">
        <f>base!C117</f>
        <v>4</v>
      </c>
      <c r="C298" s="131">
        <f>base!D117</f>
        <v>1</v>
      </c>
      <c r="D298" s="131">
        <f>base!E117</f>
        <v>5</v>
      </c>
      <c r="E298" s="131">
        <f>base!F117</f>
        <v>13</v>
      </c>
      <c r="F298" s="131">
        <f>base!G117</f>
        <v>14</v>
      </c>
      <c r="G298" s="131">
        <f>base!I117</f>
        <v>16</v>
      </c>
      <c r="H298" s="131">
        <f>base!J117</f>
        <v>10</v>
      </c>
      <c r="I298" s="131">
        <f>base!K117</f>
        <v>6</v>
      </c>
      <c r="J298" s="131">
        <f>base!L117</f>
        <v>2</v>
      </c>
      <c r="K298" s="131">
        <f>base!M117</f>
        <v>12</v>
      </c>
      <c r="L298" s="131">
        <f>base!N117</f>
        <v>11</v>
      </c>
      <c r="M298" s="131">
        <f>base!O117</f>
        <v>3</v>
      </c>
      <c r="N298" s="131">
        <f>base!P117</f>
        <v>7</v>
      </c>
      <c r="O298" s="131">
        <f>base!Q117</f>
        <v>9</v>
      </c>
      <c r="P298" s="131">
        <f>base!R117</f>
        <v>15</v>
      </c>
      <c r="Q298" s="131">
        <f>base!S117</f>
        <v>17</v>
      </c>
      <c r="R298" s="131">
        <f>base!T117</f>
        <v>18</v>
      </c>
      <c r="S298" s="131">
        <f>base!U117</f>
        <v>19</v>
      </c>
      <c r="T298" s="131">
        <f>base!V117</f>
        <v>20</v>
      </c>
      <c r="U298" s="112"/>
      <c r="V298" s="136">
        <v>297</v>
      </c>
      <c r="W298" s="136" t="s">
        <v>1</v>
      </c>
      <c r="X298" s="136">
        <v>2</v>
      </c>
      <c r="Y298" s="136" t="s">
        <v>340</v>
      </c>
      <c r="Z298" s="136">
        <v>1</v>
      </c>
    </row>
    <row r="299" spans="1:26" x14ac:dyDescent="0.25">
      <c r="A299" s="136" t="s">
        <v>76</v>
      </c>
      <c r="B299" s="131">
        <f>base!C118</f>
        <v>14</v>
      </c>
      <c r="C299" s="131">
        <f>base!D118</f>
        <v>5</v>
      </c>
      <c r="D299" s="131">
        <f>base!E118</f>
        <v>1</v>
      </c>
      <c r="E299" s="131">
        <f>base!F118</f>
        <v>11</v>
      </c>
      <c r="F299" s="131">
        <f>base!G118</f>
        <v>10</v>
      </c>
      <c r="G299" s="131">
        <f>base!I118</f>
        <v>8</v>
      </c>
      <c r="H299" s="131">
        <f>base!J118</f>
        <v>4</v>
      </c>
      <c r="I299" s="131">
        <f>base!K118</f>
        <v>7</v>
      </c>
      <c r="J299" s="131">
        <f>base!L118</f>
        <v>16</v>
      </c>
      <c r="K299" s="131">
        <f>base!M118</f>
        <v>6</v>
      </c>
      <c r="L299" s="131">
        <f>base!N118</f>
        <v>3</v>
      </c>
      <c r="M299" s="131">
        <f>base!O118</f>
        <v>18</v>
      </c>
      <c r="N299" s="131">
        <f>base!P118</f>
        <v>9</v>
      </c>
      <c r="O299" s="131">
        <f>base!Q118</f>
        <v>15</v>
      </c>
      <c r="P299" s="131">
        <f>base!R118</f>
        <v>2</v>
      </c>
      <c r="Q299" s="131">
        <f>base!S118</f>
        <v>17</v>
      </c>
      <c r="R299" s="131">
        <f>base!T118</f>
        <v>20</v>
      </c>
      <c r="S299" s="131">
        <f>base!U118</f>
        <v>19</v>
      </c>
      <c r="T299" s="131">
        <f>base!V118</f>
        <v>12</v>
      </c>
      <c r="U299" s="112"/>
      <c r="V299" s="136">
        <v>298</v>
      </c>
      <c r="W299" s="136" t="s">
        <v>1</v>
      </c>
      <c r="X299" s="136">
        <v>2</v>
      </c>
      <c r="Y299" s="136" t="s">
        <v>340</v>
      </c>
      <c r="Z299" s="136">
        <v>1</v>
      </c>
    </row>
    <row r="300" spans="1:26" x14ac:dyDescent="0.25">
      <c r="A300" s="136" t="s">
        <v>76</v>
      </c>
      <c r="B300" s="131">
        <f>base!C119</f>
        <v>8</v>
      </c>
      <c r="C300" s="131">
        <f>base!D119</f>
        <v>9</v>
      </c>
      <c r="D300" s="131">
        <f>base!E119</f>
        <v>16</v>
      </c>
      <c r="E300" s="131">
        <f>base!F119</f>
        <v>2</v>
      </c>
      <c r="F300" s="131">
        <f>base!G119</f>
        <v>15</v>
      </c>
      <c r="G300" s="131">
        <f>base!I119</f>
        <v>6</v>
      </c>
      <c r="H300" s="131">
        <f>base!J119</f>
        <v>17</v>
      </c>
      <c r="I300" s="131">
        <f>base!K119</f>
        <v>7</v>
      </c>
      <c r="J300" s="131">
        <f>base!L119</f>
        <v>4</v>
      </c>
      <c r="K300" s="131">
        <f>base!M119</f>
        <v>11</v>
      </c>
      <c r="L300" s="131">
        <f>base!N119</f>
        <v>3</v>
      </c>
      <c r="M300" s="131">
        <f>base!O119</f>
        <v>18</v>
      </c>
      <c r="N300" s="131">
        <f>base!P119</f>
        <v>5</v>
      </c>
      <c r="O300" s="131">
        <f>base!Q119</f>
        <v>10</v>
      </c>
      <c r="P300" s="131">
        <f>base!R119</f>
        <v>13</v>
      </c>
      <c r="Q300" s="131">
        <f>base!S119</f>
        <v>20</v>
      </c>
      <c r="R300" s="131">
        <f>base!T119</f>
        <v>19</v>
      </c>
      <c r="S300" s="131">
        <f>base!U119</f>
        <v>12</v>
      </c>
      <c r="T300" s="131">
        <f>base!V119</f>
        <v>14</v>
      </c>
      <c r="U300" s="112"/>
      <c r="V300" s="136">
        <v>299</v>
      </c>
      <c r="W300" s="136" t="s">
        <v>1</v>
      </c>
      <c r="X300" s="136">
        <v>2</v>
      </c>
      <c r="Y300" s="136" t="s">
        <v>340</v>
      </c>
      <c r="Z300" s="136">
        <v>1</v>
      </c>
    </row>
    <row r="301" spans="1:26" x14ac:dyDescent="0.25">
      <c r="A301" s="136" t="s">
        <v>76</v>
      </c>
      <c r="B301" s="131">
        <f>base!C120</f>
        <v>5</v>
      </c>
      <c r="C301" s="131">
        <f>base!D120</f>
        <v>1</v>
      </c>
      <c r="D301" s="131">
        <f>base!E120</f>
        <v>14</v>
      </c>
      <c r="E301" s="131">
        <f>base!F120</f>
        <v>8</v>
      </c>
      <c r="F301" s="131">
        <f>base!G120</f>
        <v>15</v>
      </c>
      <c r="G301" s="131">
        <f>base!I120</f>
        <v>4</v>
      </c>
      <c r="H301" s="131">
        <f>base!J120</f>
        <v>13</v>
      </c>
      <c r="I301" s="131">
        <f>base!K120</f>
        <v>7</v>
      </c>
      <c r="J301" s="131">
        <f>base!L120</f>
        <v>16</v>
      </c>
      <c r="K301" s="131">
        <f>base!M120</f>
        <v>11</v>
      </c>
      <c r="L301" s="131">
        <f>base!N120</f>
        <v>3</v>
      </c>
      <c r="M301" s="131">
        <f>base!O120</f>
        <v>18</v>
      </c>
      <c r="N301" s="131">
        <f>base!P120</f>
        <v>9</v>
      </c>
      <c r="O301" s="131">
        <f>base!Q120</f>
        <v>2</v>
      </c>
      <c r="P301" s="131">
        <f>base!R120</f>
        <v>10</v>
      </c>
      <c r="Q301" s="131">
        <f>base!S120</f>
        <v>17</v>
      </c>
      <c r="R301" s="131">
        <f>base!T120</f>
        <v>20</v>
      </c>
      <c r="S301" s="131">
        <f>base!U120</f>
        <v>19</v>
      </c>
      <c r="T301" s="131">
        <f>base!V120</f>
        <v>12</v>
      </c>
      <c r="U301" s="112"/>
      <c r="V301" s="136">
        <v>300</v>
      </c>
      <c r="W301" s="136" t="s">
        <v>1</v>
      </c>
      <c r="X301" s="136">
        <v>2</v>
      </c>
      <c r="Y301" s="136" t="s">
        <v>340</v>
      </c>
      <c r="Z301" s="136">
        <v>1</v>
      </c>
    </row>
    <row r="302" spans="1:26" x14ac:dyDescent="0.25">
      <c r="A302" s="136" t="s">
        <v>76</v>
      </c>
      <c r="B302" s="131">
        <f>base!C71</f>
        <v>4</v>
      </c>
      <c r="C302" s="131">
        <f>base!D71</f>
        <v>14</v>
      </c>
      <c r="D302" s="131">
        <f>base!E71</f>
        <v>6</v>
      </c>
      <c r="E302" s="131">
        <f>base!F71</f>
        <v>5</v>
      </c>
      <c r="F302" s="131">
        <f>base!G71</f>
        <v>8</v>
      </c>
      <c r="G302" s="131">
        <f>base!H71</f>
        <v>15</v>
      </c>
      <c r="H302" s="131">
        <f>base!J71</f>
        <v>11</v>
      </c>
      <c r="I302" s="131">
        <f>base!K71</f>
        <v>13</v>
      </c>
      <c r="J302" s="131">
        <f>base!L71</f>
        <v>7</v>
      </c>
      <c r="K302" s="131">
        <f>base!M71</f>
        <v>10</v>
      </c>
      <c r="L302" s="131">
        <f>base!N71</f>
        <v>2</v>
      </c>
      <c r="M302" s="131">
        <f>base!O71</f>
        <v>9</v>
      </c>
      <c r="N302" s="131">
        <f>base!P71</f>
        <v>17</v>
      </c>
      <c r="O302" s="131">
        <f>base!Q71</f>
        <v>16</v>
      </c>
      <c r="P302" s="131">
        <f>base!R71</f>
        <v>3</v>
      </c>
      <c r="Q302" s="131">
        <f>base!S71</f>
        <v>12</v>
      </c>
      <c r="R302" s="131">
        <f>base!T71</f>
        <v>18</v>
      </c>
      <c r="S302" s="131">
        <f>base!U71</f>
        <v>19</v>
      </c>
      <c r="T302" s="131">
        <f>base!V71</f>
        <v>20</v>
      </c>
      <c r="U302" s="112"/>
      <c r="V302" s="136">
        <v>301</v>
      </c>
      <c r="W302" s="136" t="s">
        <v>1</v>
      </c>
      <c r="X302" s="136">
        <v>2</v>
      </c>
      <c r="Y302" s="136" t="s">
        <v>340</v>
      </c>
      <c r="Z302" s="136">
        <v>1</v>
      </c>
    </row>
    <row r="303" spans="1:26" x14ac:dyDescent="0.25">
      <c r="A303" s="136" t="s">
        <v>76</v>
      </c>
      <c r="B303" s="131">
        <f>base!C72</f>
        <v>5</v>
      </c>
      <c r="C303" s="131">
        <f>base!D72</f>
        <v>7</v>
      </c>
      <c r="D303" s="131">
        <f>base!E72</f>
        <v>2</v>
      </c>
      <c r="E303" s="131">
        <f>base!F72</f>
        <v>4</v>
      </c>
      <c r="F303" s="131">
        <f>base!G72</f>
        <v>6</v>
      </c>
      <c r="G303" s="131">
        <f>base!H72</f>
        <v>3</v>
      </c>
      <c r="H303" s="131">
        <f>base!J72</f>
        <v>14</v>
      </c>
      <c r="I303" s="131">
        <f>base!K72</f>
        <v>12</v>
      </c>
      <c r="J303" s="131">
        <f>base!L72</f>
        <v>9</v>
      </c>
      <c r="K303" s="131">
        <f>base!M72</f>
        <v>1</v>
      </c>
      <c r="L303" s="131">
        <f>base!N72</f>
        <v>10</v>
      </c>
      <c r="M303" s="131">
        <f>base!O72</f>
        <v>15</v>
      </c>
      <c r="N303" s="131">
        <f>base!P72</f>
        <v>11</v>
      </c>
      <c r="O303" s="131">
        <f>base!Q72</f>
        <v>13</v>
      </c>
      <c r="P303" s="131">
        <f>base!R72</f>
        <v>16</v>
      </c>
      <c r="Q303" s="131">
        <f>base!S72</f>
        <v>17</v>
      </c>
      <c r="R303" s="131">
        <f>base!T72</f>
        <v>18</v>
      </c>
      <c r="S303" s="131">
        <f>base!U72</f>
        <v>19</v>
      </c>
      <c r="T303" s="131">
        <f>base!V72</f>
        <v>20</v>
      </c>
      <c r="U303" s="112"/>
      <c r="V303" s="136">
        <v>302</v>
      </c>
      <c r="W303" s="136" t="s">
        <v>1</v>
      </c>
      <c r="X303" s="136">
        <v>2</v>
      </c>
      <c r="Y303" s="136" t="s">
        <v>340</v>
      </c>
      <c r="Z303" s="136">
        <v>1</v>
      </c>
    </row>
    <row r="304" spans="1:26" x14ac:dyDescent="0.25">
      <c r="A304" s="136" t="s">
        <v>76</v>
      </c>
      <c r="B304" s="131">
        <f>base!C73</f>
        <v>6</v>
      </c>
      <c r="C304" s="131">
        <f>base!D73</f>
        <v>1</v>
      </c>
      <c r="D304" s="131">
        <f>base!E73</f>
        <v>8</v>
      </c>
      <c r="E304" s="131">
        <f>base!F73</f>
        <v>3</v>
      </c>
      <c r="F304" s="131">
        <f>base!G73</f>
        <v>4</v>
      </c>
      <c r="G304" s="131">
        <f>base!H73</f>
        <v>5</v>
      </c>
      <c r="H304" s="131">
        <f>base!J73</f>
        <v>7</v>
      </c>
      <c r="I304" s="131">
        <f>base!K73</f>
        <v>9</v>
      </c>
      <c r="J304" s="131">
        <f>base!L73</f>
        <v>10</v>
      </c>
      <c r="K304" s="131">
        <f>base!M73</f>
        <v>13</v>
      </c>
      <c r="L304" s="131">
        <f>base!N73</f>
        <v>15</v>
      </c>
      <c r="M304" s="131">
        <f>base!O73</f>
        <v>12</v>
      </c>
      <c r="N304" s="131">
        <f>base!P73</f>
        <v>11</v>
      </c>
      <c r="O304" s="131">
        <f>base!Q73</f>
        <v>14</v>
      </c>
      <c r="P304" s="131">
        <f>base!R73</f>
        <v>16</v>
      </c>
      <c r="Q304" s="131">
        <f>base!S73</f>
        <v>17</v>
      </c>
      <c r="R304" s="131">
        <f>base!T73</f>
        <v>18</v>
      </c>
      <c r="S304" s="131">
        <f>base!U73</f>
        <v>19</v>
      </c>
      <c r="T304" s="131">
        <f>base!V73</f>
        <v>20</v>
      </c>
      <c r="U304" s="112"/>
      <c r="V304" s="136">
        <v>303</v>
      </c>
      <c r="W304" s="136" t="s">
        <v>1</v>
      </c>
      <c r="X304" s="136">
        <v>2</v>
      </c>
      <c r="Y304" s="136" t="s">
        <v>340</v>
      </c>
      <c r="Z304" s="136">
        <v>1</v>
      </c>
    </row>
    <row r="305" spans="1:26" x14ac:dyDescent="0.25">
      <c r="A305" s="136" t="s">
        <v>76</v>
      </c>
      <c r="B305" s="131">
        <f>base!C74</f>
        <v>4</v>
      </c>
      <c r="C305" s="131">
        <f>base!D74</f>
        <v>5</v>
      </c>
      <c r="D305" s="131">
        <f>base!E74</f>
        <v>15</v>
      </c>
      <c r="E305" s="131">
        <f>base!F74</f>
        <v>8</v>
      </c>
      <c r="F305" s="131">
        <f>base!G74</f>
        <v>13</v>
      </c>
      <c r="G305" s="131">
        <f>base!H74</f>
        <v>14</v>
      </c>
      <c r="H305" s="131">
        <f>base!J74</f>
        <v>16</v>
      </c>
      <c r="I305" s="131">
        <f>base!K74</f>
        <v>10</v>
      </c>
      <c r="J305" s="131">
        <f>base!L74</f>
        <v>11</v>
      </c>
      <c r="K305" s="131">
        <f>base!M74</f>
        <v>7</v>
      </c>
      <c r="L305" s="131">
        <f>base!N74</f>
        <v>9</v>
      </c>
      <c r="M305" s="131">
        <f>base!O74</f>
        <v>12</v>
      </c>
      <c r="N305" s="131">
        <f>base!P74</f>
        <v>1</v>
      </c>
      <c r="O305" s="131">
        <f>base!Q74</f>
        <v>17</v>
      </c>
      <c r="P305" s="131">
        <f>base!R74</f>
        <v>6</v>
      </c>
      <c r="Q305" s="131">
        <f>base!S74</f>
        <v>3</v>
      </c>
      <c r="R305" s="131">
        <f>base!T74</f>
        <v>2</v>
      </c>
      <c r="S305" s="131">
        <f>base!U74</f>
        <v>19</v>
      </c>
      <c r="T305" s="131">
        <f>base!V74</f>
        <v>20</v>
      </c>
      <c r="U305" s="112"/>
      <c r="V305" s="136">
        <v>304</v>
      </c>
      <c r="W305" s="136" t="s">
        <v>1</v>
      </c>
      <c r="X305" s="136">
        <v>2</v>
      </c>
      <c r="Y305" s="136" t="s">
        <v>340</v>
      </c>
      <c r="Z305" s="136">
        <v>1</v>
      </c>
    </row>
    <row r="306" spans="1:26" x14ac:dyDescent="0.25">
      <c r="A306" s="136" t="s">
        <v>76</v>
      </c>
      <c r="B306" s="131">
        <f>base!C75</f>
        <v>4</v>
      </c>
      <c r="C306" s="131">
        <f>base!D75</f>
        <v>8</v>
      </c>
      <c r="D306" s="131">
        <f>base!E75</f>
        <v>5</v>
      </c>
      <c r="E306" s="131">
        <f>base!F75</f>
        <v>13</v>
      </c>
      <c r="F306" s="131">
        <f>base!G75</f>
        <v>6</v>
      </c>
      <c r="G306" s="131">
        <f>base!H75</f>
        <v>11</v>
      </c>
      <c r="H306" s="131">
        <f>base!J75</f>
        <v>7</v>
      </c>
      <c r="I306" s="131">
        <f>base!K75</f>
        <v>9</v>
      </c>
      <c r="J306" s="131">
        <f>base!L75</f>
        <v>3</v>
      </c>
      <c r="K306" s="131">
        <f>base!M75</f>
        <v>12</v>
      </c>
      <c r="L306" s="131">
        <f>base!N75</f>
        <v>10</v>
      </c>
      <c r="M306" s="131">
        <f>base!O75</f>
        <v>16</v>
      </c>
      <c r="N306" s="131">
        <f>base!P75</f>
        <v>15</v>
      </c>
      <c r="O306" s="131">
        <f>base!Q75</f>
        <v>1</v>
      </c>
      <c r="P306" s="131">
        <f>base!R75</f>
        <v>14</v>
      </c>
      <c r="Q306" s="131">
        <f>base!S75</f>
        <v>18</v>
      </c>
      <c r="R306" s="131">
        <f>base!T75</f>
        <v>17</v>
      </c>
      <c r="S306" s="131">
        <f>base!U75</f>
        <v>19</v>
      </c>
      <c r="T306" s="131">
        <f>base!V75</f>
        <v>20</v>
      </c>
      <c r="U306" s="112"/>
      <c r="V306" s="136">
        <v>305</v>
      </c>
      <c r="W306" s="136" t="s">
        <v>1</v>
      </c>
      <c r="X306" s="136">
        <v>2</v>
      </c>
      <c r="Y306" s="136" t="s">
        <v>340</v>
      </c>
      <c r="Z306" s="136">
        <v>1</v>
      </c>
    </row>
    <row r="307" spans="1:26" x14ac:dyDescent="0.25">
      <c r="A307" s="136" t="s">
        <v>76</v>
      </c>
      <c r="B307" s="131">
        <f>base!C76</f>
        <v>5</v>
      </c>
      <c r="C307" s="131">
        <f>base!D76</f>
        <v>7</v>
      </c>
      <c r="D307" s="131">
        <f>base!E76</f>
        <v>2</v>
      </c>
      <c r="E307" s="131">
        <f>base!F76</f>
        <v>4</v>
      </c>
      <c r="F307" s="131">
        <f>base!G76</f>
        <v>6</v>
      </c>
      <c r="G307" s="131">
        <f>base!H76</f>
        <v>3</v>
      </c>
      <c r="H307" s="131">
        <f>base!J76</f>
        <v>14</v>
      </c>
      <c r="I307" s="131">
        <f>base!K76</f>
        <v>12</v>
      </c>
      <c r="J307" s="131">
        <f>base!L76</f>
        <v>9</v>
      </c>
      <c r="K307" s="131">
        <f>base!M76</f>
        <v>1</v>
      </c>
      <c r="L307" s="131">
        <f>base!N76</f>
        <v>10</v>
      </c>
      <c r="M307" s="131">
        <f>base!O76</f>
        <v>15</v>
      </c>
      <c r="N307" s="131">
        <f>base!P76</f>
        <v>11</v>
      </c>
      <c r="O307" s="131">
        <f>base!Q76</f>
        <v>13</v>
      </c>
      <c r="P307" s="131">
        <f>base!R76</f>
        <v>16</v>
      </c>
      <c r="Q307" s="131">
        <f>base!S76</f>
        <v>17</v>
      </c>
      <c r="R307" s="131">
        <f>base!T76</f>
        <v>18</v>
      </c>
      <c r="S307" s="131">
        <f>base!U76</f>
        <v>19</v>
      </c>
      <c r="T307" s="131">
        <f>base!V76</f>
        <v>20</v>
      </c>
      <c r="U307" s="112"/>
      <c r="V307" s="136">
        <v>306</v>
      </c>
      <c r="W307" s="136" t="s">
        <v>1</v>
      </c>
      <c r="X307" s="136">
        <v>2</v>
      </c>
      <c r="Y307" s="136" t="s">
        <v>340</v>
      </c>
      <c r="Z307" s="136">
        <v>1</v>
      </c>
    </row>
    <row r="308" spans="1:26" x14ac:dyDescent="0.25">
      <c r="A308" s="136" t="s">
        <v>76</v>
      </c>
      <c r="B308" s="131">
        <f>base!C77</f>
        <v>1</v>
      </c>
      <c r="C308" s="131">
        <f>base!D77</f>
        <v>2</v>
      </c>
      <c r="D308" s="131">
        <f>base!E77</f>
        <v>6</v>
      </c>
      <c r="E308" s="131">
        <f>base!F77</f>
        <v>4</v>
      </c>
      <c r="F308" s="131">
        <f>base!G77</f>
        <v>10</v>
      </c>
      <c r="G308" s="131">
        <f>base!H77</f>
        <v>5</v>
      </c>
      <c r="H308" s="131">
        <f>base!J77</f>
        <v>9</v>
      </c>
      <c r="I308" s="131">
        <f>base!K77</f>
        <v>3</v>
      </c>
      <c r="J308" s="131">
        <f>base!L77</f>
        <v>8</v>
      </c>
      <c r="K308" s="131">
        <f>base!M77</f>
        <v>11</v>
      </c>
      <c r="L308" s="131">
        <f>base!N77</f>
        <v>7</v>
      </c>
      <c r="M308" s="131">
        <f>base!O77</f>
        <v>14</v>
      </c>
      <c r="N308" s="131">
        <f>base!P77</f>
        <v>13</v>
      </c>
      <c r="O308" s="131">
        <f>base!Q77</f>
        <v>15</v>
      </c>
      <c r="P308" s="131">
        <f>base!R77</f>
        <v>16</v>
      </c>
      <c r="Q308" s="131">
        <f>base!S77</f>
        <v>17</v>
      </c>
      <c r="R308" s="131">
        <f>base!T77</f>
        <v>18</v>
      </c>
      <c r="S308" s="131">
        <f>base!U77</f>
        <v>19</v>
      </c>
      <c r="T308" s="131">
        <f>base!V77</f>
        <v>20</v>
      </c>
      <c r="U308" s="112"/>
      <c r="V308" s="136">
        <v>307</v>
      </c>
      <c r="W308" s="136" t="s">
        <v>1</v>
      </c>
      <c r="X308" s="136">
        <v>2</v>
      </c>
      <c r="Y308" s="136" t="s">
        <v>340</v>
      </c>
      <c r="Z308" s="136">
        <v>1</v>
      </c>
    </row>
    <row r="309" spans="1:26" x14ac:dyDescent="0.25">
      <c r="A309" s="136" t="s">
        <v>76</v>
      </c>
      <c r="B309" s="131">
        <f>base!C78</f>
        <v>9</v>
      </c>
      <c r="C309" s="131">
        <f>base!D78</f>
        <v>8</v>
      </c>
      <c r="D309" s="131">
        <f>base!E78</f>
        <v>15</v>
      </c>
      <c r="E309" s="131">
        <f>base!F78</f>
        <v>6</v>
      </c>
      <c r="F309" s="131">
        <f>base!G78</f>
        <v>1</v>
      </c>
      <c r="G309" s="131">
        <f>base!H78</f>
        <v>11</v>
      </c>
      <c r="H309" s="131">
        <f>base!J78</f>
        <v>12</v>
      </c>
      <c r="I309" s="131">
        <f>base!K78</f>
        <v>4</v>
      </c>
      <c r="J309" s="131">
        <f>base!L78</f>
        <v>17</v>
      </c>
      <c r="K309" s="131">
        <f>base!M78</f>
        <v>2</v>
      </c>
      <c r="L309" s="131">
        <f>base!N78</f>
        <v>10</v>
      </c>
      <c r="M309" s="131">
        <f>base!O78</f>
        <v>3</v>
      </c>
      <c r="N309" s="131">
        <f>base!P78</f>
        <v>14</v>
      </c>
      <c r="O309" s="131">
        <f>base!Q78</f>
        <v>5</v>
      </c>
      <c r="P309" s="131">
        <f>base!R78</f>
        <v>13</v>
      </c>
      <c r="Q309" s="131">
        <f>base!S78</f>
        <v>7</v>
      </c>
      <c r="R309" s="131">
        <f>base!T78</f>
        <v>18</v>
      </c>
      <c r="S309" s="131">
        <f>base!U78</f>
        <v>19</v>
      </c>
      <c r="T309" s="131">
        <f>base!V78</f>
        <v>20</v>
      </c>
      <c r="U309" s="112"/>
      <c r="V309" s="136">
        <v>308</v>
      </c>
      <c r="W309" s="136" t="s">
        <v>1</v>
      </c>
      <c r="X309" s="136">
        <v>2</v>
      </c>
      <c r="Y309" s="136" t="s">
        <v>340</v>
      </c>
      <c r="Z309" s="136">
        <v>1</v>
      </c>
    </row>
    <row r="310" spans="1:26" x14ac:dyDescent="0.25">
      <c r="A310" s="136" t="s">
        <v>76</v>
      </c>
      <c r="B310" s="131">
        <f>base!C79</f>
        <v>8</v>
      </c>
      <c r="C310" s="131">
        <f>base!D79</f>
        <v>6</v>
      </c>
      <c r="D310" s="131">
        <f>base!E79</f>
        <v>15</v>
      </c>
      <c r="E310" s="131">
        <f>base!F79</f>
        <v>12</v>
      </c>
      <c r="F310" s="131">
        <f>base!G79</f>
        <v>16</v>
      </c>
      <c r="G310" s="131">
        <f>base!H79</f>
        <v>9</v>
      </c>
      <c r="H310" s="131">
        <f>base!J79</f>
        <v>11</v>
      </c>
      <c r="I310" s="131">
        <f>base!K79</f>
        <v>10</v>
      </c>
      <c r="J310" s="131">
        <f>base!L79</f>
        <v>2</v>
      </c>
      <c r="K310" s="131">
        <f>base!M79</f>
        <v>3</v>
      </c>
      <c r="L310" s="131">
        <f>base!N79</f>
        <v>4</v>
      </c>
      <c r="M310" s="131">
        <f>base!O79</f>
        <v>7</v>
      </c>
      <c r="N310" s="131">
        <f>base!P79</f>
        <v>13</v>
      </c>
      <c r="O310" s="131">
        <f>base!Q79</f>
        <v>14</v>
      </c>
      <c r="P310" s="131">
        <f>base!R79</f>
        <v>17</v>
      </c>
      <c r="Q310" s="131">
        <f>base!S79</f>
        <v>5</v>
      </c>
      <c r="R310" s="131">
        <f>base!T79</f>
        <v>18</v>
      </c>
      <c r="S310" s="131">
        <f>base!U79</f>
        <v>19</v>
      </c>
      <c r="T310" s="131">
        <f>base!V79</f>
        <v>20</v>
      </c>
      <c r="U310" s="112"/>
      <c r="V310" s="136">
        <v>309</v>
      </c>
      <c r="W310" s="136" t="s">
        <v>1</v>
      </c>
      <c r="X310" s="136">
        <v>2</v>
      </c>
      <c r="Y310" s="136" t="s">
        <v>340</v>
      </c>
      <c r="Z310" s="136">
        <v>1</v>
      </c>
    </row>
    <row r="311" spans="1:26" x14ac:dyDescent="0.25">
      <c r="A311" s="136" t="s">
        <v>76</v>
      </c>
      <c r="B311" s="131">
        <f>base!C80</f>
        <v>4</v>
      </c>
      <c r="C311" s="131">
        <f>base!D80</f>
        <v>18</v>
      </c>
      <c r="D311" s="131">
        <f>base!E80</f>
        <v>17</v>
      </c>
      <c r="E311" s="131">
        <f>base!F80</f>
        <v>10</v>
      </c>
      <c r="F311" s="131">
        <f>base!G80</f>
        <v>13</v>
      </c>
      <c r="G311" s="131">
        <f>base!H80</f>
        <v>14</v>
      </c>
      <c r="H311" s="131">
        <f>base!J80</f>
        <v>15</v>
      </c>
      <c r="I311" s="131">
        <f>base!K80</f>
        <v>7</v>
      </c>
      <c r="J311" s="131">
        <f>base!L80</f>
        <v>2</v>
      </c>
      <c r="K311" s="131">
        <f>base!M80</f>
        <v>6</v>
      </c>
      <c r="L311" s="131">
        <f>base!N80</f>
        <v>11</v>
      </c>
      <c r="M311" s="131">
        <f>base!O80</f>
        <v>9</v>
      </c>
      <c r="N311" s="131">
        <f>base!P80</f>
        <v>5</v>
      </c>
      <c r="O311" s="131">
        <f>base!Q80</f>
        <v>16</v>
      </c>
      <c r="P311" s="131">
        <f>base!R80</f>
        <v>3</v>
      </c>
      <c r="Q311" s="131">
        <f>base!S80</f>
        <v>8</v>
      </c>
      <c r="R311" s="131">
        <f>base!T80</f>
        <v>12</v>
      </c>
      <c r="S311" s="131">
        <f>base!U80</f>
        <v>19</v>
      </c>
      <c r="T311" s="131">
        <f>base!V80</f>
        <v>20</v>
      </c>
      <c r="U311" s="112"/>
      <c r="V311" s="136">
        <v>310</v>
      </c>
      <c r="W311" s="136" t="s">
        <v>1</v>
      </c>
      <c r="X311" s="136">
        <v>2</v>
      </c>
      <c r="Y311" s="136" t="s">
        <v>340</v>
      </c>
      <c r="Z311" s="136">
        <v>1</v>
      </c>
    </row>
    <row r="312" spans="1:26" x14ac:dyDescent="0.25">
      <c r="A312" s="136" t="s">
        <v>76</v>
      </c>
      <c r="B312" s="131">
        <f>base!C81</f>
        <v>8</v>
      </c>
      <c r="C312" s="131">
        <f>base!D81</f>
        <v>15</v>
      </c>
      <c r="D312" s="131">
        <f>base!E81</f>
        <v>6</v>
      </c>
      <c r="E312" s="131">
        <f>base!F81</f>
        <v>9</v>
      </c>
      <c r="F312" s="131">
        <f>base!G81</f>
        <v>12</v>
      </c>
      <c r="G312" s="131">
        <f>base!H81</f>
        <v>1</v>
      </c>
      <c r="H312" s="131">
        <f>base!J81</f>
        <v>11</v>
      </c>
      <c r="I312" s="131">
        <f>base!K81</f>
        <v>10</v>
      </c>
      <c r="J312" s="131">
        <f>base!L81</f>
        <v>2</v>
      </c>
      <c r="K312" s="131">
        <f>base!M81</f>
        <v>4</v>
      </c>
      <c r="L312" s="131">
        <f>base!N81</f>
        <v>3</v>
      </c>
      <c r="M312" s="131">
        <f>base!O81</f>
        <v>17</v>
      </c>
      <c r="N312" s="131">
        <f>base!P81</f>
        <v>14</v>
      </c>
      <c r="O312" s="131">
        <f>base!Q81</f>
        <v>13</v>
      </c>
      <c r="P312" s="131">
        <f>base!R81</f>
        <v>7</v>
      </c>
      <c r="Q312" s="131">
        <f>base!S81</f>
        <v>5</v>
      </c>
      <c r="R312" s="131">
        <f>base!T81</f>
        <v>18</v>
      </c>
      <c r="S312" s="131">
        <f>base!U81</f>
        <v>19</v>
      </c>
      <c r="T312" s="131">
        <f>base!V81</f>
        <v>20</v>
      </c>
      <c r="U312" s="112"/>
      <c r="V312" s="136">
        <v>311</v>
      </c>
      <c r="W312" s="136" t="s">
        <v>1</v>
      </c>
      <c r="X312" s="136">
        <v>2</v>
      </c>
      <c r="Y312" s="136" t="s">
        <v>340</v>
      </c>
      <c r="Z312" s="136">
        <v>1</v>
      </c>
    </row>
    <row r="313" spans="1:26" x14ac:dyDescent="0.25">
      <c r="A313" s="136" t="s">
        <v>76</v>
      </c>
      <c r="B313" s="131">
        <f>base!C82</f>
        <v>13</v>
      </c>
      <c r="C313" s="131">
        <f>base!D82</f>
        <v>5</v>
      </c>
      <c r="D313" s="131">
        <f>base!E82</f>
        <v>6</v>
      </c>
      <c r="E313" s="131">
        <f>base!F82</f>
        <v>3</v>
      </c>
      <c r="F313" s="131">
        <f>base!G82</f>
        <v>2</v>
      </c>
      <c r="G313" s="131">
        <f>base!H82</f>
        <v>1</v>
      </c>
      <c r="H313" s="131">
        <f>base!J82</f>
        <v>14</v>
      </c>
      <c r="I313" s="131">
        <f>base!K82</f>
        <v>4</v>
      </c>
      <c r="J313" s="131">
        <f>base!L82</f>
        <v>8</v>
      </c>
      <c r="K313" s="131">
        <f>base!M82</f>
        <v>15</v>
      </c>
      <c r="L313" s="131">
        <f>base!N82</f>
        <v>16</v>
      </c>
      <c r="M313" s="131">
        <f>base!O82</f>
        <v>9</v>
      </c>
      <c r="N313" s="131">
        <f>base!P82</f>
        <v>11</v>
      </c>
      <c r="O313" s="131">
        <f>base!Q82</f>
        <v>18</v>
      </c>
      <c r="P313" s="131">
        <f>base!R82</f>
        <v>17</v>
      </c>
      <c r="Q313" s="131">
        <f>base!S82</f>
        <v>7</v>
      </c>
      <c r="R313" s="131">
        <f>base!T82</f>
        <v>12</v>
      </c>
      <c r="S313" s="131">
        <f>base!U82</f>
        <v>19</v>
      </c>
      <c r="T313" s="131">
        <f>base!V82</f>
        <v>20</v>
      </c>
      <c r="U313" s="112"/>
      <c r="V313" s="136">
        <v>312</v>
      </c>
      <c r="W313" s="136" t="s">
        <v>1</v>
      </c>
      <c r="X313" s="136">
        <v>2</v>
      </c>
      <c r="Y313" s="136" t="s">
        <v>340</v>
      </c>
      <c r="Z313" s="136">
        <v>1</v>
      </c>
    </row>
    <row r="314" spans="1:26" x14ac:dyDescent="0.25">
      <c r="A314" s="136" t="s">
        <v>76</v>
      </c>
      <c r="B314" s="131">
        <f>base!C83</f>
        <v>7</v>
      </c>
      <c r="C314" s="131">
        <f>base!D83</f>
        <v>13</v>
      </c>
      <c r="D314" s="131">
        <f>base!E83</f>
        <v>17</v>
      </c>
      <c r="E314" s="131">
        <f>base!F83</f>
        <v>4</v>
      </c>
      <c r="F314" s="131">
        <f>base!G83</f>
        <v>1</v>
      </c>
      <c r="G314" s="131">
        <f>base!H83</f>
        <v>12</v>
      </c>
      <c r="H314" s="131">
        <f>base!J83</f>
        <v>2</v>
      </c>
      <c r="I314" s="131">
        <f>base!K83</f>
        <v>3</v>
      </c>
      <c r="J314" s="131">
        <f>base!L83</f>
        <v>9</v>
      </c>
      <c r="K314" s="131">
        <f>base!M83</f>
        <v>8</v>
      </c>
      <c r="L314" s="131">
        <f>base!N83</f>
        <v>10</v>
      </c>
      <c r="M314" s="131">
        <f>base!O83</f>
        <v>11</v>
      </c>
      <c r="N314" s="131">
        <f>base!P83</f>
        <v>15</v>
      </c>
      <c r="O314" s="131">
        <f>base!Q83</f>
        <v>16</v>
      </c>
      <c r="P314" s="131">
        <f>base!R83</f>
        <v>18</v>
      </c>
      <c r="Q314" s="131">
        <f>base!S83</f>
        <v>14</v>
      </c>
      <c r="R314" s="131">
        <f>base!T83</f>
        <v>5</v>
      </c>
      <c r="S314" s="131">
        <f>base!U83</f>
        <v>19</v>
      </c>
      <c r="T314" s="131">
        <f>base!V83</f>
        <v>20</v>
      </c>
      <c r="U314" s="112"/>
      <c r="V314" s="136">
        <v>313</v>
      </c>
      <c r="W314" s="136" t="s">
        <v>1</v>
      </c>
      <c r="X314" s="136">
        <v>2</v>
      </c>
      <c r="Y314" s="136" t="s">
        <v>340</v>
      </c>
      <c r="Z314" s="136">
        <v>1</v>
      </c>
    </row>
    <row r="315" spans="1:26" x14ac:dyDescent="0.25">
      <c r="A315" s="136" t="s">
        <v>76</v>
      </c>
      <c r="B315" s="131">
        <f>base!C84</f>
        <v>5</v>
      </c>
      <c r="C315" s="131">
        <f>base!D84</f>
        <v>17</v>
      </c>
      <c r="D315" s="131">
        <f>base!E84</f>
        <v>13</v>
      </c>
      <c r="E315" s="131">
        <f>base!F84</f>
        <v>14</v>
      </c>
      <c r="F315" s="131">
        <f>base!G84</f>
        <v>6</v>
      </c>
      <c r="G315" s="131">
        <f>base!H84</f>
        <v>1</v>
      </c>
      <c r="H315" s="131">
        <f>base!J84</f>
        <v>2</v>
      </c>
      <c r="I315" s="131">
        <f>base!K84</f>
        <v>4</v>
      </c>
      <c r="J315" s="131">
        <f>base!L84</f>
        <v>8</v>
      </c>
      <c r="K315" s="131">
        <f>base!M84</f>
        <v>10</v>
      </c>
      <c r="L315" s="131">
        <f>base!N84</f>
        <v>9</v>
      </c>
      <c r="M315" s="131">
        <f>base!O84</f>
        <v>15</v>
      </c>
      <c r="N315" s="131">
        <f>base!P84</f>
        <v>11</v>
      </c>
      <c r="O315" s="131">
        <f>base!Q84</f>
        <v>16</v>
      </c>
      <c r="P315" s="131">
        <f>base!R84</f>
        <v>18</v>
      </c>
      <c r="Q315" s="131">
        <f>base!S84</f>
        <v>12</v>
      </c>
      <c r="R315" s="131">
        <f>base!T84</f>
        <v>7</v>
      </c>
      <c r="S315" s="131">
        <f>base!U84</f>
        <v>19</v>
      </c>
      <c r="T315" s="131">
        <f>base!V84</f>
        <v>20</v>
      </c>
      <c r="U315" s="112"/>
      <c r="V315" s="136">
        <v>314</v>
      </c>
      <c r="W315" s="136" t="s">
        <v>1</v>
      </c>
      <c r="X315" s="136">
        <v>2</v>
      </c>
      <c r="Y315" s="136" t="s">
        <v>340</v>
      </c>
      <c r="Z315" s="136">
        <v>1</v>
      </c>
    </row>
    <row r="316" spans="1:26" x14ac:dyDescent="0.25">
      <c r="A316" s="136" t="s">
        <v>76</v>
      </c>
      <c r="B316" s="131">
        <f>base!C85</f>
        <v>6</v>
      </c>
      <c r="C316" s="131">
        <f>base!D85</f>
        <v>15</v>
      </c>
      <c r="D316" s="131">
        <f>base!E85</f>
        <v>9</v>
      </c>
      <c r="E316" s="131">
        <f>base!F85</f>
        <v>8</v>
      </c>
      <c r="F316" s="131">
        <f>base!G85</f>
        <v>16</v>
      </c>
      <c r="G316" s="131">
        <f>base!H85</f>
        <v>1</v>
      </c>
      <c r="H316" s="131">
        <f>base!J85</f>
        <v>11</v>
      </c>
      <c r="I316" s="131">
        <f>base!K85</f>
        <v>17</v>
      </c>
      <c r="J316" s="131">
        <f>base!L85</f>
        <v>2</v>
      </c>
      <c r="K316" s="131">
        <f>base!M85</f>
        <v>3</v>
      </c>
      <c r="L316" s="131">
        <f>base!N85</f>
        <v>10</v>
      </c>
      <c r="M316" s="131">
        <f>base!O85</f>
        <v>4</v>
      </c>
      <c r="N316" s="131">
        <f>base!P85</f>
        <v>13</v>
      </c>
      <c r="O316" s="131">
        <f>base!Q85</f>
        <v>5</v>
      </c>
      <c r="P316" s="131">
        <f>base!R85</f>
        <v>7</v>
      </c>
      <c r="Q316" s="131">
        <f>base!S85</f>
        <v>14</v>
      </c>
      <c r="R316" s="131">
        <f>base!T85</f>
        <v>18</v>
      </c>
      <c r="S316" s="131">
        <f>base!U85</f>
        <v>19</v>
      </c>
      <c r="T316" s="131">
        <f>base!V85</f>
        <v>20</v>
      </c>
      <c r="U316" s="112"/>
      <c r="V316" s="136">
        <v>315</v>
      </c>
      <c r="W316" s="136" t="s">
        <v>1</v>
      </c>
      <c r="X316" s="136">
        <v>2</v>
      </c>
      <c r="Y316" s="136" t="s">
        <v>340</v>
      </c>
      <c r="Z316" s="136">
        <v>1</v>
      </c>
    </row>
    <row r="317" spans="1:26" x14ac:dyDescent="0.25">
      <c r="A317" s="136" t="s">
        <v>76</v>
      </c>
      <c r="B317" s="131">
        <f>base!C86</f>
        <v>7</v>
      </c>
      <c r="C317" s="131">
        <f>base!D86</f>
        <v>8</v>
      </c>
      <c r="D317" s="131">
        <f>base!E86</f>
        <v>15</v>
      </c>
      <c r="E317" s="131">
        <f>base!F86</f>
        <v>16</v>
      </c>
      <c r="F317" s="131">
        <f>base!G86</f>
        <v>6</v>
      </c>
      <c r="G317" s="131">
        <f>base!H86</f>
        <v>11</v>
      </c>
      <c r="H317" s="131">
        <f>base!J86</f>
        <v>1</v>
      </c>
      <c r="I317" s="131">
        <f>base!K86</f>
        <v>4</v>
      </c>
      <c r="J317" s="131">
        <f>base!L86</f>
        <v>17</v>
      </c>
      <c r="K317" s="131">
        <f>base!M86</f>
        <v>2</v>
      </c>
      <c r="L317" s="131">
        <f>base!N86</f>
        <v>3</v>
      </c>
      <c r="M317" s="131">
        <f>base!O86</f>
        <v>14</v>
      </c>
      <c r="N317" s="131">
        <f>base!P86</f>
        <v>5</v>
      </c>
      <c r="O317" s="131">
        <f>base!Q86</f>
        <v>12</v>
      </c>
      <c r="P317" s="131">
        <f>base!R86</f>
        <v>10</v>
      </c>
      <c r="Q317" s="131">
        <f>base!S86</f>
        <v>13</v>
      </c>
      <c r="R317" s="131">
        <f>base!T86</f>
        <v>18</v>
      </c>
      <c r="S317" s="131">
        <f>base!U86</f>
        <v>19</v>
      </c>
      <c r="T317" s="131">
        <f>base!V86</f>
        <v>20</v>
      </c>
      <c r="U317" s="112"/>
      <c r="V317" s="136">
        <v>316</v>
      </c>
      <c r="W317" s="136" t="s">
        <v>1</v>
      </c>
      <c r="X317" s="136">
        <v>2</v>
      </c>
      <c r="Y317" s="136" t="s">
        <v>340</v>
      </c>
      <c r="Z317" s="136">
        <v>1</v>
      </c>
    </row>
    <row r="318" spans="1:26" x14ac:dyDescent="0.25">
      <c r="A318" s="136" t="s">
        <v>76</v>
      </c>
      <c r="B318" s="131">
        <f>base!C87</f>
        <v>8</v>
      </c>
      <c r="C318" s="131">
        <f>base!D87</f>
        <v>9</v>
      </c>
      <c r="D318" s="131">
        <f>base!E87</f>
        <v>11</v>
      </c>
      <c r="E318" s="131">
        <f>base!F87</f>
        <v>16</v>
      </c>
      <c r="F318" s="131">
        <f>base!G87</f>
        <v>15</v>
      </c>
      <c r="G318" s="131">
        <f>base!H87</f>
        <v>2</v>
      </c>
      <c r="H318" s="131">
        <f>base!J87</f>
        <v>14</v>
      </c>
      <c r="I318" s="131">
        <f>base!K87</f>
        <v>18</v>
      </c>
      <c r="J318" s="131">
        <f>base!L87</f>
        <v>6</v>
      </c>
      <c r="K318" s="131">
        <f>base!M87</f>
        <v>17</v>
      </c>
      <c r="L318" s="131">
        <f>base!N87</f>
        <v>3</v>
      </c>
      <c r="M318" s="131">
        <f>base!O87</f>
        <v>13</v>
      </c>
      <c r="N318" s="131">
        <f>base!P87</f>
        <v>5</v>
      </c>
      <c r="O318" s="131">
        <f>base!Q87</f>
        <v>12</v>
      </c>
      <c r="P318" s="131">
        <f>base!R87</f>
        <v>10</v>
      </c>
      <c r="Q318" s="131">
        <f>base!S87</f>
        <v>7</v>
      </c>
      <c r="R318" s="131">
        <f>base!T87</f>
        <v>1</v>
      </c>
      <c r="S318" s="131">
        <f>base!U87</f>
        <v>19</v>
      </c>
      <c r="T318" s="131">
        <f>base!V87</f>
        <v>20</v>
      </c>
      <c r="U318" s="112"/>
      <c r="V318" s="136">
        <v>317</v>
      </c>
      <c r="W318" s="136" t="s">
        <v>1</v>
      </c>
      <c r="X318" s="136">
        <v>2</v>
      </c>
      <c r="Y318" s="136" t="s">
        <v>340</v>
      </c>
      <c r="Z318" s="136">
        <v>1</v>
      </c>
    </row>
    <row r="319" spans="1:26" x14ac:dyDescent="0.25">
      <c r="A319" s="136" t="s">
        <v>76</v>
      </c>
      <c r="B319" s="131">
        <f>base!C88</f>
        <v>2</v>
      </c>
      <c r="C319" s="131">
        <f>base!D88</f>
        <v>9</v>
      </c>
      <c r="D319" s="131">
        <f>base!E88</f>
        <v>16</v>
      </c>
      <c r="E319" s="131">
        <f>base!F88</f>
        <v>4</v>
      </c>
      <c r="F319" s="131">
        <f>base!G88</f>
        <v>11</v>
      </c>
      <c r="G319" s="131">
        <f>base!H88</f>
        <v>12</v>
      </c>
      <c r="H319" s="131">
        <f>base!J88</f>
        <v>8</v>
      </c>
      <c r="I319" s="131">
        <f>base!K88</f>
        <v>17</v>
      </c>
      <c r="J319" s="131">
        <f>base!L88</f>
        <v>1</v>
      </c>
      <c r="K319" s="131">
        <f>base!M88</f>
        <v>10</v>
      </c>
      <c r="L319" s="131">
        <f>base!N88</f>
        <v>13</v>
      </c>
      <c r="M319" s="131">
        <f>base!O88</f>
        <v>15</v>
      </c>
      <c r="N319" s="131">
        <f>base!P88</f>
        <v>3</v>
      </c>
      <c r="O319" s="131">
        <f>base!Q88</f>
        <v>5</v>
      </c>
      <c r="P319" s="131">
        <f>base!R88</f>
        <v>18</v>
      </c>
      <c r="Q319" s="131">
        <f>base!S88</f>
        <v>14</v>
      </c>
      <c r="R319" s="131">
        <f>base!T88</f>
        <v>7</v>
      </c>
      <c r="S319" s="131">
        <f>base!U88</f>
        <v>19</v>
      </c>
      <c r="T319" s="131">
        <f>base!V88</f>
        <v>20</v>
      </c>
      <c r="U319" s="112"/>
      <c r="V319" s="136">
        <v>318</v>
      </c>
      <c r="W319" s="136" t="s">
        <v>1</v>
      </c>
      <c r="X319" s="136">
        <v>2</v>
      </c>
      <c r="Y319" s="136" t="s">
        <v>340</v>
      </c>
      <c r="Z319" s="136">
        <v>1</v>
      </c>
    </row>
    <row r="320" spans="1:26" x14ac:dyDescent="0.25">
      <c r="A320" s="136" t="s">
        <v>76</v>
      </c>
      <c r="B320" s="131">
        <f>base!C89</f>
        <v>6</v>
      </c>
      <c r="C320" s="131">
        <f>base!D89</f>
        <v>9</v>
      </c>
      <c r="D320" s="131">
        <f>base!E89</f>
        <v>15</v>
      </c>
      <c r="E320" s="131">
        <f>base!F89</f>
        <v>16</v>
      </c>
      <c r="F320" s="131">
        <f>base!G89</f>
        <v>8</v>
      </c>
      <c r="G320" s="131">
        <f>base!H89</f>
        <v>1</v>
      </c>
      <c r="H320" s="131">
        <f>base!J89</f>
        <v>2</v>
      </c>
      <c r="I320" s="131">
        <f>base!K89</f>
        <v>17</v>
      </c>
      <c r="J320" s="131">
        <f>base!L89</f>
        <v>11</v>
      </c>
      <c r="K320" s="131">
        <f>base!M89</f>
        <v>10</v>
      </c>
      <c r="L320" s="131">
        <f>base!N89</f>
        <v>3</v>
      </c>
      <c r="M320" s="131">
        <f>base!O89</f>
        <v>4</v>
      </c>
      <c r="N320" s="131">
        <f>base!P89</f>
        <v>13</v>
      </c>
      <c r="O320" s="131">
        <f>base!Q89</f>
        <v>7</v>
      </c>
      <c r="P320" s="131">
        <f>base!R89</f>
        <v>5</v>
      </c>
      <c r="Q320" s="131">
        <f>base!S89</f>
        <v>14</v>
      </c>
      <c r="R320" s="131">
        <f>base!T89</f>
        <v>18</v>
      </c>
      <c r="S320" s="131">
        <f>base!U89</f>
        <v>19</v>
      </c>
      <c r="T320" s="131">
        <f>base!V89</f>
        <v>20</v>
      </c>
      <c r="U320" s="112"/>
      <c r="V320" s="136">
        <v>319</v>
      </c>
      <c r="W320" s="136" t="s">
        <v>1</v>
      </c>
      <c r="X320" s="136">
        <v>2</v>
      </c>
      <c r="Y320" s="136" t="s">
        <v>340</v>
      </c>
      <c r="Z320" s="136">
        <v>1</v>
      </c>
    </row>
    <row r="321" spans="1:26" x14ac:dyDescent="0.25">
      <c r="A321" s="136" t="s">
        <v>76</v>
      </c>
      <c r="B321" s="131">
        <f>base!C90</f>
        <v>5</v>
      </c>
      <c r="C321" s="131">
        <f>base!D90</f>
        <v>14</v>
      </c>
      <c r="D321" s="131">
        <f>base!E90</f>
        <v>13</v>
      </c>
      <c r="E321" s="131">
        <f>base!F90</f>
        <v>15</v>
      </c>
      <c r="F321" s="131">
        <f>base!G90</f>
        <v>1</v>
      </c>
      <c r="G321" s="131">
        <f>base!H90</f>
        <v>4</v>
      </c>
      <c r="H321" s="131">
        <f>base!J90</f>
        <v>8</v>
      </c>
      <c r="I321" s="131">
        <f>base!K90</f>
        <v>3</v>
      </c>
      <c r="J321" s="131">
        <f>base!L90</f>
        <v>10</v>
      </c>
      <c r="K321" s="131">
        <f>base!M90</f>
        <v>2</v>
      </c>
      <c r="L321" s="131">
        <f>base!N90</f>
        <v>7</v>
      </c>
      <c r="M321" s="131">
        <f>base!O90</f>
        <v>17</v>
      </c>
      <c r="N321" s="131">
        <f>base!P90</f>
        <v>9</v>
      </c>
      <c r="O321" s="131">
        <f>base!Q90</f>
        <v>11</v>
      </c>
      <c r="P321" s="131">
        <f>base!R90</f>
        <v>12</v>
      </c>
      <c r="Q321" s="131">
        <f>base!S90</f>
        <v>16</v>
      </c>
      <c r="R321" s="131">
        <f>base!T90</f>
        <v>18</v>
      </c>
      <c r="S321" s="131">
        <f>base!U90</f>
        <v>19</v>
      </c>
      <c r="T321" s="131">
        <f>base!V90</f>
        <v>20</v>
      </c>
      <c r="U321" s="112"/>
      <c r="V321" s="136">
        <v>320</v>
      </c>
      <c r="W321" s="136" t="s">
        <v>1</v>
      </c>
      <c r="X321" s="136">
        <v>2</v>
      </c>
      <c r="Y321" s="136" t="s">
        <v>340</v>
      </c>
      <c r="Z321" s="136">
        <v>1</v>
      </c>
    </row>
    <row r="322" spans="1:26" x14ac:dyDescent="0.25">
      <c r="A322" s="136" t="s">
        <v>76</v>
      </c>
      <c r="B322" s="131">
        <f>base!C91</f>
        <v>14</v>
      </c>
      <c r="C322" s="131">
        <f>base!D91</f>
        <v>5</v>
      </c>
      <c r="D322" s="131">
        <f>base!E91</f>
        <v>15</v>
      </c>
      <c r="E322" s="131">
        <f>base!F91</f>
        <v>13</v>
      </c>
      <c r="F322" s="131">
        <f>base!G91</f>
        <v>1</v>
      </c>
      <c r="G322" s="131">
        <f>base!H91</f>
        <v>8</v>
      </c>
      <c r="H322" s="131">
        <f>base!J91</f>
        <v>10</v>
      </c>
      <c r="I322" s="131">
        <f>base!K91</f>
        <v>6</v>
      </c>
      <c r="J322" s="131">
        <f>base!L91</f>
        <v>9</v>
      </c>
      <c r="K322" s="131">
        <f>base!M91</f>
        <v>16</v>
      </c>
      <c r="L322" s="131">
        <f>base!N91</f>
        <v>12</v>
      </c>
      <c r="M322" s="131">
        <f>base!O91</f>
        <v>11</v>
      </c>
      <c r="N322" s="131">
        <f>base!P91</f>
        <v>17</v>
      </c>
      <c r="O322" s="131">
        <f>base!Q91</f>
        <v>2</v>
      </c>
      <c r="P322" s="131">
        <f>base!R91</f>
        <v>3</v>
      </c>
      <c r="Q322" s="131">
        <f>base!S91</f>
        <v>7</v>
      </c>
      <c r="R322" s="131">
        <f>base!T91</f>
        <v>18</v>
      </c>
      <c r="S322" s="131">
        <f>base!U91</f>
        <v>19</v>
      </c>
      <c r="T322" s="131">
        <f>base!V91</f>
        <v>20</v>
      </c>
      <c r="U322" s="112"/>
      <c r="V322" s="136">
        <v>321</v>
      </c>
      <c r="W322" s="136" t="s">
        <v>1</v>
      </c>
      <c r="X322" s="136">
        <v>2</v>
      </c>
      <c r="Y322" s="136" t="s">
        <v>340</v>
      </c>
      <c r="Z322" s="136">
        <v>1</v>
      </c>
    </row>
    <row r="323" spans="1:26" x14ac:dyDescent="0.25">
      <c r="A323" s="136" t="s">
        <v>76</v>
      </c>
      <c r="B323" s="131">
        <f>base!C92</f>
        <v>5</v>
      </c>
      <c r="C323" s="131">
        <f>base!D92</f>
        <v>1</v>
      </c>
      <c r="D323" s="131">
        <f>base!E92</f>
        <v>14</v>
      </c>
      <c r="E323" s="131">
        <f>base!F92</f>
        <v>8</v>
      </c>
      <c r="F323" s="131">
        <f>base!G92</f>
        <v>15</v>
      </c>
      <c r="G323" s="131">
        <f>base!H92</f>
        <v>6</v>
      </c>
      <c r="H323" s="131">
        <f>base!J92</f>
        <v>13</v>
      </c>
      <c r="I323" s="131">
        <f>base!K92</f>
        <v>9</v>
      </c>
      <c r="J323" s="131">
        <f>base!L92</f>
        <v>16</v>
      </c>
      <c r="K323" s="131">
        <f>base!M92</f>
        <v>12</v>
      </c>
      <c r="L323" s="131">
        <f>base!N92</f>
        <v>11</v>
      </c>
      <c r="M323" s="131">
        <f>base!O92</f>
        <v>17</v>
      </c>
      <c r="N323" s="131">
        <f>base!P92</f>
        <v>2</v>
      </c>
      <c r="O323" s="131">
        <f>base!Q92</f>
        <v>3</v>
      </c>
      <c r="P323" s="131">
        <f>base!R92</f>
        <v>10</v>
      </c>
      <c r="Q323" s="131">
        <f>base!S92</f>
        <v>7</v>
      </c>
      <c r="R323" s="131">
        <f>base!T92</f>
        <v>18</v>
      </c>
      <c r="S323" s="131">
        <f>base!U92</f>
        <v>19</v>
      </c>
      <c r="T323" s="131">
        <f>base!V92</f>
        <v>20</v>
      </c>
      <c r="U323" s="112"/>
      <c r="V323" s="136">
        <v>322</v>
      </c>
      <c r="W323" s="136" t="s">
        <v>1</v>
      </c>
      <c r="X323" s="136">
        <v>2</v>
      </c>
      <c r="Y323" s="136" t="s">
        <v>340</v>
      </c>
      <c r="Z323" s="136">
        <v>1</v>
      </c>
    </row>
    <row r="324" spans="1:26" x14ac:dyDescent="0.25">
      <c r="A324" s="136" t="s">
        <v>76</v>
      </c>
      <c r="B324" s="131">
        <f>base!C93</f>
        <v>14</v>
      </c>
      <c r="C324" s="131">
        <f>base!D93</f>
        <v>5</v>
      </c>
      <c r="D324" s="131">
        <f>base!E93</f>
        <v>13</v>
      </c>
      <c r="E324" s="131">
        <f>base!F93</f>
        <v>11</v>
      </c>
      <c r="F324" s="131">
        <f>base!G93</f>
        <v>1</v>
      </c>
      <c r="G324" s="131">
        <f>base!H93</f>
        <v>8</v>
      </c>
      <c r="H324" s="131">
        <f>base!J93</f>
        <v>15</v>
      </c>
      <c r="I324" s="131">
        <f>base!K93</f>
        <v>6</v>
      </c>
      <c r="J324" s="131">
        <f>base!L93</f>
        <v>9</v>
      </c>
      <c r="K324" s="131">
        <f>base!M93</f>
        <v>16</v>
      </c>
      <c r="L324" s="131">
        <f>base!N93</f>
        <v>12</v>
      </c>
      <c r="M324" s="131">
        <f>base!O93</f>
        <v>17</v>
      </c>
      <c r="N324" s="131">
        <f>base!P93</f>
        <v>2</v>
      </c>
      <c r="O324" s="131">
        <f>base!Q93</f>
        <v>3</v>
      </c>
      <c r="P324" s="131">
        <f>base!R93</f>
        <v>10</v>
      </c>
      <c r="Q324" s="131">
        <f>base!S93</f>
        <v>7</v>
      </c>
      <c r="R324" s="131">
        <f>base!T93</f>
        <v>18</v>
      </c>
      <c r="S324" s="131">
        <f>base!U93</f>
        <v>19</v>
      </c>
      <c r="T324" s="131">
        <f>base!V93</f>
        <v>20</v>
      </c>
      <c r="U324" s="112"/>
      <c r="V324" s="136">
        <v>323</v>
      </c>
      <c r="W324" s="136" t="s">
        <v>1</v>
      </c>
      <c r="X324" s="136">
        <v>2</v>
      </c>
      <c r="Y324" s="136" t="s">
        <v>340</v>
      </c>
      <c r="Z324" s="136">
        <v>1</v>
      </c>
    </row>
    <row r="325" spans="1:26" x14ac:dyDescent="0.25">
      <c r="A325" s="136" t="s">
        <v>76</v>
      </c>
      <c r="B325" s="131">
        <f>base!C94</f>
        <v>14</v>
      </c>
      <c r="C325" s="131">
        <f>base!D94</f>
        <v>13</v>
      </c>
      <c r="D325" s="131">
        <f>base!E94</f>
        <v>15</v>
      </c>
      <c r="E325" s="131">
        <f>base!F94</f>
        <v>5</v>
      </c>
      <c r="F325" s="131">
        <f>base!G94</f>
        <v>1</v>
      </c>
      <c r="G325" s="131">
        <f>base!H94</f>
        <v>8</v>
      </c>
      <c r="H325" s="131">
        <f>base!J94</f>
        <v>16</v>
      </c>
      <c r="I325" s="131">
        <f>base!K94</f>
        <v>7</v>
      </c>
      <c r="J325" s="131">
        <f>base!L94</f>
        <v>6</v>
      </c>
      <c r="K325" s="131">
        <f>base!M94</f>
        <v>11</v>
      </c>
      <c r="L325" s="131">
        <f>base!N94</f>
        <v>9</v>
      </c>
      <c r="M325" s="131">
        <f>base!O94</f>
        <v>4</v>
      </c>
      <c r="N325" s="131">
        <f>base!P94</f>
        <v>17</v>
      </c>
      <c r="O325" s="131">
        <f>base!Q94</f>
        <v>3</v>
      </c>
      <c r="P325" s="131">
        <f>base!R94</f>
        <v>12</v>
      </c>
      <c r="Q325" s="131">
        <f>base!S94</f>
        <v>10</v>
      </c>
      <c r="R325" s="131">
        <f>base!T94</f>
        <v>18</v>
      </c>
      <c r="S325" s="131">
        <f>base!U94</f>
        <v>19</v>
      </c>
      <c r="T325" s="131">
        <f>base!V94</f>
        <v>20</v>
      </c>
      <c r="U325" s="112"/>
      <c r="V325" s="136">
        <v>324</v>
      </c>
      <c r="W325" s="136" t="s">
        <v>1</v>
      </c>
      <c r="X325" s="136">
        <v>2</v>
      </c>
      <c r="Y325" s="136" t="s">
        <v>340</v>
      </c>
      <c r="Z325" s="136">
        <v>1</v>
      </c>
    </row>
    <row r="326" spans="1:26" x14ac:dyDescent="0.25">
      <c r="A326" s="136" t="s">
        <v>76</v>
      </c>
      <c r="B326" s="131">
        <f>base!C95</f>
        <v>5</v>
      </c>
      <c r="C326" s="131">
        <f>base!D95</f>
        <v>13</v>
      </c>
      <c r="D326" s="131">
        <f>base!E95</f>
        <v>15</v>
      </c>
      <c r="E326" s="131">
        <f>base!F95</f>
        <v>6</v>
      </c>
      <c r="F326" s="131">
        <f>base!G95</f>
        <v>14</v>
      </c>
      <c r="G326" s="131">
        <f>base!H95</f>
        <v>16</v>
      </c>
      <c r="H326" s="131">
        <f>base!J95</f>
        <v>4</v>
      </c>
      <c r="I326" s="131">
        <f>base!K95</f>
        <v>7</v>
      </c>
      <c r="J326" s="131">
        <f>base!L95</f>
        <v>8</v>
      </c>
      <c r="K326" s="131">
        <f>base!M95</f>
        <v>11</v>
      </c>
      <c r="L326" s="131">
        <f>base!N95</f>
        <v>9</v>
      </c>
      <c r="M326" s="131">
        <f>base!O95</f>
        <v>17</v>
      </c>
      <c r="N326" s="131">
        <f>base!P95</f>
        <v>2</v>
      </c>
      <c r="O326" s="131">
        <f>base!Q95</f>
        <v>3</v>
      </c>
      <c r="P326" s="131">
        <f>base!R95</f>
        <v>12</v>
      </c>
      <c r="Q326" s="131">
        <f>base!S95</f>
        <v>10</v>
      </c>
      <c r="R326" s="131">
        <f>base!T95</f>
        <v>18</v>
      </c>
      <c r="S326" s="131">
        <f>base!U95</f>
        <v>19</v>
      </c>
      <c r="T326" s="131">
        <f>base!V95</f>
        <v>20</v>
      </c>
      <c r="U326" s="112"/>
      <c r="V326" s="136">
        <v>325</v>
      </c>
      <c r="W326" s="136" t="s">
        <v>1</v>
      </c>
      <c r="X326" s="136">
        <v>2</v>
      </c>
      <c r="Y326" s="136" t="s">
        <v>340</v>
      </c>
      <c r="Z326" s="136">
        <v>1</v>
      </c>
    </row>
    <row r="327" spans="1:26" x14ac:dyDescent="0.25">
      <c r="A327" s="136" t="s">
        <v>76</v>
      </c>
      <c r="B327" s="131">
        <f>base!C96</f>
        <v>5</v>
      </c>
      <c r="C327" s="131">
        <f>base!D96</f>
        <v>1</v>
      </c>
      <c r="D327" s="131">
        <f>base!E96</f>
        <v>14</v>
      </c>
      <c r="E327" s="131">
        <f>base!F96</f>
        <v>15</v>
      </c>
      <c r="F327" s="131">
        <f>base!G96</f>
        <v>13</v>
      </c>
      <c r="G327" s="131">
        <f>base!H96</f>
        <v>4</v>
      </c>
      <c r="H327" s="131">
        <f>base!J96</f>
        <v>9</v>
      </c>
      <c r="I327" s="131">
        <f>base!K96</f>
        <v>7</v>
      </c>
      <c r="J327" s="131">
        <f>base!L96</f>
        <v>8</v>
      </c>
      <c r="K327" s="131">
        <f>base!M96</f>
        <v>16</v>
      </c>
      <c r="L327" s="131">
        <f>base!N96</f>
        <v>6</v>
      </c>
      <c r="M327" s="131">
        <f>base!O96</f>
        <v>11</v>
      </c>
      <c r="N327" s="131">
        <f>base!P96</f>
        <v>17</v>
      </c>
      <c r="O327" s="131">
        <f>base!Q96</f>
        <v>2</v>
      </c>
      <c r="P327" s="131">
        <f>base!R96</f>
        <v>3</v>
      </c>
      <c r="Q327" s="131">
        <f>base!S96</f>
        <v>12</v>
      </c>
      <c r="R327" s="131">
        <f>base!T96</f>
        <v>18</v>
      </c>
      <c r="S327" s="131">
        <f>base!U96</f>
        <v>19</v>
      </c>
      <c r="T327" s="131">
        <f>base!V96</f>
        <v>20</v>
      </c>
      <c r="U327" s="112"/>
      <c r="V327" s="136">
        <v>326</v>
      </c>
      <c r="W327" s="136" t="s">
        <v>1</v>
      </c>
      <c r="X327" s="136">
        <v>2</v>
      </c>
      <c r="Y327" s="136" t="s">
        <v>340</v>
      </c>
      <c r="Z327" s="136">
        <v>1</v>
      </c>
    </row>
    <row r="328" spans="1:26" x14ac:dyDescent="0.25">
      <c r="A328" s="136" t="s">
        <v>76</v>
      </c>
      <c r="B328" s="131">
        <f>base!C97</f>
        <v>5</v>
      </c>
      <c r="C328" s="131">
        <f>base!D97</f>
        <v>14</v>
      </c>
      <c r="D328" s="131">
        <f>base!E97</f>
        <v>15</v>
      </c>
      <c r="E328" s="131">
        <f>base!F97</f>
        <v>1</v>
      </c>
      <c r="F328" s="131">
        <f>base!G97</f>
        <v>13</v>
      </c>
      <c r="G328" s="131">
        <f>base!H97</f>
        <v>4</v>
      </c>
      <c r="H328" s="131">
        <f>base!J97</f>
        <v>10</v>
      </c>
      <c r="I328" s="131">
        <f>base!K97</f>
        <v>2</v>
      </c>
      <c r="J328" s="131">
        <f>base!L97</f>
        <v>9</v>
      </c>
      <c r="K328" s="131">
        <f>base!M97</f>
        <v>16</v>
      </c>
      <c r="L328" s="131">
        <f>base!N97</f>
        <v>11</v>
      </c>
      <c r="M328" s="131">
        <f>base!O97</f>
        <v>12</v>
      </c>
      <c r="N328" s="131">
        <f>base!P97</f>
        <v>6</v>
      </c>
      <c r="O328" s="131">
        <f>base!Q97</f>
        <v>8</v>
      </c>
      <c r="P328" s="131">
        <f>base!R97</f>
        <v>17</v>
      </c>
      <c r="Q328" s="131">
        <f>base!S97</f>
        <v>18</v>
      </c>
      <c r="R328" s="131">
        <f>base!T97</f>
        <v>7</v>
      </c>
      <c r="S328" s="131">
        <f>base!U97</f>
        <v>19</v>
      </c>
      <c r="T328" s="131">
        <f>base!V97</f>
        <v>20</v>
      </c>
      <c r="U328" s="112"/>
      <c r="V328" s="136">
        <v>327</v>
      </c>
      <c r="W328" s="136" t="s">
        <v>1</v>
      </c>
      <c r="X328" s="136">
        <v>2</v>
      </c>
      <c r="Y328" s="136" t="s">
        <v>340</v>
      </c>
      <c r="Z328" s="136">
        <v>1</v>
      </c>
    </row>
    <row r="329" spans="1:26" x14ac:dyDescent="0.25">
      <c r="A329" s="136" t="s">
        <v>76</v>
      </c>
      <c r="B329" s="131">
        <f>base!C98</f>
        <v>14</v>
      </c>
      <c r="C329" s="131">
        <f>base!D98</f>
        <v>5</v>
      </c>
      <c r="D329" s="131">
        <f>base!E98</f>
        <v>11</v>
      </c>
      <c r="E329" s="131">
        <f>base!F98</f>
        <v>13</v>
      </c>
      <c r="F329" s="131">
        <f>base!G98</f>
        <v>15</v>
      </c>
      <c r="G329" s="131">
        <f>base!H98</f>
        <v>16</v>
      </c>
      <c r="H329" s="131">
        <f>base!J98</f>
        <v>8</v>
      </c>
      <c r="I329" s="131">
        <f>base!K98</f>
        <v>2</v>
      </c>
      <c r="J329" s="131">
        <f>base!L98</f>
        <v>9</v>
      </c>
      <c r="K329" s="131">
        <f>base!M98</f>
        <v>4</v>
      </c>
      <c r="L329" s="131">
        <f>base!N98</f>
        <v>12</v>
      </c>
      <c r="M329" s="131">
        <f>base!O98</f>
        <v>6</v>
      </c>
      <c r="N329" s="131">
        <f>base!P98</f>
        <v>17</v>
      </c>
      <c r="O329" s="131">
        <f>base!Q98</f>
        <v>1</v>
      </c>
      <c r="P329" s="131">
        <f>base!R98</f>
        <v>3</v>
      </c>
      <c r="Q329" s="131">
        <f>base!S98</f>
        <v>18</v>
      </c>
      <c r="R329" s="131">
        <f>base!T98</f>
        <v>7</v>
      </c>
      <c r="S329" s="131">
        <f>base!U98</f>
        <v>19</v>
      </c>
      <c r="T329" s="131">
        <f>base!V98</f>
        <v>20</v>
      </c>
      <c r="U329" s="112"/>
      <c r="V329" s="136">
        <v>328</v>
      </c>
      <c r="W329" s="136" t="s">
        <v>1</v>
      </c>
      <c r="X329" s="136">
        <v>2</v>
      </c>
      <c r="Y329" s="136" t="s">
        <v>340</v>
      </c>
      <c r="Z329" s="136">
        <v>1</v>
      </c>
    </row>
    <row r="330" spans="1:26" x14ac:dyDescent="0.25">
      <c r="A330" s="136" t="s">
        <v>76</v>
      </c>
      <c r="B330" s="131">
        <f>base!C99</f>
        <v>5</v>
      </c>
      <c r="C330" s="131">
        <f>base!D99</f>
        <v>4</v>
      </c>
      <c r="D330" s="131">
        <f>base!E99</f>
        <v>14</v>
      </c>
      <c r="E330" s="131">
        <f>base!F99</f>
        <v>11</v>
      </c>
      <c r="F330" s="131">
        <f>base!G99</f>
        <v>1</v>
      </c>
      <c r="G330" s="131">
        <f>base!H99</f>
        <v>8</v>
      </c>
      <c r="H330" s="131">
        <f>base!J99</f>
        <v>3</v>
      </c>
      <c r="I330" s="131">
        <f>base!K99</f>
        <v>2</v>
      </c>
      <c r="J330" s="131">
        <f>base!L99</f>
        <v>9</v>
      </c>
      <c r="K330" s="131">
        <f>base!M99</f>
        <v>16</v>
      </c>
      <c r="L330" s="131">
        <f>base!N99</f>
        <v>12</v>
      </c>
      <c r="M330" s="131">
        <f>base!O99</f>
        <v>6</v>
      </c>
      <c r="N330" s="131">
        <f>base!P99</f>
        <v>17</v>
      </c>
      <c r="O330" s="131">
        <f>base!Q99</f>
        <v>10</v>
      </c>
      <c r="P330" s="131">
        <f>base!R99</f>
        <v>15</v>
      </c>
      <c r="Q330" s="131">
        <f>base!S99</f>
        <v>18</v>
      </c>
      <c r="R330" s="131">
        <f>base!T99</f>
        <v>7</v>
      </c>
      <c r="S330" s="131">
        <f>base!U99</f>
        <v>19</v>
      </c>
      <c r="T330" s="131">
        <f>base!V99</f>
        <v>20</v>
      </c>
      <c r="U330" s="112"/>
      <c r="V330" s="136">
        <v>329</v>
      </c>
      <c r="W330" s="136" t="s">
        <v>1</v>
      </c>
      <c r="X330" s="136">
        <v>2</v>
      </c>
      <c r="Y330" s="136" t="s">
        <v>340</v>
      </c>
      <c r="Z330" s="136">
        <v>1</v>
      </c>
    </row>
    <row r="331" spans="1:26" x14ac:dyDescent="0.25">
      <c r="A331" s="136" t="s">
        <v>76</v>
      </c>
      <c r="B331" s="131">
        <f>base!C100</f>
        <v>14</v>
      </c>
      <c r="C331" s="131">
        <f>base!D100</f>
        <v>13</v>
      </c>
      <c r="D331" s="131">
        <f>base!E100</f>
        <v>15</v>
      </c>
      <c r="E331" s="131">
        <f>base!F100</f>
        <v>5</v>
      </c>
      <c r="F331" s="131">
        <f>base!G100</f>
        <v>1</v>
      </c>
      <c r="G331" s="131">
        <f>base!H100</f>
        <v>8</v>
      </c>
      <c r="H331" s="131">
        <f>base!J100</f>
        <v>16</v>
      </c>
      <c r="I331" s="131">
        <f>base!K100</f>
        <v>4</v>
      </c>
      <c r="J331" s="131">
        <f>base!L100</f>
        <v>6</v>
      </c>
      <c r="K331" s="131">
        <f>base!M100</f>
        <v>3</v>
      </c>
      <c r="L331" s="131">
        <f>base!N100</f>
        <v>10</v>
      </c>
      <c r="M331" s="131">
        <f>base!O100</f>
        <v>7</v>
      </c>
      <c r="N331" s="131">
        <f>base!P100</f>
        <v>17</v>
      </c>
      <c r="O331" s="131">
        <f>base!Q100</f>
        <v>9</v>
      </c>
      <c r="P331" s="131">
        <f>base!R100</f>
        <v>11</v>
      </c>
      <c r="Q331" s="131">
        <f>base!S100</f>
        <v>12</v>
      </c>
      <c r="R331" s="131">
        <f>base!T100</f>
        <v>18</v>
      </c>
      <c r="S331" s="131">
        <f>base!U100</f>
        <v>19</v>
      </c>
      <c r="T331" s="131">
        <f>base!V100</f>
        <v>20</v>
      </c>
      <c r="U331" s="112"/>
      <c r="V331" s="136">
        <v>330</v>
      </c>
      <c r="W331" s="136" t="s">
        <v>1</v>
      </c>
      <c r="X331" s="136">
        <v>2</v>
      </c>
      <c r="Y331" s="136" t="s">
        <v>340</v>
      </c>
      <c r="Z331" s="136">
        <v>1</v>
      </c>
    </row>
    <row r="332" spans="1:26" x14ac:dyDescent="0.25">
      <c r="A332" s="136" t="s">
        <v>76</v>
      </c>
      <c r="B332" s="131">
        <f>base!C101</f>
        <v>14</v>
      </c>
      <c r="C332" s="131">
        <f>base!D101</f>
        <v>1</v>
      </c>
      <c r="D332" s="131">
        <f>base!E101</f>
        <v>5</v>
      </c>
      <c r="E332" s="131">
        <f>base!F101</f>
        <v>10</v>
      </c>
      <c r="F332" s="131">
        <f>base!G101</f>
        <v>11</v>
      </c>
      <c r="G332" s="131">
        <f>base!H101</f>
        <v>13</v>
      </c>
      <c r="H332" s="131">
        <f>base!J101</f>
        <v>15</v>
      </c>
      <c r="I332" s="131">
        <f>base!K101</f>
        <v>4</v>
      </c>
      <c r="J332" s="131">
        <f>base!L101</f>
        <v>6</v>
      </c>
      <c r="K332" s="131">
        <f>base!M101</f>
        <v>8</v>
      </c>
      <c r="L332" s="131">
        <f>base!N101</f>
        <v>2</v>
      </c>
      <c r="M332" s="131">
        <f>base!O101</f>
        <v>7</v>
      </c>
      <c r="N332" s="131">
        <f>base!P101</f>
        <v>17</v>
      </c>
      <c r="O332" s="131">
        <f>base!Q101</f>
        <v>9</v>
      </c>
      <c r="P332" s="131">
        <f>base!R101</f>
        <v>12</v>
      </c>
      <c r="Q332" s="131">
        <f>base!S101</f>
        <v>16</v>
      </c>
      <c r="R332" s="131">
        <f>base!T101</f>
        <v>18</v>
      </c>
      <c r="S332" s="131">
        <f>base!U101</f>
        <v>19</v>
      </c>
      <c r="T332" s="131">
        <f>base!V101</f>
        <v>20</v>
      </c>
      <c r="U332" s="112"/>
      <c r="V332" s="136">
        <v>331</v>
      </c>
      <c r="W332" s="136" t="s">
        <v>1</v>
      </c>
      <c r="X332" s="136">
        <v>2</v>
      </c>
      <c r="Y332" s="136" t="s">
        <v>340</v>
      </c>
      <c r="Z332" s="136">
        <v>1</v>
      </c>
    </row>
    <row r="333" spans="1:26" x14ac:dyDescent="0.25">
      <c r="A333" s="136" t="s">
        <v>76</v>
      </c>
      <c r="B333" s="131">
        <f>base!C102</f>
        <v>5</v>
      </c>
      <c r="C333" s="131">
        <f>base!D102</f>
        <v>14</v>
      </c>
      <c r="D333" s="131">
        <f>base!E102</f>
        <v>13</v>
      </c>
      <c r="E333" s="131">
        <f>base!F102</f>
        <v>2</v>
      </c>
      <c r="F333" s="131">
        <f>base!G102</f>
        <v>15</v>
      </c>
      <c r="G333" s="131">
        <f>base!H102</f>
        <v>9</v>
      </c>
      <c r="H333" s="131">
        <f>base!J102</f>
        <v>10</v>
      </c>
      <c r="I333" s="131">
        <f>base!K102</f>
        <v>1</v>
      </c>
      <c r="J333" s="131">
        <f>base!L102</f>
        <v>4</v>
      </c>
      <c r="K333" s="131">
        <f>base!M102</f>
        <v>6</v>
      </c>
      <c r="L333" s="131">
        <f>base!N102</f>
        <v>8</v>
      </c>
      <c r="M333" s="131">
        <f>base!O102</f>
        <v>3</v>
      </c>
      <c r="N333" s="131">
        <f>base!P102</f>
        <v>7</v>
      </c>
      <c r="O333" s="131">
        <f>base!Q102</f>
        <v>17</v>
      </c>
      <c r="P333" s="131">
        <f>base!R102</f>
        <v>11</v>
      </c>
      <c r="Q333" s="131">
        <f>base!S102</f>
        <v>12</v>
      </c>
      <c r="R333" s="131">
        <f>base!T102</f>
        <v>18</v>
      </c>
      <c r="S333" s="131">
        <f>base!U102</f>
        <v>19</v>
      </c>
      <c r="T333" s="131">
        <f>base!V102</f>
        <v>20</v>
      </c>
      <c r="U333" s="112"/>
      <c r="V333" s="136">
        <v>332</v>
      </c>
      <c r="W333" s="136" t="s">
        <v>1</v>
      </c>
      <c r="X333" s="136">
        <v>2</v>
      </c>
      <c r="Y333" s="136" t="s">
        <v>340</v>
      </c>
      <c r="Z333" s="136">
        <v>1</v>
      </c>
    </row>
    <row r="334" spans="1:26" x14ac:dyDescent="0.25">
      <c r="A334" s="136" t="s">
        <v>76</v>
      </c>
      <c r="B334" s="131">
        <f>base!C103</f>
        <v>14</v>
      </c>
      <c r="C334" s="131">
        <f>base!D103</f>
        <v>1</v>
      </c>
      <c r="D334" s="131">
        <f>base!E103</f>
        <v>2</v>
      </c>
      <c r="E334" s="131">
        <f>base!F103</f>
        <v>5</v>
      </c>
      <c r="F334" s="131">
        <f>base!G103</f>
        <v>13</v>
      </c>
      <c r="G334" s="131">
        <f>base!H103</f>
        <v>8</v>
      </c>
      <c r="H334" s="131">
        <f>base!J103</f>
        <v>10</v>
      </c>
      <c r="I334" s="131">
        <f>base!K103</f>
        <v>6</v>
      </c>
      <c r="J334" s="131">
        <f>base!L103</f>
        <v>9</v>
      </c>
      <c r="K334" s="131">
        <f>base!M103</f>
        <v>16</v>
      </c>
      <c r="L334" s="131">
        <f>base!N103</f>
        <v>12</v>
      </c>
      <c r="M334" s="131">
        <f>base!O103</f>
        <v>11</v>
      </c>
      <c r="N334" s="131">
        <f>base!P103</f>
        <v>17</v>
      </c>
      <c r="O334" s="131">
        <f>base!Q103</f>
        <v>3</v>
      </c>
      <c r="P334" s="131">
        <f>base!R103</f>
        <v>4</v>
      </c>
      <c r="Q334" s="131">
        <f>base!S103</f>
        <v>7</v>
      </c>
      <c r="R334" s="131">
        <f>base!T103</f>
        <v>18</v>
      </c>
      <c r="S334" s="131">
        <f>base!U103</f>
        <v>19</v>
      </c>
      <c r="T334" s="131">
        <f>base!V103</f>
        <v>20</v>
      </c>
      <c r="U334" s="112"/>
      <c r="V334" s="136">
        <v>333</v>
      </c>
      <c r="W334" s="136" t="s">
        <v>1</v>
      </c>
      <c r="X334" s="136">
        <v>2</v>
      </c>
      <c r="Y334" s="136" t="s">
        <v>340</v>
      </c>
      <c r="Z334" s="136">
        <v>1</v>
      </c>
    </row>
    <row r="335" spans="1:26" x14ac:dyDescent="0.25">
      <c r="A335" s="136" t="s">
        <v>76</v>
      </c>
      <c r="B335" s="131">
        <f>base!C104</f>
        <v>5</v>
      </c>
      <c r="C335" s="131">
        <f>base!D104</f>
        <v>14</v>
      </c>
      <c r="D335" s="131">
        <f>base!E104</f>
        <v>8</v>
      </c>
      <c r="E335" s="131">
        <f>base!F104</f>
        <v>1</v>
      </c>
      <c r="F335" s="131">
        <f>base!G104</f>
        <v>11</v>
      </c>
      <c r="G335" s="131">
        <f>base!H104</f>
        <v>2</v>
      </c>
      <c r="H335" s="131">
        <f>base!J104</f>
        <v>4</v>
      </c>
      <c r="I335" s="131">
        <f>base!K104</f>
        <v>6</v>
      </c>
      <c r="J335" s="131">
        <f>base!L104</f>
        <v>15</v>
      </c>
      <c r="K335" s="131">
        <f>base!M104</f>
        <v>9</v>
      </c>
      <c r="L335" s="131">
        <f>base!N104</f>
        <v>16</v>
      </c>
      <c r="M335" s="131">
        <f>base!O104</f>
        <v>12</v>
      </c>
      <c r="N335" s="131">
        <f>base!P104</f>
        <v>17</v>
      </c>
      <c r="O335" s="131">
        <f>base!Q104</f>
        <v>3</v>
      </c>
      <c r="P335" s="131">
        <f>base!R104</f>
        <v>13</v>
      </c>
      <c r="Q335" s="131">
        <f>base!S104</f>
        <v>7</v>
      </c>
      <c r="R335" s="131">
        <f>base!T104</f>
        <v>18</v>
      </c>
      <c r="S335" s="131">
        <f>base!U104</f>
        <v>19</v>
      </c>
      <c r="T335" s="131">
        <f>base!V104</f>
        <v>20</v>
      </c>
      <c r="U335" s="112"/>
      <c r="V335" s="136">
        <v>334</v>
      </c>
      <c r="W335" s="136" t="s">
        <v>1</v>
      </c>
      <c r="X335" s="136">
        <v>2</v>
      </c>
      <c r="Y335" s="136" t="s">
        <v>340</v>
      </c>
      <c r="Z335" s="136">
        <v>1</v>
      </c>
    </row>
    <row r="336" spans="1:26" x14ac:dyDescent="0.25">
      <c r="A336" s="136" t="s">
        <v>76</v>
      </c>
      <c r="B336" s="131">
        <f>base!C105</f>
        <v>14</v>
      </c>
      <c r="C336" s="131">
        <f>base!D105</f>
        <v>5</v>
      </c>
      <c r="D336" s="131">
        <f>base!E105</f>
        <v>8</v>
      </c>
      <c r="E336" s="131">
        <f>base!F105</f>
        <v>4</v>
      </c>
      <c r="F336" s="131">
        <f>base!G105</f>
        <v>15</v>
      </c>
      <c r="G336" s="131">
        <f>base!H105</f>
        <v>6</v>
      </c>
      <c r="H336" s="131">
        <f>base!J105</f>
        <v>10</v>
      </c>
      <c r="I336" s="131">
        <f>base!K105</f>
        <v>9</v>
      </c>
      <c r="J336" s="131">
        <f>base!L105</f>
        <v>16</v>
      </c>
      <c r="K336" s="131">
        <f>base!M105</f>
        <v>1</v>
      </c>
      <c r="L336" s="131">
        <f>base!N105</f>
        <v>12</v>
      </c>
      <c r="M336" s="131">
        <f>base!O105</f>
        <v>11</v>
      </c>
      <c r="N336" s="131">
        <f>base!P105</f>
        <v>17</v>
      </c>
      <c r="O336" s="131">
        <f>base!Q105</f>
        <v>2</v>
      </c>
      <c r="P336" s="131">
        <f>base!R105</f>
        <v>13</v>
      </c>
      <c r="Q336" s="131">
        <f>base!S105</f>
        <v>7</v>
      </c>
      <c r="R336" s="131">
        <f>base!T105</f>
        <v>18</v>
      </c>
      <c r="S336" s="131">
        <f>base!U105</f>
        <v>19</v>
      </c>
      <c r="T336" s="131">
        <f>base!V105</f>
        <v>20</v>
      </c>
      <c r="U336" s="112"/>
      <c r="V336" s="136">
        <v>335</v>
      </c>
      <c r="W336" s="136" t="s">
        <v>1</v>
      </c>
      <c r="X336" s="136">
        <v>2</v>
      </c>
      <c r="Y336" s="136" t="s">
        <v>340</v>
      </c>
      <c r="Z336" s="136">
        <v>1</v>
      </c>
    </row>
    <row r="337" spans="1:26" x14ac:dyDescent="0.25">
      <c r="A337" s="136" t="s">
        <v>76</v>
      </c>
      <c r="B337" s="131">
        <f>base!C106</f>
        <v>14</v>
      </c>
      <c r="C337" s="131">
        <f>base!D106</f>
        <v>5</v>
      </c>
      <c r="D337" s="131">
        <f>base!E106</f>
        <v>1</v>
      </c>
      <c r="E337" s="131">
        <f>base!F106</f>
        <v>15</v>
      </c>
      <c r="F337" s="131">
        <f>base!G106</f>
        <v>10</v>
      </c>
      <c r="G337" s="131">
        <f>base!H106</f>
        <v>8</v>
      </c>
      <c r="H337" s="131">
        <f>base!J106</f>
        <v>13</v>
      </c>
      <c r="I337" s="131">
        <f>base!K106</f>
        <v>9</v>
      </c>
      <c r="J337" s="131">
        <f>base!L106</f>
        <v>11</v>
      </c>
      <c r="K337" s="131">
        <f>base!M106</f>
        <v>16</v>
      </c>
      <c r="L337" s="131">
        <f>base!N106</f>
        <v>2</v>
      </c>
      <c r="M337" s="131">
        <f>base!O106</f>
        <v>18</v>
      </c>
      <c r="N337" s="131">
        <f>base!P106</f>
        <v>6</v>
      </c>
      <c r="O337" s="131">
        <f>base!Q106</f>
        <v>17</v>
      </c>
      <c r="P337" s="131">
        <f>base!R106</f>
        <v>3</v>
      </c>
      <c r="Q337" s="131">
        <f>base!S106</f>
        <v>12</v>
      </c>
      <c r="R337" s="131">
        <f>base!T106</f>
        <v>7</v>
      </c>
      <c r="S337" s="131">
        <f>base!U106</f>
        <v>19</v>
      </c>
      <c r="T337" s="131">
        <f>base!V106</f>
        <v>20</v>
      </c>
      <c r="U337" s="112"/>
      <c r="V337" s="136">
        <v>336</v>
      </c>
      <c r="W337" s="136" t="s">
        <v>1</v>
      </c>
      <c r="X337" s="136">
        <v>2</v>
      </c>
      <c r="Y337" s="136" t="s">
        <v>340</v>
      </c>
      <c r="Z337" s="136">
        <v>1</v>
      </c>
    </row>
    <row r="338" spans="1:26" x14ac:dyDescent="0.25">
      <c r="A338" s="136" t="s">
        <v>76</v>
      </c>
      <c r="B338" s="131">
        <f>base!C107</f>
        <v>14</v>
      </c>
      <c r="C338" s="131">
        <f>base!D107</f>
        <v>5</v>
      </c>
      <c r="D338" s="131">
        <f>base!E107</f>
        <v>13</v>
      </c>
      <c r="E338" s="131">
        <f>base!F107</f>
        <v>4</v>
      </c>
      <c r="F338" s="131">
        <f>base!G107</f>
        <v>10</v>
      </c>
      <c r="G338" s="131">
        <f>base!H107</f>
        <v>1</v>
      </c>
      <c r="H338" s="131">
        <f>base!J107</f>
        <v>15</v>
      </c>
      <c r="I338" s="131">
        <f>base!K107</f>
        <v>9</v>
      </c>
      <c r="J338" s="131">
        <f>base!L107</f>
        <v>11</v>
      </c>
      <c r="K338" s="131">
        <f>base!M107</f>
        <v>16</v>
      </c>
      <c r="L338" s="131">
        <f>base!N107</f>
        <v>2</v>
      </c>
      <c r="M338" s="131">
        <f>base!O107</f>
        <v>18</v>
      </c>
      <c r="N338" s="131">
        <f>base!P107</f>
        <v>6</v>
      </c>
      <c r="O338" s="131">
        <f>base!Q107</f>
        <v>17</v>
      </c>
      <c r="P338" s="131">
        <f>base!R107</f>
        <v>3</v>
      </c>
      <c r="Q338" s="131">
        <f>base!S107</f>
        <v>12</v>
      </c>
      <c r="R338" s="131">
        <f>base!T107</f>
        <v>7</v>
      </c>
      <c r="S338" s="131">
        <f>base!U107</f>
        <v>19</v>
      </c>
      <c r="T338" s="131">
        <f>base!V107</f>
        <v>20</v>
      </c>
      <c r="U338" s="112"/>
      <c r="V338" s="136">
        <v>337</v>
      </c>
      <c r="W338" s="136" t="s">
        <v>1</v>
      </c>
      <c r="X338" s="136">
        <v>2</v>
      </c>
      <c r="Y338" s="136" t="s">
        <v>340</v>
      </c>
      <c r="Z338" s="136">
        <v>1</v>
      </c>
    </row>
    <row r="339" spans="1:26" x14ac:dyDescent="0.25">
      <c r="A339" s="136" t="s">
        <v>76</v>
      </c>
      <c r="B339" s="131">
        <f>base!C108</f>
        <v>5</v>
      </c>
      <c r="C339" s="131">
        <f>base!D108</f>
        <v>14</v>
      </c>
      <c r="D339" s="131">
        <f>base!E108</f>
        <v>10</v>
      </c>
      <c r="E339" s="131">
        <f>base!F108</f>
        <v>1</v>
      </c>
      <c r="F339" s="131">
        <f>base!G108</f>
        <v>8</v>
      </c>
      <c r="G339" s="131">
        <f>base!H108</f>
        <v>15</v>
      </c>
      <c r="H339" s="131">
        <f>base!J108</f>
        <v>13</v>
      </c>
      <c r="I339" s="131">
        <f>base!K108</f>
        <v>9</v>
      </c>
      <c r="J339" s="131">
        <f>base!L108</f>
        <v>11</v>
      </c>
      <c r="K339" s="131">
        <f>base!M108</f>
        <v>16</v>
      </c>
      <c r="L339" s="131">
        <f>base!N108</f>
        <v>2</v>
      </c>
      <c r="M339" s="131">
        <f>base!O108</f>
        <v>18</v>
      </c>
      <c r="N339" s="131">
        <f>base!P108</f>
        <v>6</v>
      </c>
      <c r="O339" s="131">
        <f>base!Q108</f>
        <v>17</v>
      </c>
      <c r="P339" s="131">
        <f>base!R108</f>
        <v>3</v>
      </c>
      <c r="Q339" s="131">
        <f>base!S108</f>
        <v>12</v>
      </c>
      <c r="R339" s="131">
        <f>base!T108</f>
        <v>7</v>
      </c>
      <c r="S339" s="131">
        <f>base!U108</f>
        <v>19</v>
      </c>
      <c r="T339" s="131">
        <f>base!V108</f>
        <v>20</v>
      </c>
      <c r="U339" s="112"/>
      <c r="V339" s="136">
        <v>338</v>
      </c>
      <c r="W339" s="136" t="s">
        <v>1</v>
      </c>
      <c r="X339" s="136">
        <v>2</v>
      </c>
      <c r="Y339" s="136" t="s">
        <v>340</v>
      </c>
      <c r="Z339" s="136">
        <v>1</v>
      </c>
    </row>
    <row r="340" spans="1:26" x14ac:dyDescent="0.25">
      <c r="A340" s="136" t="s">
        <v>76</v>
      </c>
      <c r="B340" s="131">
        <f>base!C109</f>
        <v>5</v>
      </c>
      <c r="C340" s="131">
        <f>base!D109</f>
        <v>14</v>
      </c>
      <c r="D340" s="131">
        <f>base!E109</f>
        <v>14</v>
      </c>
      <c r="E340" s="131">
        <f>base!F109</f>
        <v>1</v>
      </c>
      <c r="F340" s="131">
        <f>base!G109</f>
        <v>11</v>
      </c>
      <c r="G340" s="131">
        <f>base!H109</f>
        <v>13</v>
      </c>
      <c r="H340" s="131">
        <f>base!J109</f>
        <v>8</v>
      </c>
      <c r="I340" s="131">
        <f>base!K109</f>
        <v>4</v>
      </c>
      <c r="J340" s="131">
        <f>base!L109</f>
        <v>2</v>
      </c>
      <c r="K340" s="131">
        <f>base!M109</f>
        <v>7</v>
      </c>
      <c r="L340" s="131">
        <f>base!N109</f>
        <v>9</v>
      </c>
      <c r="M340" s="131">
        <f>base!O109</f>
        <v>6</v>
      </c>
      <c r="N340" s="131">
        <f>base!P109</f>
        <v>3</v>
      </c>
      <c r="O340" s="131">
        <f>base!Q109</f>
        <v>10</v>
      </c>
      <c r="P340" s="131">
        <f>base!R109</f>
        <v>12</v>
      </c>
      <c r="Q340" s="131">
        <f>base!S109</f>
        <v>16</v>
      </c>
      <c r="R340" s="131">
        <f>base!T109</f>
        <v>17</v>
      </c>
      <c r="S340" s="131">
        <f>base!U109</f>
        <v>18</v>
      </c>
      <c r="T340" s="131">
        <f>base!V109</f>
        <v>20</v>
      </c>
      <c r="U340" s="112"/>
      <c r="V340" s="136">
        <v>339</v>
      </c>
      <c r="W340" s="136" t="s">
        <v>1</v>
      </c>
      <c r="X340" s="136">
        <v>2</v>
      </c>
      <c r="Y340" s="136" t="s">
        <v>340</v>
      </c>
      <c r="Z340" s="136">
        <v>1</v>
      </c>
    </row>
    <row r="341" spans="1:26" x14ac:dyDescent="0.25">
      <c r="A341" s="136" t="s">
        <v>76</v>
      </c>
      <c r="B341" s="131">
        <f>base!C110</f>
        <v>13</v>
      </c>
      <c r="C341" s="131">
        <f>base!D110</f>
        <v>11</v>
      </c>
      <c r="D341" s="131">
        <f>base!E110</f>
        <v>10</v>
      </c>
      <c r="E341" s="131">
        <f>base!F110</f>
        <v>3</v>
      </c>
      <c r="F341" s="131">
        <f>base!G110</f>
        <v>14</v>
      </c>
      <c r="G341" s="131">
        <f>base!H110</f>
        <v>2</v>
      </c>
      <c r="H341" s="131">
        <f>base!J110</f>
        <v>5</v>
      </c>
      <c r="I341" s="131">
        <f>base!K110</f>
        <v>4</v>
      </c>
      <c r="J341" s="131">
        <f>base!L110</f>
        <v>7</v>
      </c>
      <c r="K341" s="131">
        <f>base!M110</f>
        <v>8</v>
      </c>
      <c r="L341" s="131">
        <f>base!N110</f>
        <v>9</v>
      </c>
      <c r="M341" s="131">
        <f>base!O110</f>
        <v>6</v>
      </c>
      <c r="N341" s="131">
        <f>base!P110</f>
        <v>1</v>
      </c>
      <c r="O341" s="131">
        <f>base!Q110</f>
        <v>16</v>
      </c>
      <c r="P341" s="131">
        <f>base!R110</f>
        <v>15</v>
      </c>
      <c r="Q341" s="131">
        <f>base!S110</f>
        <v>17</v>
      </c>
      <c r="R341" s="131">
        <f>base!T110</f>
        <v>18</v>
      </c>
      <c r="S341" s="131">
        <f>base!U110</f>
        <v>19</v>
      </c>
      <c r="T341" s="131">
        <f>base!V110</f>
        <v>20</v>
      </c>
      <c r="U341" s="112"/>
      <c r="V341" s="136">
        <v>340</v>
      </c>
      <c r="W341" s="136" t="s">
        <v>1</v>
      </c>
      <c r="X341" s="136">
        <v>2</v>
      </c>
      <c r="Y341" s="136" t="s">
        <v>340</v>
      </c>
      <c r="Z341" s="136">
        <v>1</v>
      </c>
    </row>
    <row r="342" spans="1:26" x14ac:dyDescent="0.25">
      <c r="A342" s="136" t="s">
        <v>76</v>
      </c>
      <c r="B342" s="131">
        <f>base!C111</f>
        <v>5</v>
      </c>
      <c r="C342" s="131">
        <f>base!D111</f>
        <v>14</v>
      </c>
      <c r="D342" s="131">
        <f>base!E111</f>
        <v>13</v>
      </c>
      <c r="E342" s="131">
        <f>base!F111</f>
        <v>10</v>
      </c>
      <c r="F342" s="131">
        <f>base!G111</f>
        <v>2</v>
      </c>
      <c r="G342" s="131">
        <f>base!H111</f>
        <v>11</v>
      </c>
      <c r="H342" s="131">
        <f>base!J111</f>
        <v>15</v>
      </c>
      <c r="I342" s="131">
        <f>base!K111</f>
        <v>4</v>
      </c>
      <c r="J342" s="131">
        <f>base!L111</f>
        <v>7</v>
      </c>
      <c r="K342" s="131">
        <f>base!M111</f>
        <v>8</v>
      </c>
      <c r="L342" s="131">
        <f>base!N111</f>
        <v>9</v>
      </c>
      <c r="M342" s="131">
        <f>base!O111</f>
        <v>6</v>
      </c>
      <c r="N342" s="131">
        <f>base!P111</f>
        <v>3</v>
      </c>
      <c r="O342" s="131">
        <f>base!Q111</f>
        <v>12</v>
      </c>
      <c r="P342" s="131">
        <f>base!R111</f>
        <v>16</v>
      </c>
      <c r="Q342" s="131">
        <f>base!S111</f>
        <v>17</v>
      </c>
      <c r="R342" s="131">
        <f>base!T111</f>
        <v>18</v>
      </c>
      <c r="S342" s="131">
        <f>base!U111</f>
        <v>19</v>
      </c>
      <c r="T342" s="131">
        <f>base!V111</f>
        <v>20</v>
      </c>
      <c r="U342" s="112"/>
      <c r="V342" s="136">
        <v>341</v>
      </c>
      <c r="W342" s="136" t="s">
        <v>1</v>
      </c>
      <c r="X342" s="136">
        <v>2</v>
      </c>
      <c r="Y342" s="136" t="s">
        <v>340</v>
      </c>
      <c r="Z342" s="136">
        <v>1</v>
      </c>
    </row>
    <row r="343" spans="1:26" x14ac:dyDescent="0.25">
      <c r="A343" s="136" t="s">
        <v>76</v>
      </c>
      <c r="B343" s="131">
        <f>base!C112</f>
        <v>14</v>
      </c>
      <c r="C343" s="131">
        <f>base!D112</f>
        <v>5</v>
      </c>
      <c r="D343" s="131">
        <f>base!E112</f>
        <v>15</v>
      </c>
      <c r="E343" s="131">
        <f>base!F112</f>
        <v>1</v>
      </c>
      <c r="F343" s="131">
        <f>base!G112</f>
        <v>8</v>
      </c>
      <c r="G343" s="131">
        <f>base!H112</f>
        <v>2</v>
      </c>
      <c r="H343" s="131">
        <f>base!J112</f>
        <v>4</v>
      </c>
      <c r="I343" s="131">
        <f>base!K112</f>
        <v>6</v>
      </c>
      <c r="J343" s="131">
        <f>base!L112</f>
        <v>9</v>
      </c>
      <c r="K343" s="131">
        <f>base!M112</f>
        <v>3</v>
      </c>
      <c r="L343" s="131">
        <f>base!N112</f>
        <v>10</v>
      </c>
      <c r="M343" s="131">
        <f>base!O112</f>
        <v>13</v>
      </c>
      <c r="N343" s="131">
        <f>base!P112</f>
        <v>7</v>
      </c>
      <c r="O343" s="131">
        <f>base!Q112</f>
        <v>12</v>
      </c>
      <c r="P343" s="131">
        <f>base!R112</f>
        <v>16</v>
      </c>
      <c r="Q343" s="131">
        <f>base!S112</f>
        <v>17</v>
      </c>
      <c r="R343" s="131">
        <f>base!T112</f>
        <v>18</v>
      </c>
      <c r="S343" s="131">
        <f>base!U112</f>
        <v>19</v>
      </c>
      <c r="T343" s="131">
        <f>base!V112</f>
        <v>20</v>
      </c>
      <c r="U343" s="112"/>
      <c r="V343" s="136">
        <v>342</v>
      </c>
      <c r="W343" s="136" t="s">
        <v>1</v>
      </c>
      <c r="X343" s="136">
        <v>2</v>
      </c>
      <c r="Y343" s="136" t="s">
        <v>340</v>
      </c>
      <c r="Z343" s="136">
        <v>1</v>
      </c>
    </row>
    <row r="344" spans="1:26" x14ac:dyDescent="0.25">
      <c r="A344" s="136" t="s">
        <v>76</v>
      </c>
      <c r="B344" s="131">
        <f>base!C113</f>
        <v>14</v>
      </c>
      <c r="C344" s="131">
        <f>base!D113</f>
        <v>15</v>
      </c>
      <c r="D344" s="131">
        <f>base!E113</f>
        <v>6</v>
      </c>
      <c r="E344" s="131">
        <f>base!F113</f>
        <v>5</v>
      </c>
      <c r="F344" s="131">
        <f>base!G113</f>
        <v>2</v>
      </c>
      <c r="G344" s="131">
        <f>base!H113</f>
        <v>4</v>
      </c>
      <c r="H344" s="131">
        <f>base!J113</f>
        <v>16</v>
      </c>
      <c r="I344" s="131">
        <f>base!K113</f>
        <v>9</v>
      </c>
      <c r="J344" s="131">
        <f>base!L113</f>
        <v>3</v>
      </c>
      <c r="K344" s="131">
        <f>base!M113</f>
        <v>10</v>
      </c>
      <c r="L344" s="131">
        <f>base!N113</f>
        <v>8</v>
      </c>
      <c r="M344" s="131">
        <f>base!O113</f>
        <v>1</v>
      </c>
      <c r="N344" s="131">
        <f>base!P113</f>
        <v>7</v>
      </c>
      <c r="O344" s="131">
        <f>base!Q113</f>
        <v>12</v>
      </c>
      <c r="P344" s="131">
        <f>base!R113</f>
        <v>11</v>
      </c>
      <c r="Q344" s="131">
        <f>base!S113</f>
        <v>17</v>
      </c>
      <c r="R344" s="131">
        <f>base!T113</f>
        <v>18</v>
      </c>
      <c r="S344" s="131">
        <f>base!U113</f>
        <v>19</v>
      </c>
      <c r="T344" s="131">
        <f>base!V113</f>
        <v>20</v>
      </c>
      <c r="U344" s="112"/>
      <c r="V344" s="136">
        <v>343</v>
      </c>
      <c r="W344" s="136" t="s">
        <v>1</v>
      </c>
      <c r="X344" s="136">
        <v>2</v>
      </c>
      <c r="Y344" s="136" t="s">
        <v>340</v>
      </c>
      <c r="Z344" s="136">
        <v>1</v>
      </c>
    </row>
    <row r="345" spans="1:26" x14ac:dyDescent="0.25">
      <c r="A345" s="136" t="s">
        <v>76</v>
      </c>
      <c r="B345" s="131">
        <f>base!C114</f>
        <v>5</v>
      </c>
      <c r="C345" s="131">
        <f>base!D114</f>
        <v>1</v>
      </c>
      <c r="D345" s="131">
        <f>base!E114</f>
        <v>10</v>
      </c>
      <c r="E345" s="131">
        <f>base!F114</f>
        <v>14</v>
      </c>
      <c r="F345" s="131">
        <f>base!G114</f>
        <v>11</v>
      </c>
      <c r="G345" s="131">
        <f>base!H114</f>
        <v>13</v>
      </c>
      <c r="H345" s="131">
        <f>base!J114</f>
        <v>4</v>
      </c>
      <c r="I345" s="131">
        <f>base!K114</f>
        <v>6</v>
      </c>
      <c r="J345" s="131">
        <f>base!L114</f>
        <v>3</v>
      </c>
      <c r="K345" s="131">
        <f>base!M114</f>
        <v>8</v>
      </c>
      <c r="L345" s="131">
        <f>base!N114</f>
        <v>7</v>
      </c>
      <c r="M345" s="131">
        <f>base!O114</f>
        <v>2</v>
      </c>
      <c r="N345" s="131">
        <f>base!P114</f>
        <v>12</v>
      </c>
      <c r="O345" s="131">
        <f>base!Q114</f>
        <v>15</v>
      </c>
      <c r="P345" s="131">
        <f>base!R114</f>
        <v>16</v>
      </c>
      <c r="Q345" s="131">
        <f>base!S114</f>
        <v>17</v>
      </c>
      <c r="R345" s="131">
        <f>base!T114</f>
        <v>18</v>
      </c>
      <c r="S345" s="131">
        <f>base!U114</f>
        <v>19</v>
      </c>
      <c r="T345" s="131">
        <f>base!V114</f>
        <v>20</v>
      </c>
      <c r="U345" s="112"/>
      <c r="V345" s="136">
        <v>344</v>
      </c>
      <c r="W345" s="136" t="s">
        <v>1</v>
      </c>
      <c r="X345" s="136">
        <v>2</v>
      </c>
      <c r="Y345" s="136" t="s">
        <v>340</v>
      </c>
      <c r="Z345" s="136">
        <v>1</v>
      </c>
    </row>
    <row r="346" spans="1:26" x14ac:dyDescent="0.25">
      <c r="A346" s="136" t="s">
        <v>76</v>
      </c>
      <c r="B346" s="131">
        <f>base!C115</f>
        <v>5</v>
      </c>
      <c r="C346" s="131">
        <f>base!D115</f>
        <v>15</v>
      </c>
      <c r="D346" s="131">
        <f>base!E115</f>
        <v>11</v>
      </c>
      <c r="E346" s="131">
        <f>base!F115</f>
        <v>4</v>
      </c>
      <c r="F346" s="131">
        <f>base!G115</f>
        <v>14</v>
      </c>
      <c r="G346" s="131">
        <f>base!H115</f>
        <v>3</v>
      </c>
      <c r="H346" s="131">
        <f>base!J115</f>
        <v>1</v>
      </c>
      <c r="I346" s="131">
        <f>base!K115</f>
        <v>6</v>
      </c>
      <c r="J346" s="131">
        <f>base!L115</f>
        <v>2</v>
      </c>
      <c r="K346" s="131">
        <f>base!M115</f>
        <v>12</v>
      </c>
      <c r="L346" s="131">
        <f>base!N115</f>
        <v>10</v>
      </c>
      <c r="M346" s="131">
        <f>base!O115</f>
        <v>8</v>
      </c>
      <c r="N346" s="131">
        <f>base!P115</f>
        <v>7</v>
      </c>
      <c r="O346" s="131">
        <f>base!Q115</f>
        <v>13</v>
      </c>
      <c r="P346" s="131">
        <f>base!R115</f>
        <v>16</v>
      </c>
      <c r="Q346" s="131">
        <f>base!S115</f>
        <v>17</v>
      </c>
      <c r="R346" s="131">
        <f>base!T115</f>
        <v>18</v>
      </c>
      <c r="S346" s="131">
        <f>base!U115</f>
        <v>19</v>
      </c>
      <c r="T346" s="131">
        <f>base!V115</f>
        <v>20</v>
      </c>
      <c r="U346" s="112"/>
      <c r="V346" s="136">
        <v>345</v>
      </c>
      <c r="W346" s="136" t="s">
        <v>1</v>
      </c>
      <c r="X346" s="136">
        <v>2</v>
      </c>
      <c r="Y346" s="136" t="s">
        <v>340</v>
      </c>
      <c r="Z346" s="136">
        <v>1</v>
      </c>
    </row>
    <row r="347" spans="1:26" x14ac:dyDescent="0.25">
      <c r="A347" s="136" t="s">
        <v>76</v>
      </c>
      <c r="B347" s="131">
        <f>base!C116</f>
        <v>14</v>
      </c>
      <c r="C347" s="131">
        <f>base!D116</f>
        <v>5</v>
      </c>
      <c r="D347" s="131">
        <f>base!E116</f>
        <v>1</v>
      </c>
      <c r="E347" s="131">
        <f>base!F116</f>
        <v>15</v>
      </c>
      <c r="F347" s="131">
        <f>base!G116</f>
        <v>4</v>
      </c>
      <c r="G347" s="131">
        <f>base!H116</f>
        <v>13</v>
      </c>
      <c r="H347" s="131">
        <f>base!J116</f>
        <v>8</v>
      </c>
      <c r="I347" s="131">
        <f>base!K116</f>
        <v>6</v>
      </c>
      <c r="J347" s="131">
        <f>base!L116</f>
        <v>2</v>
      </c>
      <c r="K347" s="131">
        <f>base!M116</f>
        <v>12</v>
      </c>
      <c r="L347" s="131">
        <f>base!N116</f>
        <v>11</v>
      </c>
      <c r="M347" s="131">
        <f>base!O116</f>
        <v>3</v>
      </c>
      <c r="N347" s="131">
        <f>base!P116</f>
        <v>7</v>
      </c>
      <c r="O347" s="131">
        <f>base!Q116</f>
        <v>9</v>
      </c>
      <c r="P347" s="131">
        <f>base!R116</f>
        <v>16</v>
      </c>
      <c r="Q347" s="131">
        <f>base!S116</f>
        <v>17</v>
      </c>
      <c r="R347" s="131">
        <f>base!T116</f>
        <v>18</v>
      </c>
      <c r="S347" s="131">
        <f>base!U116</f>
        <v>19</v>
      </c>
      <c r="T347" s="131">
        <f>base!V116</f>
        <v>20</v>
      </c>
      <c r="U347" s="112"/>
      <c r="V347" s="136">
        <v>346</v>
      </c>
      <c r="W347" s="136" t="s">
        <v>1</v>
      </c>
      <c r="X347" s="136">
        <v>2</v>
      </c>
      <c r="Y347" s="136" t="s">
        <v>340</v>
      </c>
      <c r="Z347" s="136">
        <v>1</v>
      </c>
    </row>
    <row r="348" spans="1:26" x14ac:dyDescent="0.25">
      <c r="A348" s="136" t="s">
        <v>76</v>
      </c>
      <c r="B348" s="131">
        <f>base!C117</f>
        <v>4</v>
      </c>
      <c r="C348" s="131">
        <f>base!D117</f>
        <v>1</v>
      </c>
      <c r="D348" s="131">
        <f>base!E117</f>
        <v>5</v>
      </c>
      <c r="E348" s="131">
        <f>base!F117</f>
        <v>13</v>
      </c>
      <c r="F348" s="131">
        <f>base!G117</f>
        <v>14</v>
      </c>
      <c r="G348" s="131">
        <f>base!H117</f>
        <v>8</v>
      </c>
      <c r="H348" s="131">
        <f>base!J117</f>
        <v>10</v>
      </c>
      <c r="I348" s="131">
        <f>base!K117</f>
        <v>6</v>
      </c>
      <c r="J348" s="131">
        <f>base!L117</f>
        <v>2</v>
      </c>
      <c r="K348" s="131">
        <f>base!M117</f>
        <v>12</v>
      </c>
      <c r="L348" s="131">
        <f>base!N117</f>
        <v>11</v>
      </c>
      <c r="M348" s="131">
        <f>base!O117</f>
        <v>3</v>
      </c>
      <c r="N348" s="131">
        <f>base!P117</f>
        <v>7</v>
      </c>
      <c r="O348" s="131">
        <f>base!Q117</f>
        <v>9</v>
      </c>
      <c r="P348" s="131">
        <f>base!R117</f>
        <v>15</v>
      </c>
      <c r="Q348" s="131">
        <f>base!S117</f>
        <v>17</v>
      </c>
      <c r="R348" s="131">
        <f>base!T117</f>
        <v>18</v>
      </c>
      <c r="S348" s="131">
        <f>base!U117</f>
        <v>19</v>
      </c>
      <c r="T348" s="131">
        <f>base!V117</f>
        <v>20</v>
      </c>
      <c r="U348" s="112"/>
      <c r="V348" s="136">
        <v>347</v>
      </c>
      <c r="W348" s="136" t="s">
        <v>1</v>
      </c>
      <c r="X348" s="136">
        <v>2</v>
      </c>
      <c r="Y348" s="136" t="s">
        <v>340</v>
      </c>
      <c r="Z348" s="136">
        <v>1</v>
      </c>
    </row>
    <row r="349" spans="1:26" x14ac:dyDescent="0.25">
      <c r="A349" s="136" t="s">
        <v>76</v>
      </c>
      <c r="B349" s="131">
        <f>base!C118</f>
        <v>14</v>
      </c>
      <c r="C349" s="131">
        <f>base!D118</f>
        <v>5</v>
      </c>
      <c r="D349" s="131">
        <f>base!E118</f>
        <v>1</v>
      </c>
      <c r="E349" s="131">
        <f>base!F118</f>
        <v>11</v>
      </c>
      <c r="F349" s="131">
        <f>base!G118</f>
        <v>10</v>
      </c>
      <c r="G349" s="131">
        <f>base!H118</f>
        <v>13</v>
      </c>
      <c r="H349" s="131">
        <f>base!J118</f>
        <v>4</v>
      </c>
      <c r="I349" s="131">
        <f>base!K118</f>
        <v>7</v>
      </c>
      <c r="J349" s="131">
        <f>base!L118</f>
        <v>16</v>
      </c>
      <c r="K349" s="131">
        <f>base!M118</f>
        <v>6</v>
      </c>
      <c r="L349" s="131">
        <f>base!N118</f>
        <v>3</v>
      </c>
      <c r="M349" s="131">
        <f>base!O118</f>
        <v>18</v>
      </c>
      <c r="N349" s="131">
        <f>base!P118</f>
        <v>9</v>
      </c>
      <c r="O349" s="131">
        <f>base!Q118</f>
        <v>15</v>
      </c>
      <c r="P349" s="131">
        <f>base!R118</f>
        <v>2</v>
      </c>
      <c r="Q349" s="131">
        <f>base!S118</f>
        <v>17</v>
      </c>
      <c r="R349" s="131">
        <f>base!T118</f>
        <v>20</v>
      </c>
      <c r="S349" s="131">
        <f>base!U118</f>
        <v>19</v>
      </c>
      <c r="T349" s="131">
        <f>base!V118</f>
        <v>12</v>
      </c>
      <c r="U349" s="112"/>
      <c r="V349" s="136">
        <v>348</v>
      </c>
      <c r="W349" s="136" t="s">
        <v>1</v>
      </c>
      <c r="X349" s="136">
        <v>2</v>
      </c>
      <c r="Y349" s="136" t="s">
        <v>340</v>
      </c>
      <c r="Z349" s="136">
        <v>1</v>
      </c>
    </row>
    <row r="350" spans="1:26" x14ac:dyDescent="0.25">
      <c r="A350" s="136" t="s">
        <v>76</v>
      </c>
      <c r="B350" s="131">
        <f>base!C119</f>
        <v>8</v>
      </c>
      <c r="C350" s="131">
        <f>base!D119</f>
        <v>9</v>
      </c>
      <c r="D350" s="131">
        <f>base!E119</f>
        <v>16</v>
      </c>
      <c r="E350" s="131">
        <f>base!F119</f>
        <v>2</v>
      </c>
      <c r="F350" s="131">
        <f>base!G119</f>
        <v>15</v>
      </c>
      <c r="G350" s="131">
        <f>base!H119</f>
        <v>1</v>
      </c>
      <c r="H350" s="131">
        <f>base!J119</f>
        <v>17</v>
      </c>
      <c r="I350" s="131">
        <f>base!K119</f>
        <v>7</v>
      </c>
      <c r="J350" s="131">
        <f>base!L119</f>
        <v>4</v>
      </c>
      <c r="K350" s="131">
        <f>base!M119</f>
        <v>11</v>
      </c>
      <c r="L350" s="131">
        <f>base!N119</f>
        <v>3</v>
      </c>
      <c r="M350" s="131">
        <f>base!O119</f>
        <v>18</v>
      </c>
      <c r="N350" s="131">
        <f>base!P119</f>
        <v>5</v>
      </c>
      <c r="O350" s="131">
        <f>base!Q119</f>
        <v>10</v>
      </c>
      <c r="P350" s="131">
        <f>base!R119</f>
        <v>13</v>
      </c>
      <c r="Q350" s="131">
        <f>base!S119</f>
        <v>20</v>
      </c>
      <c r="R350" s="131">
        <f>base!T119</f>
        <v>19</v>
      </c>
      <c r="S350" s="131">
        <f>base!U119</f>
        <v>12</v>
      </c>
      <c r="T350" s="131">
        <f>base!V119</f>
        <v>14</v>
      </c>
      <c r="U350" s="112"/>
      <c r="V350" s="136">
        <v>349</v>
      </c>
      <c r="W350" s="136" t="s">
        <v>1</v>
      </c>
      <c r="X350" s="136">
        <v>2</v>
      </c>
      <c r="Y350" s="136" t="s">
        <v>340</v>
      </c>
      <c r="Z350" s="136">
        <v>1</v>
      </c>
    </row>
    <row r="351" spans="1:26" x14ac:dyDescent="0.25">
      <c r="A351" s="136" t="s">
        <v>76</v>
      </c>
      <c r="B351" s="131">
        <f>base!C120</f>
        <v>5</v>
      </c>
      <c r="C351" s="131">
        <f>base!D120</f>
        <v>1</v>
      </c>
      <c r="D351" s="131">
        <f>base!E120</f>
        <v>14</v>
      </c>
      <c r="E351" s="131">
        <f>base!F120</f>
        <v>8</v>
      </c>
      <c r="F351" s="131">
        <f>base!G120</f>
        <v>15</v>
      </c>
      <c r="G351" s="131">
        <f>base!H120</f>
        <v>6</v>
      </c>
      <c r="H351" s="131">
        <f>base!J120</f>
        <v>13</v>
      </c>
      <c r="I351" s="131">
        <f>base!K120</f>
        <v>7</v>
      </c>
      <c r="J351" s="131">
        <f>base!L120</f>
        <v>16</v>
      </c>
      <c r="K351" s="131">
        <f>base!M120</f>
        <v>11</v>
      </c>
      <c r="L351" s="131">
        <f>base!N120</f>
        <v>3</v>
      </c>
      <c r="M351" s="131">
        <f>base!O120</f>
        <v>18</v>
      </c>
      <c r="N351" s="131">
        <f>base!P120</f>
        <v>9</v>
      </c>
      <c r="O351" s="131">
        <f>base!Q120</f>
        <v>2</v>
      </c>
      <c r="P351" s="131">
        <f>base!R120</f>
        <v>10</v>
      </c>
      <c r="Q351" s="131">
        <f>base!S120</f>
        <v>17</v>
      </c>
      <c r="R351" s="131">
        <f>base!T120</f>
        <v>20</v>
      </c>
      <c r="S351" s="131">
        <f>base!U120</f>
        <v>19</v>
      </c>
      <c r="T351" s="131">
        <f>base!V120</f>
        <v>12</v>
      </c>
      <c r="U351" s="112"/>
      <c r="V351" s="136">
        <v>350</v>
      </c>
      <c r="W351" s="136" t="s">
        <v>1</v>
      </c>
      <c r="X351" s="136">
        <v>2</v>
      </c>
      <c r="Y351" s="136" t="s">
        <v>340</v>
      </c>
      <c r="Z351" s="136">
        <v>1</v>
      </c>
    </row>
    <row r="352" spans="1:26" x14ac:dyDescent="0.25">
      <c r="A352" s="136" t="s">
        <v>76</v>
      </c>
      <c r="B352" s="131">
        <f>base!C71</f>
        <v>4</v>
      </c>
      <c r="C352" s="131">
        <f>base!D71</f>
        <v>14</v>
      </c>
      <c r="D352" s="131">
        <f>base!E71</f>
        <v>6</v>
      </c>
      <c r="E352" s="131">
        <f>base!F71</f>
        <v>5</v>
      </c>
      <c r="F352" s="131">
        <f>base!G71</f>
        <v>8</v>
      </c>
      <c r="G352" s="131">
        <f>base!H71</f>
        <v>15</v>
      </c>
      <c r="H352" s="131">
        <f>base!I71</f>
        <v>1</v>
      </c>
      <c r="I352" s="131">
        <f>base!K71</f>
        <v>13</v>
      </c>
      <c r="J352" s="131">
        <f>base!L71</f>
        <v>7</v>
      </c>
      <c r="K352" s="131">
        <f>base!M71</f>
        <v>10</v>
      </c>
      <c r="L352" s="131">
        <f>base!N71</f>
        <v>2</v>
      </c>
      <c r="M352" s="131">
        <f>base!O71</f>
        <v>9</v>
      </c>
      <c r="N352" s="131">
        <f>base!P71</f>
        <v>17</v>
      </c>
      <c r="O352" s="131">
        <f>base!Q71</f>
        <v>16</v>
      </c>
      <c r="P352" s="131">
        <f>base!R71</f>
        <v>3</v>
      </c>
      <c r="Q352" s="131">
        <f>base!S71</f>
        <v>12</v>
      </c>
      <c r="R352" s="131">
        <f>base!T71</f>
        <v>18</v>
      </c>
      <c r="S352" s="131">
        <f>base!U71</f>
        <v>19</v>
      </c>
      <c r="T352" s="131">
        <f>base!V71</f>
        <v>20</v>
      </c>
      <c r="U352" s="112"/>
      <c r="V352" s="136">
        <v>351</v>
      </c>
      <c r="W352" s="136" t="s">
        <v>1</v>
      </c>
      <c r="X352" s="136">
        <v>2</v>
      </c>
      <c r="Y352" s="136" t="s">
        <v>340</v>
      </c>
      <c r="Z352" s="136">
        <v>1</v>
      </c>
    </row>
    <row r="353" spans="1:26" x14ac:dyDescent="0.25">
      <c r="A353" s="136" t="s">
        <v>76</v>
      </c>
      <c r="B353" s="131">
        <f>base!C72</f>
        <v>5</v>
      </c>
      <c r="C353" s="131">
        <f>base!D72</f>
        <v>7</v>
      </c>
      <c r="D353" s="131">
        <f>base!E72</f>
        <v>2</v>
      </c>
      <c r="E353" s="131">
        <f>base!F72</f>
        <v>4</v>
      </c>
      <c r="F353" s="131">
        <f>base!G72</f>
        <v>6</v>
      </c>
      <c r="G353" s="131">
        <f>base!H72</f>
        <v>3</v>
      </c>
      <c r="H353" s="131">
        <f>base!I72</f>
        <v>8</v>
      </c>
      <c r="I353" s="131">
        <f>base!K72</f>
        <v>12</v>
      </c>
      <c r="J353" s="131">
        <f>base!L72</f>
        <v>9</v>
      </c>
      <c r="K353" s="131">
        <f>base!M72</f>
        <v>1</v>
      </c>
      <c r="L353" s="131">
        <f>base!N72</f>
        <v>10</v>
      </c>
      <c r="M353" s="131">
        <f>base!O72</f>
        <v>15</v>
      </c>
      <c r="N353" s="131">
        <f>base!P72</f>
        <v>11</v>
      </c>
      <c r="O353" s="131">
        <f>base!Q72</f>
        <v>13</v>
      </c>
      <c r="P353" s="131">
        <f>base!R72</f>
        <v>16</v>
      </c>
      <c r="Q353" s="131">
        <f>base!S72</f>
        <v>17</v>
      </c>
      <c r="R353" s="131">
        <f>base!T72</f>
        <v>18</v>
      </c>
      <c r="S353" s="131">
        <f>base!U72</f>
        <v>19</v>
      </c>
      <c r="T353" s="131">
        <f>base!V72</f>
        <v>20</v>
      </c>
      <c r="U353" s="112"/>
      <c r="V353" s="136">
        <v>352</v>
      </c>
      <c r="W353" s="136" t="s">
        <v>1</v>
      </c>
      <c r="X353" s="136">
        <v>2</v>
      </c>
      <c r="Y353" s="136" t="s">
        <v>340</v>
      </c>
      <c r="Z353" s="136">
        <v>1</v>
      </c>
    </row>
    <row r="354" spans="1:26" x14ac:dyDescent="0.25">
      <c r="A354" s="136" t="s">
        <v>76</v>
      </c>
      <c r="B354" s="131">
        <f>base!C73</f>
        <v>6</v>
      </c>
      <c r="C354" s="131">
        <f>base!D73</f>
        <v>1</v>
      </c>
      <c r="D354" s="131">
        <f>base!E73</f>
        <v>8</v>
      </c>
      <c r="E354" s="131">
        <f>base!F73</f>
        <v>3</v>
      </c>
      <c r="F354" s="131">
        <f>base!G73</f>
        <v>4</v>
      </c>
      <c r="G354" s="131">
        <f>base!H73</f>
        <v>5</v>
      </c>
      <c r="H354" s="131">
        <f>base!I73</f>
        <v>2</v>
      </c>
      <c r="I354" s="131">
        <f>base!K73</f>
        <v>9</v>
      </c>
      <c r="J354" s="131">
        <f>base!L73</f>
        <v>10</v>
      </c>
      <c r="K354" s="131">
        <f>base!M73</f>
        <v>13</v>
      </c>
      <c r="L354" s="131">
        <f>base!N73</f>
        <v>15</v>
      </c>
      <c r="M354" s="131">
        <f>base!O73</f>
        <v>12</v>
      </c>
      <c r="N354" s="131">
        <f>base!P73</f>
        <v>11</v>
      </c>
      <c r="O354" s="131">
        <f>base!Q73</f>
        <v>14</v>
      </c>
      <c r="P354" s="131">
        <f>base!R73</f>
        <v>16</v>
      </c>
      <c r="Q354" s="131">
        <f>base!S73</f>
        <v>17</v>
      </c>
      <c r="R354" s="131">
        <f>base!T73</f>
        <v>18</v>
      </c>
      <c r="S354" s="131">
        <f>base!U73</f>
        <v>19</v>
      </c>
      <c r="T354" s="131">
        <f>base!V73</f>
        <v>20</v>
      </c>
      <c r="U354" s="112"/>
      <c r="V354" s="136">
        <v>353</v>
      </c>
      <c r="W354" s="136" t="s">
        <v>1</v>
      </c>
      <c r="X354" s="136">
        <v>2</v>
      </c>
      <c r="Y354" s="136" t="s">
        <v>340</v>
      </c>
      <c r="Z354" s="136">
        <v>1</v>
      </c>
    </row>
    <row r="355" spans="1:26" x14ac:dyDescent="0.25">
      <c r="A355" s="136" t="s">
        <v>76</v>
      </c>
      <c r="B355" s="131">
        <f>base!C74</f>
        <v>4</v>
      </c>
      <c r="C355" s="131">
        <f>base!D74</f>
        <v>5</v>
      </c>
      <c r="D355" s="131">
        <f>base!E74</f>
        <v>15</v>
      </c>
      <c r="E355" s="131">
        <f>base!F74</f>
        <v>8</v>
      </c>
      <c r="F355" s="131">
        <f>base!G74</f>
        <v>13</v>
      </c>
      <c r="G355" s="131">
        <f>base!H74</f>
        <v>14</v>
      </c>
      <c r="H355" s="131">
        <f>base!I74</f>
        <v>18</v>
      </c>
      <c r="I355" s="131">
        <f>base!K74</f>
        <v>10</v>
      </c>
      <c r="J355" s="131">
        <f>base!L74</f>
        <v>11</v>
      </c>
      <c r="K355" s="131">
        <f>base!M74</f>
        <v>7</v>
      </c>
      <c r="L355" s="131">
        <f>base!N74</f>
        <v>9</v>
      </c>
      <c r="M355" s="131">
        <f>base!O74</f>
        <v>12</v>
      </c>
      <c r="N355" s="131">
        <f>base!P74</f>
        <v>1</v>
      </c>
      <c r="O355" s="131">
        <f>base!Q74</f>
        <v>17</v>
      </c>
      <c r="P355" s="131">
        <f>base!R74</f>
        <v>6</v>
      </c>
      <c r="Q355" s="131">
        <f>base!S74</f>
        <v>3</v>
      </c>
      <c r="R355" s="131">
        <f>base!T74</f>
        <v>2</v>
      </c>
      <c r="S355" s="131">
        <f>base!U74</f>
        <v>19</v>
      </c>
      <c r="T355" s="131">
        <f>base!V74</f>
        <v>20</v>
      </c>
      <c r="U355" s="112"/>
      <c r="V355" s="136">
        <v>354</v>
      </c>
      <c r="W355" s="136" t="s">
        <v>1</v>
      </c>
      <c r="X355" s="136">
        <v>2</v>
      </c>
      <c r="Y355" s="136" t="s">
        <v>340</v>
      </c>
      <c r="Z355" s="136">
        <v>1</v>
      </c>
    </row>
    <row r="356" spans="1:26" x14ac:dyDescent="0.25">
      <c r="A356" s="136" t="s">
        <v>76</v>
      </c>
      <c r="B356" s="131">
        <f>base!C75</f>
        <v>4</v>
      </c>
      <c r="C356" s="131">
        <f>base!D75</f>
        <v>8</v>
      </c>
      <c r="D356" s="131">
        <f>base!E75</f>
        <v>5</v>
      </c>
      <c r="E356" s="131">
        <f>base!F75</f>
        <v>13</v>
      </c>
      <c r="F356" s="131">
        <f>base!G75</f>
        <v>6</v>
      </c>
      <c r="G356" s="131">
        <f>base!H75</f>
        <v>11</v>
      </c>
      <c r="H356" s="131">
        <f>base!I75</f>
        <v>2</v>
      </c>
      <c r="I356" s="131">
        <f>base!K75</f>
        <v>9</v>
      </c>
      <c r="J356" s="131">
        <f>base!L75</f>
        <v>3</v>
      </c>
      <c r="K356" s="131">
        <f>base!M75</f>
        <v>12</v>
      </c>
      <c r="L356" s="131">
        <f>base!N75</f>
        <v>10</v>
      </c>
      <c r="M356" s="131">
        <f>base!O75</f>
        <v>16</v>
      </c>
      <c r="N356" s="131">
        <f>base!P75</f>
        <v>15</v>
      </c>
      <c r="O356" s="131">
        <f>base!Q75</f>
        <v>1</v>
      </c>
      <c r="P356" s="131">
        <f>base!R75</f>
        <v>14</v>
      </c>
      <c r="Q356" s="131">
        <f>base!S75</f>
        <v>18</v>
      </c>
      <c r="R356" s="131">
        <f>base!T75</f>
        <v>17</v>
      </c>
      <c r="S356" s="131">
        <f>base!U75</f>
        <v>19</v>
      </c>
      <c r="T356" s="131">
        <f>base!V75</f>
        <v>20</v>
      </c>
      <c r="U356" s="112"/>
      <c r="V356" s="136">
        <v>355</v>
      </c>
      <c r="W356" s="136" t="s">
        <v>1</v>
      </c>
      <c r="X356" s="136">
        <v>2</v>
      </c>
      <c r="Y356" s="136" t="s">
        <v>340</v>
      </c>
      <c r="Z356" s="136">
        <v>1</v>
      </c>
    </row>
    <row r="357" spans="1:26" x14ac:dyDescent="0.25">
      <c r="A357" s="136" t="s">
        <v>76</v>
      </c>
      <c r="B357" s="131">
        <f>base!C76</f>
        <v>5</v>
      </c>
      <c r="C357" s="131">
        <f>base!D76</f>
        <v>7</v>
      </c>
      <c r="D357" s="131">
        <f>base!E76</f>
        <v>2</v>
      </c>
      <c r="E357" s="131">
        <f>base!F76</f>
        <v>4</v>
      </c>
      <c r="F357" s="131">
        <f>base!G76</f>
        <v>6</v>
      </c>
      <c r="G357" s="131">
        <f>base!H76</f>
        <v>3</v>
      </c>
      <c r="H357" s="131">
        <f>base!I76</f>
        <v>8</v>
      </c>
      <c r="I357" s="131">
        <f>base!K76</f>
        <v>12</v>
      </c>
      <c r="J357" s="131">
        <f>base!L76</f>
        <v>9</v>
      </c>
      <c r="K357" s="131">
        <f>base!M76</f>
        <v>1</v>
      </c>
      <c r="L357" s="131">
        <f>base!N76</f>
        <v>10</v>
      </c>
      <c r="M357" s="131">
        <f>base!O76</f>
        <v>15</v>
      </c>
      <c r="N357" s="131">
        <f>base!P76</f>
        <v>11</v>
      </c>
      <c r="O357" s="131">
        <f>base!Q76</f>
        <v>13</v>
      </c>
      <c r="P357" s="131">
        <f>base!R76</f>
        <v>16</v>
      </c>
      <c r="Q357" s="131">
        <f>base!S76</f>
        <v>17</v>
      </c>
      <c r="R357" s="131">
        <f>base!T76</f>
        <v>18</v>
      </c>
      <c r="S357" s="131">
        <f>base!U76</f>
        <v>19</v>
      </c>
      <c r="T357" s="131">
        <f>base!V76</f>
        <v>20</v>
      </c>
      <c r="U357" s="112"/>
      <c r="V357" s="136">
        <v>356</v>
      </c>
      <c r="W357" s="136" t="s">
        <v>1</v>
      </c>
      <c r="X357" s="136">
        <v>2</v>
      </c>
      <c r="Y357" s="136" t="s">
        <v>340</v>
      </c>
      <c r="Z357" s="136">
        <v>1</v>
      </c>
    </row>
    <row r="358" spans="1:26" x14ac:dyDescent="0.25">
      <c r="A358" s="136" t="s">
        <v>76</v>
      </c>
      <c r="B358" s="131">
        <f>base!C77</f>
        <v>1</v>
      </c>
      <c r="C358" s="131">
        <f>base!D77</f>
        <v>2</v>
      </c>
      <c r="D358" s="131">
        <f>base!E77</f>
        <v>6</v>
      </c>
      <c r="E358" s="131">
        <f>base!F77</f>
        <v>4</v>
      </c>
      <c r="F358" s="131">
        <f>base!G77</f>
        <v>10</v>
      </c>
      <c r="G358" s="131">
        <f>base!H77</f>
        <v>5</v>
      </c>
      <c r="H358" s="131">
        <f>base!I77</f>
        <v>12</v>
      </c>
      <c r="I358" s="131">
        <f>base!K77</f>
        <v>3</v>
      </c>
      <c r="J358" s="131">
        <f>base!L77</f>
        <v>8</v>
      </c>
      <c r="K358" s="131">
        <f>base!M77</f>
        <v>11</v>
      </c>
      <c r="L358" s="131">
        <f>base!N77</f>
        <v>7</v>
      </c>
      <c r="M358" s="131">
        <f>base!O77</f>
        <v>14</v>
      </c>
      <c r="N358" s="131">
        <f>base!P77</f>
        <v>13</v>
      </c>
      <c r="O358" s="131">
        <f>base!Q77</f>
        <v>15</v>
      </c>
      <c r="P358" s="131">
        <f>base!R77</f>
        <v>16</v>
      </c>
      <c r="Q358" s="131">
        <f>base!S77</f>
        <v>17</v>
      </c>
      <c r="R358" s="131">
        <f>base!T77</f>
        <v>18</v>
      </c>
      <c r="S358" s="131">
        <f>base!U77</f>
        <v>19</v>
      </c>
      <c r="T358" s="131">
        <f>base!V77</f>
        <v>20</v>
      </c>
      <c r="U358" s="112"/>
      <c r="V358" s="136">
        <v>357</v>
      </c>
      <c r="W358" s="136" t="s">
        <v>1</v>
      </c>
      <c r="X358" s="136">
        <v>2</v>
      </c>
      <c r="Y358" s="136" t="s">
        <v>340</v>
      </c>
      <c r="Z358" s="136">
        <v>1</v>
      </c>
    </row>
    <row r="359" spans="1:26" x14ac:dyDescent="0.25">
      <c r="A359" s="136" t="s">
        <v>76</v>
      </c>
      <c r="B359" s="131">
        <f>base!C78</f>
        <v>9</v>
      </c>
      <c r="C359" s="131">
        <f>base!D78</f>
        <v>8</v>
      </c>
      <c r="D359" s="131">
        <f>base!E78</f>
        <v>15</v>
      </c>
      <c r="E359" s="131">
        <f>base!F78</f>
        <v>6</v>
      </c>
      <c r="F359" s="131">
        <f>base!G78</f>
        <v>1</v>
      </c>
      <c r="G359" s="131">
        <f>base!H78</f>
        <v>11</v>
      </c>
      <c r="H359" s="131">
        <f>base!I78</f>
        <v>16</v>
      </c>
      <c r="I359" s="131">
        <f>base!K78</f>
        <v>4</v>
      </c>
      <c r="J359" s="131">
        <f>base!L78</f>
        <v>17</v>
      </c>
      <c r="K359" s="131">
        <f>base!M78</f>
        <v>2</v>
      </c>
      <c r="L359" s="131">
        <f>base!N78</f>
        <v>10</v>
      </c>
      <c r="M359" s="131">
        <f>base!O78</f>
        <v>3</v>
      </c>
      <c r="N359" s="131">
        <f>base!P78</f>
        <v>14</v>
      </c>
      <c r="O359" s="131">
        <f>base!Q78</f>
        <v>5</v>
      </c>
      <c r="P359" s="131">
        <f>base!R78</f>
        <v>13</v>
      </c>
      <c r="Q359" s="131">
        <f>base!S78</f>
        <v>7</v>
      </c>
      <c r="R359" s="131">
        <f>base!T78</f>
        <v>18</v>
      </c>
      <c r="S359" s="131">
        <f>base!U78</f>
        <v>19</v>
      </c>
      <c r="T359" s="131">
        <f>base!V78</f>
        <v>20</v>
      </c>
      <c r="U359" s="112"/>
      <c r="V359" s="136">
        <v>358</v>
      </c>
      <c r="W359" s="136" t="s">
        <v>1</v>
      </c>
      <c r="X359" s="136">
        <v>2</v>
      </c>
      <c r="Y359" s="136" t="s">
        <v>340</v>
      </c>
      <c r="Z359" s="136">
        <v>1</v>
      </c>
    </row>
    <row r="360" spans="1:26" x14ac:dyDescent="0.25">
      <c r="A360" s="136" t="s">
        <v>76</v>
      </c>
      <c r="B360" s="131">
        <f>base!C79</f>
        <v>8</v>
      </c>
      <c r="C360" s="131">
        <f>base!D79</f>
        <v>6</v>
      </c>
      <c r="D360" s="131">
        <f>base!E79</f>
        <v>15</v>
      </c>
      <c r="E360" s="131">
        <f>base!F79</f>
        <v>12</v>
      </c>
      <c r="F360" s="131">
        <f>base!G79</f>
        <v>16</v>
      </c>
      <c r="G360" s="131">
        <f>base!H79</f>
        <v>9</v>
      </c>
      <c r="H360" s="131">
        <f>base!I79</f>
        <v>1</v>
      </c>
      <c r="I360" s="131">
        <f>base!K79</f>
        <v>10</v>
      </c>
      <c r="J360" s="131">
        <f>base!L79</f>
        <v>2</v>
      </c>
      <c r="K360" s="131">
        <f>base!M79</f>
        <v>3</v>
      </c>
      <c r="L360" s="131">
        <f>base!N79</f>
        <v>4</v>
      </c>
      <c r="M360" s="131">
        <f>base!O79</f>
        <v>7</v>
      </c>
      <c r="N360" s="131">
        <f>base!P79</f>
        <v>13</v>
      </c>
      <c r="O360" s="131">
        <f>base!Q79</f>
        <v>14</v>
      </c>
      <c r="P360" s="131">
        <f>base!R79</f>
        <v>17</v>
      </c>
      <c r="Q360" s="131">
        <f>base!S79</f>
        <v>5</v>
      </c>
      <c r="R360" s="131">
        <f>base!T79</f>
        <v>18</v>
      </c>
      <c r="S360" s="131">
        <f>base!U79</f>
        <v>19</v>
      </c>
      <c r="T360" s="131">
        <f>base!V79</f>
        <v>20</v>
      </c>
      <c r="U360" s="112"/>
      <c r="V360" s="136">
        <v>359</v>
      </c>
      <c r="W360" s="136" t="s">
        <v>1</v>
      </c>
      <c r="X360" s="136">
        <v>2</v>
      </c>
      <c r="Y360" s="136" t="s">
        <v>340</v>
      </c>
      <c r="Z360" s="136">
        <v>1</v>
      </c>
    </row>
    <row r="361" spans="1:26" x14ac:dyDescent="0.25">
      <c r="A361" s="136" t="s">
        <v>76</v>
      </c>
      <c r="B361" s="131">
        <f>base!C80</f>
        <v>4</v>
      </c>
      <c r="C361" s="131">
        <f>base!D80</f>
        <v>18</v>
      </c>
      <c r="D361" s="131">
        <f>base!E80</f>
        <v>17</v>
      </c>
      <c r="E361" s="131">
        <f>base!F80</f>
        <v>10</v>
      </c>
      <c r="F361" s="131">
        <f>base!G80</f>
        <v>13</v>
      </c>
      <c r="G361" s="131">
        <f>base!H80</f>
        <v>14</v>
      </c>
      <c r="H361" s="131">
        <f>base!I80</f>
        <v>1</v>
      </c>
      <c r="I361" s="131">
        <f>base!K80</f>
        <v>7</v>
      </c>
      <c r="J361" s="131">
        <f>base!L80</f>
        <v>2</v>
      </c>
      <c r="K361" s="131">
        <f>base!M80</f>
        <v>6</v>
      </c>
      <c r="L361" s="131">
        <f>base!N80</f>
        <v>11</v>
      </c>
      <c r="M361" s="131">
        <f>base!O80</f>
        <v>9</v>
      </c>
      <c r="N361" s="131">
        <f>base!P80</f>
        <v>5</v>
      </c>
      <c r="O361" s="131">
        <f>base!Q80</f>
        <v>16</v>
      </c>
      <c r="P361" s="131">
        <f>base!R80</f>
        <v>3</v>
      </c>
      <c r="Q361" s="131">
        <f>base!S80</f>
        <v>8</v>
      </c>
      <c r="R361" s="131">
        <f>base!T80</f>
        <v>12</v>
      </c>
      <c r="S361" s="131">
        <f>base!U80</f>
        <v>19</v>
      </c>
      <c r="T361" s="131">
        <f>base!V80</f>
        <v>20</v>
      </c>
      <c r="U361" s="112"/>
      <c r="V361" s="136">
        <v>360</v>
      </c>
      <c r="W361" s="136" t="s">
        <v>1</v>
      </c>
      <c r="X361" s="136">
        <v>2</v>
      </c>
      <c r="Y361" s="136" t="s">
        <v>340</v>
      </c>
      <c r="Z361" s="136">
        <v>1</v>
      </c>
    </row>
    <row r="362" spans="1:26" x14ac:dyDescent="0.25">
      <c r="A362" s="136" t="s">
        <v>76</v>
      </c>
      <c r="B362" s="131">
        <f>base!C81</f>
        <v>8</v>
      </c>
      <c r="C362" s="131">
        <f>base!D81</f>
        <v>15</v>
      </c>
      <c r="D362" s="131">
        <f>base!E81</f>
        <v>6</v>
      </c>
      <c r="E362" s="131">
        <f>base!F81</f>
        <v>9</v>
      </c>
      <c r="F362" s="131">
        <f>base!G81</f>
        <v>12</v>
      </c>
      <c r="G362" s="131">
        <f>base!H81</f>
        <v>1</v>
      </c>
      <c r="H362" s="131">
        <f>base!I81</f>
        <v>16</v>
      </c>
      <c r="I362" s="131">
        <f>base!K81</f>
        <v>10</v>
      </c>
      <c r="J362" s="131">
        <f>base!L81</f>
        <v>2</v>
      </c>
      <c r="K362" s="131">
        <f>base!M81</f>
        <v>4</v>
      </c>
      <c r="L362" s="131">
        <f>base!N81</f>
        <v>3</v>
      </c>
      <c r="M362" s="131">
        <f>base!O81</f>
        <v>17</v>
      </c>
      <c r="N362" s="131">
        <f>base!P81</f>
        <v>14</v>
      </c>
      <c r="O362" s="131">
        <f>base!Q81</f>
        <v>13</v>
      </c>
      <c r="P362" s="131">
        <f>base!R81</f>
        <v>7</v>
      </c>
      <c r="Q362" s="131">
        <f>base!S81</f>
        <v>5</v>
      </c>
      <c r="R362" s="131">
        <f>base!T81</f>
        <v>18</v>
      </c>
      <c r="S362" s="131">
        <f>base!U81</f>
        <v>19</v>
      </c>
      <c r="T362" s="131">
        <f>base!V81</f>
        <v>20</v>
      </c>
      <c r="U362" s="112"/>
      <c r="V362" s="136">
        <v>361</v>
      </c>
      <c r="W362" s="136" t="s">
        <v>1</v>
      </c>
      <c r="X362" s="136">
        <v>2</v>
      </c>
      <c r="Y362" s="136" t="s">
        <v>340</v>
      </c>
      <c r="Z362" s="136">
        <v>1</v>
      </c>
    </row>
    <row r="363" spans="1:26" x14ac:dyDescent="0.25">
      <c r="A363" s="136" t="s">
        <v>76</v>
      </c>
      <c r="B363" s="131">
        <f>base!C82</f>
        <v>13</v>
      </c>
      <c r="C363" s="131">
        <f>base!D82</f>
        <v>5</v>
      </c>
      <c r="D363" s="131">
        <f>base!E82</f>
        <v>6</v>
      </c>
      <c r="E363" s="131">
        <f>base!F82</f>
        <v>3</v>
      </c>
      <c r="F363" s="131">
        <f>base!G82</f>
        <v>2</v>
      </c>
      <c r="G363" s="131">
        <f>base!H82</f>
        <v>1</v>
      </c>
      <c r="H363" s="131">
        <f>base!I82</f>
        <v>10</v>
      </c>
      <c r="I363" s="131">
        <f>base!K82</f>
        <v>4</v>
      </c>
      <c r="J363" s="131">
        <f>base!L82</f>
        <v>8</v>
      </c>
      <c r="K363" s="131">
        <f>base!M82</f>
        <v>15</v>
      </c>
      <c r="L363" s="131">
        <f>base!N82</f>
        <v>16</v>
      </c>
      <c r="M363" s="131">
        <f>base!O82</f>
        <v>9</v>
      </c>
      <c r="N363" s="131">
        <f>base!P82</f>
        <v>11</v>
      </c>
      <c r="O363" s="131">
        <f>base!Q82</f>
        <v>18</v>
      </c>
      <c r="P363" s="131">
        <f>base!R82</f>
        <v>17</v>
      </c>
      <c r="Q363" s="131">
        <f>base!S82</f>
        <v>7</v>
      </c>
      <c r="R363" s="131">
        <f>base!T82</f>
        <v>12</v>
      </c>
      <c r="S363" s="131">
        <f>base!U82</f>
        <v>19</v>
      </c>
      <c r="T363" s="131">
        <f>base!V82</f>
        <v>20</v>
      </c>
      <c r="U363" s="112"/>
      <c r="V363" s="136">
        <v>362</v>
      </c>
      <c r="W363" s="136" t="s">
        <v>1</v>
      </c>
      <c r="X363" s="136">
        <v>2</v>
      </c>
      <c r="Y363" s="136" t="s">
        <v>340</v>
      </c>
      <c r="Z363" s="136">
        <v>1</v>
      </c>
    </row>
    <row r="364" spans="1:26" x14ac:dyDescent="0.25">
      <c r="A364" s="136" t="s">
        <v>76</v>
      </c>
      <c r="B364" s="131">
        <f>base!C83</f>
        <v>7</v>
      </c>
      <c r="C364" s="131">
        <f>base!D83</f>
        <v>13</v>
      </c>
      <c r="D364" s="131">
        <f>base!E83</f>
        <v>17</v>
      </c>
      <c r="E364" s="131">
        <f>base!F83</f>
        <v>4</v>
      </c>
      <c r="F364" s="131">
        <f>base!G83</f>
        <v>1</v>
      </c>
      <c r="G364" s="131">
        <f>base!H83</f>
        <v>12</v>
      </c>
      <c r="H364" s="131">
        <f>base!I83</f>
        <v>6</v>
      </c>
      <c r="I364" s="131">
        <f>base!K83</f>
        <v>3</v>
      </c>
      <c r="J364" s="131">
        <f>base!L83</f>
        <v>9</v>
      </c>
      <c r="K364" s="131">
        <f>base!M83</f>
        <v>8</v>
      </c>
      <c r="L364" s="131">
        <f>base!N83</f>
        <v>10</v>
      </c>
      <c r="M364" s="131">
        <f>base!O83</f>
        <v>11</v>
      </c>
      <c r="N364" s="131">
        <f>base!P83</f>
        <v>15</v>
      </c>
      <c r="O364" s="131">
        <f>base!Q83</f>
        <v>16</v>
      </c>
      <c r="P364" s="131">
        <f>base!R83</f>
        <v>18</v>
      </c>
      <c r="Q364" s="131">
        <f>base!S83</f>
        <v>14</v>
      </c>
      <c r="R364" s="131">
        <f>base!T83</f>
        <v>5</v>
      </c>
      <c r="S364" s="131">
        <f>base!U83</f>
        <v>19</v>
      </c>
      <c r="T364" s="131">
        <f>base!V83</f>
        <v>20</v>
      </c>
      <c r="U364" s="112"/>
      <c r="V364" s="136">
        <v>363</v>
      </c>
      <c r="W364" s="136" t="s">
        <v>1</v>
      </c>
      <c r="X364" s="136">
        <v>2</v>
      </c>
      <c r="Y364" s="136" t="s">
        <v>340</v>
      </c>
      <c r="Z364" s="136">
        <v>1</v>
      </c>
    </row>
    <row r="365" spans="1:26" x14ac:dyDescent="0.25">
      <c r="A365" s="136" t="s">
        <v>76</v>
      </c>
      <c r="B365" s="131">
        <f>base!C84</f>
        <v>5</v>
      </c>
      <c r="C365" s="131">
        <f>base!D84</f>
        <v>17</v>
      </c>
      <c r="D365" s="131">
        <f>base!E84</f>
        <v>13</v>
      </c>
      <c r="E365" s="131">
        <f>base!F84</f>
        <v>14</v>
      </c>
      <c r="F365" s="131">
        <f>base!G84</f>
        <v>6</v>
      </c>
      <c r="G365" s="131">
        <f>base!H84</f>
        <v>1</v>
      </c>
      <c r="H365" s="131">
        <f>base!I84</f>
        <v>3</v>
      </c>
      <c r="I365" s="131">
        <f>base!K84</f>
        <v>4</v>
      </c>
      <c r="J365" s="131">
        <f>base!L84</f>
        <v>8</v>
      </c>
      <c r="K365" s="131">
        <f>base!M84</f>
        <v>10</v>
      </c>
      <c r="L365" s="131">
        <f>base!N84</f>
        <v>9</v>
      </c>
      <c r="M365" s="131">
        <f>base!O84</f>
        <v>15</v>
      </c>
      <c r="N365" s="131">
        <f>base!P84</f>
        <v>11</v>
      </c>
      <c r="O365" s="131">
        <f>base!Q84</f>
        <v>16</v>
      </c>
      <c r="P365" s="131">
        <f>base!R84</f>
        <v>18</v>
      </c>
      <c r="Q365" s="131">
        <f>base!S84</f>
        <v>12</v>
      </c>
      <c r="R365" s="131">
        <f>base!T84</f>
        <v>7</v>
      </c>
      <c r="S365" s="131">
        <f>base!U84</f>
        <v>19</v>
      </c>
      <c r="T365" s="131">
        <f>base!V84</f>
        <v>20</v>
      </c>
      <c r="U365" s="112"/>
      <c r="V365" s="136">
        <v>364</v>
      </c>
      <c r="W365" s="136" t="s">
        <v>1</v>
      </c>
      <c r="X365" s="136">
        <v>2</v>
      </c>
      <c r="Y365" s="136" t="s">
        <v>340</v>
      </c>
      <c r="Z365" s="136">
        <v>1</v>
      </c>
    </row>
    <row r="366" spans="1:26" x14ac:dyDescent="0.25">
      <c r="A366" s="136" t="s">
        <v>76</v>
      </c>
      <c r="B366" s="131">
        <f>base!C85</f>
        <v>6</v>
      </c>
      <c r="C366" s="131">
        <f>base!D85</f>
        <v>15</v>
      </c>
      <c r="D366" s="131">
        <f>base!E85</f>
        <v>9</v>
      </c>
      <c r="E366" s="131">
        <f>base!F85</f>
        <v>8</v>
      </c>
      <c r="F366" s="131">
        <f>base!G85</f>
        <v>16</v>
      </c>
      <c r="G366" s="131">
        <f>base!H85</f>
        <v>1</v>
      </c>
      <c r="H366" s="131">
        <f>base!I85</f>
        <v>12</v>
      </c>
      <c r="I366" s="131">
        <f>base!K85</f>
        <v>17</v>
      </c>
      <c r="J366" s="131">
        <f>base!L85</f>
        <v>2</v>
      </c>
      <c r="K366" s="131">
        <f>base!M85</f>
        <v>3</v>
      </c>
      <c r="L366" s="131">
        <f>base!N85</f>
        <v>10</v>
      </c>
      <c r="M366" s="131">
        <f>base!O85</f>
        <v>4</v>
      </c>
      <c r="N366" s="131">
        <f>base!P85</f>
        <v>13</v>
      </c>
      <c r="O366" s="131">
        <f>base!Q85</f>
        <v>5</v>
      </c>
      <c r="P366" s="131">
        <f>base!R85</f>
        <v>7</v>
      </c>
      <c r="Q366" s="131">
        <f>base!S85</f>
        <v>14</v>
      </c>
      <c r="R366" s="131">
        <f>base!T85</f>
        <v>18</v>
      </c>
      <c r="S366" s="131">
        <f>base!U85</f>
        <v>19</v>
      </c>
      <c r="T366" s="131">
        <f>base!V85</f>
        <v>20</v>
      </c>
      <c r="U366" s="112"/>
      <c r="V366" s="136">
        <v>365</v>
      </c>
      <c r="W366" s="136" t="s">
        <v>1</v>
      </c>
      <c r="X366" s="136">
        <v>2</v>
      </c>
      <c r="Y366" s="136" t="s">
        <v>340</v>
      </c>
      <c r="Z366" s="136">
        <v>1</v>
      </c>
    </row>
    <row r="367" spans="1:26" x14ac:dyDescent="0.25">
      <c r="A367" s="136" t="s">
        <v>76</v>
      </c>
      <c r="B367" s="131">
        <f>base!C86</f>
        <v>7</v>
      </c>
      <c r="C367" s="131">
        <f>base!D86</f>
        <v>8</v>
      </c>
      <c r="D367" s="131">
        <f>base!E86</f>
        <v>15</v>
      </c>
      <c r="E367" s="131">
        <f>base!F86</f>
        <v>16</v>
      </c>
      <c r="F367" s="131">
        <f>base!G86</f>
        <v>6</v>
      </c>
      <c r="G367" s="131">
        <f>base!H86</f>
        <v>11</v>
      </c>
      <c r="H367" s="131">
        <f>base!I86</f>
        <v>9</v>
      </c>
      <c r="I367" s="131">
        <f>base!K86</f>
        <v>4</v>
      </c>
      <c r="J367" s="131">
        <f>base!L86</f>
        <v>17</v>
      </c>
      <c r="K367" s="131">
        <f>base!M86</f>
        <v>2</v>
      </c>
      <c r="L367" s="131">
        <f>base!N86</f>
        <v>3</v>
      </c>
      <c r="M367" s="131">
        <f>base!O86</f>
        <v>14</v>
      </c>
      <c r="N367" s="131">
        <f>base!P86</f>
        <v>5</v>
      </c>
      <c r="O367" s="131">
        <f>base!Q86</f>
        <v>12</v>
      </c>
      <c r="P367" s="131">
        <f>base!R86</f>
        <v>10</v>
      </c>
      <c r="Q367" s="131">
        <f>base!S86</f>
        <v>13</v>
      </c>
      <c r="R367" s="131">
        <f>base!T86</f>
        <v>18</v>
      </c>
      <c r="S367" s="131">
        <f>base!U86</f>
        <v>19</v>
      </c>
      <c r="T367" s="131">
        <f>base!V86</f>
        <v>20</v>
      </c>
      <c r="U367" s="112"/>
      <c r="V367" s="136">
        <v>366</v>
      </c>
      <c r="W367" s="136" t="s">
        <v>1</v>
      </c>
      <c r="X367" s="136">
        <v>2</v>
      </c>
      <c r="Y367" s="136" t="s">
        <v>340</v>
      </c>
      <c r="Z367" s="136">
        <v>1</v>
      </c>
    </row>
    <row r="368" spans="1:26" x14ac:dyDescent="0.25">
      <c r="A368" s="136" t="s">
        <v>76</v>
      </c>
      <c r="B368" s="131">
        <f>base!C87</f>
        <v>8</v>
      </c>
      <c r="C368" s="131">
        <f>base!D87</f>
        <v>9</v>
      </c>
      <c r="D368" s="131">
        <f>base!E87</f>
        <v>11</v>
      </c>
      <c r="E368" s="131">
        <f>base!F87</f>
        <v>16</v>
      </c>
      <c r="F368" s="131">
        <f>base!G87</f>
        <v>15</v>
      </c>
      <c r="G368" s="131">
        <f>base!H87</f>
        <v>2</v>
      </c>
      <c r="H368" s="131">
        <f>base!I87</f>
        <v>4</v>
      </c>
      <c r="I368" s="131">
        <f>base!K87</f>
        <v>18</v>
      </c>
      <c r="J368" s="131">
        <f>base!L87</f>
        <v>6</v>
      </c>
      <c r="K368" s="131">
        <f>base!M87</f>
        <v>17</v>
      </c>
      <c r="L368" s="131">
        <f>base!N87</f>
        <v>3</v>
      </c>
      <c r="M368" s="131">
        <f>base!O87</f>
        <v>13</v>
      </c>
      <c r="N368" s="131">
        <f>base!P87</f>
        <v>5</v>
      </c>
      <c r="O368" s="131">
        <f>base!Q87</f>
        <v>12</v>
      </c>
      <c r="P368" s="131">
        <f>base!R87</f>
        <v>10</v>
      </c>
      <c r="Q368" s="131">
        <f>base!S87</f>
        <v>7</v>
      </c>
      <c r="R368" s="131">
        <f>base!T87</f>
        <v>1</v>
      </c>
      <c r="S368" s="131">
        <f>base!U87</f>
        <v>19</v>
      </c>
      <c r="T368" s="131">
        <f>base!V87</f>
        <v>20</v>
      </c>
      <c r="U368" s="112"/>
      <c r="V368" s="136">
        <v>367</v>
      </c>
      <c r="W368" s="136" t="s">
        <v>1</v>
      </c>
      <c r="X368" s="136">
        <v>2</v>
      </c>
      <c r="Y368" s="136" t="s">
        <v>340</v>
      </c>
      <c r="Z368" s="136">
        <v>1</v>
      </c>
    </row>
    <row r="369" spans="1:26" x14ac:dyDescent="0.25">
      <c r="A369" s="136" t="s">
        <v>76</v>
      </c>
      <c r="B369" s="131">
        <f>base!C88</f>
        <v>2</v>
      </c>
      <c r="C369" s="131">
        <f>base!D88</f>
        <v>9</v>
      </c>
      <c r="D369" s="131">
        <f>base!E88</f>
        <v>16</v>
      </c>
      <c r="E369" s="131">
        <f>base!F88</f>
        <v>4</v>
      </c>
      <c r="F369" s="131">
        <f>base!G88</f>
        <v>11</v>
      </c>
      <c r="G369" s="131">
        <f>base!H88</f>
        <v>12</v>
      </c>
      <c r="H369" s="131">
        <f>base!I88</f>
        <v>6</v>
      </c>
      <c r="I369" s="131">
        <f>base!K88</f>
        <v>17</v>
      </c>
      <c r="J369" s="131">
        <f>base!L88</f>
        <v>1</v>
      </c>
      <c r="K369" s="131">
        <f>base!M88</f>
        <v>10</v>
      </c>
      <c r="L369" s="131">
        <f>base!N88</f>
        <v>13</v>
      </c>
      <c r="M369" s="131">
        <f>base!O88</f>
        <v>15</v>
      </c>
      <c r="N369" s="131">
        <f>base!P88</f>
        <v>3</v>
      </c>
      <c r="O369" s="131">
        <f>base!Q88</f>
        <v>5</v>
      </c>
      <c r="P369" s="131">
        <f>base!R88</f>
        <v>18</v>
      </c>
      <c r="Q369" s="131">
        <f>base!S88</f>
        <v>14</v>
      </c>
      <c r="R369" s="131">
        <f>base!T88</f>
        <v>7</v>
      </c>
      <c r="S369" s="131">
        <f>base!U88</f>
        <v>19</v>
      </c>
      <c r="T369" s="131">
        <f>base!V88</f>
        <v>20</v>
      </c>
      <c r="U369" s="112"/>
      <c r="V369" s="136">
        <v>368</v>
      </c>
      <c r="W369" s="136" t="s">
        <v>1</v>
      </c>
      <c r="X369" s="136">
        <v>2</v>
      </c>
      <c r="Y369" s="136" t="s">
        <v>340</v>
      </c>
      <c r="Z369" s="136">
        <v>1</v>
      </c>
    </row>
    <row r="370" spans="1:26" x14ac:dyDescent="0.25">
      <c r="A370" s="136" t="s">
        <v>76</v>
      </c>
      <c r="B370" s="131">
        <f>base!C89</f>
        <v>6</v>
      </c>
      <c r="C370" s="131">
        <f>base!D89</f>
        <v>9</v>
      </c>
      <c r="D370" s="131">
        <f>base!E89</f>
        <v>15</v>
      </c>
      <c r="E370" s="131">
        <f>base!F89</f>
        <v>16</v>
      </c>
      <c r="F370" s="131">
        <f>base!G89</f>
        <v>8</v>
      </c>
      <c r="G370" s="131">
        <f>base!H89</f>
        <v>1</v>
      </c>
      <c r="H370" s="131">
        <f>base!I89</f>
        <v>12</v>
      </c>
      <c r="I370" s="131">
        <f>base!K89</f>
        <v>17</v>
      </c>
      <c r="J370" s="131">
        <f>base!L89</f>
        <v>11</v>
      </c>
      <c r="K370" s="131">
        <f>base!M89</f>
        <v>10</v>
      </c>
      <c r="L370" s="131">
        <f>base!N89</f>
        <v>3</v>
      </c>
      <c r="M370" s="131">
        <f>base!O89</f>
        <v>4</v>
      </c>
      <c r="N370" s="131">
        <f>base!P89</f>
        <v>13</v>
      </c>
      <c r="O370" s="131">
        <f>base!Q89</f>
        <v>7</v>
      </c>
      <c r="P370" s="131">
        <f>base!R89</f>
        <v>5</v>
      </c>
      <c r="Q370" s="131">
        <f>base!S89</f>
        <v>14</v>
      </c>
      <c r="R370" s="131">
        <f>base!T89</f>
        <v>18</v>
      </c>
      <c r="S370" s="131">
        <f>base!U89</f>
        <v>19</v>
      </c>
      <c r="T370" s="131">
        <f>base!V89</f>
        <v>20</v>
      </c>
      <c r="U370" s="112"/>
      <c r="V370" s="136">
        <v>369</v>
      </c>
      <c r="W370" s="136" t="s">
        <v>1</v>
      </c>
      <c r="X370" s="136">
        <v>2</v>
      </c>
      <c r="Y370" s="136" t="s">
        <v>340</v>
      </c>
      <c r="Z370" s="136">
        <v>1</v>
      </c>
    </row>
    <row r="371" spans="1:26" x14ac:dyDescent="0.25">
      <c r="A371" s="136" t="s">
        <v>76</v>
      </c>
      <c r="B371" s="131">
        <f>base!C90</f>
        <v>5</v>
      </c>
      <c r="C371" s="131">
        <f>base!D90</f>
        <v>14</v>
      </c>
      <c r="D371" s="131">
        <f>base!E90</f>
        <v>13</v>
      </c>
      <c r="E371" s="131">
        <f>base!F90</f>
        <v>15</v>
      </c>
      <c r="F371" s="131">
        <f>base!G90</f>
        <v>1</v>
      </c>
      <c r="G371" s="131">
        <f>base!H90</f>
        <v>4</v>
      </c>
      <c r="H371" s="131">
        <f>base!I90</f>
        <v>6</v>
      </c>
      <c r="I371" s="131">
        <f>base!K90</f>
        <v>3</v>
      </c>
      <c r="J371" s="131">
        <f>base!L90</f>
        <v>10</v>
      </c>
      <c r="K371" s="131">
        <f>base!M90</f>
        <v>2</v>
      </c>
      <c r="L371" s="131">
        <f>base!N90</f>
        <v>7</v>
      </c>
      <c r="M371" s="131">
        <f>base!O90</f>
        <v>17</v>
      </c>
      <c r="N371" s="131">
        <f>base!P90</f>
        <v>9</v>
      </c>
      <c r="O371" s="131">
        <f>base!Q90</f>
        <v>11</v>
      </c>
      <c r="P371" s="131">
        <f>base!R90</f>
        <v>12</v>
      </c>
      <c r="Q371" s="131">
        <f>base!S90</f>
        <v>16</v>
      </c>
      <c r="R371" s="131">
        <f>base!T90</f>
        <v>18</v>
      </c>
      <c r="S371" s="131">
        <f>base!U90</f>
        <v>19</v>
      </c>
      <c r="T371" s="131">
        <f>base!V90</f>
        <v>20</v>
      </c>
      <c r="U371" s="112"/>
      <c r="V371" s="136">
        <v>370</v>
      </c>
      <c r="W371" s="136" t="s">
        <v>1</v>
      </c>
      <c r="X371" s="136">
        <v>2</v>
      </c>
      <c r="Y371" s="136" t="s">
        <v>340</v>
      </c>
      <c r="Z371" s="136">
        <v>1</v>
      </c>
    </row>
    <row r="372" spans="1:26" x14ac:dyDescent="0.25">
      <c r="A372" s="136" t="s">
        <v>76</v>
      </c>
      <c r="B372" s="131">
        <f>base!C91</f>
        <v>14</v>
      </c>
      <c r="C372" s="131">
        <f>base!D91</f>
        <v>5</v>
      </c>
      <c r="D372" s="131">
        <f>base!E91</f>
        <v>15</v>
      </c>
      <c r="E372" s="131">
        <f>base!F91</f>
        <v>13</v>
      </c>
      <c r="F372" s="131">
        <f>base!G91</f>
        <v>1</v>
      </c>
      <c r="G372" s="131">
        <f>base!H91</f>
        <v>8</v>
      </c>
      <c r="H372" s="131">
        <f>base!I91</f>
        <v>4</v>
      </c>
      <c r="I372" s="131">
        <f>base!K91</f>
        <v>6</v>
      </c>
      <c r="J372" s="131">
        <f>base!L91</f>
        <v>9</v>
      </c>
      <c r="K372" s="131">
        <f>base!M91</f>
        <v>16</v>
      </c>
      <c r="L372" s="131">
        <f>base!N91</f>
        <v>12</v>
      </c>
      <c r="M372" s="131">
        <f>base!O91</f>
        <v>11</v>
      </c>
      <c r="N372" s="131">
        <f>base!P91</f>
        <v>17</v>
      </c>
      <c r="O372" s="131">
        <f>base!Q91</f>
        <v>2</v>
      </c>
      <c r="P372" s="131">
        <f>base!R91</f>
        <v>3</v>
      </c>
      <c r="Q372" s="131">
        <f>base!S91</f>
        <v>7</v>
      </c>
      <c r="R372" s="131">
        <f>base!T91</f>
        <v>18</v>
      </c>
      <c r="S372" s="131">
        <f>base!U91</f>
        <v>19</v>
      </c>
      <c r="T372" s="131">
        <f>base!V91</f>
        <v>20</v>
      </c>
      <c r="U372" s="112"/>
      <c r="V372" s="136">
        <v>371</v>
      </c>
      <c r="W372" s="136" t="s">
        <v>1</v>
      </c>
      <c r="X372" s="136">
        <v>2</v>
      </c>
      <c r="Y372" s="136" t="s">
        <v>340</v>
      </c>
      <c r="Z372" s="136">
        <v>1</v>
      </c>
    </row>
    <row r="373" spans="1:26" x14ac:dyDescent="0.25">
      <c r="A373" s="136" t="s">
        <v>76</v>
      </c>
      <c r="B373" s="131">
        <f>base!C92</f>
        <v>5</v>
      </c>
      <c r="C373" s="131">
        <f>base!D92</f>
        <v>1</v>
      </c>
      <c r="D373" s="131">
        <f>base!E92</f>
        <v>14</v>
      </c>
      <c r="E373" s="131">
        <f>base!F92</f>
        <v>8</v>
      </c>
      <c r="F373" s="131">
        <f>base!G92</f>
        <v>15</v>
      </c>
      <c r="G373" s="131">
        <f>base!H92</f>
        <v>6</v>
      </c>
      <c r="H373" s="131">
        <f>base!I92</f>
        <v>4</v>
      </c>
      <c r="I373" s="131">
        <f>base!K92</f>
        <v>9</v>
      </c>
      <c r="J373" s="131">
        <f>base!L92</f>
        <v>16</v>
      </c>
      <c r="K373" s="131">
        <f>base!M92</f>
        <v>12</v>
      </c>
      <c r="L373" s="131">
        <f>base!N92</f>
        <v>11</v>
      </c>
      <c r="M373" s="131">
        <f>base!O92</f>
        <v>17</v>
      </c>
      <c r="N373" s="131">
        <f>base!P92</f>
        <v>2</v>
      </c>
      <c r="O373" s="131">
        <f>base!Q92</f>
        <v>3</v>
      </c>
      <c r="P373" s="131">
        <f>base!R92</f>
        <v>10</v>
      </c>
      <c r="Q373" s="131">
        <f>base!S92</f>
        <v>7</v>
      </c>
      <c r="R373" s="131">
        <f>base!T92</f>
        <v>18</v>
      </c>
      <c r="S373" s="131">
        <f>base!U92</f>
        <v>19</v>
      </c>
      <c r="T373" s="131">
        <f>base!V92</f>
        <v>20</v>
      </c>
      <c r="U373" s="112"/>
      <c r="V373" s="136">
        <v>372</v>
      </c>
      <c r="W373" s="136" t="s">
        <v>1</v>
      </c>
      <c r="X373" s="136">
        <v>2</v>
      </c>
      <c r="Y373" s="136" t="s">
        <v>340</v>
      </c>
      <c r="Z373" s="136">
        <v>1</v>
      </c>
    </row>
    <row r="374" spans="1:26" x14ac:dyDescent="0.25">
      <c r="A374" s="136" t="s">
        <v>76</v>
      </c>
      <c r="B374" s="131">
        <f>base!C93</f>
        <v>14</v>
      </c>
      <c r="C374" s="131">
        <f>base!D93</f>
        <v>5</v>
      </c>
      <c r="D374" s="131">
        <f>base!E93</f>
        <v>13</v>
      </c>
      <c r="E374" s="131">
        <f>base!F93</f>
        <v>11</v>
      </c>
      <c r="F374" s="131">
        <f>base!G93</f>
        <v>1</v>
      </c>
      <c r="G374" s="131">
        <f>base!H93</f>
        <v>8</v>
      </c>
      <c r="H374" s="131">
        <f>base!I93</f>
        <v>4</v>
      </c>
      <c r="I374" s="131">
        <f>base!K93</f>
        <v>6</v>
      </c>
      <c r="J374" s="131">
        <f>base!L93</f>
        <v>9</v>
      </c>
      <c r="K374" s="131">
        <f>base!M93</f>
        <v>16</v>
      </c>
      <c r="L374" s="131">
        <f>base!N93</f>
        <v>12</v>
      </c>
      <c r="M374" s="131">
        <f>base!O93</f>
        <v>17</v>
      </c>
      <c r="N374" s="131">
        <f>base!P93</f>
        <v>2</v>
      </c>
      <c r="O374" s="131">
        <f>base!Q93</f>
        <v>3</v>
      </c>
      <c r="P374" s="131">
        <f>base!R93</f>
        <v>10</v>
      </c>
      <c r="Q374" s="131">
        <f>base!S93</f>
        <v>7</v>
      </c>
      <c r="R374" s="131">
        <f>base!T93</f>
        <v>18</v>
      </c>
      <c r="S374" s="131">
        <f>base!U93</f>
        <v>19</v>
      </c>
      <c r="T374" s="131">
        <f>base!V93</f>
        <v>20</v>
      </c>
      <c r="U374" s="112"/>
      <c r="V374" s="136">
        <v>373</v>
      </c>
      <c r="W374" s="136" t="s">
        <v>1</v>
      </c>
      <c r="X374" s="136">
        <v>2</v>
      </c>
      <c r="Y374" s="136" t="s">
        <v>340</v>
      </c>
      <c r="Z374" s="136">
        <v>1</v>
      </c>
    </row>
    <row r="375" spans="1:26" x14ac:dyDescent="0.25">
      <c r="A375" s="136" t="s">
        <v>76</v>
      </c>
      <c r="B375" s="131">
        <f>base!C94</f>
        <v>14</v>
      </c>
      <c r="C375" s="131">
        <f>base!D94</f>
        <v>13</v>
      </c>
      <c r="D375" s="131">
        <f>base!E94</f>
        <v>15</v>
      </c>
      <c r="E375" s="131">
        <f>base!F94</f>
        <v>5</v>
      </c>
      <c r="F375" s="131">
        <f>base!G94</f>
        <v>1</v>
      </c>
      <c r="G375" s="131">
        <f>base!H94</f>
        <v>8</v>
      </c>
      <c r="H375" s="131">
        <f>base!I94</f>
        <v>2</v>
      </c>
      <c r="I375" s="131">
        <f>base!K94</f>
        <v>7</v>
      </c>
      <c r="J375" s="131">
        <f>base!L94</f>
        <v>6</v>
      </c>
      <c r="K375" s="131">
        <f>base!M94</f>
        <v>11</v>
      </c>
      <c r="L375" s="131">
        <f>base!N94</f>
        <v>9</v>
      </c>
      <c r="M375" s="131">
        <f>base!O94</f>
        <v>4</v>
      </c>
      <c r="N375" s="131">
        <f>base!P94</f>
        <v>17</v>
      </c>
      <c r="O375" s="131">
        <f>base!Q94</f>
        <v>3</v>
      </c>
      <c r="P375" s="131">
        <f>base!R94</f>
        <v>12</v>
      </c>
      <c r="Q375" s="131">
        <f>base!S94</f>
        <v>10</v>
      </c>
      <c r="R375" s="131">
        <f>base!T94</f>
        <v>18</v>
      </c>
      <c r="S375" s="131">
        <f>base!U94</f>
        <v>19</v>
      </c>
      <c r="T375" s="131">
        <f>base!V94</f>
        <v>20</v>
      </c>
      <c r="U375" s="112"/>
      <c r="V375" s="136">
        <v>374</v>
      </c>
      <c r="W375" s="136" t="s">
        <v>1</v>
      </c>
      <c r="X375" s="136">
        <v>2</v>
      </c>
      <c r="Y375" s="136" t="s">
        <v>340</v>
      </c>
      <c r="Z375" s="136">
        <v>1</v>
      </c>
    </row>
    <row r="376" spans="1:26" x14ac:dyDescent="0.25">
      <c r="A376" s="136" t="s">
        <v>76</v>
      </c>
      <c r="B376" s="131">
        <f>base!C95</f>
        <v>5</v>
      </c>
      <c r="C376" s="131">
        <f>base!D95</f>
        <v>13</v>
      </c>
      <c r="D376" s="131">
        <f>base!E95</f>
        <v>15</v>
      </c>
      <c r="E376" s="131">
        <f>base!F95</f>
        <v>6</v>
      </c>
      <c r="F376" s="131">
        <f>base!G95</f>
        <v>14</v>
      </c>
      <c r="G376" s="131">
        <f>base!H95</f>
        <v>16</v>
      </c>
      <c r="H376" s="131">
        <f>base!I95</f>
        <v>1</v>
      </c>
      <c r="I376" s="131">
        <f>base!K95</f>
        <v>7</v>
      </c>
      <c r="J376" s="131">
        <f>base!L95</f>
        <v>8</v>
      </c>
      <c r="K376" s="131">
        <f>base!M95</f>
        <v>11</v>
      </c>
      <c r="L376" s="131">
        <f>base!N95</f>
        <v>9</v>
      </c>
      <c r="M376" s="131">
        <f>base!O95</f>
        <v>17</v>
      </c>
      <c r="N376" s="131">
        <f>base!P95</f>
        <v>2</v>
      </c>
      <c r="O376" s="131">
        <f>base!Q95</f>
        <v>3</v>
      </c>
      <c r="P376" s="131">
        <f>base!R95</f>
        <v>12</v>
      </c>
      <c r="Q376" s="131">
        <f>base!S95</f>
        <v>10</v>
      </c>
      <c r="R376" s="131">
        <f>base!T95</f>
        <v>18</v>
      </c>
      <c r="S376" s="131">
        <f>base!U95</f>
        <v>19</v>
      </c>
      <c r="T376" s="131">
        <f>base!V95</f>
        <v>20</v>
      </c>
      <c r="U376" s="112"/>
      <c r="V376" s="136">
        <v>375</v>
      </c>
      <c r="W376" s="136" t="s">
        <v>1</v>
      </c>
      <c r="X376" s="136">
        <v>2</v>
      </c>
      <c r="Y376" s="136" t="s">
        <v>340</v>
      </c>
      <c r="Z376" s="136">
        <v>1</v>
      </c>
    </row>
    <row r="377" spans="1:26" x14ac:dyDescent="0.25">
      <c r="A377" s="136" t="s">
        <v>76</v>
      </c>
      <c r="B377" s="131">
        <f>base!C96</f>
        <v>5</v>
      </c>
      <c r="C377" s="131">
        <f>base!D96</f>
        <v>1</v>
      </c>
      <c r="D377" s="131">
        <f>base!E96</f>
        <v>14</v>
      </c>
      <c r="E377" s="131">
        <f>base!F96</f>
        <v>15</v>
      </c>
      <c r="F377" s="131">
        <f>base!G96</f>
        <v>13</v>
      </c>
      <c r="G377" s="131">
        <f>base!H96</f>
        <v>4</v>
      </c>
      <c r="H377" s="131">
        <f>base!I96</f>
        <v>10</v>
      </c>
      <c r="I377" s="131">
        <f>base!K96</f>
        <v>7</v>
      </c>
      <c r="J377" s="131">
        <f>base!L96</f>
        <v>8</v>
      </c>
      <c r="K377" s="131">
        <f>base!M96</f>
        <v>16</v>
      </c>
      <c r="L377" s="131">
        <f>base!N96</f>
        <v>6</v>
      </c>
      <c r="M377" s="131">
        <f>base!O96</f>
        <v>11</v>
      </c>
      <c r="N377" s="131">
        <f>base!P96</f>
        <v>17</v>
      </c>
      <c r="O377" s="131">
        <f>base!Q96</f>
        <v>2</v>
      </c>
      <c r="P377" s="131">
        <f>base!R96</f>
        <v>3</v>
      </c>
      <c r="Q377" s="131">
        <f>base!S96</f>
        <v>12</v>
      </c>
      <c r="R377" s="131">
        <f>base!T96</f>
        <v>18</v>
      </c>
      <c r="S377" s="131">
        <f>base!U96</f>
        <v>19</v>
      </c>
      <c r="T377" s="131">
        <f>base!V96</f>
        <v>20</v>
      </c>
      <c r="U377" s="112"/>
      <c r="V377" s="136">
        <v>376</v>
      </c>
      <c r="W377" s="136" t="s">
        <v>1</v>
      </c>
      <c r="X377" s="136">
        <v>2</v>
      </c>
      <c r="Y377" s="136" t="s">
        <v>340</v>
      </c>
      <c r="Z377" s="136">
        <v>1</v>
      </c>
    </row>
    <row r="378" spans="1:26" x14ac:dyDescent="0.25">
      <c r="A378" s="136" t="s">
        <v>76</v>
      </c>
      <c r="B378" s="131">
        <f>base!C97</f>
        <v>5</v>
      </c>
      <c r="C378" s="131">
        <f>base!D97</f>
        <v>14</v>
      </c>
      <c r="D378" s="131">
        <f>base!E97</f>
        <v>15</v>
      </c>
      <c r="E378" s="131">
        <f>base!F97</f>
        <v>1</v>
      </c>
      <c r="F378" s="131">
        <f>base!G97</f>
        <v>13</v>
      </c>
      <c r="G378" s="131">
        <f>base!H97</f>
        <v>4</v>
      </c>
      <c r="H378" s="131">
        <f>base!I97</f>
        <v>3</v>
      </c>
      <c r="I378" s="131">
        <f>base!K97</f>
        <v>2</v>
      </c>
      <c r="J378" s="131">
        <f>base!L97</f>
        <v>9</v>
      </c>
      <c r="K378" s="131">
        <f>base!M97</f>
        <v>16</v>
      </c>
      <c r="L378" s="131">
        <f>base!N97</f>
        <v>11</v>
      </c>
      <c r="M378" s="131">
        <f>base!O97</f>
        <v>12</v>
      </c>
      <c r="N378" s="131">
        <f>base!P97</f>
        <v>6</v>
      </c>
      <c r="O378" s="131">
        <f>base!Q97</f>
        <v>8</v>
      </c>
      <c r="P378" s="131">
        <f>base!R97</f>
        <v>17</v>
      </c>
      <c r="Q378" s="131">
        <f>base!S97</f>
        <v>18</v>
      </c>
      <c r="R378" s="131">
        <f>base!T97</f>
        <v>7</v>
      </c>
      <c r="S378" s="131">
        <f>base!U97</f>
        <v>19</v>
      </c>
      <c r="T378" s="131">
        <f>base!V97</f>
        <v>20</v>
      </c>
      <c r="U378" s="112"/>
      <c r="V378" s="136">
        <v>377</v>
      </c>
      <c r="W378" s="136" t="s">
        <v>1</v>
      </c>
      <c r="X378" s="136">
        <v>2</v>
      </c>
      <c r="Y378" s="136" t="s">
        <v>340</v>
      </c>
      <c r="Z378" s="136">
        <v>1</v>
      </c>
    </row>
    <row r="379" spans="1:26" x14ac:dyDescent="0.25">
      <c r="A379" s="136" t="s">
        <v>76</v>
      </c>
      <c r="B379" s="131">
        <f>base!C98</f>
        <v>14</v>
      </c>
      <c r="C379" s="131">
        <f>base!D98</f>
        <v>5</v>
      </c>
      <c r="D379" s="131">
        <f>base!E98</f>
        <v>11</v>
      </c>
      <c r="E379" s="131">
        <f>base!F98</f>
        <v>13</v>
      </c>
      <c r="F379" s="131">
        <f>base!G98</f>
        <v>15</v>
      </c>
      <c r="G379" s="131">
        <f>base!H98</f>
        <v>16</v>
      </c>
      <c r="H379" s="131">
        <f>base!I98</f>
        <v>10</v>
      </c>
      <c r="I379" s="131">
        <f>base!K98</f>
        <v>2</v>
      </c>
      <c r="J379" s="131">
        <f>base!L98</f>
        <v>9</v>
      </c>
      <c r="K379" s="131">
        <f>base!M98</f>
        <v>4</v>
      </c>
      <c r="L379" s="131">
        <f>base!N98</f>
        <v>12</v>
      </c>
      <c r="M379" s="131">
        <f>base!O98</f>
        <v>6</v>
      </c>
      <c r="N379" s="131">
        <f>base!P98</f>
        <v>17</v>
      </c>
      <c r="O379" s="131">
        <f>base!Q98</f>
        <v>1</v>
      </c>
      <c r="P379" s="131">
        <f>base!R98</f>
        <v>3</v>
      </c>
      <c r="Q379" s="131">
        <f>base!S98</f>
        <v>18</v>
      </c>
      <c r="R379" s="131">
        <f>base!T98</f>
        <v>7</v>
      </c>
      <c r="S379" s="131">
        <f>base!U98</f>
        <v>19</v>
      </c>
      <c r="T379" s="131">
        <f>base!V98</f>
        <v>20</v>
      </c>
      <c r="U379" s="112"/>
      <c r="V379" s="136">
        <v>378</v>
      </c>
      <c r="W379" s="136" t="s">
        <v>1</v>
      </c>
      <c r="X379" s="136">
        <v>2</v>
      </c>
      <c r="Y379" s="136" t="s">
        <v>340</v>
      </c>
      <c r="Z379" s="136">
        <v>1</v>
      </c>
    </row>
    <row r="380" spans="1:26" x14ac:dyDescent="0.25">
      <c r="A380" s="136" t="s">
        <v>76</v>
      </c>
      <c r="B380" s="131">
        <f>base!C99</f>
        <v>5</v>
      </c>
      <c r="C380" s="131">
        <f>base!D99</f>
        <v>4</v>
      </c>
      <c r="D380" s="131">
        <f>base!E99</f>
        <v>14</v>
      </c>
      <c r="E380" s="131">
        <f>base!F99</f>
        <v>11</v>
      </c>
      <c r="F380" s="131">
        <f>base!G99</f>
        <v>1</v>
      </c>
      <c r="G380" s="131">
        <f>base!H99</f>
        <v>8</v>
      </c>
      <c r="H380" s="131">
        <f>base!I99</f>
        <v>13</v>
      </c>
      <c r="I380" s="131">
        <f>base!K99</f>
        <v>2</v>
      </c>
      <c r="J380" s="131">
        <f>base!L99</f>
        <v>9</v>
      </c>
      <c r="K380" s="131">
        <f>base!M99</f>
        <v>16</v>
      </c>
      <c r="L380" s="131">
        <f>base!N99</f>
        <v>12</v>
      </c>
      <c r="M380" s="131">
        <f>base!O99</f>
        <v>6</v>
      </c>
      <c r="N380" s="131">
        <f>base!P99</f>
        <v>17</v>
      </c>
      <c r="O380" s="131">
        <f>base!Q99</f>
        <v>10</v>
      </c>
      <c r="P380" s="131">
        <f>base!R99</f>
        <v>15</v>
      </c>
      <c r="Q380" s="131">
        <f>base!S99</f>
        <v>18</v>
      </c>
      <c r="R380" s="131">
        <f>base!T99</f>
        <v>7</v>
      </c>
      <c r="S380" s="131">
        <f>base!U99</f>
        <v>19</v>
      </c>
      <c r="T380" s="131">
        <f>base!V99</f>
        <v>20</v>
      </c>
      <c r="U380" s="112"/>
      <c r="V380" s="136">
        <v>379</v>
      </c>
      <c r="W380" s="136" t="s">
        <v>1</v>
      </c>
      <c r="X380" s="136">
        <v>2</v>
      </c>
      <c r="Y380" s="136" t="s">
        <v>340</v>
      </c>
      <c r="Z380" s="136">
        <v>1</v>
      </c>
    </row>
    <row r="381" spans="1:26" x14ac:dyDescent="0.25">
      <c r="A381" s="136" t="s">
        <v>76</v>
      </c>
      <c r="B381" s="131">
        <f>base!C100</f>
        <v>14</v>
      </c>
      <c r="C381" s="131">
        <f>base!D100</f>
        <v>13</v>
      </c>
      <c r="D381" s="131">
        <f>base!E100</f>
        <v>15</v>
      </c>
      <c r="E381" s="131">
        <f>base!F100</f>
        <v>5</v>
      </c>
      <c r="F381" s="131">
        <f>base!G100</f>
        <v>1</v>
      </c>
      <c r="G381" s="131">
        <f>base!H100</f>
        <v>8</v>
      </c>
      <c r="H381" s="131">
        <f>base!I100</f>
        <v>2</v>
      </c>
      <c r="I381" s="131">
        <f>base!K100</f>
        <v>4</v>
      </c>
      <c r="J381" s="131">
        <f>base!L100</f>
        <v>6</v>
      </c>
      <c r="K381" s="131">
        <f>base!M100</f>
        <v>3</v>
      </c>
      <c r="L381" s="131">
        <f>base!N100</f>
        <v>10</v>
      </c>
      <c r="M381" s="131">
        <f>base!O100</f>
        <v>7</v>
      </c>
      <c r="N381" s="131">
        <f>base!P100</f>
        <v>17</v>
      </c>
      <c r="O381" s="131">
        <f>base!Q100</f>
        <v>9</v>
      </c>
      <c r="P381" s="131">
        <f>base!R100</f>
        <v>11</v>
      </c>
      <c r="Q381" s="131">
        <f>base!S100</f>
        <v>12</v>
      </c>
      <c r="R381" s="131">
        <f>base!T100</f>
        <v>18</v>
      </c>
      <c r="S381" s="131">
        <f>base!U100</f>
        <v>19</v>
      </c>
      <c r="T381" s="131">
        <f>base!V100</f>
        <v>20</v>
      </c>
      <c r="U381" s="112"/>
      <c r="V381" s="136">
        <v>380</v>
      </c>
      <c r="W381" s="136" t="s">
        <v>1</v>
      </c>
      <c r="X381" s="136">
        <v>2</v>
      </c>
      <c r="Y381" s="136" t="s">
        <v>340</v>
      </c>
      <c r="Z381" s="136">
        <v>1</v>
      </c>
    </row>
    <row r="382" spans="1:26" x14ac:dyDescent="0.25">
      <c r="A382" s="136" t="s">
        <v>76</v>
      </c>
      <c r="B382" s="131">
        <f>base!C101</f>
        <v>14</v>
      </c>
      <c r="C382" s="131">
        <f>base!D101</f>
        <v>1</v>
      </c>
      <c r="D382" s="131">
        <f>base!E101</f>
        <v>5</v>
      </c>
      <c r="E382" s="131">
        <f>base!F101</f>
        <v>10</v>
      </c>
      <c r="F382" s="131">
        <f>base!G101</f>
        <v>11</v>
      </c>
      <c r="G382" s="131">
        <f>base!H101</f>
        <v>13</v>
      </c>
      <c r="H382" s="131">
        <f>base!I101</f>
        <v>3</v>
      </c>
      <c r="I382" s="131">
        <f>base!K101</f>
        <v>4</v>
      </c>
      <c r="J382" s="131">
        <f>base!L101</f>
        <v>6</v>
      </c>
      <c r="K382" s="131">
        <f>base!M101</f>
        <v>8</v>
      </c>
      <c r="L382" s="131">
        <f>base!N101</f>
        <v>2</v>
      </c>
      <c r="M382" s="131">
        <f>base!O101</f>
        <v>7</v>
      </c>
      <c r="N382" s="131">
        <f>base!P101</f>
        <v>17</v>
      </c>
      <c r="O382" s="131">
        <f>base!Q101</f>
        <v>9</v>
      </c>
      <c r="P382" s="131">
        <f>base!R101</f>
        <v>12</v>
      </c>
      <c r="Q382" s="131">
        <f>base!S101</f>
        <v>16</v>
      </c>
      <c r="R382" s="131">
        <f>base!T101</f>
        <v>18</v>
      </c>
      <c r="S382" s="131">
        <f>base!U101</f>
        <v>19</v>
      </c>
      <c r="T382" s="131">
        <f>base!V101</f>
        <v>20</v>
      </c>
      <c r="U382" s="112"/>
      <c r="V382" s="136">
        <v>381</v>
      </c>
      <c r="W382" s="136" t="s">
        <v>1</v>
      </c>
      <c r="X382" s="136">
        <v>2</v>
      </c>
      <c r="Y382" s="136" t="s">
        <v>340</v>
      </c>
      <c r="Z382" s="136">
        <v>1</v>
      </c>
    </row>
    <row r="383" spans="1:26" x14ac:dyDescent="0.25">
      <c r="A383" s="136" t="s">
        <v>76</v>
      </c>
      <c r="B383" s="131">
        <f>base!C102</f>
        <v>5</v>
      </c>
      <c r="C383" s="131">
        <f>base!D102</f>
        <v>14</v>
      </c>
      <c r="D383" s="131">
        <f>base!E102</f>
        <v>13</v>
      </c>
      <c r="E383" s="131">
        <f>base!F102</f>
        <v>2</v>
      </c>
      <c r="F383" s="131">
        <f>base!G102</f>
        <v>15</v>
      </c>
      <c r="G383" s="131">
        <f>base!H102</f>
        <v>9</v>
      </c>
      <c r="H383" s="131">
        <f>base!I102</f>
        <v>16</v>
      </c>
      <c r="I383" s="131">
        <f>base!K102</f>
        <v>1</v>
      </c>
      <c r="J383" s="131">
        <f>base!L102</f>
        <v>4</v>
      </c>
      <c r="K383" s="131">
        <f>base!M102</f>
        <v>6</v>
      </c>
      <c r="L383" s="131">
        <f>base!N102</f>
        <v>8</v>
      </c>
      <c r="M383" s="131">
        <f>base!O102</f>
        <v>3</v>
      </c>
      <c r="N383" s="131">
        <f>base!P102</f>
        <v>7</v>
      </c>
      <c r="O383" s="131">
        <f>base!Q102</f>
        <v>17</v>
      </c>
      <c r="P383" s="131">
        <f>base!R102</f>
        <v>11</v>
      </c>
      <c r="Q383" s="131">
        <f>base!S102</f>
        <v>12</v>
      </c>
      <c r="R383" s="131">
        <f>base!T102</f>
        <v>18</v>
      </c>
      <c r="S383" s="131">
        <f>base!U102</f>
        <v>19</v>
      </c>
      <c r="T383" s="131">
        <f>base!V102</f>
        <v>20</v>
      </c>
      <c r="U383" s="112"/>
      <c r="V383" s="136">
        <v>382</v>
      </c>
      <c r="W383" s="136" t="s">
        <v>1</v>
      </c>
      <c r="X383" s="136">
        <v>2</v>
      </c>
      <c r="Y383" s="136" t="s">
        <v>340</v>
      </c>
      <c r="Z383" s="136">
        <v>1</v>
      </c>
    </row>
    <row r="384" spans="1:26" x14ac:dyDescent="0.25">
      <c r="A384" s="136" t="s">
        <v>76</v>
      </c>
      <c r="B384" s="131">
        <f>base!C103</f>
        <v>14</v>
      </c>
      <c r="C384" s="131">
        <f>base!D103</f>
        <v>1</v>
      </c>
      <c r="D384" s="131">
        <f>base!E103</f>
        <v>2</v>
      </c>
      <c r="E384" s="131">
        <f>base!F103</f>
        <v>5</v>
      </c>
      <c r="F384" s="131">
        <f>base!G103</f>
        <v>13</v>
      </c>
      <c r="G384" s="131">
        <f>base!H103</f>
        <v>8</v>
      </c>
      <c r="H384" s="131">
        <f>base!I103</f>
        <v>15</v>
      </c>
      <c r="I384" s="131">
        <f>base!K103</f>
        <v>6</v>
      </c>
      <c r="J384" s="131">
        <f>base!L103</f>
        <v>9</v>
      </c>
      <c r="K384" s="131">
        <f>base!M103</f>
        <v>16</v>
      </c>
      <c r="L384" s="131">
        <f>base!N103</f>
        <v>12</v>
      </c>
      <c r="M384" s="131">
        <f>base!O103</f>
        <v>11</v>
      </c>
      <c r="N384" s="131">
        <f>base!P103</f>
        <v>17</v>
      </c>
      <c r="O384" s="131">
        <f>base!Q103</f>
        <v>3</v>
      </c>
      <c r="P384" s="131">
        <f>base!R103</f>
        <v>4</v>
      </c>
      <c r="Q384" s="131">
        <f>base!S103</f>
        <v>7</v>
      </c>
      <c r="R384" s="131">
        <f>base!T103</f>
        <v>18</v>
      </c>
      <c r="S384" s="131">
        <f>base!U103</f>
        <v>19</v>
      </c>
      <c r="T384" s="131">
        <f>base!V103</f>
        <v>20</v>
      </c>
      <c r="U384" s="112"/>
      <c r="V384" s="136">
        <v>383</v>
      </c>
      <c r="W384" s="136" t="s">
        <v>1</v>
      </c>
      <c r="X384" s="136">
        <v>2</v>
      </c>
      <c r="Y384" s="136" t="s">
        <v>340</v>
      </c>
      <c r="Z384" s="136">
        <v>1</v>
      </c>
    </row>
    <row r="385" spans="1:26" x14ac:dyDescent="0.25">
      <c r="A385" s="136" t="s">
        <v>76</v>
      </c>
      <c r="B385" s="131">
        <f>base!C104</f>
        <v>5</v>
      </c>
      <c r="C385" s="131">
        <f>base!D104</f>
        <v>14</v>
      </c>
      <c r="D385" s="131">
        <f>base!E104</f>
        <v>8</v>
      </c>
      <c r="E385" s="131">
        <f>base!F104</f>
        <v>1</v>
      </c>
      <c r="F385" s="131">
        <f>base!G104</f>
        <v>11</v>
      </c>
      <c r="G385" s="131">
        <f>base!H104</f>
        <v>2</v>
      </c>
      <c r="H385" s="131">
        <f>base!I104</f>
        <v>10</v>
      </c>
      <c r="I385" s="131">
        <f>base!K104</f>
        <v>6</v>
      </c>
      <c r="J385" s="131">
        <f>base!L104</f>
        <v>15</v>
      </c>
      <c r="K385" s="131">
        <f>base!M104</f>
        <v>9</v>
      </c>
      <c r="L385" s="131">
        <f>base!N104</f>
        <v>16</v>
      </c>
      <c r="M385" s="131">
        <f>base!O104</f>
        <v>12</v>
      </c>
      <c r="N385" s="131">
        <f>base!P104</f>
        <v>17</v>
      </c>
      <c r="O385" s="131">
        <f>base!Q104</f>
        <v>3</v>
      </c>
      <c r="P385" s="131">
        <f>base!R104</f>
        <v>13</v>
      </c>
      <c r="Q385" s="131">
        <f>base!S104</f>
        <v>7</v>
      </c>
      <c r="R385" s="131">
        <f>base!T104</f>
        <v>18</v>
      </c>
      <c r="S385" s="131">
        <f>base!U104</f>
        <v>19</v>
      </c>
      <c r="T385" s="131">
        <f>base!V104</f>
        <v>20</v>
      </c>
      <c r="U385" s="112"/>
      <c r="V385" s="136">
        <v>384</v>
      </c>
      <c r="W385" s="136" t="s">
        <v>1</v>
      </c>
      <c r="X385" s="136">
        <v>2</v>
      </c>
      <c r="Y385" s="136" t="s">
        <v>340</v>
      </c>
      <c r="Z385" s="136">
        <v>1</v>
      </c>
    </row>
    <row r="386" spans="1:26" x14ac:dyDescent="0.25">
      <c r="A386" s="136" t="s">
        <v>76</v>
      </c>
      <c r="B386" s="131">
        <f>base!C105</f>
        <v>14</v>
      </c>
      <c r="C386" s="131">
        <f>base!D105</f>
        <v>5</v>
      </c>
      <c r="D386" s="131">
        <f>base!E105</f>
        <v>8</v>
      </c>
      <c r="E386" s="131">
        <f>base!F105</f>
        <v>4</v>
      </c>
      <c r="F386" s="131">
        <f>base!G105</f>
        <v>15</v>
      </c>
      <c r="G386" s="131">
        <f>base!H105</f>
        <v>6</v>
      </c>
      <c r="H386" s="131">
        <f>base!I105</f>
        <v>3</v>
      </c>
      <c r="I386" s="131">
        <f>base!K105</f>
        <v>9</v>
      </c>
      <c r="J386" s="131">
        <f>base!L105</f>
        <v>16</v>
      </c>
      <c r="K386" s="131">
        <f>base!M105</f>
        <v>1</v>
      </c>
      <c r="L386" s="131">
        <f>base!N105</f>
        <v>12</v>
      </c>
      <c r="M386" s="131">
        <f>base!O105</f>
        <v>11</v>
      </c>
      <c r="N386" s="131">
        <f>base!P105</f>
        <v>17</v>
      </c>
      <c r="O386" s="131">
        <f>base!Q105</f>
        <v>2</v>
      </c>
      <c r="P386" s="131">
        <f>base!R105</f>
        <v>13</v>
      </c>
      <c r="Q386" s="131">
        <f>base!S105</f>
        <v>7</v>
      </c>
      <c r="R386" s="131">
        <f>base!T105</f>
        <v>18</v>
      </c>
      <c r="S386" s="131">
        <f>base!U105</f>
        <v>19</v>
      </c>
      <c r="T386" s="131">
        <f>base!V105</f>
        <v>20</v>
      </c>
      <c r="U386" s="112"/>
      <c r="V386" s="136">
        <v>385</v>
      </c>
      <c r="W386" s="136" t="s">
        <v>1</v>
      </c>
      <c r="X386" s="136">
        <v>2</v>
      </c>
      <c r="Y386" s="136" t="s">
        <v>340</v>
      </c>
      <c r="Z386" s="136">
        <v>1</v>
      </c>
    </row>
    <row r="387" spans="1:26" x14ac:dyDescent="0.25">
      <c r="A387" s="136" t="s">
        <v>76</v>
      </c>
      <c r="B387" s="131">
        <f>base!C106</f>
        <v>14</v>
      </c>
      <c r="C387" s="131">
        <f>base!D106</f>
        <v>5</v>
      </c>
      <c r="D387" s="131">
        <f>base!E106</f>
        <v>1</v>
      </c>
      <c r="E387" s="131">
        <f>base!F106</f>
        <v>15</v>
      </c>
      <c r="F387" s="131">
        <f>base!G106</f>
        <v>10</v>
      </c>
      <c r="G387" s="131">
        <f>base!H106</f>
        <v>8</v>
      </c>
      <c r="H387" s="131">
        <f>base!I106</f>
        <v>4</v>
      </c>
      <c r="I387" s="131">
        <f>base!K106</f>
        <v>9</v>
      </c>
      <c r="J387" s="131">
        <f>base!L106</f>
        <v>11</v>
      </c>
      <c r="K387" s="131">
        <f>base!M106</f>
        <v>16</v>
      </c>
      <c r="L387" s="131">
        <f>base!N106</f>
        <v>2</v>
      </c>
      <c r="M387" s="131">
        <f>base!O106</f>
        <v>18</v>
      </c>
      <c r="N387" s="131">
        <f>base!P106</f>
        <v>6</v>
      </c>
      <c r="O387" s="131">
        <f>base!Q106</f>
        <v>17</v>
      </c>
      <c r="P387" s="131">
        <f>base!R106</f>
        <v>3</v>
      </c>
      <c r="Q387" s="131">
        <f>base!S106</f>
        <v>12</v>
      </c>
      <c r="R387" s="131">
        <f>base!T106</f>
        <v>7</v>
      </c>
      <c r="S387" s="131">
        <f>base!U106</f>
        <v>19</v>
      </c>
      <c r="T387" s="131">
        <f>base!V106</f>
        <v>20</v>
      </c>
      <c r="U387" s="112"/>
      <c r="V387" s="136">
        <v>386</v>
      </c>
      <c r="W387" s="136" t="s">
        <v>1</v>
      </c>
      <c r="X387" s="136">
        <v>2</v>
      </c>
      <c r="Y387" s="136" t="s">
        <v>340</v>
      </c>
      <c r="Z387" s="136">
        <v>1</v>
      </c>
    </row>
    <row r="388" spans="1:26" x14ac:dyDescent="0.25">
      <c r="A388" s="136" t="s">
        <v>76</v>
      </c>
      <c r="B388" s="131">
        <f>base!C107</f>
        <v>14</v>
      </c>
      <c r="C388" s="131">
        <f>base!D107</f>
        <v>5</v>
      </c>
      <c r="D388" s="131">
        <f>base!E107</f>
        <v>13</v>
      </c>
      <c r="E388" s="131">
        <f>base!F107</f>
        <v>4</v>
      </c>
      <c r="F388" s="131">
        <f>base!G107</f>
        <v>10</v>
      </c>
      <c r="G388" s="131">
        <f>base!H107</f>
        <v>1</v>
      </c>
      <c r="H388" s="131">
        <f>base!I107</f>
        <v>8</v>
      </c>
      <c r="I388" s="131">
        <f>base!K107</f>
        <v>9</v>
      </c>
      <c r="J388" s="131">
        <f>base!L107</f>
        <v>11</v>
      </c>
      <c r="K388" s="131">
        <f>base!M107</f>
        <v>16</v>
      </c>
      <c r="L388" s="131">
        <f>base!N107</f>
        <v>2</v>
      </c>
      <c r="M388" s="131">
        <f>base!O107</f>
        <v>18</v>
      </c>
      <c r="N388" s="131">
        <f>base!P107</f>
        <v>6</v>
      </c>
      <c r="O388" s="131">
        <f>base!Q107</f>
        <v>17</v>
      </c>
      <c r="P388" s="131">
        <f>base!R107</f>
        <v>3</v>
      </c>
      <c r="Q388" s="131">
        <f>base!S107</f>
        <v>12</v>
      </c>
      <c r="R388" s="131">
        <f>base!T107</f>
        <v>7</v>
      </c>
      <c r="S388" s="131">
        <f>base!U107</f>
        <v>19</v>
      </c>
      <c r="T388" s="131">
        <f>base!V107</f>
        <v>20</v>
      </c>
      <c r="U388" s="112"/>
      <c r="V388" s="136">
        <v>387</v>
      </c>
      <c r="W388" s="136" t="s">
        <v>1</v>
      </c>
      <c r="X388" s="136">
        <v>2</v>
      </c>
      <c r="Y388" s="136" t="s">
        <v>340</v>
      </c>
      <c r="Z388" s="136">
        <v>1</v>
      </c>
    </row>
    <row r="389" spans="1:26" x14ac:dyDescent="0.25">
      <c r="A389" s="136" t="s">
        <v>76</v>
      </c>
      <c r="B389" s="131">
        <f>base!C108</f>
        <v>5</v>
      </c>
      <c r="C389" s="131">
        <f>base!D108</f>
        <v>14</v>
      </c>
      <c r="D389" s="131">
        <f>base!E108</f>
        <v>10</v>
      </c>
      <c r="E389" s="131">
        <f>base!F108</f>
        <v>1</v>
      </c>
      <c r="F389" s="131">
        <f>base!G108</f>
        <v>8</v>
      </c>
      <c r="G389" s="131">
        <f>base!H108</f>
        <v>15</v>
      </c>
      <c r="H389" s="131">
        <f>base!I108</f>
        <v>4</v>
      </c>
      <c r="I389" s="131">
        <f>base!K108</f>
        <v>9</v>
      </c>
      <c r="J389" s="131">
        <f>base!L108</f>
        <v>11</v>
      </c>
      <c r="K389" s="131">
        <f>base!M108</f>
        <v>16</v>
      </c>
      <c r="L389" s="131">
        <f>base!N108</f>
        <v>2</v>
      </c>
      <c r="M389" s="131">
        <f>base!O108</f>
        <v>18</v>
      </c>
      <c r="N389" s="131">
        <f>base!P108</f>
        <v>6</v>
      </c>
      <c r="O389" s="131">
        <f>base!Q108</f>
        <v>17</v>
      </c>
      <c r="P389" s="131">
        <f>base!R108</f>
        <v>3</v>
      </c>
      <c r="Q389" s="131">
        <f>base!S108</f>
        <v>12</v>
      </c>
      <c r="R389" s="131">
        <f>base!T108</f>
        <v>7</v>
      </c>
      <c r="S389" s="131">
        <f>base!U108</f>
        <v>19</v>
      </c>
      <c r="T389" s="131">
        <f>base!V108</f>
        <v>20</v>
      </c>
      <c r="U389" s="112"/>
      <c r="V389" s="136">
        <v>388</v>
      </c>
      <c r="W389" s="136" t="s">
        <v>1</v>
      </c>
      <c r="X389" s="136">
        <v>2</v>
      </c>
      <c r="Y389" s="136" t="s">
        <v>340</v>
      </c>
      <c r="Z389" s="136">
        <v>1</v>
      </c>
    </row>
    <row r="390" spans="1:26" x14ac:dyDescent="0.25">
      <c r="A390" s="136" t="s">
        <v>76</v>
      </c>
      <c r="B390" s="131">
        <f>base!C109</f>
        <v>5</v>
      </c>
      <c r="C390" s="131">
        <f>base!D109</f>
        <v>14</v>
      </c>
      <c r="D390" s="131">
        <f>base!E109</f>
        <v>14</v>
      </c>
      <c r="E390" s="131">
        <f>base!F109</f>
        <v>1</v>
      </c>
      <c r="F390" s="131">
        <f>base!G109</f>
        <v>11</v>
      </c>
      <c r="G390" s="131">
        <f>base!H109</f>
        <v>13</v>
      </c>
      <c r="H390" s="131">
        <f>base!I109</f>
        <v>15</v>
      </c>
      <c r="I390" s="131">
        <f>base!K109</f>
        <v>4</v>
      </c>
      <c r="J390" s="131">
        <f>base!L109</f>
        <v>2</v>
      </c>
      <c r="K390" s="131">
        <f>base!M109</f>
        <v>7</v>
      </c>
      <c r="L390" s="131">
        <f>base!N109</f>
        <v>9</v>
      </c>
      <c r="M390" s="131">
        <f>base!O109</f>
        <v>6</v>
      </c>
      <c r="N390" s="131">
        <f>base!P109</f>
        <v>3</v>
      </c>
      <c r="O390" s="131">
        <f>base!Q109</f>
        <v>10</v>
      </c>
      <c r="P390" s="131">
        <f>base!R109</f>
        <v>12</v>
      </c>
      <c r="Q390" s="131">
        <f>base!S109</f>
        <v>16</v>
      </c>
      <c r="R390" s="131">
        <f>base!T109</f>
        <v>17</v>
      </c>
      <c r="S390" s="131">
        <f>base!U109</f>
        <v>18</v>
      </c>
      <c r="T390" s="131">
        <f>base!V109</f>
        <v>20</v>
      </c>
      <c r="U390" s="112"/>
      <c r="V390" s="136">
        <v>389</v>
      </c>
      <c r="W390" s="136" t="s">
        <v>1</v>
      </c>
      <c r="X390" s="136">
        <v>2</v>
      </c>
      <c r="Y390" s="136" t="s">
        <v>340</v>
      </c>
      <c r="Z390" s="136">
        <v>1</v>
      </c>
    </row>
    <row r="391" spans="1:26" x14ac:dyDescent="0.25">
      <c r="A391" s="136" t="s">
        <v>76</v>
      </c>
      <c r="B391" s="131">
        <f>base!C110</f>
        <v>13</v>
      </c>
      <c r="C391" s="131">
        <f>base!D110</f>
        <v>11</v>
      </c>
      <c r="D391" s="131">
        <f>base!E110</f>
        <v>10</v>
      </c>
      <c r="E391" s="131">
        <f>base!F110</f>
        <v>3</v>
      </c>
      <c r="F391" s="131">
        <f>base!G110</f>
        <v>14</v>
      </c>
      <c r="G391" s="131">
        <f>base!H110</f>
        <v>2</v>
      </c>
      <c r="H391" s="131">
        <f>base!I110</f>
        <v>12</v>
      </c>
      <c r="I391" s="131">
        <f>base!K110</f>
        <v>4</v>
      </c>
      <c r="J391" s="131">
        <f>base!L110</f>
        <v>7</v>
      </c>
      <c r="K391" s="131">
        <f>base!M110</f>
        <v>8</v>
      </c>
      <c r="L391" s="131">
        <f>base!N110</f>
        <v>9</v>
      </c>
      <c r="M391" s="131">
        <f>base!O110</f>
        <v>6</v>
      </c>
      <c r="N391" s="131">
        <f>base!P110</f>
        <v>1</v>
      </c>
      <c r="O391" s="131">
        <f>base!Q110</f>
        <v>16</v>
      </c>
      <c r="P391" s="131">
        <f>base!R110</f>
        <v>15</v>
      </c>
      <c r="Q391" s="131">
        <f>base!S110</f>
        <v>17</v>
      </c>
      <c r="R391" s="131">
        <f>base!T110</f>
        <v>18</v>
      </c>
      <c r="S391" s="131">
        <f>base!U110</f>
        <v>19</v>
      </c>
      <c r="T391" s="131">
        <f>base!V110</f>
        <v>20</v>
      </c>
      <c r="U391" s="112"/>
      <c r="V391" s="136">
        <v>390</v>
      </c>
      <c r="W391" s="136" t="s">
        <v>1</v>
      </c>
      <c r="X391" s="136">
        <v>2</v>
      </c>
      <c r="Y391" s="136" t="s">
        <v>340</v>
      </c>
      <c r="Z391" s="136">
        <v>1</v>
      </c>
    </row>
    <row r="392" spans="1:26" x14ac:dyDescent="0.25">
      <c r="A392" s="136" t="s">
        <v>76</v>
      </c>
      <c r="B392" s="131">
        <f>base!C111</f>
        <v>5</v>
      </c>
      <c r="C392" s="131">
        <f>base!D111</f>
        <v>14</v>
      </c>
      <c r="D392" s="131">
        <f>base!E111</f>
        <v>13</v>
      </c>
      <c r="E392" s="131">
        <f>base!F111</f>
        <v>10</v>
      </c>
      <c r="F392" s="131">
        <f>base!G111</f>
        <v>2</v>
      </c>
      <c r="G392" s="131">
        <f>base!H111</f>
        <v>11</v>
      </c>
      <c r="H392" s="131">
        <f>base!I111</f>
        <v>1</v>
      </c>
      <c r="I392" s="131">
        <f>base!K111</f>
        <v>4</v>
      </c>
      <c r="J392" s="131">
        <f>base!L111</f>
        <v>7</v>
      </c>
      <c r="K392" s="131">
        <f>base!M111</f>
        <v>8</v>
      </c>
      <c r="L392" s="131">
        <f>base!N111</f>
        <v>9</v>
      </c>
      <c r="M392" s="131">
        <f>base!O111</f>
        <v>6</v>
      </c>
      <c r="N392" s="131">
        <f>base!P111</f>
        <v>3</v>
      </c>
      <c r="O392" s="131">
        <f>base!Q111</f>
        <v>12</v>
      </c>
      <c r="P392" s="131">
        <f>base!R111</f>
        <v>16</v>
      </c>
      <c r="Q392" s="131">
        <f>base!S111</f>
        <v>17</v>
      </c>
      <c r="R392" s="131">
        <f>base!T111</f>
        <v>18</v>
      </c>
      <c r="S392" s="131">
        <f>base!U111</f>
        <v>19</v>
      </c>
      <c r="T392" s="131">
        <f>base!V111</f>
        <v>20</v>
      </c>
      <c r="U392" s="112"/>
      <c r="V392" s="136">
        <v>391</v>
      </c>
      <c r="W392" s="136" t="s">
        <v>1</v>
      </c>
      <c r="X392" s="136">
        <v>2</v>
      </c>
      <c r="Y392" s="136" t="s">
        <v>340</v>
      </c>
      <c r="Z392" s="136">
        <v>1</v>
      </c>
    </row>
    <row r="393" spans="1:26" x14ac:dyDescent="0.25">
      <c r="A393" s="136" t="s">
        <v>76</v>
      </c>
      <c r="B393" s="131">
        <f>base!C112</f>
        <v>14</v>
      </c>
      <c r="C393" s="131">
        <f>base!D112</f>
        <v>5</v>
      </c>
      <c r="D393" s="131">
        <f>base!E112</f>
        <v>15</v>
      </c>
      <c r="E393" s="131">
        <f>base!F112</f>
        <v>1</v>
      </c>
      <c r="F393" s="131">
        <f>base!G112</f>
        <v>8</v>
      </c>
      <c r="G393" s="131">
        <f>base!H112</f>
        <v>2</v>
      </c>
      <c r="H393" s="131">
        <f>base!I112</f>
        <v>11</v>
      </c>
      <c r="I393" s="131">
        <f>base!K112</f>
        <v>6</v>
      </c>
      <c r="J393" s="131">
        <f>base!L112</f>
        <v>9</v>
      </c>
      <c r="K393" s="131">
        <f>base!M112</f>
        <v>3</v>
      </c>
      <c r="L393" s="131">
        <f>base!N112</f>
        <v>10</v>
      </c>
      <c r="M393" s="131">
        <f>base!O112</f>
        <v>13</v>
      </c>
      <c r="N393" s="131">
        <f>base!P112</f>
        <v>7</v>
      </c>
      <c r="O393" s="131">
        <f>base!Q112</f>
        <v>12</v>
      </c>
      <c r="P393" s="131">
        <f>base!R112</f>
        <v>16</v>
      </c>
      <c r="Q393" s="131">
        <f>base!S112</f>
        <v>17</v>
      </c>
      <c r="R393" s="131">
        <f>base!T112</f>
        <v>18</v>
      </c>
      <c r="S393" s="131">
        <f>base!U112</f>
        <v>19</v>
      </c>
      <c r="T393" s="131">
        <f>base!V112</f>
        <v>20</v>
      </c>
      <c r="U393" s="112"/>
      <c r="V393" s="136">
        <v>392</v>
      </c>
      <c r="W393" s="136" t="s">
        <v>1</v>
      </c>
      <c r="X393" s="136">
        <v>2</v>
      </c>
      <c r="Y393" s="136" t="s">
        <v>340</v>
      </c>
      <c r="Z393" s="136">
        <v>1</v>
      </c>
    </row>
    <row r="394" spans="1:26" x14ac:dyDescent="0.25">
      <c r="A394" s="136" t="s">
        <v>76</v>
      </c>
      <c r="B394" s="131">
        <f>base!C113</f>
        <v>14</v>
      </c>
      <c r="C394" s="131">
        <f>base!D113</f>
        <v>15</v>
      </c>
      <c r="D394" s="131">
        <f>base!E113</f>
        <v>6</v>
      </c>
      <c r="E394" s="131">
        <f>base!F113</f>
        <v>5</v>
      </c>
      <c r="F394" s="131">
        <f>base!G113</f>
        <v>2</v>
      </c>
      <c r="G394" s="131">
        <f>base!H113</f>
        <v>4</v>
      </c>
      <c r="H394" s="131">
        <f>base!I113</f>
        <v>13</v>
      </c>
      <c r="I394" s="131">
        <f>base!K113</f>
        <v>9</v>
      </c>
      <c r="J394" s="131">
        <f>base!L113</f>
        <v>3</v>
      </c>
      <c r="K394" s="131">
        <f>base!M113</f>
        <v>10</v>
      </c>
      <c r="L394" s="131">
        <f>base!N113</f>
        <v>8</v>
      </c>
      <c r="M394" s="131">
        <f>base!O113</f>
        <v>1</v>
      </c>
      <c r="N394" s="131">
        <f>base!P113</f>
        <v>7</v>
      </c>
      <c r="O394" s="131">
        <f>base!Q113</f>
        <v>12</v>
      </c>
      <c r="P394" s="131">
        <f>base!R113</f>
        <v>11</v>
      </c>
      <c r="Q394" s="131">
        <f>base!S113</f>
        <v>17</v>
      </c>
      <c r="R394" s="131">
        <f>base!T113</f>
        <v>18</v>
      </c>
      <c r="S394" s="131">
        <f>base!U113</f>
        <v>19</v>
      </c>
      <c r="T394" s="131">
        <f>base!V113</f>
        <v>20</v>
      </c>
      <c r="U394" s="112"/>
      <c r="V394" s="136">
        <v>393</v>
      </c>
      <c r="W394" s="136" t="s">
        <v>1</v>
      </c>
      <c r="X394" s="136">
        <v>2</v>
      </c>
      <c r="Y394" s="136" t="s">
        <v>340</v>
      </c>
      <c r="Z394" s="136">
        <v>1</v>
      </c>
    </row>
    <row r="395" spans="1:26" x14ac:dyDescent="0.25">
      <c r="A395" s="136" t="s">
        <v>76</v>
      </c>
      <c r="B395" s="131">
        <f>base!C114</f>
        <v>5</v>
      </c>
      <c r="C395" s="131">
        <f>base!D114</f>
        <v>1</v>
      </c>
      <c r="D395" s="131">
        <f>base!E114</f>
        <v>10</v>
      </c>
      <c r="E395" s="131">
        <f>base!F114</f>
        <v>14</v>
      </c>
      <c r="F395" s="131">
        <f>base!G114</f>
        <v>11</v>
      </c>
      <c r="G395" s="131">
        <f>base!H114</f>
        <v>13</v>
      </c>
      <c r="H395" s="131">
        <f>base!I114</f>
        <v>9</v>
      </c>
      <c r="I395" s="131">
        <f>base!K114</f>
        <v>6</v>
      </c>
      <c r="J395" s="131">
        <f>base!L114</f>
        <v>3</v>
      </c>
      <c r="K395" s="131">
        <f>base!M114</f>
        <v>8</v>
      </c>
      <c r="L395" s="131">
        <f>base!N114</f>
        <v>7</v>
      </c>
      <c r="M395" s="131">
        <f>base!O114</f>
        <v>2</v>
      </c>
      <c r="N395" s="131">
        <f>base!P114</f>
        <v>12</v>
      </c>
      <c r="O395" s="131">
        <f>base!Q114</f>
        <v>15</v>
      </c>
      <c r="P395" s="131">
        <f>base!R114</f>
        <v>16</v>
      </c>
      <c r="Q395" s="131">
        <f>base!S114</f>
        <v>17</v>
      </c>
      <c r="R395" s="131">
        <f>base!T114</f>
        <v>18</v>
      </c>
      <c r="S395" s="131">
        <f>base!U114</f>
        <v>19</v>
      </c>
      <c r="T395" s="131">
        <f>base!V114</f>
        <v>20</v>
      </c>
      <c r="U395" s="112"/>
      <c r="V395" s="136">
        <v>394</v>
      </c>
      <c r="W395" s="136" t="s">
        <v>1</v>
      </c>
      <c r="X395" s="136">
        <v>2</v>
      </c>
      <c r="Y395" s="136" t="s">
        <v>340</v>
      </c>
      <c r="Z395" s="136">
        <v>1</v>
      </c>
    </row>
    <row r="396" spans="1:26" x14ac:dyDescent="0.25">
      <c r="A396" s="136" t="s">
        <v>76</v>
      </c>
      <c r="B396" s="131">
        <f>base!C115</f>
        <v>5</v>
      </c>
      <c r="C396" s="131">
        <f>base!D115</f>
        <v>15</v>
      </c>
      <c r="D396" s="131">
        <f>base!E115</f>
        <v>11</v>
      </c>
      <c r="E396" s="131">
        <f>base!F115</f>
        <v>4</v>
      </c>
      <c r="F396" s="131">
        <f>base!G115</f>
        <v>14</v>
      </c>
      <c r="G396" s="131">
        <f>base!H115</f>
        <v>3</v>
      </c>
      <c r="H396" s="131">
        <f>base!I115</f>
        <v>9</v>
      </c>
      <c r="I396" s="131">
        <f>base!K115</f>
        <v>6</v>
      </c>
      <c r="J396" s="131">
        <f>base!L115</f>
        <v>2</v>
      </c>
      <c r="K396" s="131">
        <f>base!M115</f>
        <v>12</v>
      </c>
      <c r="L396" s="131">
        <f>base!N115</f>
        <v>10</v>
      </c>
      <c r="M396" s="131">
        <f>base!O115</f>
        <v>8</v>
      </c>
      <c r="N396" s="131">
        <f>base!P115</f>
        <v>7</v>
      </c>
      <c r="O396" s="131">
        <f>base!Q115</f>
        <v>13</v>
      </c>
      <c r="P396" s="131">
        <f>base!R115</f>
        <v>16</v>
      </c>
      <c r="Q396" s="131">
        <f>base!S115</f>
        <v>17</v>
      </c>
      <c r="R396" s="131">
        <f>base!T115</f>
        <v>18</v>
      </c>
      <c r="S396" s="131">
        <f>base!U115</f>
        <v>19</v>
      </c>
      <c r="T396" s="131">
        <f>base!V115</f>
        <v>20</v>
      </c>
      <c r="U396" s="112"/>
      <c r="V396" s="136">
        <v>395</v>
      </c>
      <c r="W396" s="136" t="s">
        <v>1</v>
      </c>
      <c r="X396" s="136">
        <v>2</v>
      </c>
      <c r="Y396" s="136" t="s">
        <v>340</v>
      </c>
      <c r="Z396" s="136">
        <v>1</v>
      </c>
    </row>
    <row r="397" spans="1:26" x14ac:dyDescent="0.25">
      <c r="A397" s="136" t="s">
        <v>76</v>
      </c>
      <c r="B397" s="131">
        <f>base!C116</f>
        <v>14</v>
      </c>
      <c r="C397" s="131">
        <f>base!D116</f>
        <v>5</v>
      </c>
      <c r="D397" s="131">
        <f>base!E116</f>
        <v>1</v>
      </c>
      <c r="E397" s="131">
        <f>base!F116</f>
        <v>15</v>
      </c>
      <c r="F397" s="131">
        <f>base!G116</f>
        <v>4</v>
      </c>
      <c r="G397" s="131">
        <f>base!H116</f>
        <v>13</v>
      </c>
      <c r="H397" s="131">
        <f>base!I116</f>
        <v>10</v>
      </c>
      <c r="I397" s="131">
        <f>base!K116</f>
        <v>6</v>
      </c>
      <c r="J397" s="131">
        <f>base!L116</f>
        <v>2</v>
      </c>
      <c r="K397" s="131">
        <f>base!M116</f>
        <v>12</v>
      </c>
      <c r="L397" s="131">
        <f>base!N116</f>
        <v>11</v>
      </c>
      <c r="M397" s="131">
        <f>base!O116</f>
        <v>3</v>
      </c>
      <c r="N397" s="131">
        <f>base!P116</f>
        <v>7</v>
      </c>
      <c r="O397" s="131">
        <f>base!Q116</f>
        <v>9</v>
      </c>
      <c r="P397" s="131">
        <f>base!R116</f>
        <v>16</v>
      </c>
      <c r="Q397" s="131">
        <f>base!S116</f>
        <v>17</v>
      </c>
      <c r="R397" s="131">
        <f>base!T116</f>
        <v>18</v>
      </c>
      <c r="S397" s="131">
        <f>base!U116</f>
        <v>19</v>
      </c>
      <c r="T397" s="131">
        <f>base!V116</f>
        <v>20</v>
      </c>
      <c r="U397" s="112"/>
      <c r="V397" s="136">
        <v>396</v>
      </c>
      <c r="W397" s="136" t="s">
        <v>1</v>
      </c>
      <c r="X397" s="136">
        <v>2</v>
      </c>
      <c r="Y397" s="136" t="s">
        <v>340</v>
      </c>
      <c r="Z397" s="136">
        <v>1</v>
      </c>
    </row>
    <row r="398" spans="1:26" x14ac:dyDescent="0.25">
      <c r="A398" s="136" t="s">
        <v>76</v>
      </c>
      <c r="B398" s="131">
        <f>base!C117</f>
        <v>4</v>
      </c>
      <c r="C398" s="131">
        <f>base!D117</f>
        <v>1</v>
      </c>
      <c r="D398" s="131">
        <f>base!E117</f>
        <v>5</v>
      </c>
      <c r="E398" s="131">
        <f>base!F117</f>
        <v>13</v>
      </c>
      <c r="F398" s="131">
        <f>base!G117</f>
        <v>14</v>
      </c>
      <c r="G398" s="131">
        <f>base!H117</f>
        <v>8</v>
      </c>
      <c r="H398" s="131">
        <f>base!I117</f>
        <v>16</v>
      </c>
      <c r="I398" s="131">
        <f>base!K117</f>
        <v>6</v>
      </c>
      <c r="J398" s="131">
        <f>base!L117</f>
        <v>2</v>
      </c>
      <c r="K398" s="131">
        <f>base!M117</f>
        <v>12</v>
      </c>
      <c r="L398" s="131">
        <f>base!N117</f>
        <v>11</v>
      </c>
      <c r="M398" s="131">
        <f>base!O117</f>
        <v>3</v>
      </c>
      <c r="N398" s="131">
        <f>base!P117</f>
        <v>7</v>
      </c>
      <c r="O398" s="131">
        <f>base!Q117</f>
        <v>9</v>
      </c>
      <c r="P398" s="131">
        <f>base!R117</f>
        <v>15</v>
      </c>
      <c r="Q398" s="131">
        <f>base!S117</f>
        <v>17</v>
      </c>
      <c r="R398" s="131">
        <f>base!T117</f>
        <v>18</v>
      </c>
      <c r="S398" s="131">
        <f>base!U117</f>
        <v>19</v>
      </c>
      <c r="T398" s="131">
        <f>base!V117</f>
        <v>20</v>
      </c>
      <c r="U398" s="112"/>
      <c r="V398" s="136">
        <v>397</v>
      </c>
      <c r="W398" s="136" t="s">
        <v>1</v>
      </c>
      <c r="X398" s="136">
        <v>2</v>
      </c>
      <c r="Y398" s="136" t="s">
        <v>340</v>
      </c>
      <c r="Z398" s="136">
        <v>1</v>
      </c>
    </row>
    <row r="399" spans="1:26" x14ac:dyDescent="0.25">
      <c r="A399" s="136" t="s">
        <v>76</v>
      </c>
      <c r="B399" s="131">
        <f>base!C118</f>
        <v>14</v>
      </c>
      <c r="C399" s="131">
        <f>base!D118</f>
        <v>5</v>
      </c>
      <c r="D399" s="131">
        <f>base!E118</f>
        <v>1</v>
      </c>
      <c r="E399" s="131">
        <f>base!F118</f>
        <v>11</v>
      </c>
      <c r="F399" s="131">
        <f>base!G118</f>
        <v>10</v>
      </c>
      <c r="G399" s="131">
        <f>base!H118</f>
        <v>13</v>
      </c>
      <c r="H399" s="131">
        <f>base!I118</f>
        <v>8</v>
      </c>
      <c r="I399" s="131">
        <f>base!K118</f>
        <v>7</v>
      </c>
      <c r="J399" s="131">
        <f>base!L118</f>
        <v>16</v>
      </c>
      <c r="K399" s="131">
        <f>base!M118</f>
        <v>6</v>
      </c>
      <c r="L399" s="131">
        <f>base!N118</f>
        <v>3</v>
      </c>
      <c r="M399" s="131">
        <f>base!O118</f>
        <v>18</v>
      </c>
      <c r="N399" s="131">
        <f>base!P118</f>
        <v>9</v>
      </c>
      <c r="O399" s="131">
        <f>base!Q118</f>
        <v>15</v>
      </c>
      <c r="P399" s="131">
        <f>base!R118</f>
        <v>2</v>
      </c>
      <c r="Q399" s="131">
        <f>base!S118</f>
        <v>17</v>
      </c>
      <c r="R399" s="131">
        <f>base!T118</f>
        <v>20</v>
      </c>
      <c r="S399" s="131">
        <f>base!U118</f>
        <v>19</v>
      </c>
      <c r="T399" s="131">
        <f>base!V118</f>
        <v>12</v>
      </c>
      <c r="U399" s="112"/>
      <c r="V399" s="136">
        <v>398</v>
      </c>
      <c r="W399" s="136" t="s">
        <v>1</v>
      </c>
      <c r="X399" s="136">
        <v>2</v>
      </c>
      <c r="Y399" s="136" t="s">
        <v>340</v>
      </c>
      <c r="Z399" s="136">
        <v>1</v>
      </c>
    </row>
    <row r="400" spans="1:26" x14ac:dyDescent="0.25">
      <c r="A400" s="136" t="s">
        <v>76</v>
      </c>
      <c r="B400" s="131">
        <f>base!C119</f>
        <v>8</v>
      </c>
      <c r="C400" s="131">
        <f>base!D119</f>
        <v>9</v>
      </c>
      <c r="D400" s="131">
        <f>base!E119</f>
        <v>16</v>
      </c>
      <c r="E400" s="131">
        <f>base!F119</f>
        <v>2</v>
      </c>
      <c r="F400" s="131">
        <f>base!G119</f>
        <v>15</v>
      </c>
      <c r="G400" s="131">
        <f>base!H119</f>
        <v>1</v>
      </c>
      <c r="H400" s="131">
        <f>base!I119</f>
        <v>6</v>
      </c>
      <c r="I400" s="131">
        <f>base!K119</f>
        <v>7</v>
      </c>
      <c r="J400" s="131">
        <f>base!L119</f>
        <v>4</v>
      </c>
      <c r="K400" s="131">
        <f>base!M119</f>
        <v>11</v>
      </c>
      <c r="L400" s="131">
        <f>base!N119</f>
        <v>3</v>
      </c>
      <c r="M400" s="131">
        <f>base!O119</f>
        <v>18</v>
      </c>
      <c r="N400" s="131">
        <f>base!P119</f>
        <v>5</v>
      </c>
      <c r="O400" s="131">
        <f>base!Q119</f>
        <v>10</v>
      </c>
      <c r="P400" s="131">
        <f>base!R119</f>
        <v>13</v>
      </c>
      <c r="Q400" s="131">
        <f>base!S119</f>
        <v>20</v>
      </c>
      <c r="R400" s="131">
        <f>base!T119</f>
        <v>19</v>
      </c>
      <c r="S400" s="131">
        <f>base!U119</f>
        <v>12</v>
      </c>
      <c r="T400" s="131">
        <f>base!V119</f>
        <v>14</v>
      </c>
      <c r="U400" s="112"/>
      <c r="V400" s="136">
        <v>399</v>
      </c>
      <c r="W400" s="136" t="s">
        <v>1</v>
      </c>
      <c r="X400" s="136">
        <v>2</v>
      </c>
      <c r="Y400" s="136" t="s">
        <v>340</v>
      </c>
      <c r="Z400" s="136">
        <v>1</v>
      </c>
    </row>
    <row r="401" spans="1:26" x14ac:dyDescent="0.25">
      <c r="A401" s="136" t="s">
        <v>76</v>
      </c>
      <c r="B401" s="131">
        <f>base!C120</f>
        <v>5</v>
      </c>
      <c r="C401" s="131">
        <f>base!D120</f>
        <v>1</v>
      </c>
      <c r="D401" s="131">
        <f>base!E120</f>
        <v>14</v>
      </c>
      <c r="E401" s="131">
        <f>base!F120</f>
        <v>8</v>
      </c>
      <c r="F401" s="131">
        <f>base!G120</f>
        <v>15</v>
      </c>
      <c r="G401" s="131">
        <f>base!H120</f>
        <v>6</v>
      </c>
      <c r="H401" s="131">
        <f>base!I120</f>
        <v>4</v>
      </c>
      <c r="I401" s="131">
        <f>base!K120</f>
        <v>7</v>
      </c>
      <c r="J401" s="131">
        <f>base!L120</f>
        <v>16</v>
      </c>
      <c r="K401" s="131">
        <f>base!M120</f>
        <v>11</v>
      </c>
      <c r="L401" s="131">
        <f>base!N120</f>
        <v>3</v>
      </c>
      <c r="M401" s="131">
        <f>base!O120</f>
        <v>18</v>
      </c>
      <c r="N401" s="131">
        <f>base!P120</f>
        <v>9</v>
      </c>
      <c r="O401" s="131">
        <f>base!Q120</f>
        <v>2</v>
      </c>
      <c r="P401" s="131">
        <f>base!R120</f>
        <v>10</v>
      </c>
      <c r="Q401" s="131">
        <f>base!S120</f>
        <v>17</v>
      </c>
      <c r="R401" s="131">
        <f>base!T120</f>
        <v>20</v>
      </c>
      <c r="S401" s="131">
        <f>base!U120</f>
        <v>19</v>
      </c>
      <c r="T401" s="131">
        <f>base!V120</f>
        <v>12</v>
      </c>
      <c r="U401" s="112"/>
      <c r="V401" s="136">
        <v>400</v>
      </c>
      <c r="W401" s="136" t="s">
        <v>1</v>
      </c>
      <c r="X401" s="136">
        <v>2</v>
      </c>
      <c r="Y401" s="136" t="s">
        <v>340</v>
      </c>
      <c r="Z40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6290CF1-8F7F-4ED4-93BB-45362A042D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50AF7-35AC-43FC-AB76-52D1E87192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811ABDE-0A82-47C6-A774-96CDC632D50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8B0C587-9682-4A20-9793-F26B5D33A5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D35996A-95A4-4160-9746-3FEC570B77A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A2:T50 A51:A401</xm:sqref>
        </x14:conditionalFormatting>
        <x14:conditionalFormatting xmlns:xm="http://schemas.microsoft.com/office/excel/2006/main">
          <x14:cfRule type="cellIs" priority="16" operator="equal" id="{553CFD00-5BD0-4036-8A4F-0AF19E6ACED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E70A0E9-1492-458D-845A-95B1323CF33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18F100-2E14-435A-887C-7B492A8564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F01A2-9AAF-4B57-859A-A12F06248A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02CC59D-A303-4FD1-BD5C-EBDBB8D06D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A2:T50 A51:A401</xm:sqref>
        </x14:conditionalFormatting>
        <x14:conditionalFormatting xmlns:xm="http://schemas.microsoft.com/office/excel/2006/main">
          <x14:cfRule type="cellIs" priority="1" operator="equal" id="{C38ED762-6699-437E-95A0-D09F5C82622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28C681-48CA-412A-82B2-D755AAD868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E2250BC-CCA2-4A36-B376-D8F177F0607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41E2D6-DCAD-4F6D-BAC4-B867E16FA0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C707C7-7A82-4382-BA44-564D2DC8A8CB}">
            <xm:f>base!$AA$5</xm:f>
            <x14:dxf>
              <fill>
                <patternFill>
                  <bgColor rgb="FFFFFF00"/>
                </patternFill>
              </fill>
            </x14:dxf>
          </x14:cfRule>
          <xm:sqref>B51:T401</xm:sqref>
        </x14:conditionalFormatting>
        <x14:conditionalFormatting xmlns:xm="http://schemas.microsoft.com/office/excel/2006/main">
          <x14:cfRule type="cellIs" priority="6" operator="equal" id="{B7D0B3D3-BF6C-4A79-AD22-CDDB233BC9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D9C2E7-BA30-41CC-8868-E6BC7C827B5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E05DDF1-C722-457A-BFCC-7931FEA313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3D1022-659D-4C84-ADA8-7EA201D754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471F8C-FBAA-4B71-A206-F155D0108A72}">
            <xm:f>base!$AA$5</xm:f>
            <x14:dxf>
              <fill>
                <patternFill>
                  <bgColor rgb="FFFFFF00"/>
                </patternFill>
              </fill>
            </x14:dxf>
          </x14:cfRule>
          <xm:sqref>B51:T401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1"/>
  <sheetViews>
    <sheetView workbookViewId="0">
      <selection activeCell="V20" sqref="V20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0.1406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base!D129</f>
        <v>6</v>
      </c>
      <c r="C2" s="131">
        <f>base!E129</f>
        <v>8</v>
      </c>
      <c r="D2" s="131">
        <f>base!F129</f>
        <v>1</v>
      </c>
      <c r="E2" s="131">
        <f>base!G129</f>
        <v>13</v>
      </c>
      <c r="F2" s="131">
        <f>base!H129</f>
        <v>10</v>
      </c>
      <c r="G2" s="131">
        <f>base!I129</f>
        <v>9</v>
      </c>
      <c r="H2" s="131">
        <f>base!J129</f>
        <v>16</v>
      </c>
      <c r="I2" s="131">
        <f>base!K129</f>
        <v>12</v>
      </c>
      <c r="J2" s="131">
        <f>base!L129</f>
        <v>19</v>
      </c>
      <c r="K2" s="131">
        <f>base!M129</f>
        <v>14</v>
      </c>
      <c r="L2" s="131">
        <f>base!N129</f>
        <v>5</v>
      </c>
      <c r="M2" s="131">
        <f>base!O129</f>
        <v>15</v>
      </c>
      <c r="N2" s="131">
        <f>base!P129</f>
        <v>11</v>
      </c>
      <c r="O2" s="131">
        <f>base!Q129</f>
        <v>7</v>
      </c>
      <c r="P2" s="131">
        <f>base!R129</f>
        <v>2</v>
      </c>
      <c r="Q2" s="131">
        <f>base!S129</f>
        <v>17</v>
      </c>
      <c r="R2" s="131">
        <f>base!T129</f>
        <v>3</v>
      </c>
      <c r="S2" s="131">
        <f>base!U129</f>
        <v>18</v>
      </c>
      <c r="T2" s="131">
        <f>base!V129</f>
        <v>20</v>
      </c>
      <c r="V2" s="136">
        <v>1</v>
      </c>
      <c r="W2" s="136" t="s">
        <v>1</v>
      </c>
      <c r="X2" s="136">
        <v>2</v>
      </c>
      <c r="Y2" s="136" t="s">
        <v>339</v>
      </c>
      <c r="Z2" s="136">
        <v>1</v>
      </c>
    </row>
    <row r="3" spans="1:26" s="112" customFormat="1" x14ac:dyDescent="0.25">
      <c r="A3" s="136" t="s">
        <v>76</v>
      </c>
      <c r="B3" s="131">
        <f>base!D130</f>
        <v>2</v>
      </c>
      <c r="C3" s="131">
        <f>base!E130</f>
        <v>6</v>
      </c>
      <c r="D3" s="131">
        <f>base!F130</f>
        <v>8</v>
      </c>
      <c r="E3" s="131">
        <f>base!G130</f>
        <v>12</v>
      </c>
      <c r="F3" s="131">
        <f>base!H130</f>
        <v>1</v>
      </c>
      <c r="G3" s="131">
        <f>base!I130</f>
        <v>15</v>
      </c>
      <c r="H3" s="131">
        <f>base!J130</f>
        <v>13</v>
      </c>
      <c r="I3" s="131">
        <f>base!K130</f>
        <v>17</v>
      </c>
      <c r="J3" s="131">
        <f>base!L130</f>
        <v>19</v>
      </c>
      <c r="K3" s="131">
        <f>base!M130</f>
        <v>7</v>
      </c>
      <c r="L3" s="131">
        <f>base!N130</f>
        <v>4</v>
      </c>
      <c r="M3" s="131">
        <f>base!O130</f>
        <v>3</v>
      </c>
      <c r="N3" s="131">
        <f>base!P130</f>
        <v>14</v>
      </c>
      <c r="O3" s="131">
        <f>base!Q130</f>
        <v>9</v>
      </c>
      <c r="P3" s="131">
        <f>base!R130</f>
        <v>10</v>
      </c>
      <c r="Q3" s="131">
        <f>base!S130</f>
        <v>11</v>
      </c>
      <c r="R3" s="131">
        <f>base!T130</f>
        <v>16</v>
      </c>
      <c r="S3" s="131">
        <f>base!U130</f>
        <v>18</v>
      </c>
      <c r="T3" s="131">
        <f>base!V130</f>
        <v>20</v>
      </c>
      <c r="V3" s="136">
        <v>2</v>
      </c>
      <c r="W3" s="136" t="s">
        <v>1</v>
      </c>
      <c r="X3" s="136">
        <v>2</v>
      </c>
      <c r="Y3" s="136" t="s">
        <v>339</v>
      </c>
      <c r="Z3" s="136">
        <v>1</v>
      </c>
    </row>
    <row r="4" spans="1:26" s="112" customFormat="1" x14ac:dyDescent="0.25">
      <c r="A4" s="136" t="s">
        <v>76</v>
      </c>
      <c r="B4" s="131">
        <f>base!D131</f>
        <v>8</v>
      </c>
      <c r="C4" s="131">
        <f>base!E131</f>
        <v>4</v>
      </c>
      <c r="D4" s="131">
        <f>base!F131</f>
        <v>2</v>
      </c>
      <c r="E4" s="131">
        <f>base!G131</f>
        <v>9</v>
      </c>
      <c r="F4" s="131">
        <f>base!H131</f>
        <v>13</v>
      </c>
      <c r="G4" s="131">
        <f>base!I131</f>
        <v>12</v>
      </c>
      <c r="H4" s="131">
        <f>base!J131</f>
        <v>14</v>
      </c>
      <c r="I4" s="131">
        <f>base!K131</f>
        <v>17</v>
      </c>
      <c r="J4" s="131">
        <f>base!L131</f>
        <v>19</v>
      </c>
      <c r="K4" s="131">
        <f>base!M131</f>
        <v>1</v>
      </c>
      <c r="L4" s="131">
        <f>base!N131</f>
        <v>3</v>
      </c>
      <c r="M4" s="131">
        <f>base!O131</f>
        <v>5</v>
      </c>
      <c r="N4" s="131">
        <f>base!P131</f>
        <v>7</v>
      </c>
      <c r="O4" s="131">
        <f>base!Q131</f>
        <v>10</v>
      </c>
      <c r="P4" s="131">
        <f>base!R131</f>
        <v>15</v>
      </c>
      <c r="Q4" s="131">
        <f>base!S131</f>
        <v>11</v>
      </c>
      <c r="R4" s="131">
        <f>base!T131</f>
        <v>16</v>
      </c>
      <c r="S4" s="131">
        <f>base!U131</f>
        <v>18</v>
      </c>
      <c r="T4" s="131">
        <f>base!V131</f>
        <v>20</v>
      </c>
      <c r="V4" s="136">
        <v>3</v>
      </c>
      <c r="W4" s="136" t="s">
        <v>1</v>
      </c>
      <c r="X4" s="136">
        <v>2</v>
      </c>
      <c r="Y4" s="136" t="s">
        <v>339</v>
      </c>
      <c r="Z4" s="136">
        <v>1</v>
      </c>
    </row>
    <row r="5" spans="1:26" s="112" customFormat="1" x14ac:dyDescent="0.25">
      <c r="A5" s="136" t="s">
        <v>76</v>
      </c>
      <c r="B5" s="131">
        <f>base!D132</f>
        <v>15</v>
      </c>
      <c r="C5" s="131">
        <f>base!E132</f>
        <v>13</v>
      </c>
      <c r="D5" s="131">
        <f>base!F132</f>
        <v>18</v>
      </c>
      <c r="E5" s="131">
        <f>base!G132</f>
        <v>10</v>
      </c>
      <c r="F5" s="131">
        <f>base!H132</f>
        <v>7</v>
      </c>
      <c r="G5" s="131">
        <f>base!I132</f>
        <v>12</v>
      </c>
      <c r="H5" s="131">
        <f>base!J132</f>
        <v>17</v>
      </c>
      <c r="I5" s="131">
        <f>base!K132</f>
        <v>3</v>
      </c>
      <c r="J5" s="131">
        <f>base!L132</f>
        <v>19</v>
      </c>
      <c r="K5" s="131">
        <f>base!M132</f>
        <v>5</v>
      </c>
      <c r="L5" s="131">
        <f>base!N132</f>
        <v>8</v>
      </c>
      <c r="M5" s="131">
        <f>base!O132</f>
        <v>14</v>
      </c>
      <c r="N5" s="131">
        <f>base!P132</f>
        <v>16</v>
      </c>
      <c r="O5" s="131">
        <f>base!Q132</f>
        <v>11</v>
      </c>
      <c r="P5" s="131">
        <f>base!R132</f>
        <v>9</v>
      </c>
      <c r="Q5" s="131">
        <f>base!S132</f>
        <v>1</v>
      </c>
      <c r="R5" s="131">
        <f>base!T132</f>
        <v>6</v>
      </c>
      <c r="S5" s="131">
        <f>base!U132</f>
        <v>2</v>
      </c>
      <c r="T5" s="131">
        <f>base!V132</f>
        <v>20</v>
      </c>
      <c r="V5" s="136">
        <v>4</v>
      </c>
      <c r="W5" s="136" t="s">
        <v>1</v>
      </c>
      <c r="X5" s="136">
        <v>2</v>
      </c>
      <c r="Y5" s="136" t="s">
        <v>339</v>
      </c>
      <c r="Z5" s="136">
        <v>1</v>
      </c>
    </row>
    <row r="6" spans="1:26" s="112" customFormat="1" x14ac:dyDescent="0.25">
      <c r="A6" s="136" t="s">
        <v>76</v>
      </c>
      <c r="B6" s="131">
        <f>base!D133</f>
        <v>5</v>
      </c>
      <c r="C6" s="131">
        <f>base!E133</f>
        <v>6</v>
      </c>
      <c r="D6" s="131">
        <f>base!F133</f>
        <v>2</v>
      </c>
      <c r="E6" s="131">
        <f>base!G133</f>
        <v>9</v>
      </c>
      <c r="F6" s="131">
        <f>base!H133</f>
        <v>12</v>
      </c>
      <c r="G6" s="131">
        <f>base!I133</f>
        <v>16</v>
      </c>
      <c r="H6" s="131">
        <f>base!J133</f>
        <v>1</v>
      </c>
      <c r="I6" s="131">
        <f>base!K133</f>
        <v>18</v>
      </c>
      <c r="J6" s="131">
        <f>base!L133</f>
        <v>19</v>
      </c>
      <c r="K6" s="131">
        <f>base!M133</f>
        <v>8</v>
      </c>
      <c r="L6" s="131">
        <f>base!N133</f>
        <v>13</v>
      </c>
      <c r="M6" s="131">
        <f>base!O133</f>
        <v>11</v>
      </c>
      <c r="N6" s="131">
        <f>base!P133</f>
        <v>7</v>
      </c>
      <c r="O6" s="131">
        <f>base!Q133</f>
        <v>3</v>
      </c>
      <c r="P6" s="131">
        <f>base!R133</f>
        <v>10</v>
      </c>
      <c r="Q6" s="131">
        <f>base!S133</f>
        <v>15</v>
      </c>
      <c r="R6" s="131">
        <f>base!T133</f>
        <v>14</v>
      </c>
      <c r="S6" s="131">
        <f>base!U133</f>
        <v>17</v>
      </c>
      <c r="T6" s="131">
        <f>base!V133</f>
        <v>20</v>
      </c>
      <c r="V6" s="136">
        <v>5</v>
      </c>
      <c r="W6" s="136" t="s">
        <v>1</v>
      </c>
      <c r="X6" s="136">
        <v>2</v>
      </c>
      <c r="Y6" s="136" t="s">
        <v>339</v>
      </c>
      <c r="Z6" s="136">
        <v>1</v>
      </c>
    </row>
    <row r="7" spans="1:26" s="112" customFormat="1" x14ac:dyDescent="0.25">
      <c r="A7" s="136" t="s">
        <v>76</v>
      </c>
      <c r="B7" s="131">
        <f>base!D134</f>
        <v>2</v>
      </c>
      <c r="C7" s="131">
        <f>base!E134</f>
        <v>6</v>
      </c>
      <c r="D7" s="131">
        <f>base!F134</f>
        <v>8</v>
      </c>
      <c r="E7" s="131">
        <f>base!G134</f>
        <v>12</v>
      </c>
      <c r="F7" s="131">
        <f>base!H134</f>
        <v>1</v>
      </c>
      <c r="G7" s="131">
        <f>base!I134</f>
        <v>15</v>
      </c>
      <c r="H7" s="131">
        <f>base!J134</f>
        <v>13</v>
      </c>
      <c r="I7" s="131">
        <f>base!K134</f>
        <v>17</v>
      </c>
      <c r="J7" s="131">
        <f>base!L134</f>
        <v>19</v>
      </c>
      <c r="K7" s="131">
        <f>base!M134</f>
        <v>7</v>
      </c>
      <c r="L7" s="131">
        <f>base!N134</f>
        <v>4</v>
      </c>
      <c r="M7" s="131">
        <f>base!O134</f>
        <v>3</v>
      </c>
      <c r="N7" s="131">
        <f>base!P134</f>
        <v>14</v>
      </c>
      <c r="O7" s="131">
        <f>base!Q134</f>
        <v>9</v>
      </c>
      <c r="P7" s="131">
        <f>base!R134</f>
        <v>10</v>
      </c>
      <c r="Q7" s="131">
        <f>base!S134</f>
        <v>11</v>
      </c>
      <c r="R7" s="131">
        <f>base!T134</f>
        <v>16</v>
      </c>
      <c r="S7" s="131">
        <f>base!U134</f>
        <v>18</v>
      </c>
      <c r="T7" s="131">
        <f>base!V134</f>
        <v>20</v>
      </c>
      <c r="V7" s="136">
        <v>6</v>
      </c>
      <c r="W7" s="136" t="s">
        <v>1</v>
      </c>
      <c r="X7" s="136">
        <v>2</v>
      </c>
      <c r="Y7" s="136" t="s">
        <v>339</v>
      </c>
      <c r="Z7" s="136">
        <v>1</v>
      </c>
    </row>
    <row r="8" spans="1:26" s="112" customFormat="1" x14ac:dyDescent="0.25">
      <c r="A8" s="136" t="s">
        <v>76</v>
      </c>
      <c r="B8" s="131">
        <f>base!D135</f>
        <v>6</v>
      </c>
      <c r="C8" s="131">
        <f>base!E135</f>
        <v>10</v>
      </c>
      <c r="D8" s="131">
        <f>base!F135</f>
        <v>12</v>
      </c>
      <c r="E8" s="131">
        <f>base!G135</f>
        <v>3</v>
      </c>
      <c r="F8" s="131">
        <f>base!H135</f>
        <v>11</v>
      </c>
      <c r="G8" s="131">
        <f>base!I135</f>
        <v>14</v>
      </c>
      <c r="H8" s="131">
        <f>base!J135</f>
        <v>15</v>
      </c>
      <c r="I8" s="131">
        <f>base!K135</f>
        <v>17</v>
      </c>
      <c r="J8" s="131">
        <f>base!L135</f>
        <v>19</v>
      </c>
      <c r="K8" s="131">
        <f>base!M135</f>
        <v>2</v>
      </c>
      <c r="L8" s="131">
        <f>base!N135</f>
        <v>4</v>
      </c>
      <c r="M8" s="131">
        <f>base!O135</f>
        <v>5</v>
      </c>
      <c r="N8" s="131">
        <f>base!P135</f>
        <v>9</v>
      </c>
      <c r="O8" s="131">
        <f>base!Q135</f>
        <v>8</v>
      </c>
      <c r="P8" s="131">
        <f>base!R135</f>
        <v>7</v>
      </c>
      <c r="Q8" s="131">
        <f>base!S135</f>
        <v>13</v>
      </c>
      <c r="R8" s="131">
        <f>base!T135</f>
        <v>16</v>
      </c>
      <c r="S8" s="131">
        <f>base!U135</f>
        <v>18</v>
      </c>
      <c r="T8" s="131">
        <f>base!V135</f>
        <v>20</v>
      </c>
      <c r="V8" s="136">
        <v>7</v>
      </c>
      <c r="W8" s="136" t="s">
        <v>1</v>
      </c>
      <c r="X8" s="136">
        <v>2</v>
      </c>
      <c r="Y8" s="136" t="s">
        <v>339</v>
      </c>
      <c r="Z8" s="136">
        <v>1</v>
      </c>
    </row>
    <row r="9" spans="1:26" s="112" customFormat="1" x14ac:dyDescent="0.25">
      <c r="A9" s="136" t="s">
        <v>76</v>
      </c>
      <c r="B9" s="131">
        <f>base!D136</f>
        <v>15</v>
      </c>
      <c r="C9" s="131">
        <f>base!E136</f>
        <v>1</v>
      </c>
      <c r="D9" s="131">
        <f>base!F136</f>
        <v>16</v>
      </c>
      <c r="E9" s="131">
        <f>base!G136</f>
        <v>4</v>
      </c>
      <c r="F9" s="131">
        <f>base!H136</f>
        <v>2</v>
      </c>
      <c r="G9" s="131">
        <f>base!I136</f>
        <v>3</v>
      </c>
      <c r="H9" s="131">
        <f>base!J136</f>
        <v>5</v>
      </c>
      <c r="I9" s="131">
        <f>base!K136</f>
        <v>7</v>
      </c>
      <c r="J9" s="131">
        <f>base!L136</f>
        <v>19</v>
      </c>
      <c r="K9" s="131">
        <f>base!M136</f>
        <v>8</v>
      </c>
      <c r="L9" s="131">
        <f>base!N136</f>
        <v>6</v>
      </c>
      <c r="M9" s="131">
        <f>base!O136</f>
        <v>11</v>
      </c>
      <c r="N9" s="131">
        <f>base!P136</f>
        <v>12</v>
      </c>
      <c r="O9" s="131">
        <f>base!Q136</f>
        <v>17</v>
      </c>
      <c r="P9" s="131">
        <f>base!R136</f>
        <v>10</v>
      </c>
      <c r="Q9" s="131">
        <f>base!S136</f>
        <v>14</v>
      </c>
      <c r="R9" s="131">
        <f>base!T136</f>
        <v>13</v>
      </c>
      <c r="S9" s="131">
        <f>base!U136</f>
        <v>18</v>
      </c>
      <c r="T9" s="131">
        <f>base!V136</f>
        <v>20</v>
      </c>
      <c r="V9" s="136">
        <v>8</v>
      </c>
      <c r="W9" s="136" t="s">
        <v>1</v>
      </c>
      <c r="X9" s="136">
        <v>2</v>
      </c>
      <c r="Y9" s="136" t="s">
        <v>339</v>
      </c>
      <c r="Z9" s="136">
        <v>1</v>
      </c>
    </row>
    <row r="10" spans="1:26" s="112" customFormat="1" x14ac:dyDescent="0.25">
      <c r="A10" s="136" t="s">
        <v>76</v>
      </c>
      <c r="B10" s="131">
        <f>base!D137</f>
        <v>15</v>
      </c>
      <c r="C10" s="131">
        <f>base!E137</f>
        <v>16</v>
      </c>
      <c r="D10" s="131">
        <f>base!F137</f>
        <v>1</v>
      </c>
      <c r="E10" s="131">
        <f>base!G137</f>
        <v>10</v>
      </c>
      <c r="F10" s="131">
        <f>base!H137</f>
        <v>3</v>
      </c>
      <c r="G10" s="131">
        <f>base!I137</f>
        <v>7</v>
      </c>
      <c r="H10" s="131">
        <f>base!J137</f>
        <v>14</v>
      </c>
      <c r="I10" s="131">
        <f>base!K137</f>
        <v>5</v>
      </c>
      <c r="J10" s="131">
        <f>base!L137</f>
        <v>19</v>
      </c>
      <c r="K10" s="131">
        <f>base!M137</f>
        <v>6</v>
      </c>
      <c r="L10" s="131">
        <f>base!N137</f>
        <v>12</v>
      </c>
      <c r="M10" s="131">
        <f>base!O137</f>
        <v>9</v>
      </c>
      <c r="N10" s="131">
        <f>base!P137</f>
        <v>11</v>
      </c>
      <c r="O10" s="131">
        <f>base!Q137</f>
        <v>2</v>
      </c>
      <c r="P10" s="131">
        <f>base!R137</f>
        <v>4</v>
      </c>
      <c r="Q10" s="131">
        <f>base!S137</f>
        <v>13</v>
      </c>
      <c r="R10" s="131">
        <f>base!T137</f>
        <v>17</v>
      </c>
      <c r="S10" s="131">
        <f>base!U137</f>
        <v>18</v>
      </c>
      <c r="T10" s="131">
        <f>base!V137</f>
        <v>20</v>
      </c>
      <c r="V10" s="136">
        <v>9</v>
      </c>
      <c r="W10" s="136" t="s">
        <v>1</v>
      </c>
      <c r="X10" s="136">
        <v>2</v>
      </c>
      <c r="Y10" s="136" t="s">
        <v>339</v>
      </c>
      <c r="Z10" s="136">
        <v>1</v>
      </c>
    </row>
    <row r="11" spans="1:26" s="112" customFormat="1" x14ac:dyDescent="0.25">
      <c r="A11" s="136" t="s">
        <v>76</v>
      </c>
      <c r="B11" s="131">
        <f>base!D138</f>
        <v>17</v>
      </c>
      <c r="C11" s="131">
        <f>base!E138</f>
        <v>13</v>
      </c>
      <c r="D11" s="131">
        <f>base!F138</f>
        <v>1</v>
      </c>
      <c r="E11" s="131">
        <f>base!G138</f>
        <v>7</v>
      </c>
      <c r="F11" s="131">
        <f>base!H138</f>
        <v>6</v>
      </c>
      <c r="G11" s="131">
        <f>base!I138</f>
        <v>9</v>
      </c>
      <c r="H11" s="131">
        <f>base!J138</f>
        <v>16</v>
      </c>
      <c r="I11" s="131">
        <f>base!K138</f>
        <v>8</v>
      </c>
      <c r="J11" s="131">
        <f>base!L138</f>
        <v>19</v>
      </c>
      <c r="K11" s="131">
        <f>base!M138</f>
        <v>18</v>
      </c>
      <c r="L11" s="131">
        <f>base!N138</f>
        <v>10</v>
      </c>
      <c r="M11" s="131">
        <f>base!O138</f>
        <v>14</v>
      </c>
      <c r="N11" s="131">
        <f>base!P138</f>
        <v>15</v>
      </c>
      <c r="O11" s="131">
        <f>base!Q138</f>
        <v>2</v>
      </c>
      <c r="P11" s="131">
        <f>base!R138</f>
        <v>11</v>
      </c>
      <c r="Q11" s="131">
        <f>base!S138</f>
        <v>5</v>
      </c>
      <c r="R11" s="131">
        <f>base!T138</f>
        <v>3</v>
      </c>
      <c r="S11" s="131">
        <f>base!U138</f>
        <v>12</v>
      </c>
      <c r="T11" s="131">
        <f>base!V138</f>
        <v>20</v>
      </c>
      <c r="V11" s="136">
        <v>10</v>
      </c>
      <c r="W11" s="136" t="s">
        <v>1</v>
      </c>
      <c r="X11" s="136">
        <v>2</v>
      </c>
      <c r="Y11" s="136" t="s">
        <v>339</v>
      </c>
      <c r="Z11" s="136">
        <v>1</v>
      </c>
    </row>
    <row r="12" spans="1:26" s="112" customFormat="1" x14ac:dyDescent="0.25">
      <c r="A12" s="136" t="s">
        <v>76</v>
      </c>
      <c r="B12" s="131">
        <f>base!D139</f>
        <v>6</v>
      </c>
      <c r="C12" s="131">
        <f>base!E139</f>
        <v>12</v>
      </c>
      <c r="D12" s="131">
        <f>base!F139</f>
        <v>16</v>
      </c>
      <c r="E12" s="131">
        <f>base!G139</f>
        <v>10</v>
      </c>
      <c r="F12" s="131">
        <f>base!H139</f>
        <v>4</v>
      </c>
      <c r="G12" s="131">
        <f>base!I139</f>
        <v>17</v>
      </c>
      <c r="H12" s="131">
        <f>base!J139</f>
        <v>13</v>
      </c>
      <c r="I12" s="131">
        <f>base!K139</f>
        <v>5</v>
      </c>
      <c r="J12" s="131">
        <f>base!L139</f>
        <v>19</v>
      </c>
      <c r="K12" s="131">
        <f>base!M139</f>
        <v>15</v>
      </c>
      <c r="L12" s="131">
        <f>base!N139</f>
        <v>9</v>
      </c>
      <c r="M12" s="131">
        <f>base!O139</f>
        <v>1</v>
      </c>
      <c r="N12" s="131">
        <f>base!P139</f>
        <v>11</v>
      </c>
      <c r="O12" s="131">
        <f>base!Q139</f>
        <v>2</v>
      </c>
      <c r="P12" s="131">
        <f>base!R139</f>
        <v>3</v>
      </c>
      <c r="Q12" s="131">
        <f>base!S139</f>
        <v>14</v>
      </c>
      <c r="R12" s="131">
        <f>base!T139</f>
        <v>7</v>
      </c>
      <c r="S12" s="131">
        <f>base!U139</f>
        <v>18</v>
      </c>
      <c r="T12" s="131">
        <f>base!V139</f>
        <v>20</v>
      </c>
      <c r="V12" s="136">
        <v>11</v>
      </c>
      <c r="W12" s="136" t="s">
        <v>1</v>
      </c>
      <c r="X12" s="136">
        <v>2</v>
      </c>
      <c r="Y12" s="136" t="s">
        <v>339</v>
      </c>
      <c r="Z12" s="136">
        <v>1</v>
      </c>
    </row>
    <row r="13" spans="1:26" s="112" customFormat="1" x14ac:dyDescent="0.25">
      <c r="A13" s="136" t="s">
        <v>76</v>
      </c>
      <c r="B13" s="131">
        <f>base!D140</f>
        <v>6</v>
      </c>
      <c r="C13" s="131">
        <f>base!E140</f>
        <v>2</v>
      </c>
      <c r="D13" s="131">
        <f>base!F140</f>
        <v>10</v>
      </c>
      <c r="E13" s="131">
        <f>base!G140</f>
        <v>4</v>
      </c>
      <c r="F13" s="131">
        <f>base!H140</f>
        <v>15</v>
      </c>
      <c r="G13" s="131">
        <f>base!I140</f>
        <v>9</v>
      </c>
      <c r="H13" s="131">
        <f>base!J140</f>
        <v>18</v>
      </c>
      <c r="I13" s="131">
        <f>base!K140</f>
        <v>7</v>
      </c>
      <c r="J13" s="131">
        <f>base!L140</f>
        <v>19</v>
      </c>
      <c r="K13" s="131">
        <f>base!M140</f>
        <v>5</v>
      </c>
      <c r="L13" s="131">
        <f>base!N140</f>
        <v>3</v>
      </c>
      <c r="M13" s="131">
        <f>base!O140</f>
        <v>1</v>
      </c>
      <c r="N13" s="131">
        <f>base!P140</f>
        <v>14</v>
      </c>
      <c r="O13" s="131">
        <f>base!Q140</f>
        <v>8</v>
      </c>
      <c r="P13" s="131">
        <f>base!R140</f>
        <v>16</v>
      </c>
      <c r="Q13" s="131">
        <f>base!S140</f>
        <v>11</v>
      </c>
      <c r="R13" s="131">
        <f>base!T140</f>
        <v>17</v>
      </c>
      <c r="S13" s="131">
        <f>base!U140</f>
        <v>12</v>
      </c>
      <c r="T13" s="131">
        <f>base!V140</f>
        <v>20</v>
      </c>
      <c r="V13" s="136">
        <v>12</v>
      </c>
      <c r="W13" s="136" t="s">
        <v>1</v>
      </c>
      <c r="X13" s="136">
        <v>2</v>
      </c>
      <c r="Y13" s="136" t="s">
        <v>339</v>
      </c>
      <c r="Z13" s="136">
        <v>1</v>
      </c>
    </row>
    <row r="14" spans="1:26" s="112" customFormat="1" x14ac:dyDescent="0.25">
      <c r="A14" s="136" t="s">
        <v>76</v>
      </c>
      <c r="B14" s="131">
        <f>base!D141</f>
        <v>17</v>
      </c>
      <c r="C14" s="131">
        <f>base!E141</f>
        <v>1</v>
      </c>
      <c r="D14" s="131">
        <f>base!F141</f>
        <v>6</v>
      </c>
      <c r="E14" s="131">
        <f>base!G141</f>
        <v>3</v>
      </c>
      <c r="F14" s="131">
        <f>base!H141</f>
        <v>8</v>
      </c>
      <c r="G14" s="131">
        <f>base!I141</f>
        <v>11</v>
      </c>
      <c r="H14" s="131">
        <f>base!J141</f>
        <v>16</v>
      </c>
      <c r="I14" s="131">
        <f>base!K141</f>
        <v>14</v>
      </c>
      <c r="J14" s="131">
        <f>base!L141</f>
        <v>19</v>
      </c>
      <c r="K14" s="131">
        <f>base!M141</f>
        <v>13</v>
      </c>
      <c r="L14" s="131">
        <f>base!N141</f>
        <v>4</v>
      </c>
      <c r="M14" s="131">
        <f>base!O141</f>
        <v>12</v>
      </c>
      <c r="N14" s="131">
        <f>base!P141</f>
        <v>2</v>
      </c>
      <c r="O14" s="131">
        <f>base!Q141</f>
        <v>9</v>
      </c>
      <c r="P14" s="131">
        <f>base!R141</f>
        <v>10</v>
      </c>
      <c r="Q14" s="131">
        <f>base!S141</f>
        <v>15</v>
      </c>
      <c r="R14" s="131">
        <f>base!T141</f>
        <v>18</v>
      </c>
      <c r="S14" s="131">
        <f>base!U141</f>
        <v>5</v>
      </c>
      <c r="T14" s="131">
        <f>base!V141</f>
        <v>20</v>
      </c>
      <c r="V14" s="136">
        <v>13</v>
      </c>
      <c r="W14" s="136" t="s">
        <v>1</v>
      </c>
      <c r="X14" s="136">
        <v>2</v>
      </c>
      <c r="Y14" s="136" t="s">
        <v>339</v>
      </c>
      <c r="Z14" s="136">
        <v>1</v>
      </c>
    </row>
    <row r="15" spans="1:26" s="112" customFormat="1" x14ac:dyDescent="0.25">
      <c r="A15" s="136" t="s">
        <v>76</v>
      </c>
      <c r="B15" s="131">
        <f>base!D142</f>
        <v>13</v>
      </c>
      <c r="C15" s="131">
        <f>base!E142</f>
        <v>6</v>
      </c>
      <c r="D15" s="131">
        <f>base!F142</f>
        <v>3</v>
      </c>
      <c r="E15" s="131">
        <f>base!G142</f>
        <v>4</v>
      </c>
      <c r="F15" s="131">
        <f>base!H142</f>
        <v>10</v>
      </c>
      <c r="G15" s="131">
        <f>base!I142</f>
        <v>15</v>
      </c>
      <c r="H15" s="131">
        <f>base!J142</f>
        <v>16</v>
      </c>
      <c r="I15" s="131">
        <f>base!K142</f>
        <v>12</v>
      </c>
      <c r="J15" s="131">
        <f>base!L142</f>
        <v>19</v>
      </c>
      <c r="K15" s="131">
        <f>base!M142</f>
        <v>17</v>
      </c>
      <c r="L15" s="131">
        <f>base!N142</f>
        <v>14</v>
      </c>
      <c r="M15" s="131">
        <f>base!O142</f>
        <v>1</v>
      </c>
      <c r="N15" s="131">
        <f>base!P142</f>
        <v>2</v>
      </c>
      <c r="O15" s="131">
        <f>base!Q142</f>
        <v>8</v>
      </c>
      <c r="P15" s="131">
        <f>base!R142</f>
        <v>9</v>
      </c>
      <c r="Q15" s="131">
        <f>base!S142</f>
        <v>11</v>
      </c>
      <c r="R15" s="131">
        <f>base!T142</f>
        <v>18</v>
      </c>
      <c r="S15" s="131">
        <f>base!U142</f>
        <v>7</v>
      </c>
      <c r="T15" s="131">
        <f>base!V142</f>
        <v>20</v>
      </c>
      <c r="V15" s="136">
        <v>14</v>
      </c>
      <c r="W15" s="136" t="s">
        <v>1</v>
      </c>
      <c r="X15" s="136">
        <v>2</v>
      </c>
      <c r="Y15" s="136" t="s">
        <v>339</v>
      </c>
      <c r="Z15" s="136">
        <v>1</v>
      </c>
    </row>
    <row r="16" spans="1:26" s="112" customFormat="1" x14ac:dyDescent="0.25">
      <c r="A16" s="136" t="s">
        <v>76</v>
      </c>
      <c r="B16" s="131">
        <f>base!D143</f>
        <v>9</v>
      </c>
      <c r="C16" s="131">
        <f>base!E143</f>
        <v>16</v>
      </c>
      <c r="D16" s="131">
        <f>base!F143</f>
        <v>12</v>
      </c>
      <c r="E16" s="131">
        <f>base!G143</f>
        <v>17</v>
      </c>
      <c r="F16" s="131">
        <f>base!H143</f>
        <v>3</v>
      </c>
      <c r="G16" s="131">
        <f>base!I143</f>
        <v>4</v>
      </c>
      <c r="H16" s="131">
        <f>base!J143</f>
        <v>5</v>
      </c>
      <c r="I16" s="131">
        <f>base!K143</f>
        <v>14</v>
      </c>
      <c r="J16" s="131">
        <f>base!L143</f>
        <v>19</v>
      </c>
      <c r="K16" s="131">
        <f>base!M143</f>
        <v>15</v>
      </c>
      <c r="L16" s="131">
        <f>base!N143</f>
        <v>8</v>
      </c>
      <c r="M16" s="131">
        <f>base!O143</f>
        <v>1</v>
      </c>
      <c r="N16" s="131">
        <f>base!P143</f>
        <v>11</v>
      </c>
      <c r="O16" s="131">
        <f>base!Q143</f>
        <v>2</v>
      </c>
      <c r="P16" s="131">
        <f>base!R143</f>
        <v>10</v>
      </c>
      <c r="Q16" s="131">
        <f>base!S143</f>
        <v>13</v>
      </c>
      <c r="R16" s="131">
        <f>base!T143</f>
        <v>7</v>
      </c>
      <c r="S16" s="131">
        <f>base!U143</f>
        <v>18</v>
      </c>
      <c r="T16" s="131">
        <f>base!V143</f>
        <v>20</v>
      </c>
      <c r="V16" s="136">
        <v>15</v>
      </c>
      <c r="W16" s="136" t="s">
        <v>1</v>
      </c>
      <c r="X16" s="136">
        <v>2</v>
      </c>
      <c r="Y16" s="136" t="s">
        <v>339</v>
      </c>
      <c r="Z16" s="136">
        <v>1</v>
      </c>
    </row>
    <row r="17" spans="1:26" s="112" customFormat="1" x14ac:dyDescent="0.25">
      <c r="A17" s="136" t="s">
        <v>76</v>
      </c>
      <c r="B17" s="131">
        <f>base!D144</f>
        <v>15</v>
      </c>
      <c r="C17" s="131">
        <f>base!E144</f>
        <v>6</v>
      </c>
      <c r="D17" s="131">
        <f>base!F144</f>
        <v>9</v>
      </c>
      <c r="E17" s="131">
        <f>base!G144</f>
        <v>4</v>
      </c>
      <c r="F17" s="131">
        <f>base!H144</f>
        <v>2</v>
      </c>
      <c r="G17" s="131">
        <f>base!I144</f>
        <v>14</v>
      </c>
      <c r="H17" s="131">
        <f>base!J144</f>
        <v>12</v>
      </c>
      <c r="I17" s="131">
        <f>base!K144</f>
        <v>13</v>
      </c>
      <c r="J17" s="131">
        <f>base!L144</f>
        <v>19</v>
      </c>
      <c r="K17" s="131">
        <f>base!M144</f>
        <v>8</v>
      </c>
      <c r="L17" s="131">
        <f>base!N144</f>
        <v>16</v>
      </c>
      <c r="M17" s="131">
        <f>base!O144</f>
        <v>11</v>
      </c>
      <c r="N17" s="131">
        <f>base!P144</f>
        <v>1</v>
      </c>
      <c r="O17" s="131">
        <f>base!Q144</f>
        <v>17</v>
      </c>
      <c r="P17" s="131">
        <f>base!R144</f>
        <v>3</v>
      </c>
      <c r="Q17" s="131">
        <f>base!S144</f>
        <v>5</v>
      </c>
      <c r="R17" s="131">
        <f>base!T144</f>
        <v>10</v>
      </c>
      <c r="S17" s="131">
        <f>base!U144</f>
        <v>18</v>
      </c>
      <c r="T17" s="131">
        <f>base!V144</f>
        <v>20</v>
      </c>
      <c r="V17" s="136">
        <v>16</v>
      </c>
      <c r="W17" s="136" t="s">
        <v>1</v>
      </c>
      <c r="X17" s="136">
        <v>2</v>
      </c>
      <c r="Y17" s="136" t="s">
        <v>339</v>
      </c>
      <c r="Z17" s="136">
        <v>1</v>
      </c>
    </row>
    <row r="18" spans="1:26" s="112" customFormat="1" x14ac:dyDescent="0.25">
      <c r="A18" s="136" t="s">
        <v>76</v>
      </c>
      <c r="B18" s="131">
        <f>base!D145</f>
        <v>11</v>
      </c>
      <c r="C18" s="131">
        <f>base!E145</f>
        <v>15</v>
      </c>
      <c r="D18" s="131">
        <f>base!F145</f>
        <v>4</v>
      </c>
      <c r="E18" s="131">
        <f>base!G145</f>
        <v>18</v>
      </c>
      <c r="F18" s="131">
        <f>base!H145</f>
        <v>17</v>
      </c>
      <c r="G18" s="131">
        <f>base!I145</f>
        <v>13</v>
      </c>
      <c r="H18" s="131">
        <f>base!J145</f>
        <v>12</v>
      </c>
      <c r="I18" s="131">
        <f>base!K145</f>
        <v>7</v>
      </c>
      <c r="J18" s="131">
        <f>base!L145</f>
        <v>19</v>
      </c>
      <c r="K18" s="131">
        <f>base!M145</f>
        <v>9</v>
      </c>
      <c r="L18" s="131">
        <f>base!N145</f>
        <v>16</v>
      </c>
      <c r="M18" s="131">
        <f>base!O145</f>
        <v>2</v>
      </c>
      <c r="N18" s="131">
        <f>base!P145</f>
        <v>14</v>
      </c>
      <c r="O18" s="131">
        <f>base!Q145</f>
        <v>6</v>
      </c>
      <c r="P18" s="131">
        <f>base!R145</f>
        <v>3</v>
      </c>
      <c r="Q18" s="131">
        <f>base!S145</f>
        <v>5</v>
      </c>
      <c r="R18" s="131">
        <f>base!T145</f>
        <v>10</v>
      </c>
      <c r="S18" s="131">
        <f>base!U145</f>
        <v>1</v>
      </c>
      <c r="T18" s="131">
        <f>base!V145</f>
        <v>20</v>
      </c>
      <c r="V18" s="136">
        <v>17</v>
      </c>
      <c r="W18" s="136" t="s">
        <v>1</v>
      </c>
      <c r="X18" s="136">
        <v>2</v>
      </c>
      <c r="Y18" s="136" t="s">
        <v>339</v>
      </c>
      <c r="Z18" s="136">
        <v>1</v>
      </c>
    </row>
    <row r="19" spans="1:26" s="112" customFormat="1" x14ac:dyDescent="0.25">
      <c r="A19" s="136" t="s">
        <v>76</v>
      </c>
      <c r="B19" s="131">
        <f>base!D146</f>
        <v>16</v>
      </c>
      <c r="C19" s="131">
        <f>base!E146</f>
        <v>11</v>
      </c>
      <c r="D19" s="131">
        <f>base!F146</f>
        <v>6</v>
      </c>
      <c r="E19" s="131">
        <f>base!G146</f>
        <v>17</v>
      </c>
      <c r="F19" s="131">
        <f>base!H146</f>
        <v>10</v>
      </c>
      <c r="G19" s="131">
        <f>base!I146</f>
        <v>15</v>
      </c>
      <c r="H19" s="131">
        <f>base!J146</f>
        <v>5</v>
      </c>
      <c r="I19" s="131">
        <f>base!K146</f>
        <v>14</v>
      </c>
      <c r="J19" s="131">
        <f>base!L146</f>
        <v>19</v>
      </c>
      <c r="K19" s="131">
        <f>base!M146</f>
        <v>9</v>
      </c>
      <c r="L19" s="131">
        <f>base!N146</f>
        <v>4</v>
      </c>
      <c r="M19" s="131">
        <f>base!O146</f>
        <v>12</v>
      </c>
      <c r="N19" s="131">
        <f>base!P146</f>
        <v>8</v>
      </c>
      <c r="O19" s="131">
        <f>base!Q146</f>
        <v>1</v>
      </c>
      <c r="P19" s="131">
        <f>base!R146</f>
        <v>13</v>
      </c>
      <c r="Q19" s="131">
        <f>base!S146</f>
        <v>3</v>
      </c>
      <c r="R19" s="131">
        <f>base!T146</f>
        <v>18</v>
      </c>
      <c r="S19" s="131">
        <f>base!U146</f>
        <v>7</v>
      </c>
      <c r="T19" s="131">
        <f>base!V146</f>
        <v>20</v>
      </c>
      <c r="V19" s="136">
        <v>18</v>
      </c>
      <c r="W19" s="136" t="s">
        <v>1</v>
      </c>
      <c r="X19" s="136">
        <v>2</v>
      </c>
      <c r="Y19" s="136" t="s">
        <v>339</v>
      </c>
      <c r="Z19" s="136">
        <v>1</v>
      </c>
    </row>
    <row r="20" spans="1:26" s="112" customFormat="1" x14ac:dyDescent="0.25">
      <c r="A20" s="136" t="s">
        <v>76</v>
      </c>
      <c r="B20" s="131">
        <f>base!D147</f>
        <v>15</v>
      </c>
      <c r="C20" s="131">
        <f>base!E147</f>
        <v>8</v>
      </c>
      <c r="D20" s="131">
        <f>base!F147</f>
        <v>12</v>
      </c>
      <c r="E20" s="131">
        <f>base!G147</f>
        <v>17</v>
      </c>
      <c r="F20" s="131">
        <f>base!H147</f>
        <v>10</v>
      </c>
      <c r="G20" s="131">
        <f>base!I147</f>
        <v>4</v>
      </c>
      <c r="H20" s="131">
        <f>base!J147</f>
        <v>7</v>
      </c>
      <c r="I20" s="131">
        <f>base!K147</f>
        <v>14</v>
      </c>
      <c r="J20" s="131">
        <f>base!L147</f>
        <v>19</v>
      </c>
      <c r="K20" s="131">
        <f>base!M147</f>
        <v>9</v>
      </c>
      <c r="L20" s="131">
        <f>base!N147</f>
        <v>16</v>
      </c>
      <c r="M20" s="131">
        <f>base!O147</f>
        <v>1</v>
      </c>
      <c r="N20" s="131">
        <f>base!P147</f>
        <v>2</v>
      </c>
      <c r="O20" s="131">
        <f>base!Q147</f>
        <v>11</v>
      </c>
      <c r="P20" s="131">
        <f>base!R147</f>
        <v>3</v>
      </c>
      <c r="Q20" s="131">
        <f>base!S147</f>
        <v>13</v>
      </c>
      <c r="R20" s="131">
        <f>base!T147</f>
        <v>5</v>
      </c>
      <c r="S20" s="131">
        <f>base!U147</f>
        <v>18</v>
      </c>
      <c r="T20" s="131">
        <f>base!V147</f>
        <v>20</v>
      </c>
      <c r="V20" s="136">
        <v>19</v>
      </c>
      <c r="W20" s="136" t="s">
        <v>1</v>
      </c>
      <c r="X20" s="136">
        <v>2</v>
      </c>
      <c r="Y20" s="136" t="s">
        <v>339</v>
      </c>
      <c r="Z20" s="136">
        <v>1</v>
      </c>
    </row>
    <row r="21" spans="1:26" s="112" customFormat="1" x14ac:dyDescent="0.25">
      <c r="A21" s="136" t="s">
        <v>76</v>
      </c>
      <c r="B21" s="131">
        <f>base!D148</f>
        <v>13</v>
      </c>
      <c r="C21" s="131">
        <f>base!E148</f>
        <v>1</v>
      </c>
      <c r="D21" s="131">
        <f>base!F148</f>
        <v>6</v>
      </c>
      <c r="E21" s="131">
        <f>base!G148</f>
        <v>3</v>
      </c>
      <c r="F21" s="131">
        <f>base!H148</f>
        <v>2</v>
      </c>
      <c r="G21" s="131">
        <f>base!I148</f>
        <v>17</v>
      </c>
      <c r="H21" s="131">
        <f>base!J148</f>
        <v>11</v>
      </c>
      <c r="I21" s="131">
        <f>base!K148</f>
        <v>16</v>
      </c>
      <c r="J21" s="131">
        <f>base!L148</f>
        <v>19</v>
      </c>
      <c r="K21" s="131">
        <f>base!M148</f>
        <v>14</v>
      </c>
      <c r="L21" s="131">
        <f>base!N148</f>
        <v>15</v>
      </c>
      <c r="M21" s="131">
        <f>base!O148</f>
        <v>4</v>
      </c>
      <c r="N21" s="131">
        <f>base!P148</f>
        <v>8</v>
      </c>
      <c r="O21" s="131">
        <f>base!Q148</f>
        <v>10</v>
      </c>
      <c r="P21" s="131">
        <f>base!R148</f>
        <v>7</v>
      </c>
      <c r="Q21" s="131">
        <f>base!S148</f>
        <v>9</v>
      </c>
      <c r="R21" s="131">
        <f>base!T148</f>
        <v>12</v>
      </c>
      <c r="S21" s="131">
        <f>base!U148</f>
        <v>18</v>
      </c>
      <c r="T21" s="131">
        <f>base!V148</f>
        <v>20</v>
      </c>
      <c r="V21" s="136">
        <v>20</v>
      </c>
      <c r="W21" s="136" t="s">
        <v>1</v>
      </c>
      <c r="X21" s="136">
        <v>2</v>
      </c>
      <c r="Y21" s="136" t="s">
        <v>339</v>
      </c>
      <c r="Z21" s="136">
        <v>1</v>
      </c>
    </row>
    <row r="22" spans="1:26" s="112" customFormat="1" x14ac:dyDescent="0.25">
      <c r="A22" s="136" t="s">
        <v>76</v>
      </c>
      <c r="B22" s="131">
        <f>base!D149</f>
        <v>15</v>
      </c>
      <c r="C22" s="131">
        <f>base!E149</f>
        <v>1</v>
      </c>
      <c r="D22" s="131">
        <f>base!F149</f>
        <v>4</v>
      </c>
      <c r="E22" s="131">
        <f>base!G149</f>
        <v>6</v>
      </c>
      <c r="F22" s="131">
        <f>base!H149</f>
        <v>16</v>
      </c>
      <c r="G22" s="131">
        <f>base!I149</f>
        <v>11</v>
      </c>
      <c r="H22" s="131">
        <f>base!J149</f>
        <v>2</v>
      </c>
      <c r="I22" s="131">
        <f>base!K149</f>
        <v>7</v>
      </c>
      <c r="J22" s="131">
        <f>base!L149</f>
        <v>19</v>
      </c>
      <c r="K22" s="131">
        <f>base!M149</f>
        <v>5</v>
      </c>
      <c r="L22" s="131">
        <f>base!N149</f>
        <v>13</v>
      </c>
      <c r="M22" s="131">
        <f>base!O149</f>
        <v>8</v>
      </c>
      <c r="N22" s="131">
        <f>base!P149</f>
        <v>10</v>
      </c>
      <c r="O22" s="131">
        <f>base!Q149</f>
        <v>9</v>
      </c>
      <c r="P22" s="131">
        <f>base!R149</f>
        <v>12</v>
      </c>
      <c r="Q22" s="131">
        <f>base!S149</f>
        <v>17</v>
      </c>
      <c r="R22" s="131">
        <f>base!T149</f>
        <v>3</v>
      </c>
      <c r="S22" s="131">
        <f>base!U149</f>
        <v>18</v>
      </c>
      <c r="T22" s="131">
        <f>base!V149</f>
        <v>20</v>
      </c>
      <c r="V22" s="136">
        <v>21</v>
      </c>
      <c r="W22" s="136" t="s">
        <v>1</v>
      </c>
      <c r="X22" s="136">
        <v>2</v>
      </c>
      <c r="Y22" s="136" t="s">
        <v>339</v>
      </c>
      <c r="Z22" s="136">
        <v>1</v>
      </c>
    </row>
    <row r="23" spans="1:26" s="112" customFormat="1" x14ac:dyDescent="0.25">
      <c r="A23" s="136" t="s">
        <v>76</v>
      </c>
      <c r="B23" s="131">
        <f>base!D150</f>
        <v>14</v>
      </c>
      <c r="C23" s="131">
        <f>base!E150</f>
        <v>15</v>
      </c>
      <c r="D23" s="131">
        <f>base!F150</f>
        <v>4</v>
      </c>
      <c r="E23" s="131">
        <f>base!G150</f>
        <v>9</v>
      </c>
      <c r="F23" s="131">
        <f>base!H150</f>
        <v>12</v>
      </c>
      <c r="G23" s="131">
        <f>base!I150</f>
        <v>17</v>
      </c>
      <c r="H23" s="131">
        <f>base!J150</f>
        <v>3</v>
      </c>
      <c r="I23" s="131">
        <f>base!K150</f>
        <v>7</v>
      </c>
      <c r="J23" s="131">
        <f>base!L150</f>
        <v>19</v>
      </c>
      <c r="K23" s="131">
        <f>base!M150</f>
        <v>1</v>
      </c>
      <c r="L23" s="131">
        <f>base!N150</f>
        <v>8</v>
      </c>
      <c r="M23" s="131">
        <f>base!O150</f>
        <v>6</v>
      </c>
      <c r="N23" s="131">
        <f>base!P150</f>
        <v>13</v>
      </c>
      <c r="O23" s="131">
        <f>base!Q150</f>
        <v>16</v>
      </c>
      <c r="P23" s="131">
        <f>base!R150</f>
        <v>11</v>
      </c>
      <c r="Q23" s="131">
        <f>base!S150</f>
        <v>2</v>
      </c>
      <c r="R23" s="131">
        <f>base!T150</f>
        <v>10</v>
      </c>
      <c r="S23" s="131">
        <f>base!U150</f>
        <v>18</v>
      </c>
      <c r="T23" s="131">
        <f>base!V150</f>
        <v>20</v>
      </c>
      <c r="V23" s="136">
        <v>22</v>
      </c>
      <c r="W23" s="136" t="s">
        <v>1</v>
      </c>
      <c r="X23" s="136">
        <v>2</v>
      </c>
      <c r="Y23" s="136" t="s">
        <v>339</v>
      </c>
      <c r="Z23" s="136">
        <v>1</v>
      </c>
    </row>
    <row r="24" spans="1:26" s="112" customFormat="1" x14ac:dyDescent="0.25">
      <c r="A24" s="136" t="s">
        <v>76</v>
      </c>
      <c r="B24" s="131">
        <f>base!D151</f>
        <v>13</v>
      </c>
      <c r="C24" s="131">
        <f>base!E151</f>
        <v>1</v>
      </c>
      <c r="D24" s="131">
        <f>base!F151</f>
        <v>4</v>
      </c>
      <c r="E24" s="131">
        <f>base!G151</f>
        <v>6</v>
      </c>
      <c r="F24" s="131">
        <f>base!H151</f>
        <v>16</v>
      </c>
      <c r="G24" s="131">
        <f>base!I151</f>
        <v>17</v>
      </c>
      <c r="H24" s="131">
        <f>base!J151</f>
        <v>3</v>
      </c>
      <c r="I24" s="131">
        <f>base!K151</f>
        <v>7</v>
      </c>
      <c r="J24" s="131">
        <f>base!L151</f>
        <v>19</v>
      </c>
      <c r="K24" s="131">
        <f>base!M151</f>
        <v>5</v>
      </c>
      <c r="L24" s="131">
        <f>base!N151</f>
        <v>11</v>
      </c>
      <c r="M24" s="131">
        <f>base!O151</f>
        <v>8</v>
      </c>
      <c r="N24" s="131">
        <f>base!P151</f>
        <v>15</v>
      </c>
      <c r="O24" s="131">
        <f>base!Q151</f>
        <v>9</v>
      </c>
      <c r="P24" s="131">
        <f>base!R151</f>
        <v>12</v>
      </c>
      <c r="Q24" s="131">
        <f>base!S151</f>
        <v>2</v>
      </c>
      <c r="R24" s="131">
        <f>base!T151</f>
        <v>10</v>
      </c>
      <c r="S24" s="131">
        <f>base!U151</f>
        <v>18</v>
      </c>
      <c r="T24" s="131">
        <f>base!V151</f>
        <v>20</v>
      </c>
      <c r="V24" s="136">
        <v>23</v>
      </c>
      <c r="W24" s="136" t="s">
        <v>1</v>
      </c>
      <c r="X24" s="136">
        <v>2</v>
      </c>
      <c r="Y24" s="136" t="s">
        <v>339</v>
      </c>
      <c r="Z24" s="136">
        <v>1</v>
      </c>
    </row>
    <row r="25" spans="1:26" s="112" customFormat="1" x14ac:dyDescent="0.25">
      <c r="A25" s="136" t="s">
        <v>76</v>
      </c>
      <c r="B25" s="131">
        <f>base!D152</f>
        <v>15</v>
      </c>
      <c r="C25" s="131">
        <f>base!E152</f>
        <v>1</v>
      </c>
      <c r="D25" s="131">
        <f>base!F152</f>
        <v>2</v>
      </c>
      <c r="E25" s="131">
        <f>base!G152</f>
        <v>7</v>
      </c>
      <c r="F25" s="131">
        <f>base!H152</f>
        <v>11</v>
      </c>
      <c r="G25" s="131">
        <f>base!I152</f>
        <v>4</v>
      </c>
      <c r="H25" s="131">
        <f>base!J152</f>
        <v>3</v>
      </c>
      <c r="I25" s="131">
        <f>base!K152</f>
        <v>10</v>
      </c>
      <c r="J25" s="131">
        <f>base!L152</f>
        <v>19</v>
      </c>
      <c r="K25" s="131">
        <f>base!M152</f>
        <v>13</v>
      </c>
      <c r="L25" s="131">
        <f>base!N152</f>
        <v>5</v>
      </c>
      <c r="M25" s="131">
        <f>base!O152</f>
        <v>8</v>
      </c>
      <c r="N25" s="131">
        <f>base!P152</f>
        <v>16</v>
      </c>
      <c r="O25" s="131">
        <f>base!Q152</f>
        <v>6</v>
      </c>
      <c r="P25" s="131">
        <f>base!R152</f>
        <v>9</v>
      </c>
      <c r="Q25" s="131">
        <f>base!S152</f>
        <v>17</v>
      </c>
      <c r="R25" s="131">
        <f>base!T152</f>
        <v>12</v>
      </c>
      <c r="S25" s="131">
        <f>base!U152</f>
        <v>18</v>
      </c>
      <c r="T25" s="131">
        <f>base!V152</f>
        <v>20</v>
      </c>
      <c r="V25" s="136">
        <v>24</v>
      </c>
      <c r="W25" s="136" t="s">
        <v>1</v>
      </c>
      <c r="X25" s="136">
        <v>2</v>
      </c>
      <c r="Y25" s="136" t="s">
        <v>339</v>
      </c>
      <c r="Z25" s="136">
        <v>1</v>
      </c>
    </row>
    <row r="26" spans="1:26" s="112" customFormat="1" x14ac:dyDescent="0.25">
      <c r="A26" s="136" t="s">
        <v>76</v>
      </c>
      <c r="B26" s="131">
        <f>base!D153</f>
        <v>15</v>
      </c>
      <c r="C26" s="131">
        <f>base!E153</f>
        <v>14</v>
      </c>
      <c r="D26" s="131">
        <f>base!F153</f>
        <v>1</v>
      </c>
      <c r="E26" s="131">
        <f>base!G153</f>
        <v>7</v>
      </c>
      <c r="F26" s="131">
        <f>base!H153</f>
        <v>11</v>
      </c>
      <c r="G26" s="131">
        <f>base!I153</f>
        <v>17</v>
      </c>
      <c r="H26" s="131">
        <f>base!J153</f>
        <v>3</v>
      </c>
      <c r="I26" s="131">
        <f>base!K153</f>
        <v>10</v>
      </c>
      <c r="J26" s="131">
        <f>base!L153</f>
        <v>19</v>
      </c>
      <c r="K26" s="131">
        <f>base!M153</f>
        <v>13</v>
      </c>
      <c r="L26" s="131">
        <f>base!N153</f>
        <v>6</v>
      </c>
      <c r="M26" s="131">
        <f>base!O153</f>
        <v>16</v>
      </c>
      <c r="N26" s="131">
        <f>base!P153</f>
        <v>4</v>
      </c>
      <c r="O26" s="131">
        <f>base!Q153</f>
        <v>8</v>
      </c>
      <c r="P26" s="131">
        <f>base!R153</f>
        <v>9</v>
      </c>
      <c r="Q26" s="131">
        <f>base!S153</f>
        <v>2</v>
      </c>
      <c r="R26" s="131">
        <f>base!T153</f>
        <v>12</v>
      </c>
      <c r="S26" s="131">
        <f>base!U153</f>
        <v>18</v>
      </c>
      <c r="T26" s="131">
        <f>base!V153</f>
        <v>20</v>
      </c>
      <c r="V26" s="136">
        <v>25</v>
      </c>
      <c r="W26" s="136" t="s">
        <v>1</v>
      </c>
      <c r="X26" s="136">
        <v>2</v>
      </c>
      <c r="Y26" s="136" t="s">
        <v>339</v>
      </c>
      <c r="Z26" s="136">
        <v>1</v>
      </c>
    </row>
    <row r="27" spans="1:26" s="112" customFormat="1" x14ac:dyDescent="0.25">
      <c r="A27" s="136" t="s">
        <v>76</v>
      </c>
      <c r="B27" s="131">
        <f>base!D154</f>
        <v>14</v>
      </c>
      <c r="C27" s="131">
        <f>base!E154</f>
        <v>13</v>
      </c>
      <c r="D27" s="131">
        <f>base!F154</f>
        <v>10</v>
      </c>
      <c r="E27" s="131">
        <f>base!G154</f>
        <v>7</v>
      </c>
      <c r="F27" s="131">
        <f>base!H154</f>
        <v>16</v>
      </c>
      <c r="G27" s="131">
        <f>base!I154</f>
        <v>11</v>
      </c>
      <c r="H27" s="131">
        <f>base!J154</f>
        <v>2</v>
      </c>
      <c r="I27" s="131">
        <f>base!K154</f>
        <v>12</v>
      </c>
      <c r="J27" s="131">
        <f>base!L154</f>
        <v>19</v>
      </c>
      <c r="K27" s="131">
        <f>base!M154</f>
        <v>1</v>
      </c>
      <c r="L27" s="131">
        <f>base!N154</f>
        <v>15</v>
      </c>
      <c r="M27" s="131">
        <f>base!O154</f>
        <v>4</v>
      </c>
      <c r="N27" s="131">
        <f>base!P154</f>
        <v>9</v>
      </c>
      <c r="O27" s="131">
        <f>base!Q154</f>
        <v>8</v>
      </c>
      <c r="P27" s="131">
        <f>base!R154</f>
        <v>6</v>
      </c>
      <c r="Q27" s="131">
        <f>base!S154</f>
        <v>17</v>
      </c>
      <c r="R27" s="131">
        <f>base!T154</f>
        <v>3</v>
      </c>
      <c r="S27" s="131">
        <f>base!U154</f>
        <v>18</v>
      </c>
      <c r="T27" s="131">
        <f>base!V154</f>
        <v>20</v>
      </c>
      <c r="V27" s="136">
        <v>26</v>
      </c>
      <c r="W27" s="136" t="s">
        <v>1</v>
      </c>
      <c r="X27" s="136">
        <v>2</v>
      </c>
      <c r="Y27" s="136" t="s">
        <v>339</v>
      </c>
      <c r="Z27" s="136">
        <v>1</v>
      </c>
    </row>
    <row r="28" spans="1:26" s="112" customFormat="1" x14ac:dyDescent="0.25">
      <c r="A28" s="136" t="s">
        <v>76</v>
      </c>
      <c r="B28" s="131">
        <f>base!D155</f>
        <v>15</v>
      </c>
      <c r="C28" s="131">
        <f>base!E155</f>
        <v>13</v>
      </c>
      <c r="D28" s="131">
        <f>base!F155</f>
        <v>3</v>
      </c>
      <c r="E28" s="131">
        <f>base!G155</f>
        <v>2</v>
      </c>
      <c r="F28" s="131">
        <f>base!H155</f>
        <v>16</v>
      </c>
      <c r="G28" s="131">
        <f>base!I155</f>
        <v>12</v>
      </c>
      <c r="H28" s="131">
        <f>base!J155</f>
        <v>8</v>
      </c>
      <c r="I28" s="131">
        <f>base!K155</f>
        <v>18</v>
      </c>
      <c r="J28" s="131">
        <f>base!L155</f>
        <v>19</v>
      </c>
      <c r="K28" s="131">
        <f>base!M155</f>
        <v>14</v>
      </c>
      <c r="L28" s="131">
        <f>base!N155</f>
        <v>1</v>
      </c>
      <c r="M28" s="131">
        <f>base!O155</f>
        <v>4</v>
      </c>
      <c r="N28" s="131">
        <f>base!P155</f>
        <v>10</v>
      </c>
      <c r="O28" s="131">
        <f>base!Q155</f>
        <v>9</v>
      </c>
      <c r="P28" s="131">
        <f>base!R155</f>
        <v>11</v>
      </c>
      <c r="Q28" s="131">
        <f>base!S155</f>
        <v>6</v>
      </c>
      <c r="R28" s="131">
        <f>base!T155</f>
        <v>17</v>
      </c>
      <c r="S28" s="131">
        <f>base!U155</f>
        <v>7</v>
      </c>
      <c r="T28" s="131">
        <f>base!V155</f>
        <v>20</v>
      </c>
      <c r="V28" s="136">
        <v>27</v>
      </c>
      <c r="W28" s="136" t="s">
        <v>1</v>
      </c>
      <c r="X28" s="136">
        <v>2</v>
      </c>
      <c r="Y28" s="136" t="s">
        <v>339</v>
      </c>
      <c r="Z28" s="136">
        <v>1</v>
      </c>
    </row>
    <row r="29" spans="1:26" s="112" customFormat="1" x14ac:dyDescent="0.25">
      <c r="A29" s="136" t="s">
        <v>76</v>
      </c>
      <c r="B29" s="131">
        <f>base!D156</f>
        <v>11</v>
      </c>
      <c r="C29" s="131">
        <f>base!E156</f>
        <v>15</v>
      </c>
      <c r="D29" s="131">
        <f>base!F156</f>
        <v>10</v>
      </c>
      <c r="E29" s="131">
        <f>base!G156</f>
        <v>2</v>
      </c>
      <c r="F29" s="131">
        <f>base!H156</f>
        <v>4</v>
      </c>
      <c r="G29" s="131">
        <f>base!I156</f>
        <v>6</v>
      </c>
      <c r="H29" s="131">
        <f>base!J156</f>
        <v>1</v>
      </c>
      <c r="I29" s="131">
        <f>base!K156</f>
        <v>18</v>
      </c>
      <c r="J29" s="131">
        <f>base!L156</f>
        <v>19</v>
      </c>
      <c r="K29" s="131">
        <f>base!M156</f>
        <v>5</v>
      </c>
      <c r="L29" s="131">
        <f>base!N156</f>
        <v>13</v>
      </c>
      <c r="M29" s="131">
        <f>base!O156</f>
        <v>16</v>
      </c>
      <c r="N29" s="131">
        <f>base!P156</f>
        <v>8</v>
      </c>
      <c r="O29" s="131">
        <f>base!Q156</f>
        <v>9</v>
      </c>
      <c r="P29" s="131">
        <f>base!R156</f>
        <v>12</v>
      </c>
      <c r="Q29" s="131">
        <f>base!S156</f>
        <v>17</v>
      </c>
      <c r="R29" s="131">
        <f>base!T156</f>
        <v>3</v>
      </c>
      <c r="S29" s="131">
        <f>base!U156</f>
        <v>7</v>
      </c>
      <c r="T29" s="131">
        <f>base!V156</f>
        <v>20</v>
      </c>
      <c r="V29" s="136">
        <v>28</v>
      </c>
      <c r="W29" s="136" t="s">
        <v>1</v>
      </c>
      <c r="X29" s="136">
        <v>2</v>
      </c>
      <c r="Y29" s="136" t="s">
        <v>339</v>
      </c>
      <c r="Z29" s="136">
        <v>1</v>
      </c>
    </row>
    <row r="30" spans="1:26" s="112" customFormat="1" x14ac:dyDescent="0.25">
      <c r="A30" s="136" t="s">
        <v>76</v>
      </c>
      <c r="B30" s="131">
        <f>base!D157</f>
        <v>14</v>
      </c>
      <c r="C30" s="131">
        <f>base!E157</f>
        <v>1</v>
      </c>
      <c r="D30" s="131">
        <f>base!F157</f>
        <v>13</v>
      </c>
      <c r="E30" s="131">
        <f>base!G157</f>
        <v>2</v>
      </c>
      <c r="F30" s="131">
        <f>base!H157</f>
        <v>16</v>
      </c>
      <c r="G30" s="131">
        <f>base!I157</f>
        <v>6</v>
      </c>
      <c r="H30" s="131">
        <f>base!J157</f>
        <v>10</v>
      </c>
      <c r="I30" s="131">
        <f>base!K157</f>
        <v>18</v>
      </c>
      <c r="J30" s="131">
        <f>base!L157</f>
        <v>19</v>
      </c>
      <c r="K30" s="131">
        <f>base!M157</f>
        <v>4</v>
      </c>
      <c r="L30" s="131">
        <f>base!N157</f>
        <v>11</v>
      </c>
      <c r="M30" s="131">
        <f>base!O157</f>
        <v>8</v>
      </c>
      <c r="N30" s="131">
        <f>base!P157</f>
        <v>3</v>
      </c>
      <c r="O30" s="131">
        <f>base!Q157</f>
        <v>9</v>
      </c>
      <c r="P30" s="131">
        <f>base!R157</f>
        <v>12</v>
      </c>
      <c r="Q30" s="131">
        <f>base!S157</f>
        <v>17</v>
      </c>
      <c r="R30" s="131">
        <f>base!T157</f>
        <v>15</v>
      </c>
      <c r="S30" s="131">
        <f>base!U157</f>
        <v>7</v>
      </c>
      <c r="T30" s="131">
        <f>base!V157</f>
        <v>20</v>
      </c>
      <c r="V30" s="136">
        <v>29</v>
      </c>
      <c r="W30" s="136" t="s">
        <v>1</v>
      </c>
      <c r="X30" s="136">
        <v>2</v>
      </c>
      <c r="Y30" s="136" t="s">
        <v>339</v>
      </c>
      <c r="Z30" s="136">
        <v>1</v>
      </c>
    </row>
    <row r="31" spans="1:26" s="112" customFormat="1" x14ac:dyDescent="0.25">
      <c r="A31" s="136" t="s">
        <v>76</v>
      </c>
      <c r="B31" s="131">
        <f>base!D158</f>
        <v>15</v>
      </c>
      <c r="C31" s="131">
        <f>base!E158</f>
        <v>1</v>
      </c>
      <c r="D31" s="131">
        <f>base!F158</f>
        <v>2</v>
      </c>
      <c r="E31" s="131">
        <f>base!G158</f>
        <v>4</v>
      </c>
      <c r="F31" s="131">
        <f>base!H158</f>
        <v>3</v>
      </c>
      <c r="G31" s="131">
        <f>base!I158</f>
        <v>7</v>
      </c>
      <c r="H31" s="131">
        <f>base!J158</f>
        <v>9</v>
      </c>
      <c r="I31" s="131">
        <f>base!K158</f>
        <v>12</v>
      </c>
      <c r="J31" s="131">
        <f>base!L158</f>
        <v>19</v>
      </c>
      <c r="K31" s="131">
        <f>base!M158</f>
        <v>13</v>
      </c>
      <c r="L31" s="131">
        <f>base!N158</f>
        <v>5</v>
      </c>
      <c r="M31" s="131">
        <f>base!O158</f>
        <v>8</v>
      </c>
      <c r="N31" s="131">
        <f>base!P158</f>
        <v>16</v>
      </c>
      <c r="O31" s="131">
        <f>base!Q158</f>
        <v>6</v>
      </c>
      <c r="P31" s="131">
        <f>base!R158</f>
        <v>10</v>
      </c>
      <c r="Q31" s="131">
        <f>base!S158</f>
        <v>17</v>
      </c>
      <c r="R31" s="131">
        <f>base!T158</f>
        <v>11</v>
      </c>
      <c r="S31" s="131">
        <f>base!U158</f>
        <v>18</v>
      </c>
      <c r="T31" s="131">
        <f>base!V158</f>
        <v>20</v>
      </c>
      <c r="V31" s="136">
        <v>30</v>
      </c>
      <c r="W31" s="136" t="s">
        <v>1</v>
      </c>
      <c r="X31" s="136">
        <v>2</v>
      </c>
      <c r="Y31" s="136" t="s">
        <v>339</v>
      </c>
      <c r="Z31" s="136">
        <v>1</v>
      </c>
    </row>
    <row r="32" spans="1:26" s="112" customFormat="1" x14ac:dyDescent="0.25">
      <c r="A32" s="136" t="s">
        <v>76</v>
      </c>
      <c r="B32" s="131">
        <f>base!D159</f>
        <v>5</v>
      </c>
      <c r="C32" s="131">
        <f>base!E159</f>
        <v>11</v>
      </c>
      <c r="D32" s="131">
        <f>base!F159</f>
        <v>3</v>
      </c>
      <c r="E32" s="131">
        <f>base!G159</f>
        <v>4</v>
      </c>
      <c r="F32" s="131">
        <f>base!H159</f>
        <v>8</v>
      </c>
      <c r="G32" s="131">
        <f>base!I159</f>
        <v>7</v>
      </c>
      <c r="H32" s="131">
        <f>base!J159</f>
        <v>9</v>
      </c>
      <c r="I32" s="131">
        <f>base!K159</f>
        <v>16</v>
      </c>
      <c r="J32" s="131">
        <f>base!L159</f>
        <v>19</v>
      </c>
      <c r="K32" s="131">
        <f>base!M159</f>
        <v>1</v>
      </c>
      <c r="L32" s="131">
        <f>base!N159</f>
        <v>10</v>
      </c>
      <c r="M32" s="131">
        <f>base!O159</f>
        <v>13</v>
      </c>
      <c r="N32" s="131">
        <f>base!P159</f>
        <v>15</v>
      </c>
      <c r="O32" s="131">
        <f>base!Q159</f>
        <v>6</v>
      </c>
      <c r="P32" s="131">
        <f>base!R159</f>
        <v>2</v>
      </c>
      <c r="Q32" s="131">
        <f>base!S159</f>
        <v>17</v>
      </c>
      <c r="R32" s="131">
        <f>base!T159</f>
        <v>12</v>
      </c>
      <c r="S32" s="131">
        <f>base!U159</f>
        <v>18</v>
      </c>
      <c r="T32" s="131">
        <f>base!V159</f>
        <v>20</v>
      </c>
      <c r="V32" s="136">
        <v>31</v>
      </c>
      <c r="W32" s="136" t="s">
        <v>1</v>
      </c>
      <c r="X32" s="136">
        <v>2</v>
      </c>
      <c r="Y32" s="136" t="s">
        <v>339</v>
      </c>
      <c r="Z32" s="136">
        <v>1</v>
      </c>
    </row>
    <row r="33" spans="1:26" s="112" customFormat="1" x14ac:dyDescent="0.25">
      <c r="A33" s="136" t="s">
        <v>76</v>
      </c>
      <c r="B33" s="131">
        <f>base!D160</f>
        <v>13</v>
      </c>
      <c r="C33" s="131">
        <f>base!E160</f>
        <v>15</v>
      </c>
      <c r="D33" s="131">
        <f>base!F160</f>
        <v>16</v>
      </c>
      <c r="E33" s="131">
        <f>base!G160</f>
        <v>1</v>
      </c>
      <c r="F33" s="131">
        <f>base!H160</f>
        <v>6</v>
      </c>
      <c r="G33" s="131">
        <f>base!I160</f>
        <v>3</v>
      </c>
      <c r="H33" s="131">
        <f>base!J160</f>
        <v>17</v>
      </c>
      <c r="I33" s="131">
        <f>base!K160</f>
        <v>12</v>
      </c>
      <c r="J33" s="131">
        <f>base!L160</f>
        <v>19</v>
      </c>
      <c r="K33" s="131">
        <f>base!M160</f>
        <v>14</v>
      </c>
      <c r="L33" s="131">
        <f>base!N160</f>
        <v>2</v>
      </c>
      <c r="M33" s="131">
        <f>base!O160</f>
        <v>9</v>
      </c>
      <c r="N33" s="131">
        <f>base!P160</f>
        <v>10</v>
      </c>
      <c r="O33" s="131">
        <f>base!Q160</f>
        <v>4</v>
      </c>
      <c r="P33" s="131">
        <f>base!R160</f>
        <v>8</v>
      </c>
      <c r="Q33" s="131">
        <f>base!S160</f>
        <v>7</v>
      </c>
      <c r="R33" s="131">
        <f>base!T160</f>
        <v>11</v>
      </c>
      <c r="S33" s="131">
        <f>base!U160</f>
        <v>18</v>
      </c>
      <c r="T33" s="131">
        <f>base!V160</f>
        <v>20</v>
      </c>
      <c r="V33" s="136">
        <v>32</v>
      </c>
      <c r="W33" s="136" t="s">
        <v>1</v>
      </c>
      <c r="X33" s="136">
        <v>2</v>
      </c>
      <c r="Y33" s="136" t="s">
        <v>339</v>
      </c>
      <c r="Z33" s="136">
        <v>1</v>
      </c>
    </row>
    <row r="34" spans="1:26" s="112" customFormat="1" x14ac:dyDescent="0.25">
      <c r="A34" s="136" t="s">
        <v>76</v>
      </c>
      <c r="B34" s="131">
        <f>base!D161</f>
        <v>2</v>
      </c>
      <c r="C34" s="131">
        <f>base!E161</f>
        <v>13</v>
      </c>
      <c r="D34" s="131">
        <f>base!F161</f>
        <v>15</v>
      </c>
      <c r="E34" s="131">
        <f>base!G161</f>
        <v>6</v>
      </c>
      <c r="F34" s="131">
        <f>base!H161</f>
        <v>16</v>
      </c>
      <c r="G34" s="131">
        <f>base!I161</f>
        <v>11</v>
      </c>
      <c r="H34" s="131">
        <f>base!J161</f>
        <v>3</v>
      </c>
      <c r="I34" s="131">
        <f>base!K161</f>
        <v>7</v>
      </c>
      <c r="J34" s="131">
        <f>base!L161</f>
        <v>19</v>
      </c>
      <c r="K34" s="131">
        <f>base!M161</f>
        <v>1</v>
      </c>
      <c r="L34" s="131">
        <f>base!N161</f>
        <v>5</v>
      </c>
      <c r="M34" s="131">
        <f>base!O161</f>
        <v>8</v>
      </c>
      <c r="N34" s="131">
        <f>base!P161</f>
        <v>10</v>
      </c>
      <c r="O34" s="131">
        <f>base!Q161</f>
        <v>9</v>
      </c>
      <c r="P34" s="131">
        <f>base!R161</f>
        <v>12</v>
      </c>
      <c r="Q34" s="131">
        <f>base!S161</f>
        <v>17</v>
      </c>
      <c r="R34" s="131">
        <f>base!T161</f>
        <v>4</v>
      </c>
      <c r="S34" s="131">
        <f>base!U161</f>
        <v>18</v>
      </c>
      <c r="T34" s="131">
        <f>base!V161</f>
        <v>20</v>
      </c>
      <c r="V34" s="136">
        <v>33</v>
      </c>
      <c r="W34" s="136" t="s">
        <v>1</v>
      </c>
      <c r="X34" s="136">
        <v>2</v>
      </c>
      <c r="Y34" s="136" t="s">
        <v>339</v>
      </c>
      <c r="Z34" s="136">
        <v>1</v>
      </c>
    </row>
    <row r="35" spans="1:26" s="112" customFormat="1" x14ac:dyDescent="0.25">
      <c r="A35" s="136" t="s">
        <v>76</v>
      </c>
      <c r="B35" s="131">
        <f>base!D162</f>
        <v>8</v>
      </c>
      <c r="C35" s="131">
        <f>base!E162</f>
        <v>11</v>
      </c>
      <c r="D35" s="131">
        <f>base!F162</f>
        <v>10</v>
      </c>
      <c r="E35" s="131">
        <f>base!G162</f>
        <v>6</v>
      </c>
      <c r="F35" s="131">
        <f>base!H162</f>
        <v>9</v>
      </c>
      <c r="G35" s="131">
        <f>base!I162</f>
        <v>12</v>
      </c>
      <c r="H35" s="131">
        <f>base!J162</f>
        <v>3</v>
      </c>
      <c r="I35" s="131">
        <f>base!K162</f>
        <v>7</v>
      </c>
      <c r="J35" s="131">
        <f>base!L162</f>
        <v>19</v>
      </c>
      <c r="K35" s="131">
        <f>base!M162</f>
        <v>14</v>
      </c>
      <c r="L35" s="131">
        <f>base!N162</f>
        <v>1</v>
      </c>
      <c r="M35" s="131">
        <f>base!O162</f>
        <v>2</v>
      </c>
      <c r="N35" s="131">
        <f>base!P162</f>
        <v>4</v>
      </c>
      <c r="O35" s="131">
        <f>base!Q162</f>
        <v>15</v>
      </c>
      <c r="P35" s="131">
        <f>base!R162</f>
        <v>16</v>
      </c>
      <c r="Q35" s="131">
        <f>base!S162</f>
        <v>17</v>
      </c>
      <c r="R35" s="131">
        <f>base!T162</f>
        <v>13</v>
      </c>
      <c r="S35" s="131">
        <f>base!U162</f>
        <v>18</v>
      </c>
      <c r="T35" s="131">
        <f>base!V162</f>
        <v>20</v>
      </c>
      <c r="V35" s="136">
        <v>34</v>
      </c>
      <c r="W35" s="136" t="s">
        <v>1</v>
      </c>
      <c r="X35" s="136">
        <v>2</v>
      </c>
      <c r="Y35" s="136" t="s">
        <v>339</v>
      </c>
      <c r="Z35" s="136">
        <v>1</v>
      </c>
    </row>
    <row r="36" spans="1:26" s="112" customFormat="1" x14ac:dyDescent="0.25">
      <c r="A36" s="136" t="s">
        <v>76</v>
      </c>
      <c r="B36" s="131">
        <f>base!D163</f>
        <v>8</v>
      </c>
      <c r="C36" s="131">
        <f>base!E163</f>
        <v>15</v>
      </c>
      <c r="D36" s="131">
        <f>base!F163</f>
        <v>3</v>
      </c>
      <c r="E36" s="131">
        <f>base!G163</f>
        <v>9</v>
      </c>
      <c r="F36" s="131">
        <f>base!H163</f>
        <v>1</v>
      </c>
      <c r="G36" s="131">
        <f>base!I163</f>
        <v>11</v>
      </c>
      <c r="H36" s="131">
        <f>base!J163</f>
        <v>2</v>
      </c>
      <c r="I36" s="131">
        <f>base!K163</f>
        <v>7</v>
      </c>
      <c r="J36" s="131">
        <f>base!L163</f>
        <v>19</v>
      </c>
      <c r="K36" s="131">
        <f>base!M163</f>
        <v>5</v>
      </c>
      <c r="L36" s="131">
        <f>base!N163</f>
        <v>4</v>
      </c>
      <c r="M36" s="131">
        <f>base!O163</f>
        <v>6</v>
      </c>
      <c r="N36" s="131">
        <f>base!P163</f>
        <v>10</v>
      </c>
      <c r="O36" s="131">
        <f>base!Q163</f>
        <v>16</v>
      </c>
      <c r="P36" s="131">
        <f>base!R163</f>
        <v>12</v>
      </c>
      <c r="Q36" s="131">
        <f>base!S163</f>
        <v>17</v>
      </c>
      <c r="R36" s="131">
        <f>base!T163</f>
        <v>13</v>
      </c>
      <c r="S36" s="131">
        <f>base!U163</f>
        <v>18</v>
      </c>
      <c r="T36" s="131">
        <f>base!V163</f>
        <v>20</v>
      </c>
      <c r="V36" s="136">
        <v>35</v>
      </c>
      <c r="W36" s="136" t="s">
        <v>1</v>
      </c>
      <c r="X36" s="136">
        <v>2</v>
      </c>
      <c r="Y36" s="136" t="s">
        <v>339</v>
      </c>
      <c r="Z36" s="136">
        <v>1</v>
      </c>
    </row>
    <row r="37" spans="1:26" s="112" customFormat="1" x14ac:dyDescent="0.25">
      <c r="A37" s="136" t="s">
        <v>76</v>
      </c>
      <c r="B37" s="131">
        <f>base!D164</f>
        <v>1</v>
      </c>
      <c r="C37" s="131">
        <f>base!E164</f>
        <v>10</v>
      </c>
      <c r="D37" s="131">
        <f>base!F164</f>
        <v>4</v>
      </c>
      <c r="E37" s="131">
        <f>base!G164</f>
        <v>9</v>
      </c>
      <c r="F37" s="131">
        <f>base!H164</f>
        <v>16</v>
      </c>
      <c r="G37" s="131">
        <f>base!I164</f>
        <v>18</v>
      </c>
      <c r="H37" s="131">
        <f>base!J164</f>
        <v>17</v>
      </c>
      <c r="I37" s="131">
        <f>base!K164</f>
        <v>12</v>
      </c>
      <c r="J37" s="131">
        <f>base!L164</f>
        <v>19</v>
      </c>
      <c r="K37" s="131">
        <f>base!M164</f>
        <v>5</v>
      </c>
      <c r="L37" s="131">
        <f>base!N164</f>
        <v>15</v>
      </c>
      <c r="M37" s="131">
        <f>base!O164</f>
        <v>8</v>
      </c>
      <c r="N37" s="131">
        <f>base!P164</f>
        <v>13</v>
      </c>
      <c r="O37" s="131">
        <f>base!Q164</f>
        <v>11</v>
      </c>
      <c r="P37" s="131">
        <f>base!R164</f>
        <v>2</v>
      </c>
      <c r="Q37" s="131">
        <f>base!S164</f>
        <v>6</v>
      </c>
      <c r="R37" s="131">
        <f>base!T164</f>
        <v>3</v>
      </c>
      <c r="S37" s="131">
        <f>base!U164</f>
        <v>7</v>
      </c>
      <c r="T37" s="131">
        <f>base!V164</f>
        <v>20</v>
      </c>
      <c r="V37" s="136">
        <v>36</v>
      </c>
      <c r="W37" s="136" t="s">
        <v>1</v>
      </c>
      <c r="X37" s="136">
        <v>2</v>
      </c>
      <c r="Y37" s="136" t="s">
        <v>339</v>
      </c>
      <c r="Z37" s="136">
        <v>1</v>
      </c>
    </row>
    <row r="38" spans="1:26" s="112" customFormat="1" x14ac:dyDescent="0.25">
      <c r="A38" s="136" t="s">
        <v>76</v>
      </c>
      <c r="B38" s="131">
        <f>base!D165</f>
        <v>13</v>
      </c>
      <c r="C38" s="131">
        <f>base!E165</f>
        <v>10</v>
      </c>
      <c r="D38" s="131">
        <f>base!F165</f>
        <v>8</v>
      </c>
      <c r="E38" s="131">
        <f>base!G165</f>
        <v>9</v>
      </c>
      <c r="F38" s="131">
        <f>base!H165</f>
        <v>16</v>
      </c>
      <c r="G38" s="131">
        <f>base!I165</f>
        <v>18</v>
      </c>
      <c r="H38" s="131">
        <f>base!J165</f>
        <v>17</v>
      </c>
      <c r="I38" s="131">
        <f>base!K165</f>
        <v>12</v>
      </c>
      <c r="J38" s="131">
        <f>base!L165</f>
        <v>19</v>
      </c>
      <c r="K38" s="131">
        <f>base!M165</f>
        <v>5</v>
      </c>
      <c r="L38" s="131">
        <f>base!N165</f>
        <v>4</v>
      </c>
      <c r="M38" s="131">
        <f>base!O165</f>
        <v>1</v>
      </c>
      <c r="N38" s="131">
        <f>base!P165</f>
        <v>15</v>
      </c>
      <c r="O38" s="131">
        <f>base!Q165</f>
        <v>11</v>
      </c>
      <c r="P38" s="131">
        <f>base!R165</f>
        <v>2</v>
      </c>
      <c r="Q38" s="131">
        <f>base!S165</f>
        <v>6</v>
      </c>
      <c r="R38" s="131">
        <f>base!T165</f>
        <v>3</v>
      </c>
      <c r="S38" s="131">
        <f>base!U165</f>
        <v>7</v>
      </c>
      <c r="T38" s="131">
        <f>base!V165</f>
        <v>20</v>
      </c>
      <c r="V38" s="136">
        <v>37</v>
      </c>
      <c r="W38" s="136" t="s">
        <v>1</v>
      </c>
      <c r="X38" s="136">
        <v>2</v>
      </c>
      <c r="Y38" s="136" t="s">
        <v>339</v>
      </c>
      <c r="Z38" s="136">
        <v>1</v>
      </c>
    </row>
    <row r="39" spans="1:26" s="112" customFormat="1" x14ac:dyDescent="0.25">
      <c r="A39" s="136" t="s">
        <v>76</v>
      </c>
      <c r="B39" s="131">
        <f>base!D166</f>
        <v>10</v>
      </c>
      <c r="C39" s="131">
        <f>base!E166</f>
        <v>8</v>
      </c>
      <c r="D39" s="131">
        <f>base!F166</f>
        <v>4</v>
      </c>
      <c r="E39" s="131">
        <f>base!G166</f>
        <v>9</v>
      </c>
      <c r="F39" s="131">
        <f>base!H166</f>
        <v>16</v>
      </c>
      <c r="G39" s="131">
        <f>base!I166</f>
        <v>18</v>
      </c>
      <c r="H39" s="131">
        <f>base!J166</f>
        <v>17</v>
      </c>
      <c r="I39" s="131">
        <f>base!K166</f>
        <v>12</v>
      </c>
      <c r="J39" s="131">
        <f>base!L166</f>
        <v>19</v>
      </c>
      <c r="K39" s="131">
        <f>base!M166</f>
        <v>14</v>
      </c>
      <c r="L39" s="131">
        <f>base!N166</f>
        <v>1</v>
      </c>
      <c r="M39" s="131">
        <f>base!O166</f>
        <v>15</v>
      </c>
      <c r="N39" s="131">
        <f>base!P166</f>
        <v>13</v>
      </c>
      <c r="O39" s="131">
        <f>base!Q166</f>
        <v>11</v>
      </c>
      <c r="P39" s="131">
        <f>base!R166</f>
        <v>2</v>
      </c>
      <c r="Q39" s="131">
        <f>base!S166</f>
        <v>6</v>
      </c>
      <c r="R39" s="131">
        <f>base!T166</f>
        <v>3</v>
      </c>
      <c r="S39" s="131">
        <f>base!U166</f>
        <v>7</v>
      </c>
      <c r="T39" s="131">
        <f>base!V166</f>
        <v>20</v>
      </c>
      <c r="V39" s="136">
        <v>38</v>
      </c>
      <c r="W39" s="136" t="s">
        <v>1</v>
      </c>
      <c r="X39" s="136">
        <v>2</v>
      </c>
      <c r="Y39" s="136" t="s">
        <v>339</v>
      </c>
      <c r="Z39" s="136">
        <v>1</v>
      </c>
    </row>
    <row r="40" spans="1:26" s="112" customFormat="1" x14ac:dyDescent="0.25">
      <c r="A40" s="136" t="s">
        <v>76</v>
      </c>
      <c r="B40" s="131">
        <f>base!D167</f>
        <v>14</v>
      </c>
      <c r="C40" s="131">
        <f>base!E167</f>
        <v>11</v>
      </c>
      <c r="D40" s="131">
        <f>base!F167</f>
        <v>15</v>
      </c>
      <c r="E40" s="131">
        <f>base!G167</f>
        <v>4</v>
      </c>
      <c r="F40" s="131">
        <f>base!H167</f>
        <v>7</v>
      </c>
      <c r="G40" s="131">
        <f>base!I167</f>
        <v>6</v>
      </c>
      <c r="H40" s="131">
        <f>base!J167</f>
        <v>10</v>
      </c>
      <c r="I40" s="131">
        <f>base!K167</f>
        <v>16</v>
      </c>
      <c r="J40" s="131">
        <f>base!L167</f>
        <v>18</v>
      </c>
      <c r="K40" s="131">
        <f>base!M167</f>
        <v>14</v>
      </c>
      <c r="L40" s="131">
        <f>base!N167</f>
        <v>1</v>
      </c>
      <c r="M40" s="131">
        <f>base!O167</f>
        <v>13</v>
      </c>
      <c r="N40" s="131">
        <f>base!P167</f>
        <v>8</v>
      </c>
      <c r="O40" s="131">
        <f>base!Q167</f>
        <v>2</v>
      </c>
      <c r="P40" s="131">
        <f>base!R167</f>
        <v>9</v>
      </c>
      <c r="Q40" s="131">
        <f>base!S167</f>
        <v>3</v>
      </c>
      <c r="R40" s="131">
        <f>base!T167</f>
        <v>12</v>
      </c>
      <c r="S40" s="131">
        <f>base!U167</f>
        <v>17</v>
      </c>
      <c r="T40" s="131">
        <f>base!V167</f>
        <v>20</v>
      </c>
      <c r="V40" s="136">
        <v>39</v>
      </c>
      <c r="W40" s="136" t="s">
        <v>1</v>
      </c>
      <c r="X40" s="136">
        <v>2</v>
      </c>
      <c r="Y40" s="136" t="s">
        <v>339</v>
      </c>
      <c r="Z40" s="136">
        <v>1</v>
      </c>
    </row>
    <row r="41" spans="1:26" s="112" customFormat="1" x14ac:dyDescent="0.25">
      <c r="A41" s="136" t="s">
        <v>76</v>
      </c>
      <c r="B41" s="131">
        <f>base!D168</f>
        <v>10</v>
      </c>
      <c r="C41" s="131">
        <f>base!E168</f>
        <v>14</v>
      </c>
      <c r="D41" s="131">
        <f>base!F168</f>
        <v>12</v>
      </c>
      <c r="E41" s="131">
        <f>base!G168</f>
        <v>4</v>
      </c>
      <c r="F41" s="131">
        <f>base!H168</f>
        <v>8</v>
      </c>
      <c r="G41" s="131">
        <f>base!I168</f>
        <v>6</v>
      </c>
      <c r="H41" s="131">
        <f>base!J168</f>
        <v>16</v>
      </c>
      <c r="I41" s="131">
        <f>base!K168</f>
        <v>17</v>
      </c>
      <c r="J41" s="131">
        <f>base!L168</f>
        <v>19</v>
      </c>
      <c r="K41" s="131">
        <f>base!M168</f>
        <v>11</v>
      </c>
      <c r="L41" s="131">
        <f>base!N168</f>
        <v>3</v>
      </c>
      <c r="M41" s="131">
        <f>base!O168</f>
        <v>2</v>
      </c>
      <c r="N41" s="131">
        <f>base!P168</f>
        <v>5</v>
      </c>
      <c r="O41" s="131">
        <f>base!Q168</f>
        <v>7</v>
      </c>
      <c r="P41" s="131">
        <f>base!R168</f>
        <v>9</v>
      </c>
      <c r="Q41" s="131">
        <f>base!S168</f>
        <v>1</v>
      </c>
      <c r="R41" s="131">
        <f>base!T168</f>
        <v>15</v>
      </c>
      <c r="S41" s="131">
        <f>base!U168</f>
        <v>18</v>
      </c>
      <c r="T41" s="131">
        <f>base!V168</f>
        <v>20</v>
      </c>
      <c r="V41" s="136">
        <v>40</v>
      </c>
      <c r="W41" s="136" t="s">
        <v>1</v>
      </c>
      <c r="X41" s="136">
        <v>2</v>
      </c>
      <c r="Y41" s="136" t="s">
        <v>339</v>
      </c>
      <c r="Z41" s="136">
        <v>1</v>
      </c>
    </row>
    <row r="42" spans="1:26" s="112" customFormat="1" x14ac:dyDescent="0.25">
      <c r="A42" s="136" t="s">
        <v>76</v>
      </c>
      <c r="B42" s="131">
        <f>base!D169</f>
        <v>13</v>
      </c>
      <c r="C42" s="131">
        <f>base!E169</f>
        <v>2</v>
      </c>
      <c r="D42" s="131">
        <f>base!F169</f>
        <v>1</v>
      </c>
      <c r="E42" s="131">
        <f>base!G169</f>
        <v>4</v>
      </c>
      <c r="F42" s="131">
        <f>base!H169</f>
        <v>8</v>
      </c>
      <c r="G42" s="131">
        <f>base!I169</f>
        <v>6</v>
      </c>
      <c r="H42" s="131">
        <f>base!J169</f>
        <v>12</v>
      </c>
      <c r="I42" s="131">
        <f>base!K169</f>
        <v>17</v>
      </c>
      <c r="J42" s="131">
        <f>base!L169</f>
        <v>19</v>
      </c>
      <c r="K42" s="131">
        <f>base!M169</f>
        <v>14</v>
      </c>
      <c r="L42" s="131">
        <f>base!N169</f>
        <v>10</v>
      </c>
      <c r="M42" s="131">
        <f>base!O169</f>
        <v>11</v>
      </c>
      <c r="N42" s="131">
        <f>base!P169</f>
        <v>15</v>
      </c>
      <c r="O42" s="131">
        <f>base!Q169</f>
        <v>7</v>
      </c>
      <c r="P42" s="131">
        <f>base!R169</f>
        <v>9</v>
      </c>
      <c r="Q42" s="131">
        <f>base!S169</f>
        <v>3</v>
      </c>
      <c r="R42" s="131">
        <f>base!T169</f>
        <v>16</v>
      </c>
      <c r="S42" s="131">
        <f>base!U169</f>
        <v>18</v>
      </c>
      <c r="T42" s="131">
        <f>base!V169</f>
        <v>20</v>
      </c>
      <c r="V42" s="136">
        <v>41</v>
      </c>
      <c r="W42" s="136" t="s">
        <v>1</v>
      </c>
      <c r="X42" s="136">
        <v>2</v>
      </c>
      <c r="Y42" s="136" t="s">
        <v>339</v>
      </c>
      <c r="Z42" s="136">
        <v>1</v>
      </c>
    </row>
    <row r="43" spans="1:26" s="112" customFormat="1" x14ac:dyDescent="0.25">
      <c r="A43" s="136" t="s">
        <v>76</v>
      </c>
      <c r="B43" s="131">
        <f>base!D170</f>
        <v>15</v>
      </c>
      <c r="C43" s="131">
        <f>base!E170</f>
        <v>8</v>
      </c>
      <c r="D43" s="131">
        <f>base!F170</f>
        <v>11</v>
      </c>
      <c r="E43" s="131">
        <f>base!G170</f>
        <v>6</v>
      </c>
      <c r="F43" s="131">
        <f>base!H170</f>
        <v>3</v>
      </c>
      <c r="G43" s="131">
        <f>base!I170</f>
        <v>13</v>
      </c>
      <c r="H43" s="131">
        <f>base!J170</f>
        <v>12</v>
      </c>
      <c r="I43" s="131">
        <f>base!K170</f>
        <v>17</v>
      </c>
      <c r="J43" s="131">
        <f>base!L170</f>
        <v>19</v>
      </c>
      <c r="K43" s="131">
        <f>base!M170</f>
        <v>5</v>
      </c>
      <c r="L43" s="131">
        <f>base!N170</f>
        <v>1</v>
      </c>
      <c r="M43" s="131">
        <f>base!O170</f>
        <v>2</v>
      </c>
      <c r="N43" s="131">
        <f>base!P170</f>
        <v>4</v>
      </c>
      <c r="O43" s="131">
        <f>base!Q170</f>
        <v>9</v>
      </c>
      <c r="P43" s="131">
        <f>base!R170</f>
        <v>10</v>
      </c>
      <c r="Q43" s="131">
        <f>base!S170</f>
        <v>7</v>
      </c>
      <c r="R43" s="131">
        <f>base!T170</f>
        <v>16</v>
      </c>
      <c r="S43" s="131">
        <f>base!U170</f>
        <v>18</v>
      </c>
      <c r="T43" s="131">
        <f>base!V170</f>
        <v>20</v>
      </c>
      <c r="V43" s="136">
        <v>42</v>
      </c>
      <c r="W43" s="136" t="s">
        <v>1</v>
      </c>
      <c r="X43" s="136">
        <v>2</v>
      </c>
      <c r="Y43" s="136" t="s">
        <v>339</v>
      </c>
      <c r="Z43" s="136">
        <v>1</v>
      </c>
    </row>
    <row r="44" spans="1:26" s="112" customFormat="1" x14ac:dyDescent="0.25">
      <c r="A44" s="136" t="s">
        <v>76</v>
      </c>
      <c r="B44" s="131">
        <f>base!D171</f>
        <v>6</v>
      </c>
      <c r="C44" s="131">
        <f>base!E171</f>
        <v>2</v>
      </c>
      <c r="D44" s="131">
        <f>base!F171</f>
        <v>13</v>
      </c>
      <c r="E44" s="131">
        <f>base!G171</f>
        <v>9</v>
      </c>
      <c r="F44" s="131">
        <f>base!H171</f>
        <v>10</v>
      </c>
      <c r="G44" s="131">
        <f>base!I171</f>
        <v>1</v>
      </c>
      <c r="H44" s="131">
        <f>base!J171</f>
        <v>12</v>
      </c>
      <c r="I44" s="131">
        <f>base!K171</f>
        <v>17</v>
      </c>
      <c r="J44" s="131">
        <f>base!L171</f>
        <v>19</v>
      </c>
      <c r="K44" s="131">
        <f>base!M171</f>
        <v>15</v>
      </c>
      <c r="L44" s="131">
        <f>base!N171</f>
        <v>5</v>
      </c>
      <c r="M44" s="131">
        <f>base!O171</f>
        <v>4</v>
      </c>
      <c r="N44" s="131">
        <f>base!P171</f>
        <v>16</v>
      </c>
      <c r="O44" s="131">
        <f>base!Q171</f>
        <v>3</v>
      </c>
      <c r="P44" s="131">
        <f>base!R171</f>
        <v>8</v>
      </c>
      <c r="Q44" s="131">
        <f>base!S171</f>
        <v>7</v>
      </c>
      <c r="R44" s="131">
        <f>base!T171</f>
        <v>11</v>
      </c>
      <c r="S44" s="131">
        <f>base!U171</f>
        <v>18</v>
      </c>
      <c r="T44" s="131">
        <f>base!V171</f>
        <v>20</v>
      </c>
      <c r="V44" s="136">
        <v>43</v>
      </c>
      <c r="W44" s="136" t="s">
        <v>1</v>
      </c>
      <c r="X44" s="136">
        <v>2</v>
      </c>
      <c r="Y44" s="136" t="s">
        <v>339</v>
      </c>
      <c r="Z44" s="136">
        <v>1</v>
      </c>
    </row>
    <row r="45" spans="1:26" s="112" customFormat="1" x14ac:dyDescent="0.25">
      <c r="A45" s="136" t="s">
        <v>76</v>
      </c>
      <c r="B45" s="131">
        <f>base!D172</f>
        <v>10</v>
      </c>
      <c r="C45" s="131">
        <f>base!E172</f>
        <v>11</v>
      </c>
      <c r="D45" s="131">
        <f>base!F172</f>
        <v>9</v>
      </c>
      <c r="E45" s="131">
        <f>base!G172</f>
        <v>6</v>
      </c>
      <c r="F45" s="131">
        <f>base!H172</f>
        <v>8</v>
      </c>
      <c r="G45" s="131">
        <f>base!I172</f>
        <v>2</v>
      </c>
      <c r="H45" s="131">
        <f>base!J172</f>
        <v>15</v>
      </c>
      <c r="I45" s="131">
        <f>base!K172</f>
        <v>17</v>
      </c>
      <c r="J45" s="131">
        <f>base!L172</f>
        <v>19</v>
      </c>
      <c r="K45" s="131">
        <f>base!M172</f>
        <v>1</v>
      </c>
      <c r="L45" s="131">
        <f>base!N172</f>
        <v>14</v>
      </c>
      <c r="M45" s="131">
        <f>base!O172</f>
        <v>13</v>
      </c>
      <c r="N45" s="131">
        <f>base!P172</f>
        <v>4</v>
      </c>
      <c r="O45" s="131">
        <f>base!Q172</f>
        <v>3</v>
      </c>
      <c r="P45" s="131">
        <f>base!R172</f>
        <v>7</v>
      </c>
      <c r="Q45" s="131">
        <f>base!S172</f>
        <v>12</v>
      </c>
      <c r="R45" s="131">
        <f>base!T172</f>
        <v>16</v>
      </c>
      <c r="S45" s="131">
        <f>base!U172</f>
        <v>18</v>
      </c>
      <c r="T45" s="131">
        <f>base!V172</f>
        <v>20</v>
      </c>
      <c r="V45" s="136">
        <v>44</v>
      </c>
      <c r="W45" s="136" t="s">
        <v>1</v>
      </c>
      <c r="X45" s="136">
        <v>2</v>
      </c>
      <c r="Y45" s="136" t="s">
        <v>339</v>
      </c>
      <c r="Z45" s="136">
        <v>1</v>
      </c>
    </row>
    <row r="46" spans="1:26" s="112" customFormat="1" x14ac:dyDescent="0.25">
      <c r="A46" s="136" t="s">
        <v>76</v>
      </c>
      <c r="B46" s="131">
        <f>base!D173</f>
        <v>11</v>
      </c>
      <c r="C46" s="131">
        <f>base!E173</f>
        <v>14</v>
      </c>
      <c r="D46" s="131">
        <f>base!F173</f>
        <v>9</v>
      </c>
      <c r="E46" s="131">
        <f>base!G173</f>
        <v>6</v>
      </c>
      <c r="F46" s="131">
        <f>base!H173</f>
        <v>12</v>
      </c>
      <c r="G46" s="131">
        <f>base!I173</f>
        <v>8</v>
      </c>
      <c r="H46" s="131">
        <f>base!J173</f>
        <v>13</v>
      </c>
      <c r="I46" s="131">
        <f>base!K173</f>
        <v>17</v>
      </c>
      <c r="J46" s="131">
        <f>base!L173</f>
        <v>19</v>
      </c>
      <c r="K46" s="131">
        <f>base!M173</f>
        <v>15</v>
      </c>
      <c r="L46" s="131">
        <f>base!N173</f>
        <v>4</v>
      </c>
      <c r="M46" s="131">
        <f>base!O173</f>
        <v>3</v>
      </c>
      <c r="N46" s="131">
        <f>base!P173</f>
        <v>1</v>
      </c>
      <c r="O46" s="131">
        <f>base!Q173</f>
        <v>2</v>
      </c>
      <c r="P46" s="131">
        <f>base!R173</f>
        <v>10</v>
      </c>
      <c r="Q46" s="131">
        <f>base!S173</f>
        <v>7</v>
      </c>
      <c r="R46" s="131">
        <f>base!T173</f>
        <v>16</v>
      </c>
      <c r="S46" s="131">
        <f>base!U173</f>
        <v>18</v>
      </c>
      <c r="T46" s="131">
        <f>base!V173</f>
        <v>20</v>
      </c>
      <c r="V46" s="136">
        <v>45</v>
      </c>
      <c r="W46" s="136" t="s">
        <v>1</v>
      </c>
      <c r="X46" s="136">
        <v>2</v>
      </c>
      <c r="Y46" s="136" t="s">
        <v>339</v>
      </c>
      <c r="Z46" s="136">
        <v>1</v>
      </c>
    </row>
    <row r="47" spans="1:26" s="112" customFormat="1" x14ac:dyDescent="0.25">
      <c r="A47" s="136" t="s">
        <v>76</v>
      </c>
      <c r="B47" s="131">
        <f>base!D174</f>
        <v>1</v>
      </c>
      <c r="C47" s="131">
        <f>base!E174</f>
        <v>4</v>
      </c>
      <c r="D47" s="131">
        <f>base!F174</f>
        <v>10</v>
      </c>
      <c r="E47" s="131">
        <f>base!G174</f>
        <v>6</v>
      </c>
      <c r="F47" s="131">
        <f>base!H174</f>
        <v>12</v>
      </c>
      <c r="G47" s="131">
        <f>base!I174</f>
        <v>3</v>
      </c>
      <c r="H47" s="131">
        <f>base!J174</f>
        <v>9</v>
      </c>
      <c r="I47" s="131">
        <f>base!K174</f>
        <v>17</v>
      </c>
      <c r="J47" s="131">
        <f>base!L174</f>
        <v>19</v>
      </c>
      <c r="K47" s="131">
        <f>base!M174</f>
        <v>5</v>
      </c>
      <c r="L47" s="131">
        <f>base!N174</f>
        <v>15</v>
      </c>
      <c r="M47" s="131">
        <f>base!O174</f>
        <v>13</v>
      </c>
      <c r="N47" s="131">
        <f>base!P174</f>
        <v>8</v>
      </c>
      <c r="O47" s="131">
        <f>base!Q174</f>
        <v>2</v>
      </c>
      <c r="P47" s="131">
        <f>base!R174</f>
        <v>11</v>
      </c>
      <c r="Q47" s="131">
        <f>base!S174</f>
        <v>7</v>
      </c>
      <c r="R47" s="131">
        <f>base!T174</f>
        <v>16</v>
      </c>
      <c r="S47" s="131">
        <f>base!U174</f>
        <v>18</v>
      </c>
      <c r="T47" s="131">
        <f>base!V174</f>
        <v>20</v>
      </c>
      <c r="V47" s="136">
        <v>46</v>
      </c>
      <c r="W47" s="136" t="s">
        <v>1</v>
      </c>
      <c r="X47" s="136">
        <v>2</v>
      </c>
      <c r="Y47" s="136" t="s">
        <v>339</v>
      </c>
      <c r="Z47" s="136">
        <v>1</v>
      </c>
    </row>
    <row r="48" spans="1:26" s="112" customFormat="1" x14ac:dyDescent="0.25">
      <c r="A48" s="136" t="s">
        <v>76</v>
      </c>
      <c r="B48" s="131">
        <f>base!D175</f>
        <v>5</v>
      </c>
      <c r="C48" s="131">
        <f>base!E175</f>
        <v>14</v>
      </c>
      <c r="D48" s="131">
        <f>base!F175</f>
        <v>16</v>
      </c>
      <c r="E48" s="131">
        <f>base!G175</f>
        <v>6</v>
      </c>
      <c r="F48" s="131">
        <f>base!H175</f>
        <v>12</v>
      </c>
      <c r="G48" s="131">
        <f>base!I175</f>
        <v>3</v>
      </c>
      <c r="H48" s="131">
        <f>base!J175</f>
        <v>9</v>
      </c>
      <c r="I48" s="131">
        <f>base!K175</f>
        <v>17</v>
      </c>
      <c r="J48" s="131">
        <f>base!L175</f>
        <v>19</v>
      </c>
      <c r="K48" s="131">
        <f>base!M175</f>
        <v>1</v>
      </c>
      <c r="L48" s="131">
        <f>base!N175</f>
        <v>13</v>
      </c>
      <c r="M48" s="131">
        <f>base!O175</f>
        <v>8</v>
      </c>
      <c r="N48" s="131">
        <f>base!P175</f>
        <v>10</v>
      </c>
      <c r="O48" s="131">
        <f>base!Q175</f>
        <v>2</v>
      </c>
      <c r="P48" s="131">
        <f>base!R175</f>
        <v>11</v>
      </c>
      <c r="Q48" s="131">
        <f>base!S175</f>
        <v>7</v>
      </c>
      <c r="R48" s="131">
        <f>base!T175</f>
        <v>15</v>
      </c>
      <c r="S48" s="131">
        <f>base!U175</f>
        <v>18</v>
      </c>
      <c r="T48" s="131">
        <f>base!V175</f>
        <v>20</v>
      </c>
      <c r="V48" s="136">
        <v>47</v>
      </c>
      <c r="W48" s="136" t="s">
        <v>1</v>
      </c>
      <c r="X48" s="136">
        <v>2</v>
      </c>
      <c r="Y48" s="136" t="s">
        <v>339</v>
      </c>
      <c r="Z48" s="136">
        <v>1</v>
      </c>
    </row>
    <row r="49" spans="1:26" s="112" customFormat="1" x14ac:dyDescent="0.25">
      <c r="A49" s="136" t="s">
        <v>76</v>
      </c>
      <c r="B49" s="131">
        <f>base!D176</f>
        <v>1</v>
      </c>
      <c r="C49" s="131">
        <f>base!E176</f>
        <v>10</v>
      </c>
      <c r="D49" s="131">
        <f>base!F176</f>
        <v>8</v>
      </c>
      <c r="E49" s="131">
        <f>base!G176</f>
        <v>7</v>
      </c>
      <c r="F49" s="131">
        <f>base!H176</f>
        <v>6</v>
      </c>
      <c r="G49" s="131">
        <f>base!I176</f>
        <v>18</v>
      </c>
      <c r="H49" s="131">
        <f>base!J176</f>
        <v>15</v>
      </c>
      <c r="I49" s="131">
        <f>base!K176</f>
        <v>17</v>
      </c>
      <c r="J49" s="131">
        <f>base!L176</f>
        <v>19</v>
      </c>
      <c r="K49" s="131">
        <f>base!M176</f>
        <v>5</v>
      </c>
      <c r="L49" s="131">
        <f>base!N176</f>
        <v>11</v>
      </c>
      <c r="M49" s="131">
        <f>base!O176</f>
        <v>13</v>
      </c>
      <c r="N49" s="131">
        <f>base!P176</f>
        <v>4</v>
      </c>
      <c r="O49" s="131">
        <f>base!Q176</f>
        <v>16</v>
      </c>
      <c r="P49" s="131">
        <f>base!R176</f>
        <v>3</v>
      </c>
      <c r="Q49" s="131">
        <f>base!S176</f>
        <v>9</v>
      </c>
      <c r="R49" s="131">
        <f>base!T176</f>
        <v>2</v>
      </c>
      <c r="S49" s="131">
        <f>base!U176</f>
        <v>20</v>
      </c>
      <c r="T49" s="131">
        <f>base!V176</f>
        <v>12</v>
      </c>
      <c r="V49" s="136">
        <v>48</v>
      </c>
      <c r="W49" s="136" t="s">
        <v>1</v>
      </c>
      <c r="X49" s="136">
        <v>2</v>
      </c>
      <c r="Y49" s="136" t="s">
        <v>339</v>
      </c>
      <c r="Z49" s="136">
        <v>1</v>
      </c>
    </row>
    <row r="50" spans="1:26" s="112" customFormat="1" x14ac:dyDescent="0.25">
      <c r="A50" s="136" t="s">
        <v>76</v>
      </c>
      <c r="B50" s="131">
        <f>base!D177</f>
        <v>16</v>
      </c>
      <c r="C50" s="131">
        <f>base!E177</f>
        <v>15</v>
      </c>
      <c r="D50" s="131">
        <f>base!F177</f>
        <v>6</v>
      </c>
      <c r="E50" s="131">
        <f>base!G177</f>
        <v>7</v>
      </c>
      <c r="F50" s="131">
        <f>base!H177</f>
        <v>11</v>
      </c>
      <c r="G50" s="131">
        <f>base!I177</f>
        <v>18</v>
      </c>
      <c r="H50" s="131">
        <f>base!J177</f>
        <v>10</v>
      </c>
      <c r="I50" s="131">
        <f>base!K177</f>
        <v>20</v>
      </c>
      <c r="J50" s="131">
        <f>base!L177</f>
        <v>12</v>
      </c>
      <c r="K50" s="131">
        <f>base!M177</f>
        <v>9</v>
      </c>
      <c r="L50" s="131">
        <f>base!N177</f>
        <v>2</v>
      </c>
      <c r="M50" s="131">
        <f>base!O177</f>
        <v>1</v>
      </c>
      <c r="N50" s="131">
        <f>base!P177</f>
        <v>17</v>
      </c>
      <c r="O50" s="131">
        <f>base!Q177</f>
        <v>4</v>
      </c>
      <c r="P50" s="131">
        <f>base!R177</f>
        <v>3</v>
      </c>
      <c r="Q50" s="131">
        <f>base!S177</f>
        <v>5</v>
      </c>
      <c r="R50" s="131">
        <f>base!T177</f>
        <v>13</v>
      </c>
      <c r="S50" s="131">
        <f>base!U177</f>
        <v>19</v>
      </c>
      <c r="T50" s="131">
        <f>base!V177</f>
        <v>14</v>
      </c>
      <c r="V50" s="136">
        <v>49</v>
      </c>
      <c r="W50" s="136" t="s">
        <v>1</v>
      </c>
      <c r="X50" s="136">
        <v>2</v>
      </c>
      <c r="Y50" s="136" t="s">
        <v>339</v>
      </c>
      <c r="Z50" s="136">
        <v>1</v>
      </c>
    </row>
    <row r="51" spans="1:26" s="112" customFormat="1" x14ac:dyDescent="0.25">
      <c r="A51" s="136" t="s">
        <v>76</v>
      </c>
      <c r="B51" s="131">
        <f>base!D178</f>
        <v>14</v>
      </c>
      <c r="C51" s="131">
        <f>base!E178</f>
        <v>15</v>
      </c>
      <c r="D51" s="131">
        <f>base!F178</f>
        <v>4</v>
      </c>
      <c r="E51" s="131">
        <f>base!G178</f>
        <v>7</v>
      </c>
      <c r="F51" s="131">
        <f>base!H178</f>
        <v>11</v>
      </c>
      <c r="G51" s="131">
        <f>base!I178</f>
        <v>18</v>
      </c>
      <c r="H51" s="131">
        <f>base!J178</f>
        <v>2</v>
      </c>
      <c r="I51" s="131">
        <f>base!K178</f>
        <v>17</v>
      </c>
      <c r="J51" s="131">
        <f>base!L178</f>
        <v>19</v>
      </c>
      <c r="K51" s="131">
        <f>base!M178</f>
        <v>1</v>
      </c>
      <c r="L51" s="131">
        <f>base!N178</f>
        <v>8</v>
      </c>
      <c r="M51" s="131">
        <f>base!O178</f>
        <v>6</v>
      </c>
      <c r="N51" s="131">
        <f>base!P178</f>
        <v>13</v>
      </c>
      <c r="O51" s="131">
        <f>base!Q178</f>
        <v>16</v>
      </c>
      <c r="P51" s="131">
        <f>base!R178</f>
        <v>3</v>
      </c>
      <c r="Q51" s="131">
        <f>base!S178</f>
        <v>9</v>
      </c>
      <c r="R51" s="131">
        <f>base!T178</f>
        <v>10</v>
      </c>
      <c r="S51" s="131">
        <f>base!U178</f>
        <v>20</v>
      </c>
      <c r="T51" s="131">
        <f>base!V178</f>
        <v>12</v>
      </c>
      <c r="V51" s="136">
        <v>50</v>
      </c>
      <c r="W51" s="136" t="s">
        <v>1</v>
      </c>
      <c r="X51" s="136">
        <v>2</v>
      </c>
      <c r="Y51" s="136" t="s">
        <v>339</v>
      </c>
      <c r="Z51" s="136">
        <v>1</v>
      </c>
    </row>
    <row r="52" spans="1:26" x14ac:dyDescent="0.25">
      <c r="A52" s="136" t="s">
        <v>76</v>
      </c>
      <c r="B52" s="131">
        <f>base!C129</f>
        <v>4</v>
      </c>
      <c r="C52" s="131">
        <f>base!E129</f>
        <v>8</v>
      </c>
      <c r="D52" s="131">
        <f>base!F129</f>
        <v>1</v>
      </c>
      <c r="E52" s="131">
        <f>base!G129</f>
        <v>13</v>
      </c>
      <c r="F52" s="131">
        <f>base!H129</f>
        <v>10</v>
      </c>
      <c r="G52" s="131">
        <f>base!I129</f>
        <v>9</v>
      </c>
      <c r="H52" s="131">
        <f>base!J129</f>
        <v>16</v>
      </c>
      <c r="I52" s="131">
        <f>base!K129</f>
        <v>12</v>
      </c>
      <c r="J52" s="131">
        <f>base!L129</f>
        <v>19</v>
      </c>
      <c r="K52" s="131">
        <f>base!M129</f>
        <v>14</v>
      </c>
      <c r="L52" s="131">
        <f>base!N129</f>
        <v>5</v>
      </c>
      <c r="M52" s="131">
        <f>base!O129</f>
        <v>15</v>
      </c>
      <c r="N52" s="131">
        <f>base!P129</f>
        <v>11</v>
      </c>
      <c r="O52" s="131">
        <f>base!Q129</f>
        <v>7</v>
      </c>
      <c r="P52" s="131">
        <f>base!R129</f>
        <v>2</v>
      </c>
      <c r="Q52" s="131">
        <f>base!S129</f>
        <v>17</v>
      </c>
      <c r="R52" s="131">
        <f>base!T129</f>
        <v>3</v>
      </c>
      <c r="S52" s="131">
        <f>base!U129</f>
        <v>18</v>
      </c>
      <c r="T52" s="131">
        <f>base!V129</f>
        <v>20</v>
      </c>
      <c r="V52" s="136">
        <v>51</v>
      </c>
      <c r="W52" s="136" t="s">
        <v>1</v>
      </c>
      <c r="X52" s="136">
        <v>2</v>
      </c>
      <c r="Y52" s="136" t="s">
        <v>339</v>
      </c>
      <c r="Z52" s="136">
        <v>1</v>
      </c>
    </row>
    <row r="53" spans="1:26" x14ac:dyDescent="0.25">
      <c r="A53" s="136" t="s">
        <v>76</v>
      </c>
      <c r="B53" s="131">
        <f>base!C130</f>
        <v>5</v>
      </c>
      <c r="C53" s="131">
        <f>base!E130</f>
        <v>6</v>
      </c>
      <c r="D53" s="131">
        <f>base!F130</f>
        <v>8</v>
      </c>
      <c r="E53" s="131">
        <f>base!G130</f>
        <v>12</v>
      </c>
      <c r="F53" s="131">
        <f>base!H130</f>
        <v>1</v>
      </c>
      <c r="G53" s="131">
        <f>base!I130</f>
        <v>15</v>
      </c>
      <c r="H53" s="131">
        <f>base!J130</f>
        <v>13</v>
      </c>
      <c r="I53" s="131">
        <f>base!K130</f>
        <v>17</v>
      </c>
      <c r="J53" s="131">
        <f>base!L130</f>
        <v>19</v>
      </c>
      <c r="K53" s="131">
        <f>base!M130</f>
        <v>7</v>
      </c>
      <c r="L53" s="131">
        <f>base!N130</f>
        <v>4</v>
      </c>
      <c r="M53" s="131">
        <f>base!O130</f>
        <v>3</v>
      </c>
      <c r="N53" s="131">
        <f>base!P130</f>
        <v>14</v>
      </c>
      <c r="O53" s="131">
        <f>base!Q130</f>
        <v>9</v>
      </c>
      <c r="P53" s="131">
        <f>base!R130</f>
        <v>10</v>
      </c>
      <c r="Q53" s="131">
        <f>base!S130</f>
        <v>11</v>
      </c>
      <c r="R53" s="131">
        <f>base!T130</f>
        <v>16</v>
      </c>
      <c r="S53" s="131">
        <f>base!U130</f>
        <v>18</v>
      </c>
      <c r="T53" s="131">
        <f>base!V130</f>
        <v>20</v>
      </c>
      <c r="V53" s="136">
        <v>52</v>
      </c>
      <c r="W53" s="136" t="s">
        <v>1</v>
      </c>
      <c r="X53" s="136">
        <v>2</v>
      </c>
      <c r="Y53" s="136" t="s">
        <v>339</v>
      </c>
      <c r="Z53" s="136">
        <v>1</v>
      </c>
    </row>
    <row r="54" spans="1:26" x14ac:dyDescent="0.25">
      <c r="A54" s="136" t="s">
        <v>76</v>
      </c>
      <c r="B54" s="131">
        <f>base!C131</f>
        <v>6</v>
      </c>
      <c r="C54" s="131">
        <f>base!E131</f>
        <v>4</v>
      </c>
      <c r="D54" s="131">
        <f>base!F131</f>
        <v>2</v>
      </c>
      <c r="E54" s="131">
        <f>base!G131</f>
        <v>9</v>
      </c>
      <c r="F54" s="131">
        <f>base!H131</f>
        <v>13</v>
      </c>
      <c r="G54" s="131">
        <f>base!I131</f>
        <v>12</v>
      </c>
      <c r="H54" s="131">
        <f>base!J131</f>
        <v>14</v>
      </c>
      <c r="I54" s="131">
        <f>base!K131</f>
        <v>17</v>
      </c>
      <c r="J54" s="131">
        <f>base!L131</f>
        <v>19</v>
      </c>
      <c r="K54" s="131">
        <f>base!M131</f>
        <v>1</v>
      </c>
      <c r="L54" s="131">
        <f>base!N131</f>
        <v>3</v>
      </c>
      <c r="M54" s="131">
        <f>base!O131</f>
        <v>5</v>
      </c>
      <c r="N54" s="131">
        <f>base!P131</f>
        <v>7</v>
      </c>
      <c r="O54" s="131">
        <f>base!Q131</f>
        <v>10</v>
      </c>
      <c r="P54" s="131">
        <f>base!R131</f>
        <v>15</v>
      </c>
      <c r="Q54" s="131">
        <f>base!S131</f>
        <v>11</v>
      </c>
      <c r="R54" s="131">
        <f>base!T131</f>
        <v>16</v>
      </c>
      <c r="S54" s="131">
        <f>base!U131</f>
        <v>18</v>
      </c>
      <c r="T54" s="131">
        <f>base!V131</f>
        <v>20</v>
      </c>
      <c r="V54" s="136">
        <v>53</v>
      </c>
      <c r="W54" s="136" t="s">
        <v>1</v>
      </c>
      <c r="X54" s="136">
        <v>2</v>
      </c>
      <c r="Y54" s="136" t="s">
        <v>339</v>
      </c>
      <c r="Z54" s="136">
        <v>1</v>
      </c>
    </row>
    <row r="55" spans="1:26" x14ac:dyDescent="0.25">
      <c r="A55" s="136" t="s">
        <v>76</v>
      </c>
      <c r="B55" s="131">
        <f>base!C132</f>
        <v>4</v>
      </c>
      <c r="C55" s="131">
        <f>base!E132</f>
        <v>13</v>
      </c>
      <c r="D55" s="131">
        <f>base!F132</f>
        <v>18</v>
      </c>
      <c r="E55" s="131">
        <f>base!G132</f>
        <v>10</v>
      </c>
      <c r="F55" s="131">
        <f>base!H132</f>
        <v>7</v>
      </c>
      <c r="G55" s="131">
        <f>base!I132</f>
        <v>12</v>
      </c>
      <c r="H55" s="131">
        <f>base!J132</f>
        <v>17</v>
      </c>
      <c r="I55" s="131">
        <f>base!K132</f>
        <v>3</v>
      </c>
      <c r="J55" s="131">
        <f>base!L132</f>
        <v>19</v>
      </c>
      <c r="K55" s="131">
        <f>base!M132</f>
        <v>5</v>
      </c>
      <c r="L55" s="131">
        <f>base!N132</f>
        <v>8</v>
      </c>
      <c r="M55" s="131">
        <f>base!O132</f>
        <v>14</v>
      </c>
      <c r="N55" s="131">
        <f>base!P132</f>
        <v>16</v>
      </c>
      <c r="O55" s="131">
        <f>base!Q132</f>
        <v>11</v>
      </c>
      <c r="P55" s="131">
        <f>base!R132</f>
        <v>9</v>
      </c>
      <c r="Q55" s="131">
        <f>base!S132</f>
        <v>1</v>
      </c>
      <c r="R55" s="131">
        <f>base!T132</f>
        <v>6</v>
      </c>
      <c r="S55" s="131">
        <f>base!U132</f>
        <v>2</v>
      </c>
      <c r="T55" s="131">
        <f>base!V132</f>
        <v>20</v>
      </c>
      <c r="V55" s="136">
        <v>54</v>
      </c>
      <c r="W55" s="136" t="s">
        <v>1</v>
      </c>
      <c r="X55" s="136">
        <v>2</v>
      </c>
      <c r="Y55" s="136" t="s">
        <v>339</v>
      </c>
      <c r="Z55" s="136">
        <v>1</v>
      </c>
    </row>
    <row r="56" spans="1:26" x14ac:dyDescent="0.25">
      <c r="A56" s="136" t="s">
        <v>76</v>
      </c>
      <c r="B56" s="131">
        <f>base!C133</f>
        <v>4</v>
      </c>
      <c r="C56" s="131">
        <f>base!E133</f>
        <v>6</v>
      </c>
      <c r="D56" s="131">
        <f>base!F133</f>
        <v>2</v>
      </c>
      <c r="E56" s="131">
        <f>base!G133</f>
        <v>9</v>
      </c>
      <c r="F56" s="131">
        <f>base!H133</f>
        <v>12</v>
      </c>
      <c r="G56" s="131">
        <f>base!I133</f>
        <v>16</v>
      </c>
      <c r="H56" s="131">
        <f>base!J133</f>
        <v>1</v>
      </c>
      <c r="I56" s="131">
        <f>base!K133</f>
        <v>18</v>
      </c>
      <c r="J56" s="131">
        <f>base!L133</f>
        <v>19</v>
      </c>
      <c r="K56" s="131">
        <f>base!M133</f>
        <v>8</v>
      </c>
      <c r="L56" s="131">
        <f>base!N133</f>
        <v>13</v>
      </c>
      <c r="M56" s="131">
        <f>base!O133</f>
        <v>11</v>
      </c>
      <c r="N56" s="131">
        <f>base!P133</f>
        <v>7</v>
      </c>
      <c r="O56" s="131">
        <f>base!Q133</f>
        <v>3</v>
      </c>
      <c r="P56" s="131">
        <f>base!R133</f>
        <v>10</v>
      </c>
      <c r="Q56" s="131">
        <f>base!S133</f>
        <v>15</v>
      </c>
      <c r="R56" s="131">
        <f>base!T133</f>
        <v>14</v>
      </c>
      <c r="S56" s="131">
        <f>base!U133</f>
        <v>17</v>
      </c>
      <c r="T56" s="131">
        <f>base!V133</f>
        <v>20</v>
      </c>
      <c r="V56" s="136">
        <v>55</v>
      </c>
      <c r="W56" s="136" t="s">
        <v>1</v>
      </c>
      <c r="X56" s="136">
        <v>2</v>
      </c>
      <c r="Y56" s="136" t="s">
        <v>339</v>
      </c>
      <c r="Z56" s="136">
        <v>1</v>
      </c>
    </row>
    <row r="57" spans="1:26" x14ac:dyDescent="0.25">
      <c r="A57" s="136" t="s">
        <v>76</v>
      </c>
      <c r="B57" s="131">
        <f>base!C134</f>
        <v>5</v>
      </c>
      <c r="C57" s="131">
        <f>base!E134</f>
        <v>6</v>
      </c>
      <c r="D57" s="131">
        <f>base!F134</f>
        <v>8</v>
      </c>
      <c r="E57" s="131">
        <f>base!G134</f>
        <v>12</v>
      </c>
      <c r="F57" s="131">
        <f>base!H134</f>
        <v>1</v>
      </c>
      <c r="G57" s="131">
        <f>base!I134</f>
        <v>15</v>
      </c>
      <c r="H57" s="131">
        <f>base!J134</f>
        <v>13</v>
      </c>
      <c r="I57" s="131">
        <f>base!K134</f>
        <v>17</v>
      </c>
      <c r="J57" s="131">
        <f>base!L134</f>
        <v>19</v>
      </c>
      <c r="K57" s="131">
        <f>base!M134</f>
        <v>7</v>
      </c>
      <c r="L57" s="131">
        <f>base!N134</f>
        <v>4</v>
      </c>
      <c r="M57" s="131">
        <f>base!O134</f>
        <v>3</v>
      </c>
      <c r="N57" s="131">
        <f>base!P134</f>
        <v>14</v>
      </c>
      <c r="O57" s="131">
        <f>base!Q134</f>
        <v>9</v>
      </c>
      <c r="P57" s="131">
        <f>base!R134</f>
        <v>10</v>
      </c>
      <c r="Q57" s="131">
        <f>base!S134</f>
        <v>11</v>
      </c>
      <c r="R57" s="131">
        <f>base!T134</f>
        <v>16</v>
      </c>
      <c r="S57" s="131">
        <f>base!U134</f>
        <v>18</v>
      </c>
      <c r="T57" s="131">
        <f>base!V134</f>
        <v>20</v>
      </c>
      <c r="V57" s="136">
        <v>56</v>
      </c>
      <c r="W57" s="136" t="s">
        <v>1</v>
      </c>
      <c r="X57" s="136">
        <v>2</v>
      </c>
      <c r="Y57" s="136" t="s">
        <v>339</v>
      </c>
      <c r="Z57" s="136">
        <v>1</v>
      </c>
    </row>
    <row r="58" spans="1:26" x14ac:dyDescent="0.25">
      <c r="A58" s="136" t="s">
        <v>76</v>
      </c>
      <c r="B58" s="131">
        <f>base!C135</f>
        <v>1</v>
      </c>
      <c r="C58" s="131">
        <f>base!E135</f>
        <v>10</v>
      </c>
      <c r="D58" s="131">
        <f>base!F135</f>
        <v>12</v>
      </c>
      <c r="E58" s="131">
        <f>base!G135</f>
        <v>3</v>
      </c>
      <c r="F58" s="131">
        <f>base!H135</f>
        <v>11</v>
      </c>
      <c r="G58" s="131">
        <f>base!I135</f>
        <v>14</v>
      </c>
      <c r="H58" s="131">
        <f>base!J135</f>
        <v>15</v>
      </c>
      <c r="I58" s="131">
        <f>base!K135</f>
        <v>17</v>
      </c>
      <c r="J58" s="131">
        <f>base!L135</f>
        <v>19</v>
      </c>
      <c r="K58" s="131">
        <f>base!M135</f>
        <v>2</v>
      </c>
      <c r="L58" s="131">
        <f>base!N135</f>
        <v>4</v>
      </c>
      <c r="M58" s="131">
        <f>base!O135</f>
        <v>5</v>
      </c>
      <c r="N58" s="131">
        <f>base!P135</f>
        <v>9</v>
      </c>
      <c r="O58" s="131">
        <f>base!Q135</f>
        <v>8</v>
      </c>
      <c r="P58" s="131">
        <f>base!R135</f>
        <v>7</v>
      </c>
      <c r="Q58" s="131">
        <f>base!S135</f>
        <v>13</v>
      </c>
      <c r="R58" s="131">
        <f>base!T135</f>
        <v>16</v>
      </c>
      <c r="S58" s="131">
        <f>base!U135</f>
        <v>18</v>
      </c>
      <c r="T58" s="131">
        <f>base!V135</f>
        <v>20</v>
      </c>
      <c r="V58" s="136">
        <v>57</v>
      </c>
      <c r="W58" s="136" t="s">
        <v>1</v>
      </c>
      <c r="X58" s="136">
        <v>2</v>
      </c>
      <c r="Y58" s="136" t="s">
        <v>339</v>
      </c>
      <c r="Z58" s="136">
        <v>1</v>
      </c>
    </row>
    <row r="59" spans="1:26" x14ac:dyDescent="0.25">
      <c r="A59" s="136" t="s">
        <v>76</v>
      </c>
      <c r="B59" s="131">
        <f>base!C136</f>
        <v>9</v>
      </c>
      <c r="C59" s="131">
        <f>base!E136</f>
        <v>1</v>
      </c>
      <c r="D59" s="131">
        <f>base!F136</f>
        <v>16</v>
      </c>
      <c r="E59" s="131">
        <f>base!G136</f>
        <v>4</v>
      </c>
      <c r="F59" s="131">
        <f>base!H136</f>
        <v>2</v>
      </c>
      <c r="G59" s="131">
        <f>base!I136</f>
        <v>3</v>
      </c>
      <c r="H59" s="131">
        <f>base!J136</f>
        <v>5</v>
      </c>
      <c r="I59" s="131">
        <f>base!K136</f>
        <v>7</v>
      </c>
      <c r="J59" s="131">
        <f>base!L136</f>
        <v>19</v>
      </c>
      <c r="K59" s="131">
        <f>base!M136</f>
        <v>8</v>
      </c>
      <c r="L59" s="131">
        <f>base!N136</f>
        <v>6</v>
      </c>
      <c r="M59" s="131">
        <f>base!O136</f>
        <v>11</v>
      </c>
      <c r="N59" s="131">
        <f>base!P136</f>
        <v>12</v>
      </c>
      <c r="O59" s="131">
        <f>base!Q136</f>
        <v>17</v>
      </c>
      <c r="P59" s="131">
        <f>base!R136</f>
        <v>10</v>
      </c>
      <c r="Q59" s="131">
        <f>base!S136</f>
        <v>14</v>
      </c>
      <c r="R59" s="131">
        <f>base!T136</f>
        <v>13</v>
      </c>
      <c r="S59" s="131">
        <f>base!U136</f>
        <v>18</v>
      </c>
      <c r="T59" s="131">
        <f>base!V136</f>
        <v>20</v>
      </c>
      <c r="V59" s="136">
        <v>58</v>
      </c>
      <c r="W59" s="136" t="s">
        <v>1</v>
      </c>
      <c r="X59" s="136">
        <v>2</v>
      </c>
      <c r="Y59" s="136" t="s">
        <v>339</v>
      </c>
      <c r="Z59" s="136">
        <v>1</v>
      </c>
    </row>
    <row r="60" spans="1:26" x14ac:dyDescent="0.25">
      <c r="A60" s="136" t="s">
        <v>76</v>
      </c>
      <c r="B60" s="131">
        <f>base!C137</f>
        <v>8</v>
      </c>
      <c r="C60" s="131">
        <f>base!E137</f>
        <v>16</v>
      </c>
      <c r="D60" s="131">
        <f>base!F137</f>
        <v>1</v>
      </c>
      <c r="E60" s="131">
        <f>base!G137</f>
        <v>10</v>
      </c>
      <c r="F60" s="131">
        <f>base!H137</f>
        <v>3</v>
      </c>
      <c r="G60" s="131">
        <f>base!I137</f>
        <v>7</v>
      </c>
      <c r="H60" s="131">
        <f>base!J137</f>
        <v>14</v>
      </c>
      <c r="I60" s="131">
        <f>base!K137</f>
        <v>5</v>
      </c>
      <c r="J60" s="131">
        <f>base!L137</f>
        <v>19</v>
      </c>
      <c r="K60" s="131">
        <f>base!M137</f>
        <v>6</v>
      </c>
      <c r="L60" s="131">
        <f>base!N137</f>
        <v>12</v>
      </c>
      <c r="M60" s="131">
        <f>base!O137</f>
        <v>9</v>
      </c>
      <c r="N60" s="131">
        <f>base!P137</f>
        <v>11</v>
      </c>
      <c r="O60" s="131">
        <f>base!Q137</f>
        <v>2</v>
      </c>
      <c r="P60" s="131">
        <f>base!R137</f>
        <v>4</v>
      </c>
      <c r="Q60" s="131">
        <f>base!S137</f>
        <v>13</v>
      </c>
      <c r="R60" s="131">
        <f>base!T137</f>
        <v>17</v>
      </c>
      <c r="S60" s="131">
        <f>base!U137</f>
        <v>18</v>
      </c>
      <c r="T60" s="131">
        <f>base!V137</f>
        <v>20</v>
      </c>
      <c r="V60" s="136">
        <v>59</v>
      </c>
      <c r="W60" s="136" t="s">
        <v>1</v>
      </c>
      <c r="X60" s="136">
        <v>2</v>
      </c>
      <c r="Y60" s="136" t="s">
        <v>339</v>
      </c>
      <c r="Z60" s="136">
        <v>1</v>
      </c>
    </row>
    <row r="61" spans="1:26" x14ac:dyDescent="0.25">
      <c r="A61" s="136" t="s">
        <v>76</v>
      </c>
      <c r="B61" s="131">
        <f>base!C138</f>
        <v>4</v>
      </c>
      <c r="C61" s="131">
        <f>base!E138</f>
        <v>13</v>
      </c>
      <c r="D61" s="131">
        <f>base!F138</f>
        <v>1</v>
      </c>
      <c r="E61" s="131">
        <f>base!G138</f>
        <v>7</v>
      </c>
      <c r="F61" s="131">
        <f>base!H138</f>
        <v>6</v>
      </c>
      <c r="G61" s="131">
        <f>base!I138</f>
        <v>9</v>
      </c>
      <c r="H61" s="131">
        <f>base!J138</f>
        <v>16</v>
      </c>
      <c r="I61" s="131">
        <f>base!K138</f>
        <v>8</v>
      </c>
      <c r="J61" s="131">
        <f>base!L138</f>
        <v>19</v>
      </c>
      <c r="K61" s="131">
        <f>base!M138</f>
        <v>18</v>
      </c>
      <c r="L61" s="131">
        <f>base!N138</f>
        <v>10</v>
      </c>
      <c r="M61" s="131">
        <f>base!O138</f>
        <v>14</v>
      </c>
      <c r="N61" s="131">
        <f>base!P138</f>
        <v>15</v>
      </c>
      <c r="O61" s="131">
        <f>base!Q138</f>
        <v>2</v>
      </c>
      <c r="P61" s="131">
        <f>base!R138</f>
        <v>11</v>
      </c>
      <c r="Q61" s="131">
        <f>base!S138</f>
        <v>5</v>
      </c>
      <c r="R61" s="131">
        <f>base!T138</f>
        <v>3</v>
      </c>
      <c r="S61" s="131">
        <f>base!U138</f>
        <v>12</v>
      </c>
      <c r="T61" s="131">
        <f>base!V138</f>
        <v>20</v>
      </c>
      <c r="V61" s="136">
        <v>60</v>
      </c>
      <c r="W61" s="136" t="s">
        <v>1</v>
      </c>
      <c r="X61" s="136">
        <v>2</v>
      </c>
      <c r="Y61" s="136" t="s">
        <v>339</v>
      </c>
      <c r="Z61" s="136">
        <v>1</v>
      </c>
    </row>
    <row r="62" spans="1:26" x14ac:dyDescent="0.25">
      <c r="A62" s="136" t="s">
        <v>76</v>
      </c>
      <c r="B62" s="131">
        <f>base!C139</f>
        <v>8</v>
      </c>
      <c r="C62" s="131">
        <f>base!E139</f>
        <v>12</v>
      </c>
      <c r="D62" s="131">
        <f>base!F139</f>
        <v>16</v>
      </c>
      <c r="E62" s="131">
        <f>base!G139</f>
        <v>10</v>
      </c>
      <c r="F62" s="131">
        <f>base!H139</f>
        <v>4</v>
      </c>
      <c r="G62" s="131">
        <f>base!I139</f>
        <v>17</v>
      </c>
      <c r="H62" s="131">
        <f>base!J139</f>
        <v>13</v>
      </c>
      <c r="I62" s="131">
        <f>base!K139</f>
        <v>5</v>
      </c>
      <c r="J62" s="131">
        <f>base!L139</f>
        <v>19</v>
      </c>
      <c r="K62" s="131">
        <f>base!M139</f>
        <v>15</v>
      </c>
      <c r="L62" s="131">
        <f>base!N139</f>
        <v>9</v>
      </c>
      <c r="M62" s="131">
        <f>base!O139</f>
        <v>1</v>
      </c>
      <c r="N62" s="131">
        <f>base!P139</f>
        <v>11</v>
      </c>
      <c r="O62" s="131">
        <f>base!Q139</f>
        <v>2</v>
      </c>
      <c r="P62" s="131">
        <f>base!R139</f>
        <v>3</v>
      </c>
      <c r="Q62" s="131">
        <f>base!S139</f>
        <v>14</v>
      </c>
      <c r="R62" s="131">
        <f>base!T139</f>
        <v>7</v>
      </c>
      <c r="S62" s="131">
        <f>base!U139</f>
        <v>18</v>
      </c>
      <c r="T62" s="131">
        <f>base!V139</f>
        <v>20</v>
      </c>
      <c r="V62" s="136">
        <v>61</v>
      </c>
      <c r="W62" s="136" t="s">
        <v>1</v>
      </c>
      <c r="X62" s="136">
        <v>2</v>
      </c>
      <c r="Y62" s="136" t="s">
        <v>339</v>
      </c>
      <c r="Z62" s="136">
        <v>1</v>
      </c>
    </row>
    <row r="63" spans="1:26" x14ac:dyDescent="0.25">
      <c r="A63" s="136" t="s">
        <v>76</v>
      </c>
      <c r="B63" s="131">
        <f>base!C140</f>
        <v>13</v>
      </c>
      <c r="C63" s="131">
        <f>base!E140</f>
        <v>2</v>
      </c>
      <c r="D63" s="131">
        <f>base!F140</f>
        <v>10</v>
      </c>
      <c r="E63" s="131">
        <f>base!G140</f>
        <v>4</v>
      </c>
      <c r="F63" s="131">
        <f>base!H140</f>
        <v>15</v>
      </c>
      <c r="G63" s="131">
        <f>base!I140</f>
        <v>9</v>
      </c>
      <c r="H63" s="131">
        <f>base!J140</f>
        <v>18</v>
      </c>
      <c r="I63" s="131">
        <f>base!K140</f>
        <v>7</v>
      </c>
      <c r="J63" s="131">
        <f>base!L140</f>
        <v>19</v>
      </c>
      <c r="K63" s="131">
        <f>base!M140</f>
        <v>5</v>
      </c>
      <c r="L63" s="131">
        <f>base!N140</f>
        <v>3</v>
      </c>
      <c r="M63" s="131">
        <f>base!O140</f>
        <v>1</v>
      </c>
      <c r="N63" s="131">
        <f>base!P140</f>
        <v>14</v>
      </c>
      <c r="O63" s="131">
        <f>base!Q140</f>
        <v>8</v>
      </c>
      <c r="P63" s="131">
        <f>base!R140</f>
        <v>16</v>
      </c>
      <c r="Q63" s="131">
        <f>base!S140</f>
        <v>11</v>
      </c>
      <c r="R63" s="131">
        <f>base!T140</f>
        <v>17</v>
      </c>
      <c r="S63" s="131">
        <f>base!U140</f>
        <v>12</v>
      </c>
      <c r="T63" s="131">
        <f>base!V140</f>
        <v>20</v>
      </c>
      <c r="V63" s="136">
        <v>62</v>
      </c>
      <c r="W63" s="136" t="s">
        <v>1</v>
      </c>
      <c r="X63" s="136">
        <v>2</v>
      </c>
      <c r="Y63" s="136" t="s">
        <v>339</v>
      </c>
      <c r="Z63" s="136">
        <v>1</v>
      </c>
    </row>
    <row r="64" spans="1:26" x14ac:dyDescent="0.25">
      <c r="A64" s="136" t="s">
        <v>76</v>
      </c>
      <c r="B64" s="131">
        <f>base!C141</f>
        <v>7</v>
      </c>
      <c r="C64" s="131">
        <f>base!E141</f>
        <v>1</v>
      </c>
      <c r="D64" s="131">
        <f>base!F141</f>
        <v>6</v>
      </c>
      <c r="E64" s="131">
        <f>base!G141</f>
        <v>3</v>
      </c>
      <c r="F64" s="131">
        <f>base!H141</f>
        <v>8</v>
      </c>
      <c r="G64" s="131">
        <f>base!I141</f>
        <v>11</v>
      </c>
      <c r="H64" s="131">
        <f>base!J141</f>
        <v>16</v>
      </c>
      <c r="I64" s="131">
        <f>base!K141</f>
        <v>14</v>
      </c>
      <c r="J64" s="131">
        <f>base!L141</f>
        <v>19</v>
      </c>
      <c r="K64" s="131">
        <f>base!M141</f>
        <v>13</v>
      </c>
      <c r="L64" s="131">
        <f>base!N141</f>
        <v>4</v>
      </c>
      <c r="M64" s="131">
        <f>base!O141</f>
        <v>12</v>
      </c>
      <c r="N64" s="131">
        <f>base!P141</f>
        <v>2</v>
      </c>
      <c r="O64" s="131">
        <f>base!Q141</f>
        <v>9</v>
      </c>
      <c r="P64" s="131">
        <f>base!R141</f>
        <v>10</v>
      </c>
      <c r="Q64" s="131">
        <f>base!S141</f>
        <v>15</v>
      </c>
      <c r="R64" s="131">
        <f>base!T141</f>
        <v>18</v>
      </c>
      <c r="S64" s="131">
        <f>base!U141</f>
        <v>5</v>
      </c>
      <c r="T64" s="131">
        <f>base!V141</f>
        <v>20</v>
      </c>
      <c r="V64" s="136">
        <v>63</v>
      </c>
      <c r="W64" s="136" t="s">
        <v>1</v>
      </c>
      <c r="X64" s="136">
        <v>2</v>
      </c>
      <c r="Y64" s="136" t="s">
        <v>339</v>
      </c>
      <c r="Z64" s="136">
        <v>1</v>
      </c>
    </row>
    <row r="65" spans="1:26" x14ac:dyDescent="0.25">
      <c r="A65" s="136" t="s">
        <v>76</v>
      </c>
      <c r="B65" s="131">
        <f>base!C142</f>
        <v>5</v>
      </c>
      <c r="C65" s="131">
        <f>base!E142</f>
        <v>6</v>
      </c>
      <c r="D65" s="131">
        <f>base!F142</f>
        <v>3</v>
      </c>
      <c r="E65" s="131">
        <f>base!G142</f>
        <v>4</v>
      </c>
      <c r="F65" s="131">
        <f>base!H142</f>
        <v>10</v>
      </c>
      <c r="G65" s="131">
        <f>base!I142</f>
        <v>15</v>
      </c>
      <c r="H65" s="131">
        <f>base!J142</f>
        <v>16</v>
      </c>
      <c r="I65" s="131">
        <f>base!K142</f>
        <v>12</v>
      </c>
      <c r="J65" s="131">
        <f>base!L142</f>
        <v>19</v>
      </c>
      <c r="K65" s="131">
        <f>base!M142</f>
        <v>17</v>
      </c>
      <c r="L65" s="131">
        <f>base!N142</f>
        <v>14</v>
      </c>
      <c r="M65" s="131">
        <f>base!O142</f>
        <v>1</v>
      </c>
      <c r="N65" s="131">
        <f>base!P142</f>
        <v>2</v>
      </c>
      <c r="O65" s="131">
        <f>base!Q142</f>
        <v>8</v>
      </c>
      <c r="P65" s="131">
        <f>base!R142</f>
        <v>9</v>
      </c>
      <c r="Q65" s="131">
        <f>base!S142</f>
        <v>11</v>
      </c>
      <c r="R65" s="131">
        <f>base!T142</f>
        <v>18</v>
      </c>
      <c r="S65" s="131">
        <f>base!U142</f>
        <v>7</v>
      </c>
      <c r="T65" s="131">
        <f>base!V142</f>
        <v>20</v>
      </c>
      <c r="V65" s="136">
        <v>64</v>
      </c>
      <c r="W65" s="136" t="s">
        <v>1</v>
      </c>
      <c r="X65" s="136">
        <v>2</v>
      </c>
      <c r="Y65" s="136" t="s">
        <v>339</v>
      </c>
      <c r="Z65" s="136">
        <v>1</v>
      </c>
    </row>
    <row r="66" spans="1:26" x14ac:dyDescent="0.25">
      <c r="A66" s="136" t="s">
        <v>76</v>
      </c>
      <c r="B66" s="131">
        <f>base!C143</f>
        <v>6</v>
      </c>
      <c r="C66" s="131">
        <f>base!E143</f>
        <v>16</v>
      </c>
      <c r="D66" s="131">
        <f>base!F143</f>
        <v>12</v>
      </c>
      <c r="E66" s="131">
        <f>base!G143</f>
        <v>17</v>
      </c>
      <c r="F66" s="131">
        <f>base!H143</f>
        <v>3</v>
      </c>
      <c r="G66" s="131">
        <f>base!I143</f>
        <v>4</v>
      </c>
      <c r="H66" s="131">
        <f>base!J143</f>
        <v>5</v>
      </c>
      <c r="I66" s="131">
        <f>base!K143</f>
        <v>14</v>
      </c>
      <c r="J66" s="131">
        <f>base!L143</f>
        <v>19</v>
      </c>
      <c r="K66" s="131">
        <f>base!M143</f>
        <v>15</v>
      </c>
      <c r="L66" s="131">
        <f>base!N143</f>
        <v>8</v>
      </c>
      <c r="M66" s="131">
        <f>base!O143</f>
        <v>1</v>
      </c>
      <c r="N66" s="131">
        <f>base!P143</f>
        <v>11</v>
      </c>
      <c r="O66" s="131">
        <f>base!Q143</f>
        <v>2</v>
      </c>
      <c r="P66" s="131">
        <f>base!R143</f>
        <v>10</v>
      </c>
      <c r="Q66" s="131">
        <f>base!S143</f>
        <v>13</v>
      </c>
      <c r="R66" s="131">
        <f>base!T143</f>
        <v>7</v>
      </c>
      <c r="S66" s="131">
        <f>base!U143</f>
        <v>18</v>
      </c>
      <c r="T66" s="131">
        <f>base!V143</f>
        <v>20</v>
      </c>
      <c r="V66" s="136">
        <v>65</v>
      </c>
      <c r="W66" s="136" t="s">
        <v>1</v>
      </c>
      <c r="X66" s="136">
        <v>2</v>
      </c>
      <c r="Y66" s="136" t="s">
        <v>339</v>
      </c>
      <c r="Z66" s="136">
        <v>1</v>
      </c>
    </row>
    <row r="67" spans="1:26" x14ac:dyDescent="0.25">
      <c r="A67" s="136" t="s">
        <v>76</v>
      </c>
      <c r="B67" s="131">
        <f>base!C144</f>
        <v>7</v>
      </c>
      <c r="C67" s="131">
        <f>base!E144</f>
        <v>6</v>
      </c>
      <c r="D67" s="131">
        <f>base!F144</f>
        <v>9</v>
      </c>
      <c r="E67" s="131">
        <f>base!G144</f>
        <v>4</v>
      </c>
      <c r="F67" s="131">
        <f>base!H144</f>
        <v>2</v>
      </c>
      <c r="G67" s="131">
        <f>base!I144</f>
        <v>14</v>
      </c>
      <c r="H67" s="131">
        <f>base!J144</f>
        <v>12</v>
      </c>
      <c r="I67" s="131">
        <f>base!K144</f>
        <v>13</v>
      </c>
      <c r="J67" s="131">
        <f>base!L144</f>
        <v>19</v>
      </c>
      <c r="K67" s="131">
        <f>base!M144</f>
        <v>8</v>
      </c>
      <c r="L67" s="131">
        <f>base!N144</f>
        <v>16</v>
      </c>
      <c r="M67" s="131">
        <f>base!O144</f>
        <v>11</v>
      </c>
      <c r="N67" s="131">
        <f>base!P144</f>
        <v>1</v>
      </c>
      <c r="O67" s="131">
        <f>base!Q144</f>
        <v>17</v>
      </c>
      <c r="P67" s="131">
        <f>base!R144</f>
        <v>3</v>
      </c>
      <c r="Q67" s="131">
        <f>base!S144</f>
        <v>5</v>
      </c>
      <c r="R67" s="131">
        <f>base!T144</f>
        <v>10</v>
      </c>
      <c r="S67" s="131">
        <f>base!U144</f>
        <v>18</v>
      </c>
      <c r="T67" s="131">
        <f>base!V144</f>
        <v>20</v>
      </c>
      <c r="V67" s="136">
        <v>66</v>
      </c>
      <c r="W67" s="136" t="s">
        <v>1</v>
      </c>
      <c r="X67" s="136">
        <v>2</v>
      </c>
      <c r="Y67" s="136" t="s">
        <v>339</v>
      </c>
      <c r="Z67" s="136">
        <v>1</v>
      </c>
    </row>
    <row r="68" spans="1:26" x14ac:dyDescent="0.25">
      <c r="A68" s="136" t="s">
        <v>76</v>
      </c>
      <c r="B68" s="131">
        <f>base!C145</f>
        <v>8</v>
      </c>
      <c r="C68" s="131">
        <f>base!E145</f>
        <v>15</v>
      </c>
      <c r="D68" s="131">
        <f>base!F145</f>
        <v>4</v>
      </c>
      <c r="E68" s="131">
        <f>base!G145</f>
        <v>18</v>
      </c>
      <c r="F68" s="131">
        <f>base!H145</f>
        <v>17</v>
      </c>
      <c r="G68" s="131">
        <f>base!I145</f>
        <v>13</v>
      </c>
      <c r="H68" s="131">
        <f>base!J145</f>
        <v>12</v>
      </c>
      <c r="I68" s="131">
        <f>base!K145</f>
        <v>7</v>
      </c>
      <c r="J68" s="131">
        <f>base!L145</f>
        <v>19</v>
      </c>
      <c r="K68" s="131">
        <f>base!M145</f>
        <v>9</v>
      </c>
      <c r="L68" s="131">
        <f>base!N145</f>
        <v>16</v>
      </c>
      <c r="M68" s="131">
        <f>base!O145</f>
        <v>2</v>
      </c>
      <c r="N68" s="131">
        <f>base!P145</f>
        <v>14</v>
      </c>
      <c r="O68" s="131">
        <f>base!Q145</f>
        <v>6</v>
      </c>
      <c r="P68" s="131">
        <f>base!R145</f>
        <v>3</v>
      </c>
      <c r="Q68" s="131">
        <f>base!S145</f>
        <v>5</v>
      </c>
      <c r="R68" s="131">
        <f>base!T145</f>
        <v>10</v>
      </c>
      <c r="S68" s="131">
        <f>base!U145</f>
        <v>1</v>
      </c>
      <c r="T68" s="131">
        <f>base!V145</f>
        <v>20</v>
      </c>
      <c r="V68" s="136">
        <v>67</v>
      </c>
      <c r="W68" s="136" t="s">
        <v>1</v>
      </c>
      <c r="X68" s="136">
        <v>2</v>
      </c>
      <c r="Y68" s="136" t="s">
        <v>339</v>
      </c>
      <c r="Z68" s="136">
        <v>1</v>
      </c>
    </row>
    <row r="69" spans="1:26" x14ac:dyDescent="0.25">
      <c r="A69" s="136" t="s">
        <v>76</v>
      </c>
      <c r="B69" s="131">
        <f>base!C146</f>
        <v>2</v>
      </c>
      <c r="C69" s="131">
        <f>base!E146</f>
        <v>11</v>
      </c>
      <c r="D69" s="131">
        <f>base!F146</f>
        <v>6</v>
      </c>
      <c r="E69" s="131">
        <f>base!G146</f>
        <v>17</v>
      </c>
      <c r="F69" s="131">
        <f>base!H146</f>
        <v>10</v>
      </c>
      <c r="G69" s="131">
        <f>base!I146</f>
        <v>15</v>
      </c>
      <c r="H69" s="131">
        <f>base!J146</f>
        <v>5</v>
      </c>
      <c r="I69" s="131">
        <f>base!K146</f>
        <v>14</v>
      </c>
      <c r="J69" s="131">
        <f>base!L146</f>
        <v>19</v>
      </c>
      <c r="K69" s="131">
        <f>base!M146</f>
        <v>9</v>
      </c>
      <c r="L69" s="131">
        <f>base!N146</f>
        <v>4</v>
      </c>
      <c r="M69" s="131">
        <f>base!O146</f>
        <v>12</v>
      </c>
      <c r="N69" s="131">
        <f>base!P146</f>
        <v>8</v>
      </c>
      <c r="O69" s="131">
        <f>base!Q146</f>
        <v>1</v>
      </c>
      <c r="P69" s="131">
        <f>base!R146</f>
        <v>13</v>
      </c>
      <c r="Q69" s="131">
        <f>base!S146</f>
        <v>3</v>
      </c>
      <c r="R69" s="131">
        <f>base!T146</f>
        <v>18</v>
      </c>
      <c r="S69" s="131">
        <f>base!U146</f>
        <v>7</v>
      </c>
      <c r="T69" s="131">
        <f>base!V146</f>
        <v>20</v>
      </c>
      <c r="V69" s="136">
        <v>68</v>
      </c>
      <c r="W69" s="136" t="s">
        <v>1</v>
      </c>
      <c r="X69" s="136">
        <v>2</v>
      </c>
      <c r="Y69" s="136" t="s">
        <v>339</v>
      </c>
      <c r="Z69" s="136">
        <v>1</v>
      </c>
    </row>
    <row r="70" spans="1:26" x14ac:dyDescent="0.25">
      <c r="A70" s="136" t="s">
        <v>76</v>
      </c>
      <c r="B70" s="131">
        <f>base!C147</f>
        <v>6</v>
      </c>
      <c r="C70" s="131">
        <f>base!E147</f>
        <v>8</v>
      </c>
      <c r="D70" s="131">
        <f>base!F147</f>
        <v>12</v>
      </c>
      <c r="E70" s="131">
        <f>base!G147</f>
        <v>17</v>
      </c>
      <c r="F70" s="131">
        <f>base!H147</f>
        <v>10</v>
      </c>
      <c r="G70" s="131">
        <f>base!I147</f>
        <v>4</v>
      </c>
      <c r="H70" s="131">
        <f>base!J147</f>
        <v>7</v>
      </c>
      <c r="I70" s="131">
        <f>base!K147</f>
        <v>14</v>
      </c>
      <c r="J70" s="131">
        <f>base!L147</f>
        <v>19</v>
      </c>
      <c r="K70" s="131">
        <f>base!M147</f>
        <v>9</v>
      </c>
      <c r="L70" s="131">
        <f>base!N147</f>
        <v>16</v>
      </c>
      <c r="M70" s="131">
        <f>base!O147</f>
        <v>1</v>
      </c>
      <c r="N70" s="131">
        <f>base!P147</f>
        <v>2</v>
      </c>
      <c r="O70" s="131">
        <f>base!Q147</f>
        <v>11</v>
      </c>
      <c r="P70" s="131">
        <f>base!R147</f>
        <v>3</v>
      </c>
      <c r="Q70" s="131">
        <f>base!S147</f>
        <v>13</v>
      </c>
      <c r="R70" s="131">
        <f>base!T147</f>
        <v>5</v>
      </c>
      <c r="S70" s="131">
        <f>base!U147</f>
        <v>18</v>
      </c>
      <c r="T70" s="131">
        <f>base!V147</f>
        <v>20</v>
      </c>
      <c r="V70" s="136">
        <v>69</v>
      </c>
      <c r="W70" s="136" t="s">
        <v>1</v>
      </c>
      <c r="X70" s="136">
        <v>2</v>
      </c>
      <c r="Y70" s="136" t="s">
        <v>339</v>
      </c>
      <c r="Z70" s="136">
        <v>1</v>
      </c>
    </row>
    <row r="71" spans="1:26" x14ac:dyDescent="0.25">
      <c r="A71" s="136" t="s">
        <v>76</v>
      </c>
      <c r="B71" s="131">
        <f>base!C148</f>
        <v>5</v>
      </c>
      <c r="C71" s="131">
        <f>base!E148</f>
        <v>1</v>
      </c>
      <c r="D71" s="131">
        <f>base!F148</f>
        <v>6</v>
      </c>
      <c r="E71" s="131">
        <f>base!G148</f>
        <v>3</v>
      </c>
      <c r="F71" s="131">
        <f>base!H148</f>
        <v>2</v>
      </c>
      <c r="G71" s="131">
        <f>base!I148</f>
        <v>17</v>
      </c>
      <c r="H71" s="131">
        <f>base!J148</f>
        <v>11</v>
      </c>
      <c r="I71" s="131">
        <f>base!K148</f>
        <v>16</v>
      </c>
      <c r="J71" s="131">
        <f>base!L148</f>
        <v>19</v>
      </c>
      <c r="K71" s="131">
        <f>base!M148</f>
        <v>14</v>
      </c>
      <c r="L71" s="131">
        <f>base!N148</f>
        <v>15</v>
      </c>
      <c r="M71" s="131">
        <f>base!O148</f>
        <v>4</v>
      </c>
      <c r="N71" s="131">
        <f>base!P148</f>
        <v>8</v>
      </c>
      <c r="O71" s="131">
        <f>base!Q148</f>
        <v>10</v>
      </c>
      <c r="P71" s="131">
        <f>base!R148</f>
        <v>7</v>
      </c>
      <c r="Q71" s="131">
        <f>base!S148</f>
        <v>9</v>
      </c>
      <c r="R71" s="131">
        <f>base!T148</f>
        <v>12</v>
      </c>
      <c r="S71" s="131">
        <f>base!U148</f>
        <v>18</v>
      </c>
      <c r="T71" s="131">
        <f>base!V148</f>
        <v>20</v>
      </c>
      <c r="V71" s="136">
        <v>70</v>
      </c>
      <c r="W71" s="136" t="s">
        <v>1</v>
      </c>
      <c r="X71" s="136">
        <v>2</v>
      </c>
      <c r="Y71" s="136" t="s">
        <v>339</v>
      </c>
      <c r="Z71" s="136">
        <v>1</v>
      </c>
    </row>
    <row r="72" spans="1:26" x14ac:dyDescent="0.25">
      <c r="A72" s="136" t="s">
        <v>76</v>
      </c>
      <c r="B72" s="131">
        <f>base!C149</f>
        <v>14</v>
      </c>
      <c r="C72" s="131">
        <f>base!E149</f>
        <v>1</v>
      </c>
      <c r="D72" s="131">
        <f>base!F149</f>
        <v>4</v>
      </c>
      <c r="E72" s="131">
        <f>base!G149</f>
        <v>6</v>
      </c>
      <c r="F72" s="131">
        <f>base!H149</f>
        <v>16</v>
      </c>
      <c r="G72" s="131">
        <f>base!I149</f>
        <v>11</v>
      </c>
      <c r="H72" s="131">
        <f>base!J149</f>
        <v>2</v>
      </c>
      <c r="I72" s="131">
        <f>base!K149</f>
        <v>7</v>
      </c>
      <c r="J72" s="131">
        <f>base!L149</f>
        <v>19</v>
      </c>
      <c r="K72" s="131">
        <f>base!M149</f>
        <v>5</v>
      </c>
      <c r="L72" s="131">
        <f>base!N149</f>
        <v>13</v>
      </c>
      <c r="M72" s="131">
        <f>base!O149</f>
        <v>8</v>
      </c>
      <c r="N72" s="131">
        <f>base!P149</f>
        <v>10</v>
      </c>
      <c r="O72" s="131">
        <f>base!Q149</f>
        <v>9</v>
      </c>
      <c r="P72" s="131">
        <f>base!R149</f>
        <v>12</v>
      </c>
      <c r="Q72" s="131">
        <f>base!S149</f>
        <v>17</v>
      </c>
      <c r="R72" s="131">
        <f>base!T149</f>
        <v>3</v>
      </c>
      <c r="S72" s="131">
        <f>base!U149</f>
        <v>18</v>
      </c>
      <c r="T72" s="131">
        <f>base!V149</f>
        <v>20</v>
      </c>
      <c r="V72" s="136">
        <v>71</v>
      </c>
      <c r="W72" s="136" t="s">
        <v>1</v>
      </c>
      <c r="X72" s="136">
        <v>2</v>
      </c>
      <c r="Y72" s="136" t="s">
        <v>339</v>
      </c>
      <c r="Z72" s="136">
        <v>1</v>
      </c>
    </row>
    <row r="73" spans="1:26" x14ac:dyDescent="0.25">
      <c r="A73" s="136" t="s">
        <v>76</v>
      </c>
      <c r="B73" s="131">
        <f>base!C150</f>
        <v>5</v>
      </c>
      <c r="C73" s="131">
        <f>base!E150</f>
        <v>15</v>
      </c>
      <c r="D73" s="131">
        <f>base!F150</f>
        <v>4</v>
      </c>
      <c r="E73" s="131">
        <f>base!G150</f>
        <v>9</v>
      </c>
      <c r="F73" s="131">
        <f>base!H150</f>
        <v>12</v>
      </c>
      <c r="G73" s="131">
        <f>base!I150</f>
        <v>17</v>
      </c>
      <c r="H73" s="131">
        <f>base!J150</f>
        <v>3</v>
      </c>
      <c r="I73" s="131">
        <f>base!K150</f>
        <v>7</v>
      </c>
      <c r="J73" s="131">
        <f>base!L150</f>
        <v>19</v>
      </c>
      <c r="K73" s="131">
        <f>base!M150</f>
        <v>1</v>
      </c>
      <c r="L73" s="131">
        <f>base!N150</f>
        <v>8</v>
      </c>
      <c r="M73" s="131">
        <f>base!O150</f>
        <v>6</v>
      </c>
      <c r="N73" s="131">
        <f>base!P150</f>
        <v>13</v>
      </c>
      <c r="O73" s="131">
        <f>base!Q150</f>
        <v>16</v>
      </c>
      <c r="P73" s="131">
        <f>base!R150</f>
        <v>11</v>
      </c>
      <c r="Q73" s="131">
        <f>base!S150</f>
        <v>2</v>
      </c>
      <c r="R73" s="131">
        <f>base!T150</f>
        <v>10</v>
      </c>
      <c r="S73" s="131">
        <f>base!U150</f>
        <v>18</v>
      </c>
      <c r="T73" s="131">
        <f>base!V150</f>
        <v>20</v>
      </c>
      <c r="V73" s="136">
        <v>72</v>
      </c>
      <c r="W73" s="136" t="s">
        <v>1</v>
      </c>
      <c r="X73" s="136">
        <v>2</v>
      </c>
      <c r="Y73" s="136" t="s">
        <v>339</v>
      </c>
      <c r="Z73" s="136">
        <v>1</v>
      </c>
    </row>
    <row r="74" spans="1:26" x14ac:dyDescent="0.25">
      <c r="A74" s="136" t="s">
        <v>76</v>
      </c>
      <c r="B74" s="131">
        <f>base!C151</f>
        <v>14</v>
      </c>
      <c r="C74" s="131">
        <f>base!E151</f>
        <v>1</v>
      </c>
      <c r="D74" s="131">
        <f>base!F151</f>
        <v>4</v>
      </c>
      <c r="E74" s="131">
        <f>base!G151</f>
        <v>6</v>
      </c>
      <c r="F74" s="131">
        <f>base!H151</f>
        <v>16</v>
      </c>
      <c r="G74" s="131">
        <f>base!I151</f>
        <v>17</v>
      </c>
      <c r="H74" s="131">
        <f>base!J151</f>
        <v>3</v>
      </c>
      <c r="I74" s="131">
        <f>base!K151</f>
        <v>7</v>
      </c>
      <c r="J74" s="131">
        <f>base!L151</f>
        <v>19</v>
      </c>
      <c r="K74" s="131">
        <f>base!M151</f>
        <v>5</v>
      </c>
      <c r="L74" s="131">
        <f>base!N151</f>
        <v>11</v>
      </c>
      <c r="M74" s="131">
        <f>base!O151</f>
        <v>8</v>
      </c>
      <c r="N74" s="131">
        <f>base!P151</f>
        <v>15</v>
      </c>
      <c r="O74" s="131">
        <f>base!Q151</f>
        <v>9</v>
      </c>
      <c r="P74" s="131">
        <f>base!R151</f>
        <v>12</v>
      </c>
      <c r="Q74" s="131">
        <f>base!S151</f>
        <v>2</v>
      </c>
      <c r="R74" s="131">
        <f>base!T151</f>
        <v>10</v>
      </c>
      <c r="S74" s="131">
        <f>base!U151</f>
        <v>18</v>
      </c>
      <c r="T74" s="131">
        <f>base!V151</f>
        <v>20</v>
      </c>
      <c r="V74" s="136">
        <v>73</v>
      </c>
      <c r="W74" s="136" t="s">
        <v>1</v>
      </c>
      <c r="X74" s="136">
        <v>2</v>
      </c>
      <c r="Y74" s="136" t="s">
        <v>339</v>
      </c>
      <c r="Z74" s="136">
        <v>1</v>
      </c>
    </row>
    <row r="75" spans="1:26" x14ac:dyDescent="0.25">
      <c r="A75" s="136" t="s">
        <v>76</v>
      </c>
      <c r="B75" s="131">
        <f>base!C152</f>
        <v>14</v>
      </c>
      <c r="C75" s="131">
        <f>base!E152</f>
        <v>1</v>
      </c>
      <c r="D75" s="131">
        <f>base!F152</f>
        <v>2</v>
      </c>
      <c r="E75" s="131">
        <f>base!G152</f>
        <v>7</v>
      </c>
      <c r="F75" s="131">
        <f>base!H152</f>
        <v>11</v>
      </c>
      <c r="G75" s="131">
        <f>base!I152</f>
        <v>4</v>
      </c>
      <c r="H75" s="131">
        <f>base!J152</f>
        <v>3</v>
      </c>
      <c r="I75" s="131">
        <f>base!K152</f>
        <v>10</v>
      </c>
      <c r="J75" s="131">
        <f>base!L152</f>
        <v>19</v>
      </c>
      <c r="K75" s="131">
        <f>base!M152</f>
        <v>13</v>
      </c>
      <c r="L75" s="131">
        <f>base!N152</f>
        <v>5</v>
      </c>
      <c r="M75" s="131">
        <f>base!O152</f>
        <v>8</v>
      </c>
      <c r="N75" s="131">
        <f>base!P152</f>
        <v>16</v>
      </c>
      <c r="O75" s="131">
        <f>base!Q152</f>
        <v>6</v>
      </c>
      <c r="P75" s="131">
        <f>base!R152</f>
        <v>9</v>
      </c>
      <c r="Q75" s="131">
        <f>base!S152</f>
        <v>17</v>
      </c>
      <c r="R75" s="131">
        <f>base!T152</f>
        <v>12</v>
      </c>
      <c r="S75" s="131">
        <f>base!U152</f>
        <v>18</v>
      </c>
      <c r="T75" s="131">
        <f>base!V152</f>
        <v>20</v>
      </c>
      <c r="V75" s="136">
        <v>74</v>
      </c>
      <c r="W75" s="136" t="s">
        <v>1</v>
      </c>
      <c r="X75" s="136">
        <v>2</v>
      </c>
      <c r="Y75" s="136" t="s">
        <v>339</v>
      </c>
      <c r="Z75" s="136">
        <v>1</v>
      </c>
    </row>
    <row r="76" spans="1:26" x14ac:dyDescent="0.25">
      <c r="A76" s="136" t="s">
        <v>76</v>
      </c>
      <c r="B76" s="131">
        <f>base!C153</f>
        <v>5</v>
      </c>
      <c r="C76" s="131">
        <f>base!E153</f>
        <v>14</v>
      </c>
      <c r="D76" s="131">
        <f>base!F153</f>
        <v>1</v>
      </c>
      <c r="E76" s="131">
        <f>base!G153</f>
        <v>7</v>
      </c>
      <c r="F76" s="131">
        <f>base!H153</f>
        <v>11</v>
      </c>
      <c r="G76" s="131">
        <f>base!I153</f>
        <v>17</v>
      </c>
      <c r="H76" s="131">
        <f>base!J153</f>
        <v>3</v>
      </c>
      <c r="I76" s="131">
        <f>base!K153</f>
        <v>10</v>
      </c>
      <c r="J76" s="131">
        <f>base!L153</f>
        <v>19</v>
      </c>
      <c r="K76" s="131">
        <f>base!M153</f>
        <v>13</v>
      </c>
      <c r="L76" s="131">
        <f>base!N153</f>
        <v>6</v>
      </c>
      <c r="M76" s="131">
        <f>base!O153</f>
        <v>16</v>
      </c>
      <c r="N76" s="131">
        <f>base!P153</f>
        <v>4</v>
      </c>
      <c r="O76" s="131">
        <f>base!Q153</f>
        <v>8</v>
      </c>
      <c r="P76" s="131">
        <f>base!R153</f>
        <v>9</v>
      </c>
      <c r="Q76" s="131">
        <f>base!S153</f>
        <v>2</v>
      </c>
      <c r="R76" s="131">
        <f>base!T153</f>
        <v>12</v>
      </c>
      <c r="S76" s="131">
        <f>base!U153</f>
        <v>18</v>
      </c>
      <c r="T76" s="131">
        <f>base!V153</f>
        <v>20</v>
      </c>
      <c r="V76" s="136">
        <v>75</v>
      </c>
      <c r="W76" s="136" t="s">
        <v>1</v>
      </c>
      <c r="X76" s="136">
        <v>2</v>
      </c>
      <c r="Y76" s="136" t="s">
        <v>339</v>
      </c>
      <c r="Z76" s="136">
        <v>1</v>
      </c>
    </row>
    <row r="77" spans="1:26" x14ac:dyDescent="0.25">
      <c r="A77" s="136" t="s">
        <v>76</v>
      </c>
      <c r="B77" s="131">
        <f>base!C154</f>
        <v>5</v>
      </c>
      <c r="C77" s="131">
        <f>base!E154</f>
        <v>13</v>
      </c>
      <c r="D77" s="131">
        <f>base!F154</f>
        <v>10</v>
      </c>
      <c r="E77" s="131">
        <f>base!G154</f>
        <v>7</v>
      </c>
      <c r="F77" s="131">
        <f>base!H154</f>
        <v>16</v>
      </c>
      <c r="G77" s="131">
        <f>base!I154</f>
        <v>11</v>
      </c>
      <c r="H77" s="131">
        <f>base!J154</f>
        <v>2</v>
      </c>
      <c r="I77" s="131">
        <f>base!K154</f>
        <v>12</v>
      </c>
      <c r="J77" s="131">
        <f>base!L154</f>
        <v>19</v>
      </c>
      <c r="K77" s="131">
        <f>base!M154</f>
        <v>1</v>
      </c>
      <c r="L77" s="131">
        <f>base!N154</f>
        <v>15</v>
      </c>
      <c r="M77" s="131">
        <f>base!O154</f>
        <v>4</v>
      </c>
      <c r="N77" s="131">
        <f>base!P154</f>
        <v>9</v>
      </c>
      <c r="O77" s="131">
        <f>base!Q154</f>
        <v>8</v>
      </c>
      <c r="P77" s="131">
        <f>base!R154</f>
        <v>6</v>
      </c>
      <c r="Q77" s="131">
        <f>base!S154</f>
        <v>17</v>
      </c>
      <c r="R77" s="131">
        <f>base!T154</f>
        <v>3</v>
      </c>
      <c r="S77" s="131">
        <f>base!U154</f>
        <v>18</v>
      </c>
      <c r="T77" s="131">
        <f>base!V154</f>
        <v>20</v>
      </c>
      <c r="V77" s="136">
        <v>76</v>
      </c>
      <c r="W77" s="136" t="s">
        <v>1</v>
      </c>
      <c r="X77" s="136">
        <v>2</v>
      </c>
      <c r="Y77" s="136" t="s">
        <v>339</v>
      </c>
      <c r="Z77" s="136">
        <v>1</v>
      </c>
    </row>
    <row r="78" spans="1:26" x14ac:dyDescent="0.25">
      <c r="A78" s="136" t="s">
        <v>76</v>
      </c>
      <c r="B78" s="131">
        <f>base!C155</f>
        <v>5</v>
      </c>
      <c r="C78" s="131">
        <f>base!E155</f>
        <v>13</v>
      </c>
      <c r="D78" s="131">
        <f>base!F155</f>
        <v>3</v>
      </c>
      <c r="E78" s="131">
        <f>base!G155</f>
        <v>2</v>
      </c>
      <c r="F78" s="131">
        <f>base!H155</f>
        <v>16</v>
      </c>
      <c r="G78" s="131">
        <f>base!I155</f>
        <v>12</v>
      </c>
      <c r="H78" s="131">
        <f>base!J155</f>
        <v>8</v>
      </c>
      <c r="I78" s="131">
        <f>base!K155</f>
        <v>18</v>
      </c>
      <c r="J78" s="131">
        <f>base!L155</f>
        <v>19</v>
      </c>
      <c r="K78" s="131">
        <f>base!M155</f>
        <v>14</v>
      </c>
      <c r="L78" s="131">
        <f>base!N155</f>
        <v>1</v>
      </c>
      <c r="M78" s="131">
        <f>base!O155</f>
        <v>4</v>
      </c>
      <c r="N78" s="131">
        <f>base!P155</f>
        <v>10</v>
      </c>
      <c r="O78" s="131">
        <f>base!Q155</f>
        <v>9</v>
      </c>
      <c r="P78" s="131">
        <f>base!R155</f>
        <v>11</v>
      </c>
      <c r="Q78" s="131">
        <f>base!S155</f>
        <v>6</v>
      </c>
      <c r="R78" s="131">
        <f>base!T155</f>
        <v>17</v>
      </c>
      <c r="S78" s="131">
        <f>base!U155</f>
        <v>7</v>
      </c>
      <c r="T78" s="131">
        <f>base!V155</f>
        <v>20</v>
      </c>
      <c r="V78" s="136">
        <v>77</v>
      </c>
      <c r="W78" s="136" t="s">
        <v>1</v>
      </c>
      <c r="X78" s="136">
        <v>2</v>
      </c>
      <c r="Y78" s="136" t="s">
        <v>339</v>
      </c>
      <c r="Z78" s="136">
        <v>1</v>
      </c>
    </row>
    <row r="79" spans="1:26" x14ac:dyDescent="0.25">
      <c r="A79" s="136" t="s">
        <v>76</v>
      </c>
      <c r="B79" s="131">
        <f>base!C156</f>
        <v>14</v>
      </c>
      <c r="C79" s="131">
        <f>base!E156</f>
        <v>15</v>
      </c>
      <c r="D79" s="131">
        <f>base!F156</f>
        <v>10</v>
      </c>
      <c r="E79" s="131">
        <f>base!G156</f>
        <v>2</v>
      </c>
      <c r="F79" s="131">
        <f>base!H156</f>
        <v>4</v>
      </c>
      <c r="G79" s="131">
        <f>base!I156</f>
        <v>6</v>
      </c>
      <c r="H79" s="131">
        <f>base!J156</f>
        <v>1</v>
      </c>
      <c r="I79" s="131">
        <f>base!K156</f>
        <v>18</v>
      </c>
      <c r="J79" s="131">
        <f>base!L156</f>
        <v>19</v>
      </c>
      <c r="K79" s="131">
        <f>base!M156</f>
        <v>5</v>
      </c>
      <c r="L79" s="131">
        <f>base!N156</f>
        <v>13</v>
      </c>
      <c r="M79" s="131">
        <f>base!O156</f>
        <v>16</v>
      </c>
      <c r="N79" s="131">
        <f>base!P156</f>
        <v>8</v>
      </c>
      <c r="O79" s="131">
        <f>base!Q156</f>
        <v>9</v>
      </c>
      <c r="P79" s="131">
        <f>base!R156</f>
        <v>12</v>
      </c>
      <c r="Q79" s="131">
        <f>base!S156</f>
        <v>17</v>
      </c>
      <c r="R79" s="131">
        <f>base!T156</f>
        <v>3</v>
      </c>
      <c r="S79" s="131">
        <f>base!U156</f>
        <v>7</v>
      </c>
      <c r="T79" s="131">
        <f>base!V156</f>
        <v>20</v>
      </c>
      <c r="V79" s="136">
        <v>78</v>
      </c>
      <c r="W79" s="136" t="s">
        <v>1</v>
      </c>
      <c r="X79" s="136">
        <v>2</v>
      </c>
      <c r="Y79" s="136" t="s">
        <v>339</v>
      </c>
      <c r="Z79" s="136">
        <v>1</v>
      </c>
    </row>
    <row r="80" spans="1:26" x14ac:dyDescent="0.25">
      <c r="A80" s="136" t="s">
        <v>76</v>
      </c>
      <c r="B80" s="131">
        <f>base!C157</f>
        <v>5</v>
      </c>
      <c r="C80" s="131">
        <f>base!E157</f>
        <v>1</v>
      </c>
      <c r="D80" s="131">
        <f>base!F157</f>
        <v>13</v>
      </c>
      <c r="E80" s="131">
        <f>base!G157</f>
        <v>2</v>
      </c>
      <c r="F80" s="131">
        <f>base!H157</f>
        <v>16</v>
      </c>
      <c r="G80" s="131">
        <f>base!I157</f>
        <v>6</v>
      </c>
      <c r="H80" s="131">
        <f>base!J157</f>
        <v>10</v>
      </c>
      <c r="I80" s="131">
        <f>base!K157</f>
        <v>18</v>
      </c>
      <c r="J80" s="131">
        <f>base!L157</f>
        <v>19</v>
      </c>
      <c r="K80" s="131">
        <f>base!M157</f>
        <v>4</v>
      </c>
      <c r="L80" s="131">
        <f>base!N157</f>
        <v>11</v>
      </c>
      <c r="M80" s="131">
        <f>base!O157</f>
        <v>8</v>
      </c>
      <c r="N80" s="131">
        <f>base!P157</f>
        <v>3</v>
      </c>
      <c r="O80" s="131">
        <f>base!Q157</f>
        <v>9</v>
      </c>
      <c r="P80" s="131">
        <f>base!R157</f>
        <v>12</v>
      </c>
      <c r="Q80" s="131">
        <f>base!S157</f>
        <v>17</v>
      </c>
      <c r="R80" s="131">
        <f>base!T157</f>
        <v>15</v>
      </c>
      <c r="S80" s="131">
        <f>base!U157</f>
        <v>7</v>
      </c>
      <c r="T80" s="131">
        <f>base!V157</f>
        <v>20</v>
      </c>
      <c r="V80" s="136">
        <v>79</v>
      </c>
      <c r="W80" s="136" t="s">
        <v>1</v>
      </c>
      <c r="X80" s="136">
        <v>2</v>
      </c>
      <c r="Y80" s="136" t="s">
        <v>339</v>
      </c>
      <c r="Z80" s="136">
        <v>1</v>
      </c>
    </row>
    <row r="81" spans="1:26" x14ac:dyDescent="0.25">
      <c r="A81" s="136" t="s">
        <v>76</v>
      </c>
      <c r="B81" s="131">
        <f>base!C158</f>
        <v>14</v>
      </c>
      <c r="C81" s="131">
        <f>base!E158</f>
        <v>1</v>
      </c>
      <c r="D81" s="131">
        <f>base!F158</f>
        <v>2</v>
      </c>
      <c r="E81" s="131">
        <f>base!G158</f>
        <v>4</v>
      </c>
      <c r="F81" s="131">
        <f>base!H158</f>
        <v>3</v>
      </c>
      <c r="G81" s="131">
        <f>base!I158</f>
        <v>7</v>
      </c>
      <c r="H81" s="131">
        <f>base!J158</f>
        <v>9</v>
      </c>
      <c r="I81" s="131">
        <f>base!K158</f>
        <v>12</v>
      </c>
      <c r="J81" s="131">
        <f>base!L158</f>
        <v>19</v>
      </c>
      <c r="K81" s="131">
        <f>base!M158</f>
        <v>13</v>
      </c>
      <c r="L81" s="131">
        <f>base!N158</f>
        <v>5</v>
      </c>
      <c r="M81" s="131">
        <f>base!O158</f>
        <v>8</v>
      </c>
      <c r="N81" s="131">
        <f>base!P158</f>
        <v>16</v>
      </c>
      <c r="O81" s="131">
        <f>base!Q158</f>
        <v>6</v>
      </c>
      <c r="P81" s="131">
        <f>base!R158</f>
        <v>10</v>
      </c>
      <c r="Q81" s="131">
        <f>base!S158</f>
        <v>17</v>
      </c>
      <c r="R81" s="131">
        <f>base!T158</f>
        <v>11</v>
      </c>
      <c r="S81" s="131">
        <f>base!U158</f>
        <v>18</v>
      </c>
      <c r="T81" s="131">
        <f>base!V158</f>
        <v>20</v>
      </c>
      <c r="V81" s="136">
        <v>80</v>
      </c>
      <c r="W81" s="136" t="s">
        <v>1</v>
      </c>
      <c r="X81" s="136">
        <v>2</v>
      </c>
      <c r="Y81" s="136" t="s">
        <v>339</v>
      </c>
      <c r="Z81" s="136">
        <v>1</v>
      </c>
    </row>
    <row r="82" spans="1:26" x14ac:dyDescent="0.25">
      <c r="A82" s="136" t="s">
        <v>76</v>
      </c>
      <c r="B82" s="131">
        <f>base!C159</f>
        <v>14</v>
      </c>
      <c r="C82" s="131">
        <f>base!E159</f>
        <v>11</v>
      </c>
      <c r="D82" s="131">
        <f>base!F159</f>
        <v>3</v>
      </c>
      <c r="E82" s="131">
        <f>base!G159</f>
        <v>4</v>
      </c>
      <c r="F82" s="131">
        <f>base!H159</f>
        <v>8</v>
      </c>
      <c r="G82" s="131">
        <f>base!I159</f>
        <v>7</v>
      </c>
      <c r="H82" s="131">
        <f>base!J159</f>
        <v>9</v>
      </c>
      <c r="I82" s="131">
        <f>base!K159</f>
        <v>16</v>
      </c>
      <c r="J82" s="131">
        <f>base!L159</f>
        <v>19</v>
      </c>
      <c r="K82" s="131">
        <f>base!M159</f>
        <v>1</v>
      </c>
      <c r="L82" s="131">
        <f>base!N159</f>
        <v>10</v>
      </c>
      <c r="M82" s="131">
        <f>base!O159</f>
        <v>13</v>
      </c>
      <c r="N82" s="131">
        <f>base!P159</f>
        <v>15</v>
      </c>
      <c r="O82" s="131">
        <f>base!Q159</f>
        <v>6</v>
      </c>
      <c r="P82" s="131">
        <f>base!R159</f>
        <v>2</v>
      </c>
      <c r="Q82" s="131">
        <f>base!S159</f>
        <v>17</v>
      </c>
      <c r="R82" s="131">
        <f>base!T159</f>
        <v>12</v>
      </c>
      <c r="S82" s="131">
        <f>base!U159</f>
        <v>18</v>
      </c>
      <c r="T82" s="131">
        <f>base!V159</f>
        <v>20</v>
      </c>
      <c r="V82" s="136">
        <v>81</v>
      </c>
      <c r="W82" s="136" t="s">
        <v>1</v>
      </c>
      <c r="X82" s="136">
        <v>2</v>
      </c>
      <c r="Y82" s="136" t="s">
        <v>339</v>
      </c>
      <c r="Z82" s="136">
        <v>1</v>
      </c>
    </row>
    <row r="83" spans="1:26" x14ac:dyDescent="0.25">
      <c r="A83" s="136" t="s">
        <v>76</v>
      </c>
      <c r="B83" s="131">
        <f>base!C160</f>
        <v>5</v>
      </c>
      <c r="C83" s="131">
        <f>base!E160</f>
        <v>15</v>
      </c>
      <c r="D83" s="131">
        <f>base!F160</f>
        <v>16</v>
      </c>
      <c r="E83" s="131">
        <f>base!G160</f>
        <v>1</v>
      </c>
      <c r="F83" s="131">
        <f>base!H160</f>
        <v>6</v>
      </c>
      <c r="G83" s="131">
        <f>base!I160</f>
        <v>3</v>
      </c>
      <c r="H83" s="131">
        <f>base!J160</f>
        <v>17</v>
      </c>
      <c r="I83" s="131">
        <f>base!K160</f>
        <v>12</v>
      </c>
      <c r="J83" s="131">
        <f>base!L160</f>
        <v>19</v>
      </c>
      <c r="K83" s="131">
        <f>base!M160</f>
        <v>14</v>
      </c>
      <c r="L83" s="131">
        <f>base!N160</f>
        <v>2</v>
      </c>
      <c r="M83" s="131">
        <f>base!O160</f>
        <v>9</v>
      </c>
      <c r="N83" s="131">
        <f>base!P160</f>
        <v>10</v>
      </c>
      <c r="O83" s="131">
        <f>base!Q160</f>
        <v>4</v>
      </c>
      <c r="P83" s="131">
        <f>base!R160</f>
        <v>8</v>
      </c>
      <c r="Q83" s="131">
        <f>base!S160</f>
        <v>7</v>
      </c>
      <c r="R83" s="131">
        <f>base!T160</f>
        <v>11</v>
      </c>
      <c r="S83" s="131">
        <f>base!U160</f>
        <v>18</v>
      </c>
      <c r="T83" s="131">
        <f>base!V160</f>
        <v>20</v>
      </c>
      <c r="V83" s="136">
        <v>82</v>
      </c>
      <c r="W83" s="136" t="s">
        <v>1</v>
      </c>
      <c r="X83" s="136">
        <v>2</v>
      </c>
      <c r="Y83" s="136" t="s">
        <v>339</v>
      </c>
      <c r="Z83" s="136">
        <v>1</v>
      </c>
    </row>
    <row r="84" spans="1:26" x14ac:dyDescent="0.25">
      <c r="A84" s="136" t="s">
        <v>76</v>
      </c>
      <c r="B84" s="131">
        <f>base!C161</f>
        <v>14</v>
      </c>
      <c r="C84" s="131">
        <f>base!E161</f>
        <v>13</v>
      </c>
      <c r="D84" s="131">
        <f>base!F161</f>
        <v>15</v>
      </c>
      <c r="E84" s="131">
        <f>base!G161</f>
        <v>6</v>
      </c>
      <c r="F84" s="131">
        <f>base!H161</f>
        <v>16</v>
      </c>
      <c r="G84" s="131">
        <f>base!I161</f>
        <v>11</v>
      </c>
      <c r="H84" s="131">
        <f>base!J161</f>
        <v>3</v>
      </c>
      <c r="I84" s="131">
        <f>base!K161</f>
        <v>7</v>
      </c>
      <c r="J84" s="131">
        <f>base!L161</f>
        <v>19</v>
      </c>
      <c r="K84" s="131">
        <f>base!M161</f>
        <v>1</v>
      </c>
      <c r="L84" s="131">
        <f>base!N161</f>
        <v>5</v>
      </c>
      <c r="M84" s="131">
        <f>base!O161</f>
        <v>8</v>
      </c>
      <c r="N84" s="131">
        <f>base!P161</f>
        <v>10</v>
      </c>
      <c r="O84" s="131">
        <f>base!Q161</f>
        <v>9</v>
      </c>
      <c r="P84" s="131">
        <f>base!R161</f>
        <v>12</v>
      </c>
      <c r="Q84" s="131">
        <f>base!S161</f>
        <v>17</v>
      </c>
      <c r="R84" s="131">
        <f>base!T161</f>
        <v>4</v>
      </c>
      <c r="S84" s="131">
        <f>base!U161</f>
        <v>18</v>
      </c>
      <c r="T84" s="131">
        <f>base!V161</f>
        <v>20</v>
      </c>
      <c r="V84" s="136">
        <v>83</v>
      </c>
      <c r="W84" s="136" t="s">
        <v>1</v>
      </c>
      <c r="X84" s="136">
        <v>2</v>
      </c>
      <c r="Y84" s="136" t="s">
        <v>339</v>
      </c>
      <c r="Z84" s="136">
        <v>1</v>
      </c>
    </row>
    <row r="85" spans="1:26" x14ac:dyDescent="0.25">
      <c r="A85" s="136" t="s">
        <v>76</v>
      </c>
      <c r="B85" s="131">
        <f>base!C162</f>
        <v>5</v>
      </c>
      <c r="C85" s="131">
        <f>base!E162</f>
        <v>11</v>
      </c>
      <c r="D85" s="131">
        <f>base!F162</f>
        <v>10</v>
      </c>
      <c r="E85" s="131">
        <f>base!G162</f>
        <v>6</v>
      </c>
      <c r="F85" s="131">
        <f>base!H162</f>
        <v>9</v>
      </c>
      <c r="G85" s="131">
        <f>base!I162</f>
        <v>12</v>
      </c>
      <c r="H85" s="131">
        <f>base!J162</f>
        <v>3</v>
      </c>
      <c r="I85" s="131">
        <f>base!K162</f>
        <v>7</v>
      </c>
      <c r="J85" s="131">
        <f>base!L162</f>
        <v>19</v>
      </c>
      <c r="K85" s="131">
        <f>base!M162</f>
        <v>14</v>
      </c>
      <c r="L85" s="131">
        <f>base!N162</f>
        <v>1</v>
      </c>
      <c r="M85" s="131">
        <f>base!O162</f>
        <v>2</v>
      </c>
      <c r="N85" s="131">
        <f>base!P162</f>
        <v>4</v>
      </c>
      <c r="O85" s="131">
        <f>base!Q162</f>
        <v>15</v>
      </c>
      <c r="P85" s="131">
        <f>base!R162</f>
        <v>16</v>
      </c>
      <c r="Q85" s="131">
        <f>base!S162</f>
        <v>17</v>
      </c>
      <c r="R85" s="131">
        <f>base!T162</f>
        <v>13</v>
      </c>
      <c r="S85" s="131">
        <f>base!U162</f>
        <v>18</v>
      </c>
      <c r="T85" s="131">
        <f>base!V162</f>
        <v>20</v>
      </c>
      <c r="V85" s="136">
        <v>84</v>
      </c>
      <c r="W85" s="136" t="s">
        <v>1</v>
      </c>
      <c r="X85" s="136">
        <v>2</v>
      </c>
      <c r="Y85" s="136" t="s">
        <v>339</v>
      </c>
      <c r="Z85" s="136">
        <v>1</v>
      </c>
    </row>
    <row r="86" spans="1:26" x14ac:dyDescent="0.25">
      <c r="A86" s="136" t="s">
        <v>76</v>
      </c>
      <c r="B86" s="131">
        <f>base!C163</f>
        <v>14</v>
      </c>
      <c r="C86" s="131">
        <f>base!E163</f>
        <v>15</v>
      </c>
      <c r="D86" s="131">
        <f>base!F163</f>
        <v>3</v>
      </c>
      <c r="E86" s="131">
        <f>base!G163</f>
        <v>9</v>
      </c>
      <c r="F86" s="131">
        <f>base!H163</f>
        <v>1</v>
      </c>
      <c r="G86" s="131">
        <f>base!I163</f>
        <v>11</v>
      </c>
      <c r="H86" s="131">
        <f>base!J163</f>
        <v>2</v>
      </c>
      <c r="I86" s="131">
        <f>base!K163</f>
        <v>7</v>
      </c>
      <c r="J86" s="131">
        <f>base!L163</f>
        <v>19</v>
      </c>
      <c r="K86" s="131">
        <f>base!M163</f>
        <v>5</v>
      </c>
      <c r="L86" s="131">
        <f>base!N163</f>
        <v>4</v>
      </c>
      <c r="M86" s="131">
        <f>base!O163</f>
        <v>6</v>
      </c>
      <c r="N86" s="131">
        <f>base!P163</f>
        <v>10</v>
      </c>
      <c r="O86" s="131">
        <f>base!Q163</f>
        <v>16</v>
      </c>
      <c r="P86" s="131">
        <f>base!R163</f>
        <v>12</v>
      </c>
      <c r="Q86" s="131">
        <f>base!S163</f>
        <v>17</v>
      </c>
      <c r="R86" s="131">
        <f>base!T163</f>
        <v>13</v>
      </c>
      <c r="S86" s="131">
        <f>base!U163</f>
        <v>18</v>
      </c>
      <c r="T86" s="131">
        <f>base!V163</f>
        <v>20</v>
      </c>
      <c r="V86" s="136">
        <v>85</v>
      </c>
      <c r="W86" s="136" t="s">
        <v>1</v>
      </c>
      <c r="X86" s="136">
        <v>2</v>
      </c>
      <c r="Y86" s="136" t="s">
        <v>339</v>
      </c>
      <c r="Z86" s="136">
        <v>1</v>
      </c>
    </row>
    <row r="87" spans="1:26" x14ac:dyDescent="0.25">
      <c r="A87" s="136" t="s">
        <v>76</v>
      </c>
      <c r="B87" s="131">
        <f>base!C164</f>
        <v>14</v>
      </c>
      <c r="C87" s="131">
        <f>base!E164</f>
        <v>10</v>
      </c>
      <c r="D87" s="131">
        <f>base!F164</f>
        <v>4</v>
      </c>
      <c r="E87" s="131">
        <f>base!G164</f>
        <v>9</v>
      </c>
      <c r="F87" s="131">
        <f>base!H164</f>
        <v>16</v>
      </c>
      <c r="G87" s="131">
        <f>base!I164</f>
        <v>18</v>
      </c>
      <c r="H87" s="131">
        <f>base!J164</f>
        <v>17</v>
      </c>
      <c r="I87" s="131">
        <f>base!K164</f>
        <v>12</v>
      </c>
      <c r="J87" s="131">
        <f>base!L164</f>
        <v>19</v>
      </c>
      <c r="K87" s="131">
        <f>base!M164</f>
        <v>5</v>
      </c>
      <c r="L87" s="131">
        <f>base!N164</f>
        <v>15</v>
      </c>
      <c r="M87" s="131">
        <f>base!O164</f>
        <v>8</v>
      </c>
      <c r="N87" s="131">
        <f>base!P164</f>
        <v>13</v>
      </c>
      <c r="O87" s="131">
        <f>base!Q164</f>
        <v>11</v>
      </c>
      <c r="P87" s="131">
        <f>base!R164</f>
        <v>2</v>
      </c>
      <c r="Q87" s="131">
        <f>base!S164</f>
        <v>6</v>
      </c>
      <c r="R87" s="131">
        <f>base!T164</f>
        <v>3</v>
      </c>
      <c r="S87" s="131">
        <f>base!U164</f>
        <v>7</v>
      </c>
      <c r="T87" s="131">
        <f>base!V164</f>
        <v>20</v>
      </c>
      <c r="V87" s="136">
        <v>86</v>
      </c>
      <c r="W87" s="136" t="s">
        <v>1</v>
      </c>
      <c r="X87" s="136">
        <v>2</v>
      </c>
      <c r="Y87" s="136" t="s">
        <v>339</v>
      </c>
      <c r="Z87" s="136">
        <v>1</v>
      </c>
    </row>
    <row r="88" spans="1:26" x14ac:dyDescent="0.25">
      <c r="A88" s="136" t="s">
        <v>76</v>
      </c>
      <c r="B88" s="131">
        <f>base!C165</f>
        <v>14</v>
      </c>
      <c r="C88" s="131">
        <f>base!E165</f>
        <v>10</v>
      </c>
      <c r="D88" s="131">
        <f>base!F165</f>
        <v>8</v>
      </c>
      <c r="E88" s="131">
        <f>base!G165</f>
        <v>9</v>
      </c>
      <c r="F88" s="131">
        <f>base!H165</f>
        <v>16</v>
      </c>
      <c r="G88" s="131">
        <f>base!I165</f>
        <v>18</v>
      </c>
      <c r="H88" s="131">
        <f>base!J165</f>
        <v>17</v>
      </c>
      <c r="I88" s="131">
        <f>base!K165</f>
        <v>12</v>
      </c>
      <c r="J88" s="131">
        <f>base!L165</f>
        <v>19</v>
      </c>
      <c r="K88" s="131">
        <f>base!M165</f>
        <v>5</v>
      </c>
      <c r="L88" s="131">
        <f>base!N165</f>
        <v>4</v>
      </c>
      <c r="M88" s="131">
        <f>base!O165</f>
        <v>1</v>
      </c>
      <c r="N88" s="131">
        <f>base!P165</f>
        <v>15</v>
      </c>
      <c r="O88" s="131">
        <f>base!Q165</f>
        <v>11</v>
      </c>
      <c r="P88" s="131">
        <f>base!R165</f>
        <v>2</v>
      </c>
      <c r="Q88" s="131">
        <f>base!S165</f>
        <v>6</v>
      </c>
      <c r="R88" s="131">
        <f>base!T165</f>
        <v>3</v>
      </c>
      <c r="S88" s="131">
        <f>base!U165</f>
        <v>7</v>
      </c>
      <c r="T88" s="131">
        <f>base!V165</f>
        <v>20</v>
      </c>
      <c r="V88" s="136">
        <v>87</v>
      </c>
      <c r="W88" s="136" t="s">
        <v>1</v>
      </c>
      <c r="X88" s="136">
        <v>2</v>
      </c>
      <c r="Y88" s="136" t="s">
        <v>339</v>
      </c>
      <c r="Z88" s="136">
        <v>1</v>
      </c>
    </row>
    <row r="89" spans="1:26" x14ac:dyDescent="0.25">
      <c r="A89" s="136" t="s">
        <v>76</v>
      </c>
      <c r="B89" s="131">
        <f>base!C166</f>
        <v>5</v>
      </c>
      <c r="C89" s="131">
        <f>base!E166</f>
        <v>8</v>
      </c>
      <c r="D89" s="131">
        <f>base!F166</f>
        <v>4</v>
      </c>
      <c r="E89" s="131">
        <f>base!G166</f>
        <v>9</v>
      </c>
      <c r="F89" s="131">
        <f>base!H166</f>
        <v>16</v>
      </c>
      <c r="G89" s="131">
        <f>base!I166</f>
        <v>18</v>
      </c>
      <c r="H89" s="131">
        <f>base!J166</f>
        <v>17</v>
      </c>
      <c r="I89" s="131">
        <f>base!K166</f>
        <v>12</v>
      </c>
      <c r="J89" s="131">
        <f>base!L166</f>
        <v>19</v>
      </c>
      <c r="K89" s="131">
        <f>base!M166</f>
        <v>14</v>
      </c>
      <c r="L89" s="131">
        <f>base!N166</f>
        <v>1</v>
      </c>
      <c r="M89" s="131">
        <f>base!O166</f>
        <v>15</v>
      </c>
      <c r="N89" s="131">
        <f>base!P166</f>
        <v>13</v>
      </c>
      <c r="O89" s="131">
        <f>base!Q166</f>
        <v>11</v>
      </c>
      <c r="P89" s="131">
        <f>base!R166</f>
        <v>2</v>
      </c>
      <c r="Q89" s="131">
        <f>base!S166</f>
        <v>6</v>
      </c>
      <c r="R89" s="131">
        <f>base!T166</f>
        <v>3</v>
      </c>
      <c r="S89" s="131">
        <f>base!U166</f>
        <v>7</v>
      </c>
      <c r="T89" s="131">
        <f>base!V166</f>
        <v>20</v>
      </c>
      <c r="V89" s="136">
        <v>88</v>
      </c>
      <c r="W89" s="136" t="s">
        <v>1</v>
      </c>
      <c r="X89" s="136">
        <v>2</v>
      </c>
      <c r="Y89" s="136" t="s">
        <v>339</v>
      </c>
      <c r="Z89" s="136">
        <v>1</v>
      </c>
    </row>
    <row r="90" spans="1:26" x14ac:dyDescent="0.25">
      <c r="A90" s="136" t="s">
        <v>76</v>
      </c>
      <c r="B90" s="131">
        <f>base!C167</f>
        <v>5</v>
      </c>
      <c r="C90" s="131">
        <f>base!E167</f>
        <v>11</v>
      </c>
      <c r="D90" s="131">
        <f>base!F167</f>
        <v>15</v>
      </c>
      <c r="E90" s="131">
        <f>base!G167</f>
        <v>4</v>
      </c>
      <c r="F90" s="131">
        <f>base!H167</f>
        <v>7</v>
      </c>
      <c r="G90" s="131">
        <f>base!I167</f>
        <v>6</v>
      </c>
      <c r="H90" s="131">
        <f>base!J167</f>
        <v>10</v>
      </c>
      <c r="I90" s="131">
        <f>base!K167</f>
        <v>16</v>
      </c>
      <c r="J90" s="131">
        <f>base!L167</f>
        <v>18</v>
      </c>
      <c r="K90" s="131">
        <f>base!M167</f>
        <v>14</v>
      </c>
      <c r="L90" s="131">
        <f>base!N167</f>
        <v>1</v>
      </c>
      <c r="M90" s="131">
        <f>base!O167</f>
        <v>13</v>
      </c>
      <c r="N90" s="131">
        <f>base!P167</f>
        <v>8</v>
      </c>
      <c r="O90" s="131">
        <f>base!Q167</f>
        <v>2</v>
      </c>
      <c r="P90" s="131">
        <f>base!R167</f>
        <v>9</v>
      </c>
      <c r="Q90" s="131">
        <f>base!S167</f>
        <v>3</v>
      </c>
      <c r="R90" s="131">
        <f>base!T167</f>
        <v>12</v>
      </c>
      <c r="S90" s="131">
        <f>base!U167</f>
        <v>17</v>
      </c>
      <c r="T90" s="131">
        <f>base!V167</f>
        <v>20</v>
      </c>
      <c r="V90" s="136">
        <v>89</v>
      </c>
      <c r="W90" s="136" t="s">
        <v>1</v>
      </c>
      <c r="X90" s="136">
        <v>2</v>
      </c>
      <c r="Y90" s="136" t="s">
        <v>339</v>
      </c>
      <c r="Z90" s="136">
        <v>1</v>
      </c>
    </row>
    <row r="91" spans="1:26" x14ac:dyDescent="0.25">
      <c r="A91" s="136" t="s">
        <v>76</v>
      </c>
      <c r="B91" s="131">
        <f>base!C168</f>
        <v>13</v>
      </c>
      <c r="C91" s="131">
        <f>base!E168</f>
        <v>14</v>
      </c>
      <c r="D91" s="131">
        <f>base!F168</f>
        <v>12</v>
      </c>
      <c r="E91" s="131">
        <f>base!G168</f>
        <v>4</v>
      </c>
      <c r="F91" s="131">
        <f>base!H168</f>
        <v>8</v>
      </c>
      <c r="G91" s="131">
        <f>base!I168</f>
        <v>6</v>
      </c>
      <c r="H91" s="131">
        <f>base!J168</f>
        <v>16</v>
      </c>
      <c r="I91" s="131">
        <f>base!K168</f>
        <v>17</v>
      </c>
      <c r="J91" s="131">
        <f>base!L168</f>
        <v>19</v>
      </c>
      <c r="K91" s="131">
        <f>base!M168</f>
        <v>11</v>
      </c>
      <c r="L91" s="131">
        <f>base!N168</f>
        <v>3</v>
      </c>
      <c r="M91" s="131">
        <f>base!O168</f>
        <v>2</v>
      </c>
      <c r="N91" s="131">
        <f>base!P168</f>
        <v>5</v>
      </c>
      <c r="O91" s="131">
        <f>base!Q168</f>
        <v>7</v>
      </c>
      <c r="P91" s="131">
        <f>base!R168</f>
        <v>9</v>
      </c>
      <c r="Q91" s="131">
        <f>base!S168</f>
        <v>1</v>
      </c>
      <c r="R91" s="131">
        <f>base!T168</f>
        <v>15</v>
      </c>
      <c r="S91" s="131">
        <f>base!U168</f>
        <v>18</v>
      </c>
      <c r="T91" s="131">
        <f>base!V168</f>
        <v>20</v>
      </c>
      <c r="V91" s="136">
        <v>90</v>
      </c>
      <c r="W91" s="136" t="s">
        <v>1</v>
      </c>
      <c r="X91" s="136">
        <v>2</v>
      </c>
      <c r="Y91" s="136" t="s">
        <v>339</v>
      </c>
      <c r="Z91" s="136">
        <v>1</v>
      </c>
    </row>
    <row r="92" spans="1:26" x14ac:dyDescent="0.25">
      <c r="A92" s="136" t="s">
        <v>76</v>
      </c>
      <c r="B92" s="131">
        <f>base!C169</f>
        <v>5</v>
      </c>
      <c r="C92" s="131">
        <f>base!E169</f>
        <v>2</v>
      </c>
      <c r="D92" s="131">
        <f>base!F169</f>
        <v>1</v>
      </c>
      <c r="E92" s="131">
        <f>base!G169</f>
        <v>4</v>
      </c>
      <c r="F92" s="131">
        <f>base!H169</f>
        <v>8</v>
      </c>
      <c r="G92" s="131">
        <f>base!I169</f>
        <v>6</v>
      </c>
      <c r="H92" s="131">
        <f>base!J169</f>
        <v>12</v>
      </c>
      <c r="I92" s="131">
        <f>base!K169</f>
        <v>17</v>
      </c>
      <c r="J92" s="131">
        <f>base!L169</f>
        <v>19</v>
      </c>
      <c r="K92" s="131">
        <f>base!M169</f>
        <v>14</v>
      </c>
      <c r="L92" s="131">
        <f>base!N169</f>
        <v>10</v>
      </c>
      <c r="M92" s="131">
        <f>base!O169</f>
        <v>11</v>
      </c>
      <c r="N92" s="131">
        <f>base!P169</f>
        <v>15</v>
      </c>
      <c r="O92" s="131">
        <f>base!Q169</f>
        <v>7</v>
      </c>
      <c r="P92" s="131">
        <f>base!R169</f>
        <v>9</v>
      </c>
      <c r="Q92" s="131">
        <f>base!S169</f>
        <v>3</v>
      </c>
      <c r="R92" s="131">
        <f>base!T169</f>
        <v>16</v>
      </c>
      <c r="S92" s="131">
        <f>base!U169</f>
        <v>18</v>
      </c>
      <c r="T92" s="131">
        <f>base!V169</f>
        <v>20</v>
      </c>
      <c r="V92" s="136">
        <v>91</v>
      </c>
      <c r="W92" s="136" t="s">
        <v>1</v>
      </c>
      <c r="X92" s="136">
        <v>2</v>
      </c>
      <c r="Y92" s="136" t="s">
        <v>339</v>
      </c>
      <c r="Z92" s="136">
        <v>1</v>
      </c>
    </row>
    <row r="93" spans="1:26" x14ac:dyDescent="0.25">
      <c r="A93" s="136" t="s">
        <v>76</v>
      </c>
      <c r="B93" s="131">
        <f>base!C170</f>
        <v>14</v>
      </c>
      <c r="C93" s="131">
        <f>base!E170</f>
        <v>8</v>
      </c>
      <c r="D93" s="131">
        <f>base!F170</f>
        <v>11</v>
      </c>
      <c r="E93" s="131">
        <f>base!G170</f>
        <v>6</v>
      </c>
      <c r="F93" s="131">
        <f>base!H170</f>
        <v>3</v>
      </c>
      <c r="G93" s="131">
        <f>base!I170</f>
        <v>13</v>
      </c>
      <c r="H93" s="131">
        <f>base!J170</f>
        <v>12</v>
      </c>
      <c r="I93" s="131">
        <f>base!K170</f>
        <v>17</v>
      </c>
      <c r="J93" s="131">
        <f>base!L170</f>
        <v>19</v>
      </c>
      <c r="K93" s="131">
        <f>base!M170</f>
        <v>5</v>
      </c>
      <c r="L93" s="131">
        <f>base!N170</f>
        <v>1</v>
      </c>
      <c r="M93" s="131">
        <f>base!O170</f>
        <v>2</v>
      </c>
      <c r="N93" s="131">
        <f>base!P170</f>
        <v>4</v>
      </c>
      <c r="O93" s="131">
        <f>base!Q170</f>
        <v>9</v>
      </c>
      <c r="P93" s="131">
        <f>base!R170</f>
        <v>10</v>
      </c>
      <c r="Q93" s="131">
        <f>base!S170</f>
        <v>7</v>
      </c>
      <c r="R93" s="131">
        <f>base!T170</f>
        <v>16</v>
      </c>
      <c r="S93" s="131">
        <f>base!U170</f>
        <v>18</v>
      </c>
      <c r="T93" s="131">
        <f>base!V170</f>
        <v>20</v>
      </c>
      <c r="V93" s="136">
        <v>92</v>
      </c>
      <c r="W93" s="136" t="s">
        <v>1</v>
      </c>
      <c r="X93" s="136">
        <v>2</v>
      </c>
      <c r="Y93" s="136" t="s">
        <v>339</v>
      </c>
      <c r="Z93" s="136">
        <v>1</v>
      </c>
    </row>
    <row r="94" spans="1:26" x14ac:dyDescent="0.25">
      <c r="A94" s="136" t="s">
        <v>76</v>
      </c>
      <c r="B94" s="131">
        <f>base!C171</f>
        <v>14</v>
      </c>
      <c r="C94" s="131">
        <f>base!E171</f>
        <v>2</v>
      </c>
      <c r="D94" s="131">
        <f>base!F171</f>
        <v>13</v>
      </c>
      <c r="E94" s="131">
        <f>base!G171</f>
        <v>9</v>
      </c>
      <c r="F94" s="131">
        <f>base!H171</f>
        <v>10</v>
      </c>
      <c r="G94" s="131">
        <f>base!I171</f>
        <v>1</v>
      </c>
      <c r="H94" s="131">
        <f>base!J171</f>
        <v>12</v>
      </c>
      <c r="I94" s="131">
        <f>base!K171</f>
        <v>17</v>
      </c>
      <c r="J94" s="131">
        <f>base!L171</f>
        <v>19</v>
      </c>
      <c r="K94" s="131">
        <f>base!M171</f>
        <v>15</v>
      </c>
      <c r="L94" s="131">
        <f>base!N171</f>
        <v>5</v>
      </c>
      <c r="M94" s="131">
        <f>base!O171</f>
        <v>4</v>
      </c>
      <c r="N94" s="131">
        <f>base!P171</f>
        <v>16</v>
      </c>
      <c r="O94" s="131">
        <f>base!Q171</f>
        <v>3</v>
      </c>
      <c r="P94" s="131">
        <f>base!R171</f>
        <v>8</v>
      </c>
      <c r="Q94" s="131">
        <f>base!S171</f>
        <v>7</v>
      </c>
      <c r="R94" s="131">
        <f>base!T171</f>
        <v>11</v>
      </c>
      <c r="S94" s="131">
        <f>base!U171</f>
        <v>18</v>
      </c>
      <c r="T94" s="131">
        <f>base!V171</f>
        <v>20</v>
      </c>
      <c r="V94" s="136">
        <v>93</v>
      </c>
      <c r="W94" s="136" t="s">
        <v>1</v>
      </c>
      <c r="X94" s="136">
        <v>2</v>
      </c>
      <c r="Y94" s="136" t="s">
        <v>339</v>
      </c>
      <c r="Z94" s="136">
        <v>1</v>
      </c>
    </row>
    <row r="95" spans="1:26" x14ac:dyDescent="0.25">
      <c r="A95" s="136" t="s">
        <v>76</v>
      </c>
      <c r="B95" s="131">
        <f>base!C172</f>
        <v>5</v>
      </c>
      <c r="C95" s="131">
        <f>base!E172</f>
        <v>11</v>
      </c>
      <c r="D95" s="131">
        <f>base!F172</f>
        <v>9</v>
      </c>
      <c r="E95" s="131">
        <f>base!G172</f>
        <v>6</v>
      </c>
      <c r="F95" s="131">
        <f>base!H172</f>
        <v>8</v>
      </c>
      <c r="G95" s="131">
        <f>base!I172</f>
        <v>2</v>
      </c>
      <c r="H95" s="131">
        <f>base!J172</f>
        <v>15</v>
      </c>
      <c r="I95" s="131">
        <f>base!K172</f>
        <v>17</v>
      </c>
      <c r="J95" s="131">
        <f>base!L172</f>
        <v>19</v>
      </c>
      <c r="K95" s="131">
        <f>base!M172</f>
        <v>1</v>
      </c>
      <c r="L95" s="131">
        <f>base!N172</f>
        <v>14</v>
      </c>
      <c r="M95" s="131">
        <f>base!O172</f>
        <v>13</v>
      </c>
      <c r="N95" s="131">
        <f>base!P172</f>
        <v>4</v>
      </c>
      <c r="O95" s="131">
        <f>base!Q172</f>
        <v>3</v>
      </c>
      <c r="P95" s="131">
        <f>base!R172</f>
        <v>7</v>
      </c>
      <c r="Q95" s="131">
        <f>base!S172</f>
        <v>12</v>
      </c>
      <c r="R95" s="131">
        <f>base!T172</f>
        <v>16</v>
      </c>
      <c r="S95" s="131">
        <f>base!U172</f>
        <v>18</v>
      </c>
      <c r="T95" s="131">
        <f>base!V172</f>
        <v>20</v>
      </c>
      <c r="V95" s="136">
        <v>94</v>
      </c>
      <c r="W95" s="136" t="s">
        <v>1</v>
      </c>
      <c r="X95" s="136">
        <v>2</v>
      </c>
      <c r="Y95" s="136" t="s">
        <v>339</v>
      </c>
      <c r="Z95" s="136">
        <v>1</v>
      </c>
    </row>
    <row r="96" spans="1:26" x14ac:dyDescent="0.25">
      <c r="A96" s="136" t="s">
        <v>76</v>
      </c>
      <c r="B96" s="131">
        <f>base!C173</f>
        <v>5</v>
      </c>
      <c r="C96" s="131">
        <f>base!E173</f>
        <v>14</v>
      </c>
      <c r="D96" s="131">
        <f>base!F173</f>
        <v>9</v>
      </c>
      <c r="E96" s="131">
        <f>base!G173</f>
        <v>6</v>
      </c>
      <c r="F96" s="131">
        <f>base!H173</f>
        <v>12</v>
      </c>
      <c r="G96" s="131">
        <f>base!I173</f>
        <v>8</v>
      </c>
      <c r="H96" s="131">
        <f>base!J173</f>
        <v>13</v>
      </c>
      <c r="I96" s="131">
        <f>base!K173</f>
        <v>17</v>
      </c>
      <c r="J96" s="131">
        <f>base!L173</f>
        <v>19</v>
      </c>
      <c r="K96" s="131">
        <f>base!M173</f>
        <v>15</v>
      </c>
      <c r="L96" s="131">
        <f>base!N173</f>
        <v>4</v>
      </c>
      <c r="M96" s="131">
        <f>base!O173</f>
        <v>3</v>
      </c>
      <c r="N96" s="131">
        <f>base!P173</f>
        <v>1</v>
      </c>
      <c r="O96" s="131">
        <f>base!Q173</f>
        <v>2</v>
      </c>
      <c r="P96" s="131">
        <f>base!R173</f>
        <v>10</v>
      </c>
      <c r="Q96" s="131">
        <f>base!S173</f>
        <v>7</v>
      </c>
      <c r="R96" s="131">
        <f>base!T173</f>
        <v>16</v>
      </c>
      <c r="S96" s="131">
        <f>base!U173</f>
        <v>18</v>
      </c>
      <c r="T96" s="131">
        <f>base!V173</f>
        <v>20</v>
      </c>
      <c r="V96" s="136">
        <v>95</v>
      </c>
      <c r="W96" s="136" t="s">
        <v>1</v>
      </c>
      <c r="X96" s="136">
        <v>2</v>
      </c>
      <c r="Y96" s="136" t="s">
        <v>339</v>
      </c>
      <c r="Z96" s="136">
        <v>1</v>
      </c>
    </row>
    <row r="97" spans="1:26" x14ac:dyDescent="0.25">
      <c r="A97" s="136" t="s">
        <v>76</v>
      </c>
      <c r="B97" s="131">
        <f>base!C174</f>
        <v>14</v>
      </c>
      <c r="C97" s="131">
        <f>base!E174</f>
        <v>4</v>
      </c>
      <c r="D97" s="131">
        <f>base!F174</f>
        <v>10</v>
      </c>
      <c r="E97" s="131">
        <f>base!G174</f>
        <v>6</v>
      </c>
      <c r="F97" s="131">
        <f>base!H174</f>
        <v>12</v>
      </c>
      <c r="G97" s="131">
        <f>base!I174</f>
        <v>3</v>
      </c>
      <c r="H97" s="131">
        <f>base!J174</f>
        <v>9</v>
      </c>
      <c r="I97" s="131">
        <f>base!K174</f>
        <v>17</v>
      </c>
      <c r="J97" s="131">
        <f>base!L174</f>
        <v>19</v>
      </c>
      <c r="K97" s="131">
        <f>base!M174</f>
        <v>5</v>
      </c>
      <c r="L97" s="131">
        <f>base!N174</f>
        <v>15</v>
      </c>
      <c r="M97" s="131">
        <f>base!O174</f>
        <v>13</v>
      </c>
      <c r="N97" s="131">
        <f>base!P174</f>
        <v>8</v>
      </c>
      <c r="O97" s="131">
        <f>base!Q174</f>
        <v>2</v>
      </c>
      <c r="P97" s="131">
        <f>base!R174</f>
        <v>11</v>
      </c>
      <c r="Q97" s="131">
        <f>base!S174</f>
        <v>7</v>
      </c>
      <c r="R97" s="131">
        <f>base!T174</f>
        <v>16</v>
      </c>
      <c r="S97" s="131">
        <f>base!U174</f>
        <v>18</v>
      </c>
      <c r="T97" s="131">
        <f>base!V174</f>
        <v>20</v>
      </c>
      <c r="V97" s="136">
        <v>96</v>
      </c>
      <c r="W97" s="136" t="s">
        <v>1</v>
      </c>
      <c r="X97" s="136">
        <v>2</v>
      </c>
      <c r="Y97" s="136" t="s">
        <v>339</v>
      </c>
      <c r="Z97" s="136">
        <v>1</v>
      </c>
    </row>
    <row r="98" spans="1:26" x14ac:dyDescent="0.25">
      <c r="A98" s="136" t="s">
        <v>76</v>
      </c>
      <c r="B98" s="131">
        <f>base!C175</f>
        <v>4</v>
      </c>
      <c r="C98" s="131">
        <f>base!E175</f>
        <v>14</v>
      </c>
      <c r="D98" s="131">
        <f>base!F175</f>
        <v>16</v>
      </c>
      <c r="E98" s="131">
        <f>base!G175</f>
        <v>6</v>
      </c>
      <c r="F98" s="131">
        <f>base!H175</f>
        <v>12</v>
      </c>
      <c r="G98" s="131">
        <f>base!I175</f>
        <v>3</v>
      </c>
      <c r="H98" s="131">
        <f>base!J175</f>
        <v>9</v>
      </c>
      <c r="I98" s="131">
        <f>base!K175</f>
        <v>17</v>
      </c>
      <c r="J98" s="131">
        <f>base!L175</f>
        <v>19</v>
      </c>
      <c r="K98" s="131">
        <f>base!M175</f>
        <v>1</v>
      </c>
      <c r="L98" s="131">
        <f>base!N175</f>
        <v>13</v>
      </c>
      <c r="M98" s="131">
        <f>base!O175</f>
        <v>8</v>
      </c>
      <c r="N98" s="131">
        <f>base!P175</f>
        <v>10</v>
      </c>
      <c r="O98" s="131">
        <f>base!Q175</f>
        <v>2</v>
      </c>
      <c r="P98" s="131">
        <f>base!R175</f>
        <v>11</v>
      </c>
      <c r="Q98" s="131">
        <f>base!S175</f>
        <v>7</v>
      </c>
      <c r="R98" s="131">
        <f>base!T175</f>
        <v>15</v>
      </c>
      <c r="S98" s="131">
        <f>base!U175</f>
        <v>18</v>
      </c>
      <c r="T98" s="131">
        <f>base!V175</f>
        <v>20</v>
      </c>
      <c r="V98" s="136">
        <v>97</v>
      </c>
      <c r="W98" s="136" t="s">
        <v>1</v>
      </c>
      <c r="X98" s="136">
        <v>2</v>
      </c>
      <c r="Y98" s="136" t="s">
        <v>339</v>
      </c>
      <c r="Z98" s="136">
        <v>1</v>
      </c>
    </row>
    <row r="99" spans="1:26" x14ac:dyDescent="0.25">
      <c r="A99" s="136" t="s">
        <v>76</v>
      </c>
      <c r="B99" s="131">
        <f>base!C176</f>
        <v>14</v>
      </c>
      <c r="C99" s="131">
        <f>base!E176</f>
        <v>10</v>
      </c>
      <c r="D99" s="131">
        <f>base!F176</f>
        <v>8</v>
      </c>
      <c r="E99" s="131">
        <f>base!G176</f>
        <v>7</v>
      </c>
      <c r="F99" s="131">
        <f>base!H176</f>
        <v>6</v>
      </c>
      <c r="G99" s="131">
        <f>base!I176</f>
        <v>18</v>
      </c>
      <c r="H99" s="131">
        <f>base!J176</f>
        <v>15</v>
      </c>
      <c r="I99" s="131">
        <f>base!K176</f>
        <v>17</v>
      </c>
      <c r="J99" s="131">
        <f>base!L176</f>
        <v>19</v>
      </c>
      <c r="K99" s="131">
        <f>base!M176</f>
        <v>5</v>
      </c>
      <c r="L99" s="131">
        <f>base!N176</f>
        <v>11</v>
      </c>
      <c r="M99" s="131">
        <f>base!O176</f>
        <v>13</v>
      </c>
      <c r="N99" s="131">
        <f>base!P176</f>
        <v>4</v>
      </c>
      <c r="O99" s="131">
        <f>base!Q176</f>
        <v>16</v>
      </c>
      <c r="P99" s="131">
        <f>base!R176</f>
        <v>3</v>
      </c>
      <c r="Q99" s="131">
        <f>base!S176</f>
        <v>9</v>
      </c>
      <c r="R99" s="131">
        <f>base!T176</f>
        <v>2</v>
      </c>
      <c r="S99" s="131">
        <f>base!U176</f>
        <v>20</v>
      </c>
      <c r="T99" s="131">
        <f>base!V176</f>
        <v>12</v>
      </c>
      <c r="V99" s="136">
        <v>98</v>
      </c>
      <c r="W99" s="136" t="s">
        <v>1</v>
      </c>
      <c r="X99" s="136">
        <v>2</v>
      </c>
      <c r="Y99" s="136" t="s">
        <v>339</v>
      </c>
      <c r="Z99" s="136">
        <v>1</v>
      </c>
    </row>
    <row r="100" spans="1:26" x14ac:dyDescent="0.25">
      <c r="A100" s="136" t="s">
        <v>76</v>
      </c>
      <c r="B100" s="131">
        <f>base!C177</f>
        <v>8</v>
      </c>
      <c r="C100" s="131">
        <f>base!E177</f>
        <v>15</v>
      </c>
      <c r="D100" s="131">
        <f>base!F177</f>
        <v>6</v>
      </c>
      <c r="E100" s="131">
        <f>base!G177</f>
        <v>7</v>
      </c>
      <c r="F100" s="131">
        <f>base!H177</f>
        <v>11</v>
      </c>
      <c r="G100" s="131">
        <f>base!I177</f>
        <v>18</v>
      </c>
      <c r="H100" s="131">
        <f>base!J177</f>
        <v>10</v>
      </c>
      <c r="I100" s="131">
        <f>base!K177</f>
        <v>20</v>
      </c>
      <c r="J100" s="131">
        <f>base!L177</f>
        <v>12</v>
      </c>
      <c r="K100" s="131">
        <f>base!M177</f>
        <v>9</v>
      </c>
      <c r="L100" s="131">
        <f>base!N177</f>
        <v>2</v>
      </c>
      <c r="M100" s="131">
        <f>base!O177</f>
        <v>1</v>
      </c>
      <c r="N100" s="131">
        <f>base!P177</f>
        <v>17</v>
      </c>
      <c r="O100" s="131">
        <f>base!Q177</f>
        <v>4</v>
      </c>
      <c r="P100" s="131">
        <f>base!R177</f>
        <v>3</v>
      </c>
      <c r="Q100" s="131">
        <f>base!S177</f>
        <v>5</v>
      </c>
      <c r="R100" s="131">
        <f>base!T177</f>
        <v>13</v>
      </c>
      <c r="S100" s="131">
        <f>base!U177</f>
        <v>19</v>
      </c>
      <c r="T100" s="131">
        <f>base!V177</f>
        <v>14</v>
      </c>
      <c r="V100" s="136">
        <v>99</v>
      </c>
      <c r="W100" s="136" t="s">
        <v>1</v>
      </c>
      <c r="X100" s="136">
        <v>2</v>
      </c>
      <c r="Y100" s="136" t="s">
        <v>339</v>
      </c>
      <c r="Z100" s="136">
        <v>1</v>
      </c>
    </row>
    <row r="101" spans="1:26" x14ac:dyDescent="0.25">
      <c r="A101" s="136" t="s">
        <v>76</v>
      </c>
      <c r="B101" s="131">
        <f>base!C178</f>
        <v>5</v>
      </c>
      <c r="C101" s="131">
        <f>base!E178</f>
        <v>15</v>
      </c>
      <c r="D101" s="131">
        <f>base!F178</f>
        <v>4</v>
      </c>
      <c r="E101" s="131">
        <f>base!G178</f>
        <v>7</v>
      </c>
      <c r="F101" s="131">
        <f>base!H178</f>
        <v>11</v>
      </c>
      <c r="G101" s="131">
        <f>base!I178</f>
        <v>18</v>
      </c>
      <c r="H101" s="131">
        <f>base!J178</f>
        <v>2</v>
      </c>
      <c r="I101" s="131">
        <f>base!K178</f>
        <v>17</v>
      </c>
      <c r="J101" s="131">
        <f>base!L178</f>
        <v>19</v>
      </c>
      <c r="K101" s="131">
        <f>base!M178</f>
        <v>1</v>
      </c>
      <c r="L101" s="131">
        <f>base!N178</f>
        <v>8</v>
      </c>
      <c r="M101" s="131">
        <f>base!O178</f>
        <v>6</v>
      </c>
      <c r="N101" s="131">
        <f>base!P178</f>
        <v>13</v>
      </c>
      <c r="O101" s="131">
        <f>base!Q178</f>
        <v>16</v>
      </c>
      <c r="P101" s="131">
        <f>base!R178</f>
        <v>3</v>
      </c>
      <c r="Q101" s="131">
        <f>base!S178</f>
        <v>9</v>
      </c>
      <c r="R101" s="131">
        <f>base!T178</f>
        <v>10</v>
      </c>
      <c r="S101" s="131">
        <f>base!U178</f>
        <v>20</v>
      </c>
      <c r="T101" s="131">
        <f>base!V178</f>
        <v>12</v>
      </c>
      <c r="V101" s="136">
        <v>100</v>
      </c>
      <c r="W101" s="136" t="s">
        <v>1</v>
      </c>
      <c r="X101" s="136">
        <v>2</v>
      </c>
      <c r="Y101" s="136" t="s">
        <v>339</v>
      </c>
      <c r="Z101" s="136">
        <v>1</v>
      </c>
    </row>
    <row r="102" spans="1:26" x14ac:dyDescent="0.25">
      <c r="A102" s="136" t="s">
        <v>76</v>
      </c>
      <c r="B102" s="131">
        <f>base!C129</f>
        <v>4</v>
      </c>
      <c r="C102" s="131">
        <f>base!D129</f>
        <v>6</v>
      </c>
      <c r="D102" s="131">
        <f>base!F129</f>
        <v>1</v>
      </c>
      <c r="E102" s="131">
        <f>base!G129</f>
        <v>13</v>
      </c>
      <c r="F102" s="131">
        <f>base!H129</f>
        <v>10</v>
      </c>
      <c r="G102" s="131">
        <f>base!I129</f>
        <v>9</v>
      </c>
      <c r="H102" s="131">
        <f>base!J129</f>
        <v>16</v>
      </c>
      <c r="I102" s="131">
        <f>base!K129</f>
        <v>12</v>
      </c>
      <c r="J102" s="131">
        <f>base!L129</f>
        <v>19</v>
      </c>
      <c r="K102" s="131">
        <f>base!M129</f>
        <v>14</v>
      </c>
      <c r="L102" s="131">
        <f>base!N129</f>
        <v>5</v>
      </c>
      <c r="M102" s="131">
        <f>base!O129</f>
        <v>15</v>
      </c>
      <c r="N102" s="131">
        <f>base!P129</f>
        <v>11</v>
      </c>
      <c r="O102" s="131">
        <f>base!Q129</f>
        <v>7</v>
      </c>
      <c r="P102" s="131">
        <f>base!R129</f>
        <v>2</v>
      </c>
      <c r="Q102" s="131">
        <f>base!S129</f>
        <v>17</v>
      </c>
      <c r="R102" s="131">
        <f>base!T129</f>
        <v>3</v>
      </c>
      <c r="S102" s="131">
        <f>base!U129</f>
        <v>18</v>
      </c>
      <c r="T102" s="131">
        <f>base!V129</f>
        <v>20</v>
      </c>
      <c r="V102" s="136">
        <v>101</v>
      </c>
      <c r="W102" s="136" t="s">
        <v>1</v>
      </c>
      <c r="X102" s="136">
        <v>2</v>
      </c>
      <c r="Y102" s="136" t="s">
        <v>339</v>
      </c>
      <c r="Z102" s="136">
        <v>1</v>
      </c>
    </row>
    <row r="103" spans="1:26" x14ac:dyDescent="0.25">
      <c r="A103" s="136" t="s">
        <v>76</v>
      </c>
      <c r="B103" s="131">
        <f>base!C130</f>
        <v>5</v>
      </c>
      <c r="C103" s="131">
        <f>base!D130</f>
        <v>2</v>
      </c>
      <c r="D103" s="131">
        <f>base!F130</f>
        <v>8</v>
      </c>
      <c r="E103" s="131">
        <f>base!G130</f>
        <v>12</v>
      </c>
      <c r="F103" s="131">
        <f>base!H130</f>
        <v>1</v>
      </c>
      <c r="G103" s="131">
        <f>base!I130</f>
        <v>15</v>
      </c>
      <c r="H103" s="131">
        <f>base!J130</f>
        <v>13</v>
      </c>
      <c r="I103" s="131">
        <f>base!K130</f>
        <v>17</v>
      </c>
      <c r="J103" s="131">
        <f>base!L130</f>
        <v>19</v>
      </c>
      <c r="K103" s="131">
        <f>base!M130</f>
        <v>7</v>
      </c>
      <c r="L103" s="131">
        <f>base!N130</f>
        <v>4</v>
      </c>
      <c r="M103" s="131">
        <f>base!O130</f>
        <v>3</v>
      </c>
      <c r="N103" s="131">
        <f>base!P130</f>
        <v>14</v>
      </c>
      <c r="O103" s="131">
        <f>base!Q130</f>
        <v>9</v>
      </c>
      <c r="P103" s="131">
        <f>base!R130</f>
        <v>10</v>
      </c>
      <c r="Q103" s="131">
        <f>base!S130</f>
        <v>11</v>
      </c>
      <c r="R103" s="131">
        <f>base!T130</f>
        <v>16</v>
      </c>
      <c r="S103" s="131">
        <f>base!U130</f>
        <v>18</v>
      </c>
      <c r="T103" s="131">
        <f>base!V130</f>
        <v>20</v>
      </c>
      <c r="V103" s="136">
        <v>102</v>
      </c>
      <c r="W103" s="136" t="s">
        <v>1</v>
      </c>
      <c r="X103" s="136">
        <v>2</v>
      </c>
      <c r="Y103" s="136" t="s">
        <v>339</v>
      </c>
      <c r="Z103" s="136">
        <v>1</v>
      </c>
    </row>
    <row r="104" spans="1:26" x14ac:dyDescent="0.25">
      <c r="A104" s="136" t="s">
        <v>76</v>
      </c>
      <c r="B104" s="131">
        <f>base!C131</f>
        <v>6</v>
      </c>
      <c r="C104" s="131">
        <f>base!D131</f>
        <v>8</v>
      </c>
      <c r="D104" s="131">
        <f>base!F131</f>
        <v>2</v>
      </c>
      <c r="E104" s="131">
        <f>base!G131</f>
        <v>9</v>
      </c>
      <c r="F104" s="131">
        <f>base!H131</f>
        <v>13</v>
      </c>
      <c r="G104" s="131">
        <f>base!I131</f>
        <v>12</v>
      </c>
      <c r="H104" s="131">
        <f>base!J131</f>
        <v>14</v>
      </c>
      <c r="I104" s="131">
        <f>base!K131</f>
        <v>17</v>
      </c>
      <c r="J104" s="131">
        <f>base!L131</f>
        <v>19</v>
      </c>
      <c r="K104" s="131">
        <f>base!M131</f>
        <v>1</v>
      </c>
      <c r="L104" s="131">
        <f>base!N131</f>
        <v>3</v>
      </c>
      <c r="M104" s="131">
        <f>base!O131</f>
        <v>5</v>
      </c>
      <c r="N104" s="131">
        <f>base!P131</f>
        <v>7</v>
      </c>
      <c r="O104" s="131">
        <f>base!Q131</f>
        <v>10</v>
      </c>
      <c r="P104" s="131">
        <f>base!R131</f>
        <v>15</v>
      </c>
      <c r="Q104" s="131">
        <f>base!S131</f>
        <v>11</v>
      </c>
      <c r="R104" s="131">
        <f>base!T131</f>
        <v>16</v>
      </c>
      <c r="S104" s="131">
        <f>base!U131</f>
        <v>18</v>
      </c>
      <c r="T104" s="131">
        <f>base!V131</f>
        <v>20</v>
      </c>
      <c r="V104" s="136">
        <v>103</v>
      </c>
      <c r="W104" s="136" t="s">
        <v>1</v>
      </c>
      <c r="X104" s="136">
        <v>2</v>
      </c>
      <c r="Y104" s="136" t="s">
        <v>339</v>
      </c>
      <c r="Z104" s="136">
        <v>1</v>
      </c>
    </row>
    <row r="105" spans="1:26" x14ac:dyDescent="0.25">
      <c r="A105" s="136" t="s">
        <v>76</v>
      </c>
      <c r="B105" s="131">
        <f>base!C132</f>
        <v>4</v>
      </c>
      <c r="C105" s="131">
        <f>base!D132</f>
        <v>15</v>
      </c>
      <c r="D105" s="131">
        <f>base!F132</f>
        <v>18</v>
      </c>
      <c r="E105" s="131">
        <f>base!G132</f>
        <v>10</v>
      </c>
      <c r="F105" s="131">
        <f>base!H132</f>
        <v>7</v>
      </c>
      <c r="G105" s="131">
        <f>base!I132</f>
        <v>12</v>
      </c>
      <c r="H105" s="131">
        <f>base!J132</f>
        <v>17</v>
      </c>
      <c r="I105" s="131">
        <f>base!K132</f>
        <v>3</v>
      </c>
      <c r="J105" s="131">
        <f>base!L132</f>
        <v>19</v>
      </c>
      <c r="K105" s="131">
        <f>base!M132</f>
        <v>5</v>
      </c>
      <c r="L105" s="131">
        <f>base!N132</f>
        <v>8</v>
      </c>
      <c r="M105" s="131">
        <f>base!O132</f>
        <v>14</v>
      </c>
      <c r="N105" s="131">
        <f>base!P132</f>
        <v>16</v>
      </c>
      <c r="O105" s="131">
        <f>base!Q132</f>
        <v>11</v>
      </c>
      <c r="P105" s="131">
        <f>base!R132</f>
        <v>9</v>
      </c>
      <c r="Q105" s="131">
        <f>base!S132</f>
        <v>1</v>
      </c>
      <c r="R105" s="131">
        <f>base!T132</f>
        <v>6</v>
      </c>
      <c r="S105" s="131">
        <f>base!U132</f>
        <v>2</v>
      </c>
      <c r="T105" s="131">
        <f>base!V132</f>
        <v>20</v>
      </c>
      <c r="V105" s="136">
        <v>104</v>
      </c>
      <c r="W105" s="136" t="s">
        <v>1</v>
      </c>
      <c r="X105" s="136">
        <v>2</v>
      </c>
      <c r="Y105" s="136" t="s">
        <v>339</v>
      </c>
      <c r="Z105" s="136">
        <v>1</v>
      </c>
    </row>
    <row r="106" spans="1:26" x14ac:dyDescent="0.25">
      <c r="A106" s="136" t="s">
        <v>76</v>
      </c>
      <c r="B106" s="131">
        <f>base!C133</f>
        <v>4</v>
      </c>
      <c r="C106" s="131">
        <f>base!D133</f>
        <v>5</v>
      </c>
      <c r="D106" s="131">
        <f>base!F133</f>
        <v>2</v>
      </c>
      <c r="E106" s="131">
        <f>base!G133</f>
        <v>9</v>
      </c>
      <c r="F106" s="131">
        <f>base!H133</f>
        <v>12</v>
      </c>
      <c r="G106" s="131">
        <f>base!I133</f>
        <v>16</v>
      </c>
      <c r="H106" s="131">
        <f>base!J133</f>
        <v>1</v>
      </c>
      <c r="I106" s="131">
        <f>base!K133</f>
        <v>18</v>
      </c>
      <c r="J106" s="131">
        <f>base!L133</f>
        <v>19</v>
      </c>
      <c r="K106" s="131">
        <f>base!M133</f>
        <v>8</v>
      </c>
      <c r="L106" s="131">
        <f>base!N133</f>
        <v>13</v>
      </c>
      <c r="M106" s="131">
        <f>base!O133</f>
        <v>11</v>
      </c>
      <c r="N106" s="131">
        <f>base!P133</f>
        <v>7</v>
      </c>
      <c r="O106" s="131">
        <f>base!Q133</f>
        <v>3</v>
      </c>
      <c r="P106" s="131">
        <f>base!R133</f>
        <v>10</v>
      </c>
      <c r="Q106" s="131">
        <f>base!S133</f>
        <v>15</v>
      </c>
      <c r="R106" s="131">
        <f>base!T133</f>
        <v>14</v>
      </c>
      <c r="S106" s="131">
        <f>base!U133</f>
        <v>17</v>
      </c>
      <c r="T106" s="131">
        <f>base!V133</f>
        <v>20</v>
      </c>
      <c r="V106" s="136">
        <v>105</v>
      </c>
      <c r="W106" s="136" t="s">
        <v>1</v>
      </c>
      <c r="X106" s="136">
        <v>2</v>
      </c>
      <c r="Y106" s="136" t="s">
        <v>339</v>
      </c>
      <c r="Z106" s="136">
        <v>1</v>
      </c>
    </row>
    <row r="107" spans="1:26" x14ac:dyDescent="0.25">
      <c r="A107" s="136" t="s">
        <v>76</v>
      </c>
      <c r="B107" s="131">
        <f>base!C134</f>
        <v>5</v>
      </c>
      <c r="C107" s="131">
        <f>base!D134</f>
        <v>2</v>
      </c>
      <c r="D107" s="131">
        <f>base!F134</f>
        <v>8</v>
      </c>
      <c r="E107" s="131">
        <f>base!G134</f>
        <v>12</v>
      </c>
      <c r="F107" s="131">
        <f>base!H134</f>
        <v>1</v>
      </c>
      <c r="G107" s="131">
        <f>base!I134</f>
        <v>15</v>
      </c>
      <c r="H107" s="131">
        <f>base!J134</f>
        <v>13</v>
      </c>
      <c r="I107" s="131">
        <f>base!K134</f>
        <v>17</v>
      </c>
      <c r="J107" s="131">
        <f>base!L134</f>
        <v>19</v>
      </c>
      <c r="K107" s="131">
        <f>base!M134</f>
        <v>7</v>
      </c>
      <c r="L107" s="131">
        <f>base!N134</f>
        <v>4</v>
      </c>
      <c r="M107" s="131">
        <f>base!O134</f>
        <v>3</v>
      </c>
      <c r="N107" s="131">
        <f>base!P134</f>
        <v>14</v>
      </c>
      <c r="O107" s="131">
        <f>base!Q134</f>
        <v>9</v>
      </c>
      <c r="P107" s="131">
        <f>base!R134</f>
        <v>10</v>
      </c>
      <c r="Q107" s="131">
        <f>base!S134</f>
        <v>11</v>
      </c>
      <c r="R107" s="131">
        <f>base!T134</f>
        <v>16</v>
      </c>
      <c r="S107" s="131">
        <f>base!U134</f>
        <v>18</v>
      </c>
      <c r="T107" s="131">
        <f>base!V134</f>
        <v>20</v>
      </c>
      <c r="V107" s="136">
        <v>106</v>
      </c>
      <c r="W107" s="136" t="s">
        <v>1</v>
      </c>
      <c r="X107" s="136">
        <v>2</v>
      </c>
      <c r="Y107" s="136" t="s">
        <v>339</v>
      </c>
      <c r="Z107" s="136">
        <v>1</v>
      </c>
    </row>
    <row r="108" spans="1:26" x14ac:dyDescent="0.25">
      <c r="A108" s="136" t="s">
        <v>76</v>
      </c>
      <c r="B108" s="131">
        <f>base!C135</f>
        <v>1</v>
      </c>
      <c r="C108" s="131">
        <f>base!D135</f>
        <v>6</v>
      </c>
      <c r="D108" s="131">
        <f>base!F135</f>
        <v>12</v>
      </c>
      <c r="E108" s="131">
        <f>base!G135</f>
        <v>3</v>
      </c>
      <c r="F108" s="131">
        <f>base!H135</f>
        <v>11</v>
      </c>
      <c r="G108" s="131">
        <f>base!I135</f>
        <v>14</v>
      </c>
      <c r="H108" s="131">
        <f>base!J135</f>
        <v>15</v>
      </c>
      <c r="I108" s="131">
        <f>base!K135</f>
        <v>17</v>
      </c>
      <c r="J108" s="131">
        <f>base!L135</f>
        <v>19</v>
      </c>
      <c r="K108" s="131">
        <f>base!M135</f>
        <v>2</v>
      </c>
      <c r="L108" s="131">
        <f>base!N135</f>
        <v>4</v>
      </c>
      <c r="M108" s="131">
        <f>base!O135</f>
        <v>5</v>
      </c>
      <c r="N108" s="131">
        <f>base!P135</f>
        <v>9</v>
      </c>
      <c r="O108" s="131">
        <f>base!Q135</f>
        <v>8</v>
      </c>
      <c r="P108" s="131">
        <f>base!R135</f>
        <v>7</v>
      </c>
      <c r="Q108" s="131">
        <f>base!S135</f>
        <v>13</v>
      </c>
      <c r="R108" s="131">
        <f>base!T135</f>
        <v>16</v>
      </c>
      <c r="S108" s="131">
        <f>base!U135</f>
        <v>18</v>
      </c>
      <c r="T108" s="131">
        <f>base!V135</f>
        <v>20</v>
      </c>
      <c r="V108" s="136">
        <v>107</v>
      </c>
      <c r="W108" s="136" t="s">
        <v>1</v>
      </c>
      <c r="X108" s="136">
        <v>2</v>
      </c>
      <c r="Y108" s="136" t="s">
        <v>339</v>
      </c>
      <c r="Z108" s="136">
        <v>1</v>
      </c>
    </row>
    <row r="109" spans="1:26" x14ac:dyDescent="0.25">
      <c r="A109" s="136" t="s">
        <v>76</v>
      </c>
      <c r="B109" s="131">
        <f>base!C136</f>
        <v>9</v>
      </c>
      <c r="C109" s="131">
        <f>base!D136</f>
        <v>15</v>
      </c>
      <c r="D109" s="131">
        <f>base!F136</f>
        <v>16</v>
      </c>
      <c r="E109" s="131">
        <f>base!G136</f>
        <v>4</v>
      </c>
      <c r="F109" s="131">
        <f>base!H136</f>
        <v>2</v>
      </c>
      <c r="G109" s="131">
        <f>base!I136</f>
        <v>3</v>
      </c>
      <c r="H109" s="131">
        <f>base!J136</f>
        <v>5</v>
      </c>
      <c r="I109" s="131">
        <f>base!K136</f>
        <v>7</v>
      </c>
      <c r="J109" s="131">
        <f>base!L136</f>
        <v>19</v>
      </c>
      <c r="K109" s="131">
        <f>base!M136</f>
        <v>8</v>
      </c>
      <c r="L109" s="131">
        <f>base!N136</f>
        <v>6</v>
      </c>
      <c r="M109" s="131">
        <f>base!O136</f>
        <v>11</v>
      </c>
      <c r="N109" s="131">
        <f>base!P136</f>
        <v>12</v>
      </c>
      <c r="O109" s="131">
        <f>base!Q136</f>
        <v>17</v>
      </c>
      <c r="P109" s="131">
        <f>base!R136</f>
        <v>10</v>
      </c>
      <c r="Q109" s="131">
        <f>base!S136</f>
        <v>14</v>
      </c>
      <c r="R109" s="131">
        <f>base!T136</f>
        <v>13</v>
      </c>
      <c r="S109" s="131">
        <f>base!U136</f>
        <v>18</v>
      </c>
      <c r="T109" s="131">
        <f>base!V136</f>
        <v>20</v>
      </c>
      <c r="V109" s="136">
        <v>108</v>
      </c>
      <c r="W109" s="136" t="s">
        <v>1</v>
      </c>
      <c r="X109" s="136">
        <v>2</v>
      </c>
      <c r="Y109" s="136" t="s">
        <v>339</v>
      </c>
      <c r="Z109" s="136">
        <v>1</v>
      </c>
    </row>
    <row r="110" spans="1:26" x14ac:dyDescent="0.25">
      <c r="A110" s="136" t="s">
        <v>76</v>
      </c>
      <c r="B110" s="131">
        <f>base!C137</f>
        <v>8</v>
      </c>
      <c r="C110" s="131">
        <f>base!D137</f>
        <v>15</v>
      </c>
      <c r="D110" s="131">
        <f>base!F137</f>
        <v>1</v>
      </c>
      <c r="E110" s="131">
        <f>base!G137</f>
        <v>10</v>
      </c>
      <c r="F110" s="131">
        <f>base!H137</f>
        <v>3</v>
      </c>
      <c r="G110" s="131">
        <f>base!I137</f>
        <v>7</v>
      </c>
      <c r="H110" s="131">
        <f>base!J137</f>
        <v>14</v>
      </c>
      <c r="I110" s="131">
        <f>base!K137</f>
        <v>5</v>
      </c>
      <c r="J110" s="131">
        <f>base!L137</f>
        <v>19</v>
      </c>
      <c r="K110" s="131">
        <f>base!M137</f>
        <v>6</v>
      </c>
      <c r="L110" s="131">
        <f>base!N137</f>
        <v>12</v>
      </c>
      <c r="M110" s="131">
        <f>base!O137</f>
        <v>9</v>
      </c>
      <c r="N110" s="131">
        <f>base!P137</f>
        <v>11</v>
      </c>
      <c r="O110" s="131">
        <f>base!Q137</f>
        <v>2</v>
      </c>
      <c r="P110" s="131">
        <f>base!R137</f>
        <v>4</v>
      </c>
      <c r="Q110" s="131">
        <f>base!S137</f>
        <v>13</v>
      </c>
      <c r="R110" s="131">
        <f>base!T137</f>
        <v>17</v>
      </c>
      <c r="S110" s="131">
        <f>base!U137</f>
        <v>18</v>
      </c>
      <c r="T110" s="131">
        <f>base!V137</f>
        <v>20</v>
      </c>
      <c r="V110" s="136">
        <v>109</v>
      </c>
      <c r="W110" s="136" t="s">
        <v>1</v>
      </c>
      <c r="X110" s="136">
        <v>2</v>
      </c>
      <c r="Y110" s="136" t="s">
        <v>339</v>
      </c>
      <c r="Z110" s="136">
        <v>1</v>
      </c>
    </row>
    <row r="111" spans="1:26" x14ac:dyDescent="0.25">
      <c r="A111" s="136" t="s">
        <v>76</v>
      </c>
      <c r="B111" s="131">
        <f>base!C138</f>
        <v>4</v>
      </c>
      <c r="C111" s="131">
        <f>base!D138</f>
        <v>17</v>
      </c>
      <c r="D111" s="131">
        <f>base!F138</f>
        <v>1</v>
      </c>
      <c r="E111" s="131">
        <f>base!G138</f>
        <v>7</v>
      </c>
      <c r="F111" s="131">
        <f>base!H138</f>
        <v>6</v>
      </c>
      <c r="G111" s="131">
        <f>base!I138</f>
        <v>9</v>
      </c>
      <c r="H111" s="131">
        <f>base!J138</f>
        <v>16</v>
      </c>
      <c r="I111" s="131">
        <f>base!K138</f>
        <v>8</v>
      </c>
      <c r="J111" s="131">
        <f>base!L138</f>
        <v>19</v>
      </c>
      <c r="K111" s="131">
        <f>base!M138</f>
        <v>18</v>
      </c>
      <c r="L111" s="131">
        <f>base!N138</f>
        <v>10</v>
      </c>
      <c r="M111" s="131">
        <f>base!O138</f>
        <v>14</v>
      </c>
      <c r="N111" s="131">
        <f>base!P138</f>
        <v>15</v>
      </c>
      <c r="O111" s="131">
        <f>base!Q138</f>
        <v>2</v>
      </c>
      <c r="P111" s="131">
        <f>base!R138</f>
        <v>11</v>
      </c>
      <c r="Q111" s="131">
        <f>base!S138</f>
        <v>5</v>
      </c>
      <c r="R111" s="131">
        <f>base!T138</f>
        <v>3</v>
      </c>
      <c r="S111" s="131">
        <f>base!U138</f>
        <v>12</v>
      </c>
      <c r="T111" s="131">
        <f>base!V138</f>
        <v>20</v>
      </c>
      <c r="V111" s="136">
        <v>110</v>
      </c>
      <c r="W111" s="136" t="s">
        <v>1</v>
      </c>
      <c r="X111" s="136">
        <v>2</v>
      </c>
      <c r="Y111" s="136" t="s">
        <v>339</v>
      </c>
      <c r="Z111" s="136">
        <v>1</v>
      </c>
    </row>
    <row r="112" spans="1:26" x14ac:dyDescent="0.25">
      <c r="A112" s="136" t="s">
        <v>76</v>
      </c>
      <c r="B112" s="131">
        <f>base!C139</f>
        <v>8</v>
      </c>
      <c r="C112" s="131">
        <f>base!D139</f>
        <v>6</v>
      </c>
      <c r="D112" s="131">
        <f>base!F139</f>
        <v>16</v>
      </c>
      <c r="E112" s="131">
        <f>base!G139</f>
        <v>10</v>
      </c>
      <c r="F112" s="131">
        <f>base!H139</f>
        <v>4</v>
      </c>
      <c r="G112" s="131">
        <f>base!I139</f>
        <v>17</v>
      </c>
      <c r="H112" s="131">
        <f>base!J139</f>
        <v>13</v>
      </c>
      <c r="I112" s="131">
        <f>base!K139</f>
        <v>5</v>
      </c>
      <c r="J112" s="131">
        <f>base!L139</f>
        <v>19</v>
      </c>
      <c r="K112" s="131">
        <f>base!M139</f>
        <v>15</v>
      </c>
      <c r="L112" s="131">
        <f>base!N139</f>
        <v>9</v>
      </c>
      <c r="M112" s="131">
        <f>base!O139</f>
        <v>1</v>
      </c>
      <c r="N112" s="131">
        <f>base!P139</f>
        <v>11</v>
      </c>
      <c r="O112" s="131">
        <f>base!Q139</f>
        <v>2</v>
      </c>
      <c r="P112" s="131">
        <f>base!R139</f>
        <v>3</v>
      </c>
      <c r="Q112" s="131">
        <f>base!S139</f>
        <v>14</v>
      </c>
      <c r="R112" s="131">
        <f>base!T139</f>
        <v>7</v>
      </c>
      <c r="S112" s="131">
        <f>base!U139</f>
        <v>18</v>
      </c>
      <c r="T112" s="131">
        <f>base!V139</f>
        <v>20</v>
      </c>
      <c r="V112" s="136">
        <v>111</v>
      </c>
      <c r="W112" s="136" t="s">
        <v>1</v>
      </c>
      <c r="X112" s="136">
        <v>2</v>
      </c>
      <c r="Y112" s="136" t="s">
        <v>339</v>
      </c>
      <c r="Z112" s="136">
        <v>1</v>
      </c>
    </row>
    <row r="113" spans="1:26" x14ac:dyDescent="0.25">
      <c r="A113" s="136" t="s">
        <v>76</v>
      </c>
      <c r="B113" s="131">
        <f>base!C140</f>
        <v>13</v>
      </c>
      <c r="C113" s="131">
        <f>base!D140</f>
        <v>6</v>
      </c>
      <c r="D113" s="131">
        <f>base!F140</f>
        <v>10</v>
      </c>
      <c r="E113" s="131">
        <f>base!G140</f>
        <v>4</v>
      </c>
      <c r="F113" s="131">
        <f>base!H140</f>
        <v>15</v>
      </c>
      <c r="G113" s="131">
        <f>base!I140</f>
        <v>9</v>
      </c>
      <c r="H113" s="131">
        <f>base!J140</f>
        <v>18</v>
      </c>
      <c r="I113" s="131">
        <f>base!K140</f>
        <v>7</v>
      </c>
      <c r="J113" s="131">
        <f>base!L140</f>
        <v>19</v>
      </c>
      <c r="K113" s="131">
        <f>base!M140</f>
        <v>5</v>
      </c>
      <c r="L113" s="131">
        <f>base!N140</f>
        <v>3</v>
      </c>
      <c r="M113" s="131">
        <f>base!O140</f>
        <v>1</v>
      </c>
      <c r="N113" s="131">
        <f>base!P140</f>
        <v>14</v>
      </c>
      <c r="O113" s="131">
        <f>base!Q140</f>
        <v>8</v>
      </c>
      <c r="P113" s="131">
        <f>base!R140</f>
        <v>16</v>
      </c>
      <c r="Q113" s="131">
        <f>base!S140</f>
        <v>11</v>
      </c>
      <c r="R113" s="131">
        <f>base!T140</f>
        <v>17</v>
      </c>
      <c r="S113" s="131">
        <f>base!U140</f>
        <v>12</v>
      </c>
      <c r="T113" s="131">
        <f>base!V140</f>
        <v>20</v>
      </c>
      <c r="V113" s="136">
        <v>112</v>
      </c>
      <c r="W113" s="136" t="s">
        <v>1</v>
      </c>
      <c r="X113" s="136">
        <v>2</v>
      </c>
      <c r="Y113" s="136" t="s">
        <v>339</v>
      </c>
      <c r="Z113" s="136">
        <v>1</v>
      </c>
    </row>
    <row r="114" spans="1:26" x14ac:dyDescent="0.25">
      <c r="A114" s="136" t="s">
        <v>76</v>
      </c>
      <c r="B114" s="131">
        <f>base!C141</f>
        <v>7</v>
      </c>
      <c r="C114" s="131">
        <f>base!D141</f>
        <v>17</v>
      </c>
      <c r="D114" s="131">
        <f>base!F141</f>
        <v>6</v>
      </c>
      <c r="E114" s="131">
        <f>base!G141</f>
        <v>3</v>
      </c>
      <c r="F114" s="131">
        <f>base!H141</f>
        <v>8</v>
      </c>
      <c r="G114" s="131">
        <f>base!I141</f>
        <v>11</v>
      </c>
      <c r="H114" s="131">
        <f>base!J141</f>
        <v>16</v>
      </c>
      <c r="I114" s="131">
        <f>base!K141</f>
        <v>14</v>
      </c>
      <c r="J114" s="131">
        <f>base!L141</f>
        <v>19</v>
      </c>
      <c r="K114" s="131">
        <f>base!M141</f>
        <v>13</v>
      </c>
      <c r="L114" s="131">
        <f>base!N141</f>
        <v>4</v>
      </c>
      <c r="M114" s="131">
        <f>base!O141</f>
        <v>12</v>
      </c>
      <c r="N114" s="131">
        <f>base!P141</f>
        <v>2</v>
      </c>
      <c r="O114" s="131">
        <f>base!Q141</f>
        <v>9</v>
      </c>
      <c r="P114" s="131">
        <f>base!R141</f>
        <v>10</v>
      </c>
      <c r="Q114" s="131">
        <f>base!S141</f>
        <v>15</v>
      </c>
      <c r="R114" s="131">
        <f>base!T141</f>
        <v>18</v>
      </c>
      <c r="S114" s="131">
        <f>base!U141</f>
        <v>5</v>
      </c>
      <c r="T114" s="131">
        <f>base!V141</f>
        <v>20</v>
      </c>
      <c r="V114" s="136">
        <v>113</v>
      </c>
      <c r="W114" s="136" t="s">
        <v>1</v>
      </c>
      <c r="X114" s="136">
        <v>2</v>
      </c>
      <c r="Y114" s="136" t="s">
        <v>339</v>
      </c>
      <c r="Z114" s="136">
        <v>1</v>
      </c>
    </row>
    <row r="115" spans="1:26" x14ac:dyDescent="0.25">
      <c r="A115" s="136" t="s">
        <v>76</v>
      </c>
      <c r="B115" s="131">
        <f>base!C142</f>
        <v>5</v>
      </c>
      <c r="C115" s="131">
        <f>base!D142</f>
        <v>13</v>
      </c>
      <c r="D115" s="131">
        <f>base!F142</f>
        <v>3</v>
      </c>
      <c r="E115" s="131">
        <f>base!G142</f>
        <v>4</v>
      </c>
      <c r="F115" s="131">
        <f>base!H142</f>
        <v>10</v>
      </c>
      <c r="G115" s="131">
        <f>base!I142</f>
        <v>15</v>
      </c>
      <c r="H115" s="131">
        <f>base!J142</f>
        <v>16</v>
      </c>
      <c r="I115" s="131">
        <f>base!K142</f>
        <v>12</v>
      </c>
      <c r="J115" s="131">
        <f>base!L142</f>
        <v>19</v>
      </c>
      <c r="K115" s="131">
        <f>base!M142</f>
        <v>17</v>
      </c>
      <c r="L115" s="131">
        <f>base!N142</f>
        <v>14</v>
      </c>
      <c r="M115" s="131">
        <f>base!O142</f>
        <v>1</v>
      </c>
      <c r="N115" s="131">
        <f>base!P142</f>
        <v>2</v>
      </c>
      <c r="O115" s="131">
        <f>base!Q142</f>
        <v>8</v>
      </c>
      <c r="P115" s="131">
        <f>base!R142</f>
        <v>9</v>
      </c>
      <c r="Q115" s="131">
        <f>base!S142</f>
        <v>11</v>
      </c>
      <c r="R115" s="131">
        <f>base!T142</f>
        <v>18</v>
      </c>
      <c r="S115" s="131">
        <f>base!U142</f>
        <v>7</v>
      </c>
      <c r="T115" s="131">
        <f>base!V142</f>
        <v>20</v>
      </c>
      <c r="V115" s="136">
        <v>114</v>
      </c>
      <c r="W115" s="136" t="s">
        <v>1</v>
      </c>
      <c r="X115" s="136">
        <v>2</v>
      </c>
      <c r="Y115" s="136" t="s">
        <v>339</v>
      </c>
      <c r="Z115" s="136">
        <v>1</v>
      </c>
    </row>
    <row r="116" spans="1:26" x14ac:dyDescent="0.25">
      <c r="A116" s="136" t="s">
        <v>76</v>
      </c>
      <c r="B116" s="131">
        <f>base!C143</f>
        <v>6</v>
      </c>
      <c r="C116" s="131">
        <f>base!D143</f>
        <v>9</v>
      </c>
      <c r="D116" s="131">
        <f>base!F143</f>
        <v>12</v>
      </c>
      <c r="E116" s="131">
        <f>base!G143</f>
        <v>17</v>
      </c>
      <c r="F116" s="131">
        <f>base!H143</f>
        <v>3</v>
      </c>
      <c r="G116" s="131">
        <f>base!I143</f>
        <v>4</v>
      </c>
      <c r="H116" s="131">
        <f>base!J143</f>
        <v>5</v>
      </c>
      <c r="I116" s="131">
        <f>base!K143</f>
        <v>14</v>
      </c>
      <c r="J116" s="131">
        <f>base!L143</f>
        <v>19</v>
      </c>
      <c r="K116" s="131">
        <f>base!M143</f>
        <v>15</v>
      </c>
      <c r="L116" s="131">
        <f>base!N143</f>
        <v>8</v>
      </c>
      <c r="M116" s="131">
        <f>base!O143</f>
        <v>1</v>
      </c>
      <c r="N116" s="131">
        <f>base!P143</f>
        <v>11</v>
      </c>
      <c r="O116" s="131">
        <f>base!Q143</f>
        <v>2</v>
      </c>
      <c r="P116" s="131">
        <f>base!R143</f>
        <v>10</v>
      </c>
      <c r="Q116" s="131">
        <f>base!S143</f>
        <v>13</v>
      </c>
      <c r="R116" s="131">
        <f>base!T143</f>
        <v>7</v>
      </c>
      <c r="S116" s="131">
        <f>base!U143</f>
        <v>18</v>
      </c>
      <c r="T116" s="131">
        <f>base!V143</f>
        <v>20</v>
      </c>
      <c r="V116" s="136">
        <v>115</v>
      </c>
      <c r="W116" s="136" t="s">
        <v>1</v>
      </c>
      <c r="X116" s="136">
        <v>2</v>
      </c>
      <c r="Y116" s="136" t="s">
        <v>339</v>
      </c>
      <c r="Z116" s="136">
        <v>1</v>
      </c>
    </row>
    <row r="117" spans="1:26" x14ac:dyDescent="0.25">
      <c r="A117" s="136" t="s">
        <v>76</v>
      </c>
      <c r="B117" s="131">
        <f>base!C144</f>
        <v>7</v>
      </c>
      <c r="C117" s="131">
        <f>base!D144</f>
        <v>15</v>
      </c>
      <c r="D117" s="131">
        <f>base!F144</f>
        <v>9</v>
      </c>
      <c r="E117" s="131">
        <f>base!G144</f>
        <v>4</v>
      </c>
      <c r="F117" s="131">
        <f>base!H144</f>
        <v>2</v>
      </c>
      <c r="G117" s="131">
        <f>base!I144</f>
        <v>14</v>
      </c>
      <c r="H117" s="131">
        <f>base!J144</f>
        <v>12</v>
      </c>
      <c r="I117" s="131">
        <f>base!K144</f>
        <v>13</v>
      </c>
      <c r="J117" s="131">
        <f>base!L144</f>
        <v>19</v>
      </c>
      <c r="K117" s="131">
        <f>base!M144</f>
        <v>8</v>
      </c>
      <c r="L117" s="131">
        <f>base!N144</f>
        <v>16</v>
      </c>
      <c r="M117" s="131">
        <f>base!O144</f>
        <v>11</v>
      </c>
      <c r="N117" s="131">
        <f>base!P144</f>
        <v>1</v>
      </c>
      <c r="O117" s="131">
        <f>base!Q144</f>
        <v>17</v>
      </c>
      <c r="P117" s="131">
        <f>base!R144</f>
        <v>3</v>
      </c>
      <c r="Q117" s="131">
        <f>base!S144</f>
        <v>5</v>
      </c>
      <c r="R117" s="131">
        <f>base!T144</f>
        <v>10</v>
      </c>
      <c r="S117" s="131">
        <f>base!U144</f>
        <v>18</v>
      </c>
      <c r="T117" s="131">
        <f>base!V144</f>
        <v>20</v>
      </c>
      <c r="V117" s="136">
        <v>116</v>
      </c>
      <c r="W117" s="136" t="s">
        <v>1</v>
      </c>
      <c r="X117" s="136">
        <v>2</v>
      </c>
      <c r="Y117" s="136" t="s">
        <v>339</v>
      </c>
      <c r="Z117" s="136">
        <v>1</v>
      </c>
    </row>
    <row r="118" spans="1:26" x14ac:dyDescent="0.25">
      <c r="A118" s="136" t="s">
        <v>76</v>
      </c>
      <c r="B118" s="131">
        <f>base!C145</f>
        <v>8</v>
      </c>
      <c r="C118" s="131">
        <f>base!D145</f>
        <v>11</v>
      </c>
      <c r="D118" s="131">
        <f>base!F145</f>
        <v>4</v>
      </c>
      <c r="E118" s="131">
        <f>base!G145</f>
        <v>18</v>
      </c>
      <c r="F118" s="131">
        <f>base!H145</f>
        <v>17</v>
      </c>
      <c r="G118" s="131">
        <f>base!I145</f>
        <v>13</v>
      </c>
      <c r="H118" s="131">
        <f>base!J145</f>
        <v>12</v>
      </c>
      <c r="I118" s="131">
        <f>base!K145</f>
        <v>7</v>
      </c>
      <c r="J118" s="131">
        <f>base!L145</f>
        <v>19</v>
      </c>
      <c r="K118" s="131">
        <f>base!M145</f>
        <v>9</v>
      </c>
      <c r="L118" s="131">
        <f>base!N145</f>
        <v>16</v>
      </c>
      <c r="M118" s="131">
        <f>base!O145</f>
        <v>2</v>
      </c>
      <c r="N118" s="131">
        <f>base!P145</f>
        <v>14</v>
      </c>
      <c r="O118" s="131">
        <f>base!Q145</f>
        <v>6</v>
      </c>
      <c r="P118" s="131">
        <f>base!R145</f>
        <v>3</v>
      </c>
      <c r="Q118" s="131">
        <f>base!S145</f>
        <v>5</v>
      </c>
      <c r="R118" s="131">
        <f>base!T145</f>
        <v>10</v>
      </c>
      <c r="S118" s="131">
        <f>base!U145</f>
        <v>1</v>
      </c>
      <c r="T118" s="131">
        <f>base!V145</f>
        <v>20</v>
      </c>
      <c r="V118" s="136">
        <v>117</v>
      </c>
      <c r="W118" s="136" t="s">
        <v>1</v>
      </c>
      <c r="X118" s="136">
        <v>2</v>
      </c>
      <c r="Y118" s="136" t="s">
        <v>339</v>
      </c>
      <c r="Z118" s="136">
        <v>1</v>
      </c>
    </row>
    <row r="119" spans="1:26" x14ac:dyDescent="0.25">
      <c r="A119" s="136" t="s">
        <v>76</v>
      </c>
      <c r="B119" s="131">
        <f>base!C146</f>
        <v>2</v>
      </c>
      <c r="C119" s="131">
        <f>base!D146</f>
        <v>16</v>
      </c>
      <c r="D119" s="131">
        <f>base!F146</f>
        <v>6</v>
      </c>
      <c r="E119" s="131">
        <f>base!G146</f>
        <v>17</v>
      </c>
      <c r="F119" s="131">
        <f>base!H146</f>
        <v>10</v>
      </c>
      <c r="G119" s="131">
        <f>base!I146</f>
        <v>15</v>
      </c>
      <c r="H119" s="131">
        <f>base!J146</f>
        <v>5</v>
      </c>
      <c r="I119" s="131">
        <f>base!K146</f>
        <v>14</v>
      </c>
      <c r="J119" s="131">
        <f>base!L146</f>
        <v>19</v>
      </c>
      <c r="K119" s="131">
        <f>base!M146</f>
        <v>9</v>
      </c>
      <c r="L119" s="131">
        <f>base!N146</f>
        <v>4</v>
      </c>
      <c r="M119" s="131">
        <f>base!O146</f>
        <v>12</v>
      </c>
      <c r="N119" s="131">
        <f>base!P146</f>
        <v>8</v>
      </c>
      <c r="O119" s="131">
        <f>base!Q146</f>
        <v>1</v>
      </c>
      <c r="P119" s="131">
        <f>base!R146</f>
        <v>13</v>
      </c>
      <c r="Q119" s="131">
        <f>base!S146</f>
        <v>3</v>
      </c>
      <c r="R119" s="131">
        <f>base!T146</f>
        <v>18</v>
      </c>
      <c r="S119" s="131">
        <f>base!U146</f>
        <v>7</v>
      </c>
      <c r="T119" s="131">
        <f>base!V146</f>
        <v>20</v>
      </c>
      <c r="V119" s="136">
        <v>118</v>
      </c>
      <c r="W119" s="136" t="s">
        <v>1</v>
      </c>
      <c r="X119" s="136">
        <v>2</v>
      </c>
      <c r="Y119" s="136" t="s">
        <v>339</v>
      </c>
      <c r="Z119" s="136">
        <v>1</v>
      </c>
    </row>
    <row r="120" spans="1:26" x14ac:dyDescent="0.25">
      <c r="A120" s="136" t="s">
        <v>76</v>
      </c>
      <c r="B120" s="131">
        <f>base!C147</f>
        <v>6</v>
      </c>
      <c r="C120" s="131">
        <f>base!D147</f>
        <v>15</v>
      </c>
      <c r="D120" s="131">
        <f>base!F147</f>
        <v>12</v>
      </c>
      <c r="E120" s="131">
        <f>base!G147</f>
        <v>17</v>
      </c>
      <c r="F120" s="131">
        <f>base!H147</f>
        <v>10</v>
      </c>
      <c r="G120" s="131">
        <f>base!I147</f>
        <v>4</v>
      </c>
      <c r="H120" s="131">
        <f>base!J147</f>
        <v>7</v>
      </c>
      <c r="I120" s="131">
        <f>base!K147</f>
        <v>14</v>
      </c>
      <c r="J120" s="131">
        <f>base!L147</f>
        <v>19</v>
      </c>
      <c r="K120" s="131">
        <f>base!M147</f>
        <v>9</v>
      </c>
      <c r="L120" s="131">
        <f>base!N147</f>
        <v>16</v>
      </c>
      <c r="M120" s="131">
        <f>base!O147</f>
        <v>1</v>
      </c>
      <c r="N120" s="131">
        <f>base!P147</f>
        <v>2</v>
      </c>
      <c r="O120" s="131">
        <f>base!Q147</f>
        <v>11</v>
      </c>
      <c r="P120" s="131">
        <f>base!R147</f>
        <v>3</v>
      </c>
      <c r="Q120" s="131">
        <f>base!S147</f>
        <v>13</v>
      </c>
      <c r="R120" s="131">
        <f>base!T147</f>
        <v>5</v>
      </c>
      <c r="S120" s="131">
        <f>base!U147</f>
        <v>18</v>
      </c>
      <c r="T120" s="131">
        <f>base!V147</f>
        <v>20</v>
      </c>
      <c r="V120" s="136">
        <v>119</v>
      </c>
      <c r="W120" s="136" t="s">
        <v>1</v>
      </c>
      <c r="X120" s="136">
        <v>2</v>
      </c>
      <c r="Y120" s="136" t="s">
        <v>339</v>
      </c>
      <c r="Z120" s="136">
        <v>1</v>
      </c>
    </row>
    <row r="121" spans="1:26" x14ac:dyDescent="0.25">
      <c r="A121" s="136" t="s">
        <v>76</v>
      </c>
      <c r="B121" s="131">
        <f>base!C148</f>
        <v>5</v>
      </c>
      <c r="C121" s="131">
        <f>base!D148</f>
        <v>13</v>
      </c>
      <c r="D121" s="131">
        <f>base!F148</f>
        <v>6</v>
      </c>
      <c r="E121" s="131">
        <f>base!G148</f>
        <v>3</v>
      </c>
      <c r="F121" s="131">
        <f>base!H148</f>
        <v>2</v>
      </c>
      <c r="G121" s="131">
        <f>base!I148</f>
        <v>17</v>
      </c>
      <c r="H121" s="131">
        <f>base!J148</f>
        <v>11</v>
      </c>
      <c r="I121" s="131">
        <f>base!K148</f>
        <v>16</v>
      </c>
      <c r="J121" s="131">
        <f>base!L148</f>
        <v>19</v>
      </c>
      <c r="K121" s="131">
        <f>base!M148</f>
        <v>14</v>
      </c>
      <c r="L121" s="131">
        <f>base!N148</f>
        <v>15</v>
      </c>
      <c r="M121" s="131">
        <f>base!O148</f>
        <v>4</v>
      </c>
      <c r="N121" s="131">
        <f>base!P148</f>
        <v>8</v>
      </c>
      <c r="O121" s="131">
        <f>base!Q148</f>
        <v>10</v>
      </c>
      <c r="P121" s="131">
        <f>base!R148</f>
        <v>7</v>
      </c>
      <c r="Q121" s="131">
        <f>base!S148</f>
        <v>9</v>
      </c>
      <c r="R121" s="131">
        <f>base!T148</f>
        <v>12</v>
      </c>
      <c r="S121" s="131">
        <f>base!U148</f>
        <v>18</v>
      </c>
      <c r="T121" s="131">
        <f>base!V148</f>
        <v>20</v>
      </c>
      <c r="V121" s="136">
        <v>120</v>
      </c>
      <c r="W121" s="136" t="s">
        <v>1</v>
      </c>
      <c r="X121" s="136">
        <v>2</v>
      </c>
      <c r="Y121" s="136" t="s">
        <v>339</v>
      </c>
      <c r="Z121" s="136">
        <v>1</v>
      </c>
    </row>
    <row r="122" spans="1:26" x14ac:dyDescent="0.25">
      <c r="A122" s="136" t="s">
        <v>76</v>
      </c>
      <c r="B122" s="131">
        <f>base!C149</f>
        <v>14</v>
      </c>
      <c r="C122" s="131">
        <f>base!D149</f>
        <v>15</v>
      </c>
      <c r="D122" s="131">
        <f>base!F149</f>
        <v>4</v>
      </c>
      <c r="E122" s="131">
        <f>base!G149</f>
        <v>6</v>
      </c>
      <c r="F122" s="131">
        <f>base!H149</f>
        <v>16</v>
      </c>
      <c r="G122" s="131">
        <f>base!I149</f>
        <v>11</v>
      </c>
      <c r="H122" s="131">
        <f>base!J149</f>
        <v>2</v>
      </c>
      <c r="I122" s="131">
        <f>base!K149</f>
        <v>7</v>
      </c>
      <c r="J122" s="131">
        <f>base!L149</f>
        <v>19</v>
      </c>
      <c r="K122" s="131">
        <f>base!M149</f>
        <v>5</v>
      </c>
      <c r="L122" s="131">
        <f>base!N149</f>
        <v>13</v>
      </c>
      <c r="M122" s="131">
        <f>base!O149</f>
        <v>8</v>
      </c>
      <c r="N122" s="131">
        <f>base!P149</f>
        <v>10</v>
      </c>
      <c r="O122" s="131">
        <f>base!Q149</f>
        <v>9</v>
      </c>
      <c r="P122" s="131">
        <f>base!R149</f>
        <v>12</v>
      </c>
      <c r="Q122" s="131">
        <f>base!S149</f>
        <v>17</v>
      </c>
      <c r="R122" s="131">
        <f>base!T149</f>
        <v>3</v>
      </c>
      <c r="S122" s="131">
        <f>base!U149</f>
        <v>18</v>
      </c>
      <c r="T122" s="131">
        <f>base!V149</f>
        <v>20</v>
      </c>
      <c r="V122" s="136">
        <v>121</v>
      </c>
      <c r="W122" s="136" t="s">
        <v>1</v>
      </c>
      <c r="X122" s="136">
        <v>2</v>
      </c>
      <c r="Y122" s="136" t="s">
        <v>339</v>
      </c>
      <c r="Z122" s="136">
        <v>1</v>
      </c>
    </row>
    <row r="123" spans="1:26" x14ac:dyDescent="0.25">
      <c r="A123" s="136" t="s">
        <v>76</v>
      </c>
      <c r="B123" s="131">
        <f>base!C150</f>
        <v>5</v>
      </c>
      <c r="C123" s="131">
        <f>base!D150</f>
        <v>14</v>
      </c>
      <c r="D123" s="131">
        <f>base!F150</f>
        <v>4</v>
      </c>
      <c r="E123" s="131">
        <f>base!G150</f>
        <v>9</v>
      </c>
      <c r="F123" s="131">
        <f>base!H150</f>
        <v>12</v>
      </c>
      <c r="G123" s="131">
        <f>base!I150</f>
        <v>17</v>
      </c>
      <c r="H123" s="131">
        <f>base!J150</f>
        <v>3</v>
      </c>
      <c r="I123" s="131">
        <f>base!K150</f>
        <v>7</v>
      </c>
      <c r="J123" s="131">
        <f>base!L150</f>
        <v>19</v>
      </c>
      <c r="K123" s="131">
        <f>base!M150</f>
        <v>1</v>
      </c>
      <c r="L123" s="131">
        <f>base!N150</f>
        <v>8</v>
      </c>
      <c r="M123" s="131">
        <f>base!O150</f>
        <v>6</v>
      </c>
      <c r="N123" s="131">
        <f>base!P150</f>
        <v>13</v>
      </c>
      <c r="O123" s="131">
        <f>base!Q150</f>
        <v>16</v>
      </c>
      <c r="P123" s="131">
        <f>base!R150</f>
        <v>11</v>
      </c>
      <c r="Q123" s="131">
        <f>base!S150</f>
        <v>2</v>
      </c>
      <c r="R123" s="131">
        <f>base!T150</f>
        <v>10</v>
      </c>
      <c r="S123" s="131">
        <f>base!U150</f>
        <v>18</v>
      </c>
      <c r="T123" s="131">
        <f>base!V150</f>
        <v>20</v>
      </c>
      <c r="V123" s="136">
        <v>122</v>
      </c>
      <c r="W123" s="136" t="s">
        <v>1</v>
      </c>
      <c r="X123" s="136">
        <v>2</v>
      </c>
      <c r="Y123" s="136" t="s">
        <v>339</v>
      </c>
      <c r="Z123" s="136">
        <v>1</v>
      </c>
    </row>
    <row r="124" spans="1:26" x14ac:dyDescent="0.25">
      <c r="A124" s="136" t="s">
        <v>76</v>
      </c>
      <c r="B124" s="131">
        <f>base!C151</f>
        <v>14</v>
      </c>
      <c r="C124" s="131">
        <f>base!D151</f>
        <v>13</v>
      </c>
      <c r="D124" s="131">
        <f>base!F151</f>
        <v>4</v>
      </c>
      <c r="E124" s="131">
        <f>base!G151</f>
        <v>6</v>
      </c>
      <c r="F124" s="131">
        <f>base!H151</f>
        <v>16</v>
      </c>
      <c r="G124" s="131">
        <f>base!I151</f>
        <v>17</v>
      </c>
      <c r="H124" s="131">
        <f>base!J151</f>
        <v>3</v>
      </c>
      <c r="I124" s="131">
        <f>base!K151</f>
        <v>7</v>
      </c>
      <c r="J124" s="131">
        <f>base!L151</f>
        <v>19</v>
      </c>
      <c r="K124" s="131">
        <f>base!M151</f>
        <v>5</v>
      </c>
      <c r="L124" s="131">
        <f>base!N151</f>
        <v>11</v>
      </c>
      <c r="M124" s="131">
        <f>base!O151</f>
        <v>8</v>
      </c>
      <c r="N124" s="131">
        <f>base!P151</f>
        <v>15</v>
      </c>
      <c r="O124" s="131">
        <f>base!Q151</f>
        <v>9</v>
      </c>
      <c r="P124" s="131">
        <f>base!R151</f>
        <v>12</v>
      </c>
      <c r="Q124" s="131">
        <f>base!S151</f>
        <v>2</v>
      </c>
      <c r="R124" s="131">
        <f>base!T151</f>
        <v>10</v>
      </c>
      <c r="S124" s="131">
        <f>base!U151</f>
        <v>18</v>
      </c>
      <c r="T124" s="131">
        <f>base!V151</f>
        <v>20</v>
      </c>
      <c r="V124" s="136">
        <v>123</v>
      </c>
      <c r="W124" s="136" t="s">
        <v>1</v>
      </c>
      <c r="X124" s="136">
        <v>2</v>
      </c>
      <c r="Y124" s="136" t="s">
        <v>339</v>
      </c>
      <c r="Z124" s="136">
        <v>1</v>
      </c>
    </row>
    <row r="125" spans="1:26" x14ac:dyDescent="0.25">
      <c r="A125" s="136" t="s">
        <v>76</v>
      </c>
      <c r="B125" s="131">
        <f>base!C152</f>
        <v>14</v>
      </c>
      <c r="C125" s="131">
        <f>base!D152</f>
        <v>15</v>
      </c>
      <c r="D125" s="131">
        <f>base!F152</f>
        <v>2</v>
      </c>
      <c r="E125" s="131">
        <f>base!G152</f>
        <v>7</v>
      </c>
      <c r="F125" s="131">
        <f>base!H152</f>
        <v>11</v>
      </c>
      <c r="G125" s="131">
        <f>base!I152</f>
        <v>4</v>
      </c>
      <c r="H125" s="131">
        <f>base!J152</f>
        <v>3</v>
      </c>
      <c r="I125" s="131">
        <f>base!K152</f>
        <v>10</v>
      </c>
      <c r="J125" s="131">
        <f>base!L152</f>
        <v>19</v>
      </c>
      <c r="K125" s="131">
        <f>base!M152</f>
        <v>13</v>
      </c>
      <c r="L125" s="131">
        <f>base!N152</f>
        <v>5</v>
      </c>
      <c r="M125" s="131">
        <f>base!O152</f>
        <v>8</v>
      </c>
      <c r="N125" s="131">
        <f>base!P152</f>
        <v>16</v>
      </c>
      <c r="O125" s="131">
        <f>base!Q152</f>
        <v>6</v>
      </c>
      <c r="P125" s="131">
        <f>base!R152</f>
        <v>9</v>
      </c>
      <c r="Q125" s="131">
        <f>base!S152</f>
        <v>17</v>
      </c>
      <c r="R125" s="131">
        <f>base!T152</f>
        <v>12</v>
      </c>
      <c r="S125" s="131">
        <f>base!U152</f>
        <v>18</v>
      </c>
      <c r="T125" s="131">
        <f>base!V152</f>
        <v>20</v>
      </c>
      <c r="V125" s="136">
        <v>124</v>
      </c>
      <c r="W125" s="136" t="s">
        <v>1</v>
      </c>
      <c r="X125" s="136">
        <v>2</v>
      </c>
      <c r="Y125" s="136" t="s">
        <v>339</v>
      </c>
      <c r="Z125" s="136">
        <v>1</v>
      </c>
    </row>
    <row r="126" spans="1:26" x14ac:dyDescent="0.25">
      <c r="A126" s="136" t="s">
        <v>76</v>
      </c>
      <c r="B126" s="131">
        <f>base!C153</f>
        <v>5</v>
      </c>
      <c r="C126" s="131">
        <f>base!D153</f>
        <v>15</v>
      </c>
      <c r="D126" s="131">
        <f>base!F153</f>
        <v>1</v>
      </c>
      <c r="E126" s="131">
        <f>base!G153</f>
        <v>7</v>
      </c>
      <c r="F126" s="131">
        <f>base!H153</f>
        <v>11</v>
      </c>
      <c r="G126" s="131">
        <f>base!I153</f>
        <v>17</v>
      </c>
      <c r="H126" s="131">
        <f>base!J153</f>
        <v>3</v>
      </c>
      <c r="I126" s="131">
        <f>base!K153</f>
        <v>10</v>
      </c>
      <c r="J126" s="131">
        <f>base!L153</f>
        <v>19</v>
      </c>
      <c r="K126" s="131">
        <f>base!M153</f>
        <v>13</v>
      </c>
      <c r="L126" s="131">
        <f>base!N153</f>
        <v>6</v>
      </c>
      <c r="M126" s="131">
        <f>base!O153</f>
        <v>16</v>
      </c>
      <c r="N126" s="131">
        <f>base!P153</f>
        <v>4</v>
      </c>
      <c r="O126" s="131">
        <f>base!Q153</f>
        <v>8</v>
      </c>
      <c r="P126" s="131">
        <f>base!R153</f>
        <v>9</v>
      </c>
      <c r="Q126" s="131">
        <f>base!S153</f>
        <v>2</v>
      </c>
      <c r="R126" s="131">
        <f>base!T153</f>
        <v>12</v>
      </c>
      <c r="S126" s="131">
        <f>base!U153</f>
        <v>18</v>
      </c>
      <c r="T126" s="131">
        <f>base!V153</f>
        <v>20</v>
      </c>
      <c r="V126" s="136">
        <v>125</v>
      </c>
      <c r="W126" s="136" t="s">
        <v>1</v>
      </c>
      <c r="X126" s="136">
        <v>2</v>
      </c>
      <c r="Y126" s="136" t="s">
        <v>339</v>
      </c>
      <c r="Z126" s="136">
        <v>1</v>
      </c>
    </row>
    <row r="127" spans="1:26" x14ac:dyDescent="0.25">
      <c r="A127" s="136" t="s">
        <v>76</v>
      </c>
      <c r="B127" s="131">
        <f>base!C154</f>
        <v>5</v>
      </c>
      <c r="C127" s="131">
        <f>base!D154</f>
        <v>14</v>
      </c>
      <c r="D127" s="131">
        <f>base!F154</f>
        <v>10</v>
      </c>
      <c r="E127" s="131">
        <f>base!G154</f>
        <v>7</v>
      </c>
      <c r="F127" s="131">
        <f>base!H154</f>
        <v>16</v>
      </c>
      <c r="G127" s="131">
        <f>base!I154</f>
        <v>11</v>
      </c>
      <c r="H127" s="131">
        <f>base!J154</f>
        <v>2</v>
      </c>
      <c r="I127" s="131">
        <f>base!K154</f>
        <v>12</v>
      </c>
      <c r="J127" s="131">
        <f>base!L154</f>
        <v>19</v>
      </c>
      <c r="K127" s="131">
        <f>base!M154</f>
        <v>1</v>
      </c>
      <c r="L127" s="131">
        <f>base!N154</f>
        <v>15</v>
      </c>
      <c r="M127" s="131">
        <f>base!O154</f>
        <v>4</v>
      </c>
      <c r="N127" s="131">
        <f>base!P154</f>
        <v>9</v>
      </c>
      <c r="O127" s="131">
        <f>base!Q154</f>
        <v>8</v>
      </c>
      <c r="P127" s="131">
        <f>base!R154</f>
        <v>6</v>
      </c>
      <c r="Q127" s="131">
        <f>base!S154</f>
        <v>17</v>
      </c>
      <c r="R127" s="131">
        <f>base!T154</f>
        <v>3</v>
      </c>
      <c r="S127" s="131">
        <f>base!U154</f>
        <v>18</v>
      </c>
      <c r="T127" s="131">
        <f>base!V154</f>
        <v>20</v>
      </c>
      <c r="V127" s="136">
        <v>126</v>
      </c>
      <c r="W127" s="136" t="s">
        <v>1</v>
      </c>
      <c r="X127" s="136">
        <v>2</v>
      </c>
      <c r="Y127" s="136" t="s">
        <v>339</v>
      </c>
      <c r="Z127" s="136">
        <v>1</v>
      </c>
    </row>
    <row r="128" spans="1:26" x14ac:dyDescent="0.25">
      <c r="A128" s="136" t="s">
        <v>76</v>
      </c>
      <c r="B128" s="131">
        <f>base!C155</f>
        <v>5</v>
      </c>
      <c r="C128" s="131">
        <f>base!D155</f>
        <v>15</v>
      </c>
      <c r="D128" s="131">
        <f>base!F155</f>
        <v>3</v>
      </c>
      <c r="E128" s="131">
        <f>base!G155</f>
        <v>2</v>
      </c>
      <c r="F128" s="131">
        <f>base!H155</f>
        <v>16</v>
      </c>
      <c r="G128" s="131">
        <f>base!I155</f>
        <v>12</v>
      </c>
      <c r="H128" s="131">
        <f>base!J155</f>
        <v>8</v>
      </c>
      <c r="I128" s="131">
        <f>base!K155</f>
        <v>18</v>
      </c>
      <c r="J128" s="131">
        <f>base!L155</f>
        <v>19</v>
      </c>
      <c r="K128" s="131">
        <f>base!M155</f>
        <v>14</v>
      </c>
      <c r="L128" s="131">
        <f>base!N155</f>
        <v>1</v>
      </c>
      <c r="M128" s="131">
        <f>base!O155</f>
        <v>4</v>
      </c>
      <c r="N128" s="131">
        <f>base!P155</f>
        <v>10</v>
      </c>
      <c r="O128" s="131">
        <f>base!Q155</f>
        <v>9</v>
      </c>
      <c r="P128" s="131">
        <f>base!R155</f>
        <v>11</v>
      </c>
      <c r="Q128" s="131">
        <f>base!S155</f>
        <v>6</v>
      </c>
      <c r="R128" s="131">
        <f>base!T155</f>
        <v>17</v>
      </c>
      <c r="S128" s="131">
        <f>base!U155</f>
        <v>7</v>
      </c>
      <c r="T128" s="131">
        <f>base!V155</f>
        <v>20</v>
      </c>
      <c r="V128" s="136">
        <v>127</v>
      </c>
      <c r="W128" s="136" t="s">
        <v>1</v>
      </c>
      <c r="X128" s="136">
        <v>2</v>
      </c>
      <c r="Y128" s="136" t="s">
        <v>339</v>
      </c>
      <c r="Z128" s="136">
        <v>1</v>
      </c>
    </row>
    <row r="129" spans="1:26" x14ac:dyDescent="0.25">
      <c r="A129" s="136" t="s">
        <v>76</v>
      </c>
      <c r="B129" s="131">
        <f>base!C156</f>
        <v>14</v>
      </c>
      <c r="C129" s="131">
        <f>base!D156</f>
        <v>11</v>
      </c>
      <c r="D129" s="131">
        <f>base!F156</f>
        <v>10</v>
      </c>
      <c r="E129" s="131">
        <f>base!G156</f>
        <v>2</v>
      </c>
      <c r="F129" s="131">
        <f>base!H156</f>
        <v>4</v>
      </c>
      <c r="G129" s="131">
        <f>base!I156</f>
        <v>6</v>
      </c>
      <c r="H129" s="131">
        <f>base!J156</f>
        <v>1</v>
      </c>
      <c r="I129" s="131">
        <f>base!K156</f>
        <v>18</v>
      </c>
      <c r="J129" s="131">
        <f>base!L156</f>
        <v>19</v>
      </c>
      <c r="K129" s="131">
        <f>base!M156</f>
        <v>5</v>
      </c>
      <c r="L129" s="131">
        <f>base!N156</f>
        <v>13</v>
      </c>
      <c r="M129" s="131">
        <f>base!O156</f>
        <v>16</v>
      </c>
      <c r="N129" s="131">
        <f>base!P156</f>
        <v>8</v>
      </c>
      <c r="O129" s="131">
        <f>base!Q156</f>
        <v>9</v>
      </c>
      <c r="P129" s="131">
        <f>base!R156</f>
        <v>12</v>
      </c>
      <c r="Q129" s="131">
        <f>base!S156</f>
        <v>17</v>
      </c>
      <c r="R129" s="131">
        <f>base!T156</f>
        <v>3</v>
      </c>
      <c r="S129" s="131">
        <f>base!U156</f>
        <v>7</v>
      </c>
      <c r="T129" s="131">
        <f>base!V156</f>
        <v>20</v>
      </c>
      <c r="V129" s="136">
        <v>128</v>
      </c>
      <c r="W129" s="136" t="s">
        <v>1</v>
      </c>
      <c r="X129" s="136">
        <v>2</v>
      </c>
      <c r="Y129" s="136" t="s">
        <v>339</v>
      </c>
      <c r="Z129" s="136">
        <v>1</v>
      </c>
    </row>
    <row r="130" spans="1:26" x14ac:dyDescent="0.25">
      <c r="A130" s="136" t="s">
        <v>76</v>
      </c>
      <c r="B130" s="131">
        <f>base!C157</f>
        <v>5</v>
      </c>
      <c r="C130" s="131">
        <f>base!D157</f>
        <v>14</v>
      </c>
      <c r="D130" s="131">
        <f>base!F157</f>
        <v>13</v>
      </c>
      <c r="E130" s="131">
        <f>base!G157</f>
        <v>2</v>
      </c>
      <c r="F130" s="131">
        <f>base!H157</f>
        <v>16</v>
      </c>
      <c r="G130" s="131">
        <f>base!I157</f>
        <v>6</v>
      </c>
      <c r="H130" s="131">
        <f>base!J157</f>
        <v>10</v>
      </c>
      <c r="I130" s="131">
        <f>base!K157</f>
        <v>18</v>
      </c>
      <c r="J130" s="131">
        <f>base!L157</f>
        <v>19</v>
      </c>
      <c r="K130" s="131">
        <f>base!M157</f>
        <v>4</v>
      </c>
      <c r="L130" s="131">
        <f>base!N157</f>
        <v>11</v>
      </c>
      <c r="M130" s="131">
        <f>base!O157</f>
        <v>8</v>
      </c>
      <c r="N130" s="131">
        <f>base!P157</f>
        <v>3</v>
      </c>
      <c r="O130" s="131">
        <f>base!Q157</f>
        <v>9</v>
      </c>
      <c r="P130" s="131">
        <f>base!R157</f>
        <v>12</v>
      </c>
      <c r="Q130" s="131">
        <f>base!S157</f>
        <v>17</v>
      </c>
      <c r="R130" s="131">
        <f>base!T157</f>
        <v>15</v>
      </c>
      <c r="S130" s="131">
        <f>base!U157</f>
        <v>7</v>
      </c>
      <c r="T130" s="131">
        <f>base!V157</f>
        <v>20</v>
      </c>
      <c r="V130" s="136">
        <v>129</v>
      </c>
      <c r="W130" s="136" t="s">
        <v>1</v>
      </c>
      <c r="X130" s="136">
        <v>2</v>
      </c>
      <c r="Y130" s="136" t="s">
        <v>339</v>
      </c>
      <c r="Z130" s="136">
        <v>1</v>
      </c>
    </row>
    <row r="131" spans="1:26" x14ac:dyDescent="0.25">
      <c r="A131" s="136" t="s">
        <v>76</v>
      </c>
      <c r="B131" s="131">
        <f>base!C158</f>
        <v>14</v>
      </c>
      <c r="C131" s="131">
        <f>base!D158</f>
        <v>15</v>
      </c>
      <c r="D131" s="131">
        <f>base!F158</f>
        <v>2</v>
      </c>
      <c r="E131" s="131">
        <f>base!G158</f>
        <v>4</v>
      </c>
      <c r="F131" s="131">
        <f>base!H158</f>
        <v>3</v>
      </c>
      <c r="G131" s="131">
        <f>base!I158</f>
        <v>7</v>
      </c>
      <c r="H131" s="131">
        <f>base!J158</f>
        <v>9</v>
      </c>
      <c r="I131" s="131">
        <f>base!K158</f>
        <v>12</v>
      </c>
      <c r="J131" s="131">
        <f>base!L158</f>
        <v>19</v>
      </c>
      <c r="K131" s="131">
        <f>base!M158</f>
        <v>13</v>
      </c>
      <c r="L131" s="131">
        <f>base!N158</f>
        <v>5</v>
      </c>
      <c r="M131" s="131">
        <f>base!O158</f>
        <v>8</v>
      </c>
      <c r="N131" s="131">
        <f>base!P158</f>
        <v>16</v>
      </c>
      <c r="O131" s="131">
        <f>base!Q158</f>
        <v>6</v>
      </c>
      <c r="P131" s="131">
        <f>base!R158</f>
        <v>10</v>
      </c>
      <c r="Q131" s="131">
        <f>base!S158</f>
        <v>17</v>
      </c>
      <c r="R131" s="131">
        <f>base!T158</f>
        <v>11</v>
      </c>
      <c r="S131" s="131">
        <f>base!U158</f>
        <v>18</v>
      </c>
      <c r="T131" s="131">
        <f>base!V158</f>
        <v>20</v>
      </c>
      <c r="V131" s="136">
        <v>130</v>
      </c>
      <c r="W131" s="136" t="s">
        <v>1</v>
      </c>
      <c r="X131" s="136">
        <v>2</v>
      </c>
      <c r="Y131" s="136" t="s">
        <v>339</v>
      </c>
      <c r="Z131" s="136">
        <v>1</v>
      </c>
    </row>
    <row r="132" spans="1:26" x14ac:dyDescent="0.25">
      <c r="A132" s="136" t="s">
        <v>76</v>
      </c>
      <c r="B132" s="131">
        <f>base!C159</f>
        <v>14</v>
      </c>
      <c r="C132" s="131">
        <f>base!D159</f>
        <v>5</v>
      </c>
      <c r="D132" s="131">
        <f>base!F159</f>
        <v>3</v>
      </c>
      <c r="E132" s="131">
        <f>base!G159</f>
        <v>4</v>
      </c>
      <c r="F132" s="131">
        <f>base!H159</f>
        <v>8</v>
      </c>
      <c r="G132" s="131">
        <f>base!I159</f>
        <v>7</v>
      </c>
      <c r="H132" s="131">
        <f>base!J159</f>
        <v>9</v>
      </c>
      <c r="I132" s="131">
        <f>base!K159</f>
        <v>16</v>
      </c>
      <c r="J132" s="131">
        <f>base!L159</f>
        <v>19</v>
      </c>
      <c r="K132" s="131">
        <f>base!M159</f>
        <v>1</v>
      </c>
      <c r="L132" s="131">
        <f>base!N159</f>
        <v>10</v>
      </c>
      <c r="M132" s="131">
        <f>base!O159</f>
        <v>13</v>
      </c>
      <c r="N132" s="131">
        <f>base!P159</f>
        <v>15</v>
      </c>
      <c r="O132" s="131">
        <f>base!Q159</f>
        <v>6</v>
      </c>
      <c r="P132" s="131">
        <f>base!R159</f>
        <v>2</v>
      </c>
      <c r="Q132" s="131">
        <f>base!S159</f>
        <v>17</v>
      </c>
      <c r="R132" s="131">
        <f>base!T159</f>
        <v>12</v>
      </c>
      <c r="S132" s="131">
        <f>base!U159</f>
        <v>18</v>
      </c>
      <c r="T132" s="131">
        <f>base!V159</f>
        <v>20</v>
      </c>
      <c r="V132" s="136">
        <v>131</v>
      </c>
      <c r="W132" s="136" t="s">
        <v>1</v>
      </c>
      <c r="X132" s="136">
        <v>2</v>
      </c>
      <c r="Y132" s="136" t="s">
        <v>339</v>
      </c>
      <c r="Z132" s="136">
        <v>1</v>
      </c>
    </row>
    <row r="133" spans="1:26" x14ac:dyDescent="0.25">
      <c r="A133" s="136" t="s">
        <v>76</v>
      </c>
      <c r="B133" s="131">
        <f>base!C160</f>
        <v>5</v>
      </c>
      <c r="C133" s="131">
        <f>base!D160</f>
        <v>13</v>
      </c>
      <c r="D133" s="131">
        <f>base!F160</f>
        <v>16</v>
      </c>
      <c r="E133" s="131">
        <f>base!G160</f>
        <v>1</v>
      </c>
      <c r="F133" s="131">
        <f>base!H160</f>
        <v>6</v>
      </c>
      <c r="G133" s="131">
        <f>base!I160</f>
        <v>3</v>
      </c>
      <c r="H133" s="131">
        <f>base!J160</f>
        <v>17</v>
      </c>
      <c r="I133" s="131">
        <f>base!K160</f>
        <v>12</v>
      </c>
      <c r="J133" s="131">
        <f>base!L160</f>
        <v>19</v>
      </c>
      <c r="K133" s="131">
        <f>base!M160</f>
        <v>14</v>
      </c>
      <c r="L133" s="131">
        <f>base!N160</f>
        <v>2</v>
      </c>
      <c r="M133" s="131">
        <f>base!O160</f>
        <v>9</v>
      </c>
      <c r="N133" s="131">
        <f>base!P160</f>
        <v>10</v>
      </c>
      <c r="O133" s="131">
        <f>base!Q160</f>
        <v>4</v>
      </c>
      <c r="P133" s="131">
        <f>base!R160</f>
        <v>8</v>
      </c>
      <c r="Q133" s="131">
        <f>base!S160</f>
        <v>7</v>
      </c>
      <c r="R133" s="131">
        <f>base!T160</f>
        <v>11</v>
      </c>
      <c r="S133" s="131">
        <f>base!U160</f>
        <v>18</v>
      </c>
      <c r="T133" s="131">
        <f>base!V160</f>
        <v>20</v>
      </c>
      <c r="V133" s="136">
        <v>132</v>
      </c>
      <c r="W133" s="136" t="s">
        <v>1</v>
      </c>
      <c r="X133" s="136">
        <v>2</v>
      </c>
      <c r="Y133" s="136" t="s">
        <v>339</v>
      </c>
      <c r="Z133" s="136">
        <v>1</v>
      </c>
    </row>
    <row r="134" spans="1:26" x14ac:dyDescent="0.25">
      <c r="A134" s="136" t="s">
        <v>76</v>
      </c>
      <c r="B134" s="131">
        <f>base!C161</f>
        <v>14</v>
      </c>
      <c r="C134" s="131">
        <f>base!D161</f>
        <v>2</v>
      </c>
      <c r="D134" s="131">
        <f>base!F161</f>
        <v>15</v>
      </c>
      <c r="E134" s="131">
        <f>base!G161</f>
        <v>6</v>
      </c>
      <c r="F134" s="131">
        <f>base!H161</f>
        <v>16</v>
      </c>
      <c r="G134" s="131">
        <f>base!I161</f>
        <v>11</v>
      </c>
      <c r="H134" s="131">
        <f>base!J161</f>
        <v>3</v>
      </c>
      <c r="I134" s="131">
        <f>base!K161</f>
        <v>7</v>
      </c>
      <c r="J134" s="131">
        <f>base!L161</f>
        <v>19</v>
      </c>
      <c r="K134" s="131">
        <f>base!M161</f>
        <v>1</v>
      </c>
      <c r="L134" s="131">
        <f>base!N161</f>
        <v>5</v>
      </c>
      <c r="M134" s="131">
        <f>base!O161</f>
        <v>8</v>
      </c>
      <c r="N134" s="131">
        <f>base!P161</f>
        <v>10</v>
      </c>
      <c r="O134" s="131">
        <f>base!Q161</f>
        <v>9</v>
      </c>
      <c r="P134" s="131">
        <f>base!R161</f>
        <v>12</v>
      </c>
      <c r="Q134" s="131">
        <f>base!S161</f>
        <v>17</v>
      </c>
      <c r="R134" s="131">
        <f>base!T161</f>
        <v>4</v>
      </c>
      <c r="S134" s="131">
        <f>base!U161</f>
        <v>18</v>
      </c>
      <c r="T134" s="131">
        <f>base!V161</f>
        <v>20</v>
      </c>
      <c r="V134" s="136">
        <v>133</v>
      </c>
      <c r="W134" s="136" t="s">
        <v>1</v>
      </c>
      <c r="X134" s="136">
        <v>2</v>
      </c>
      <c r="Y134" s="136" t="s">
        <v>339</v>
      </c>
      <c r="Z134" s="136">
        <v>1</v>
      </c>
    </row>
    <row r="135" spans="1:26" x14ac:dyDescent="0.25">
      <c r="A135" s="136" t="s">
        <v>76</v>
      </c>
      <c r="B135" s="131">
        <f>base!C162</f>
        <v>5</v>
      </c>
      <c r="C135" s="131">
        <f>base!D162</f>
        <v>8</v>
      </c>
      <c r="D135" s="131">
        <f>base!F162</f>
        <v>10</v>
      </c>
      <c r="E135" s="131">
        <f>base!G162</f>
        <v>6</v>
      </c>
      <c r="F135" s="131">
        <f>base!H162</f>
        <v>9</v>
      </c>
      <c r="G135" s="131">
        <f>base!I162</f>
        <v>12</v>
      </c>
      <c r="H135" s="131">
        <f>base!J162</f>
        <v>3</v>
      </c>
      <c r="I135" s="131">
        <f>base!K162</f>
        <v>7</v>
      </c>
      <c r="J135" s="131">
        <f>base!L162</f>
        <v>19</v>
      </c>
      <c r="K135" s="131">
        <f>base!M162</f>
        <v>14</v>
      </c>
      <c r="L135" s="131">
        <f>base!N162</f>
        <v>1</v>
      </c>
      <c r="M135" s="131">
        <f>base!O162</f>
        <v>2</v>
      </c>
      <c r="N135" s="131">
        <f>base!P162</f>
        <v>4</v>
      </c>
      <c r="O135" s="131">
        <f>base!Q162</f>
        <v>15</v>
      </c>
      <c r="P135" s="131">
        <f>base!R162</f>
        <v>16</v>
      </c>
      <c r="Q135" s="131">
        <f>base!S162</f>
        <v>17</v>
      </c>
      <c r="R135" s="131">
        <f>base!T162</f>
        <v>13</v>
      </c>
      <c r="S135" s="131">
        <f>base!U162</f>
        <v>18</v>
      </c>
      <c r="T135" s="131">
        <f>base!V162</f>
        <v>20</v>
      </c>
      <c r="V135" s="136">
        <v>134</v>
      </c>
      <c r="W135" s="136" t="s">
        <v>1</v>
      </c>
      <c r="X135" s="136">
        <v>2</v>
      </c>
      <c r="Y135" s="136" t="s">
        <v>339</v>
      </c>
      <c r="Z135" s="136">
        <v>1</v>
      </c>
    </row>
    <row r="136" spans="1:26" x14ac:dyDescent="0.25">
      <c r="A136" s="136" t="s">
        <v>76</v>
      </c>
      <c r="B136" s="131">
        <f>base!C163</f>
        <v>14</v>
      </c>
      <c r="C136" s="131">
        <f>base!D163</f>
        <v>8</v>
      </c>
      <c r="D136" s="131">
        <f>base!F163</f>
        <v>3</v>
      </c>
      <c r="E136" s="131">
        <f>base!G163</f>
        <v>9</v>
      </c>
      <c r="F136" s="131">
        <f>base!H163</f>
        <v>1</v>
      </c>
      <c r="G136" s="131">
        <f>base!I163</f>
        <v>11</v>
      </c>
      <c r="H136" s="131">
        <f>base!J163</f>
        <v>2</v>
      </c>
      <c r="I136" s="131">
        <f>base!K163</f>
        <v>7</v>
      </c>
      <c r="J136" s="131">
        <f>base!L163</f>
        <v>19</v>
      </c>
      <c r="K136" s="131">
        <f>base!M163</f>
        <v>5</v>
      </c>
      <c r="L136" s="131">
        <f>base!N163</f>
        <v>4</v>
      </c>
      <c r="M136" s="131">
        <f>base!O163</f>
        <v>6</v>
      </c>
      <c r="N136" s="131">
        <f>base!P163</f>
        <v>10</v>
      </c>
      <c r="O136" s="131">
        <f>base!Q163</f>
        <v>16</v>
      </c>
      <c r="P136" s="131">
        <f>base!R163</f>
        <v>12</v>
      </c>
      <c r="Q136" s="131">
        <f>base!S163</f>
        <v>17</v>
      </c>
      <c r="R136" s="131">
        <f>base!T163</f>
        <v>13</v>
      </c>
      <c r="S136" s="131">
        <f>base!U163</f>
        <v>18</v>
      </c>
      <c r="T136" s="131">
        <f>base!V163</f>
        <v>20</v>
      </c>
      <c r="V136" s="136">
        <v>135</v>
      </c>
      <c r="W136" s="136" t="s">
        <v>1</v>
      </c>
      <c r="X136" s="136">
        <v>2</v>
      </c>
      <c r="Y136" s="136" t="s">
        <v>339</v>
      </c>
      <c r="Z136" s="136">
        <v>1</v>
      </c>
    </row>
    <row r="137" spans="1:26" x14ac:dyDescent="0.25">
      <c r="A137" s="136" t="s">
        <v>76</v>
      </c>
      <c r="B137" s="131">
        <f>base!C164</f>
        <v>14</v>
      </c>
      <c r="C137" s="131">
        <f>base!D164</f>
        <v>1</v>
      </c>
      <c r="D137" s="131">
        <f>base!F164</f>
        <v>4</v>
      </c>
      <c r="E137" s="131">
        <f>base!G164</f>
        <v>9</v>
      </c>
      <c r="F137" s="131">
        <f>base!H164</f>
        <v>16</v>
      </c>
      <c r="G137" s="131">
        <f>base!I164</f>
        <v>18</v>
      </c>
      <c r="H137" s="131">
        <f>base!J164</f>
        <v>17</v>
      </c>
      <c r="I137" s="131">
        <f>base!K164</f>
        <v>12</v>
      </c>
      <c r="J137" s="131">
        <f>base!L164</f>
        <v>19</v>
      </c>
      <c r="K137" s="131">
        <f>base!M164</f>
        <v>5</v>
      </c>
      <c r="L137" s="131">
        <f>base!N164</f>
        <v>15</v>
      </c>
      <c r="M137" s="131">
        <f>base!O164</f>
        <v>8</v>
      </c>
      <c r="N137" s="131">
        <f>base!P164</f>
        <v>13</v>
      </c>
      <c r="O137" s="131">
        <f>base!Q164</f>
        <v>11</v>
      </c>
      <c r="P137" s="131">
        <f>base!R164</f>
        <v>2</v>
      </c>
      <c r="Q137" s="131">
        <f>base!S164</f>
        <v>6</v>
      </c>
      <c r="R137" s="131">
        <f>base!T164</f>
        <v>3</v>
      </c>
      <c r="S137" s="131">
        <f>base!U164</f>
        <v>7</v>
      </c>
      <c r="T137" s="131">
        <f>base!V164</f>
        <v>20</v>
      </c>
      <c r="V137" s="136">
        <v>136</v>
      </c>
      <c r="W137" s="136" t="s">
        <v>1</v>
      </c>
      <c r="X137" s="136">
        <v>2</v>
      </c>
      <c r="Y137" s="136" t="s">
        <v>339</v>
      </c>
      <c r="Z137" s="136">
        <v>1</v>
      </c>
    </row>
    <row r="138" spans="1:26" x14ac:dyDescent="0.25">
      <c r="A138" s="136" t="s">
        <v>76</v>
      </c>
      <c r="B138" s="131">
        <f>base!C165</f>
        <v>14</v>
      </c>
      <c r="C138" s="131">
        <f>base!D165</f>
        <v>13</v>
      </c>
      <c r="D138" s="131">
        <f>base!F165</f>
        <v>8</v>
      </c>
      <c r="E138" s="131">
        <f>base!G165</f>
        <v>9</v>
      </c>
      <c r="F138" s="131">
        <f>base!H165</f>
        <v>16</v>
      </c>
      <c r="G138" s="131">
        <f>base!I165</f>
        <v>18</v>
      </c>
      <c r="H138" s="131">
        <f>base!J165</f>
        <v>17</v>
      </c>
      <c r="I138" s="131">
        <f>base!K165</f>
        <v>12</v>
      </c>
      <c r="J138" s="131">
        <f>base!L165</f>
        <v>19</v>
      </c>
      <c r="K138" s="131">
        <f>base!M165</f>
        <v>5</v>
      </c>
      <c r="L138" s="131">
        <f>base!N165</f>
        <v>4</v>
      </c>
      <c r="M138" s="131">
        <f>base!O165</f>
        <v>1</v>
      </c>
      <c r="N138" s="131">
        <f>base!P165</f>
        <v>15</v>
      </c>
      <c r="O138" s="131">
        <f>base!Q165</f>
        <v>11</v>
      </c>
      <c r="P138" s="131">
        <f>base!R165</f>
        <v>2</v>
      </c>
      <c r="Q138" s="131">
        <f>base!S165</f>
        <v>6</v>
      </c>
      <c r="R138" s="131">
        <f>base!T165</f>
        <v>3</v>
      </c>
      <c r="S138" s="131">
        <f>base!U165</f>
        <v>7</v>
      </c>
      <c r="T138" s="131">
        <f>base!V165</f>
        <v>20</v>
      </c>
      <c r="V138" s="136">
        <v>137</v>
      </c>
      <c r="W138" s="136" t="s">
        <v>1</v>
      </c>
      <c r="X138" s="136">
        <v>2</v>
      </c>
      <c r="Y138" s="136" t="s">
        <v>339</v>
      </c>
      <c r="Z138" s="136">
        <v>1</v>
      </c>
    </row>
    <row r="139" spans="1:26" x14ac:dyDescent="0.25">
      <c r="A139" s="136" t="s">
        <v>76</v>
      </c>
      <c r="B139" s="131">
        <f>base!C166</f>
        <v>5</v>
      </c>
      <c r="C139" s="131">
        <f>base!D166</f>
        <v>10</v>
      </c>
      <c r="D139" s="131">
        <f>base!F166</f>
        <v>4</v>
      </c>
      <c r="E139" s="131">
        <f>base!G166</f>
        <v>9</v>
      </c>
      <c r="F139" s="131">
        <f>base!H166</f>
        <v>16</v>
      </c>
      <c r="G139" s="131">
        <f>base!I166</f>
        <v>18</v>
      </c>
      <c r="H139" s="131">
        <f>base!J166</f>
        <v>17</v>
      </c>
      <c r="I139" s="131">
        <f>base!K166</f>
        <v>12</v>
      </c>
      <c r="J139" s="131">
        <f>base!L166</f>
        <v>19</v>
      </c>
      <c r="K139" s="131">
        <f>base!M166</f>
        <v>14</v>
      </c>
      <c r="L139" s="131">
        <f>base!N166</f>
        <v>1</v>
      </c>
      <c r="M139" s="131">
        <f>base!O166</f>
        <v>15</v>
      </c>
      <c r="N139" s="131">
        <f>base!P166</f>
        <v>13</v>
      </c>
      <c r="O139" s="131">
        <f>base!Q166</f>
        <v>11</v>
      </c>
      <c r="P139" s="131">
        <f>base!R166</f>
        <v>2</v>
      </c>
      <c r="Q139" s="131">
        <f>base!S166</f>
        <v>6</v>
      </c>
      <c r="R139" s="131">
        <f>base!T166</f>
        <v>3</v>
      </c>
      <c r="S139" s="131">
        <f>base!U166</f>
        <v>7</v>
      </c>
      <c r="T139" s="131">
        <f>base!V166</f>
        <v>20</v>
      </c>
      <c r="V139" s="136">
        <v>138</v>
      </c>
      <c r="W139" s="136" t="s">
        <v>1</v>
      </c>
      <c r="X139" s="136">
        <v>2</v>
      </c>
      <c r="Y139" s="136" t="s">
        <v>339</v>
      </c>
      <c r="Z139" s="136">
        <v>1</v>
      </c>
    </row>
    <row r="140" spans="1:26" x14ac:dyDescent="0.25">
      <c r="A140" s="136" t="s">
        <v>76</v>
      </c>
      <c r="B140" s="131">
        <f>base!C167</f>
        <v>5</v>
      </c>
      <c r="C140" s="131">
        <f>base!D167</f>
        <v>14</v>
      </c>
      <c r="D140" s="131">
        <f>base!F167</f>
        <v>15</v>
      </c>
      <c r="E140" s="131">
        <f>base!G167</f>
        <v>4</v>
      </c>
      <c r="F140" s="131">
        <f>base!H167</f>
        <v>7</v>
      </c>
      <c r="G140" s="131">
        <f>base!I167</f>
        <v>6</v>
      </c>
      <c r="H140" s="131">
        <f>base!J167</f>
        <v>10</v>
      </c>
      <c r="I140" s="131">
        <f>base!K167</f>
        <v>16</v>
      </c>
      <c r="J140" s="131">
        <f>base!L167</f>
        <v>18</v>
      </c>
      <c r="K140" s="131">
        <f>base!M167</f>
        <v>14</v>
      </c>
      <c r="L140" s="131">
        <f>base!N167</f>
        <v>1</v>
      </c>
      <c r="M140" s="131">
        <f>base!O167</f>
        <v>13</v>
      </c>
      <c r="N140" s="131">
        <f>base!P167</f>
        <v>8</v>
      </c>
      <c r="O140" s="131">
        <f>base!Q167</f>
        <v>2</v>
      </c>
      <c r="P140" s="131">
        <f>base!R167</f>
        <v>9</v>
      </c>
      <c r="Q140" s="131">
        <f>base!S167</f>
        <v>3</v>
      </c>
      <c r="R140" s="131">
        <f>base!T167</f>
        <v>12</v>
      </c>
      <c r="S140" s="131">
        <f>base!U167</f>
        <v>17</v>
      </c>
      <c r="T140" s="131">
        <f>base!V167</f>
        <v>20</v>
      </c>
      <c r="V140" s="136">
        <v>139</v>
      </c>
      <c r="W140" s="136" t="s">
        <v>1</v>
      </c>
      <c r="X140" s="136">
        <v>2</v>
      </c>
      <c r="Y140" s="136" t="s">
        <v>339</v>
      </c>
      <c r="Z140" s="136">
        <v>1</v>
      </c>
    </row>
    <row r="141" spans="1:26" x14ac:dyDescent="0.25">
      <c r="A141" s="136" t="s">
        <v>76</v>
      </c>
      <c r="B141" s="131">
        <f>base!C168</f>
        <v>13</v>
      </c>
      <c r="C141" s="131">
        <f>base!D168</f>
        <v>10</v>
      </c>
      <c r="D141" s="131">
        <f>base!F168</f>
        <v>12</v>
      </c>
      <c r="E141" s="131">
        <f>base!G168</f>
        <v>4</v>
      </c>
      <c r="F141" s="131">
        <f>base!H168</f>
        <v>8</v>
      </c>
      <c r="G141" s="131">
        <f>base!I168</f>
        <v>6</v>
      </c>
      <c r="H141" s="131">
        <f>base!J168</f>
        <v>16</v>
      </c>
      <c r="I141" s="131">
        <f>base!K168</f>
        <v>17</v>
      </c>
      <c r="J141" s="131">
        <f>base!L168</f>
        <v>19</v>
      </c>
      <c r="K141" s="131">
        <f>base!M168</f>
        <v>11</v>
      </c>
      <c r="L141" s="131">
        <f>base!N168</f>
        <v>3</v>
      </c>
      <c r="M141" s="131">
        <f>base!O168</f>
        <v>2</v>
      </c>
      <c r="N141" s="131">
        <f>base!P168</f>
        <v>5</v>
      </c>
      <c r="O141" s="131">
        <f>base!Q168</f>
        <v>7</v>
      </c>
      <c r="P141" s="131">
        <f>base!R168</f>
        <v>9</v>
      </c>
      <c r="Q141" s="131">
        <f>base!S168</f>
        <v>1</v>
      </c>
      <c r="R141" s="131">
        <f>base!T168</f>
        <v>15</v>
      </c>
      <c r="S141" s="131">
        <f>base!U168</f>
        <v>18</v>
      </c>
      <c r="T141" s="131">
        <f>base!V168</f>
        <v>20</v>
      </c>
      <c r="V141" s="136">
        <v>140</v>
      </c>
      <c r="W141" s="136" t="s">
        <v>1</v>
      </c>
      <c r="X141" s="136">
        <v>2</v>
      </c>
      <c r="Y141" s="136" t="s">
        <v>339</v>
      </c>
      <c r="Z141" s="136">
        <v>1</v>
      </c>
    </row>
    <row r="142" spans="1:26" x14ac:dyDescent="0.25">
      <c r="A142" s="136" t="s">
        <v>76</v>
      </c>
      <c r="B142" s="131">
        <f>base!C169</f>
        <v>5</v>
      </c>
      <c r="C142" s="131">
        <f>base!D169</f>
        <v>13</v>
      </c>
      <c r="D142" s="131">
        <f>base!F169</f>
        <v>1</v>
      </c>
      <c r="E142" s="131">
        <f>base!G169</f>
        <v>4</v>
      </c>
      <c r="F142" s="131">
        <f>base!H169</f>
        <v>8</v>
      </c>
      <c r="G142" s="131">
        <f>base!I169</f>
        <v>6</v>
      </c>
      <c r="H142" s="131">
        <f>base!J169</f>
        <v>12</v>
      </c>
      <c r="I142" s="131">
        <f>base!K169</f>
        <v>17</v>
      </c>
      <c r="J142" s="131">
        <f>base!L169</f>
        <v>19</v>
      </c>
      <c r="K142" s="131">
        <f>base!M169</f>
        <v>14</v>
      </c>
      <c r="L142" s="131">
        <f>base!N169</f>
        <v>10</v>
      </c>
      <c r="M142" s="131">
        <f>base!O169</f>
        <v>11</v>
      </c>
      <c r="N142" s="131">
        <f>base!P169</f>
        <v>15</v>
      </c>
      <c r="O142" s="131">
        <f>base!Q169</f>
        <v>7</v>
      </c>
      <c r="P142" s="131">
        <f>base!R169</f>
        <v>9</v>
      </c>
      <c r="Q142" s="131">
        <f>base!S169</f>
        <v>3</v>
      </c>
      <c r="R142" s="131">
        <f>base!T169</f>
        <v>16</v>
      </c>
      <c r="S142" s="131">
        <f>base!U169</f>
        <v>18</v>
      </c>
      <c r="T142" s="131">
        <f>base!V169</f>
        <v>20</v>
      </c>
      <c r="V142" s="136">
        <v>141</v>
      </c>
      <c r="W142" s="136" t="s">
        <v>1</v>
      </c>
      <c r="X142" s="136">
        <v>2</v>
      </c>
      <c r="Y142" s="136" t="s">
        <v>339</v>
      </c>
      <c r="Z142" s="136">
        <v>1</v>
      </c>
    </row>
    <row r="143" spans="1:26" x14ac:dyDescent="0.25">
      <c r="A143" s="136" t="s">
        <v>76</v>
      </c>
      <c r="B143" s="131">
        <f>base!C170</f>
        <v>14</v>
      </c>
      <c r="C143" s="131">
        <f>base!D170</f>
        <v>15</v>
      </c>
      <c r="D143" s="131">
        <f>base!F170</f>
        <v>11</v>
      </c>
      <c r="E143" s="131">
        <f>base!G170</f>
        <v>6</v>
      </c>
      <c r="F143" s="131">
        <f>base!H170</f>
        <v>3</v>
      </c>
      <c r="G143" s="131">
        <f>base!I170</f>
        <v>13</v>
      </c>
      <c r="H143" s="131">
        <f>base!J170</f>
        <v>12</v>
      </c>
      <c r="I143" s="131">
        <f>base!K170</f>
        <v>17</v>
      </c>
      <c r="J143" s="131">
        <f>base!L170</f>
        <v>19</v>
      </c>
      <c r="K143" s="131">
        <f>base!M170</f>
        <v>5</v>
      </c>
      <c r="L143" s="131">
        <f>base!N170</f>
        <v>1</v>
      </c>
      <c r="M143" s="131">
        <f>base!O170</f>
        <v>2</v>
      </c>
      <c r="N143" s="131">
        <f>base!P170</f>
        <v>4</v>
      </c>
      <c r="O143" s="131">
        <f>base!Q170</f>
        <v>9</v>
      </c>
      <c r="P143" s="131">
        <f>base!R170</f>
        <v>10</v>
      </c>
      <c r="Q143" s="131">
        <f>base!S170</f>
        <v>7</v>
      </c>
      <c r="R143" s="131">
        <f>base!T170</f>
        <v>16</v>
      </c>
      <c r="S143" s="131">
        <f>base!U170</f>
        <v>18</v>
      </c>
      <c r="T143" s="131">
        <f>base!V170</f>
        <v>20</v>
      </c>
      <c r="V143" s="136">
        <v>142</v>
      </c>
      <c r="W143" s="136" t="s">
        <v>1</v>
      </c>
      <c r="X143" s="136">
        <v>2</v>
      </c>
      <c r="Y143" s="136" t="s">
        <v>339</v>
      </c>
      <c r="Z143" s="136">
        <v>1</v>
      </c>
    </row>
    <row r="144" spans="1:26" x14ac:dyDescent="0.25">
      <c r="A144" s="136" t="s">
        <v>76</v>
      </c>
      <c r="B144" s="131">
        <f>base!C171</f>
        <v>14</v>
      </c>
      <c r="C144" s="131">
        <f>base!D171</f>
        <v>6</v>
      </c>
      <c r="D144" s="131">
        <f>base!F171</f>
        <v>13</v>
      </c>
      <c r="E144" s="131">
        <f>base!G171</f>
        <v>9</v>
      </c>
      <c r="F144" s="131">
        <f>base!H171</f>
        <v>10</v>
      </c>
      <c r="G144" s="131">
        <f>base!I171</f>
        <v>1</v>
      </c>
      <c r="H144" s="131">
        <f>base!J171</f>
        <v>12</v>
      </c>
      <c r="I144" s="131">
        <f>base!K171</f>
        <v>17</v>
      </c>
      <c r="J144" s="131">
        <f>base!L171</f>
        <v>19</v>
      </c>
      <c r="K144" s="131">
        <f>base!M171</f>
        <v>15</v>
      </c>
      <c r="L144" s="131">
        <f>base!N171</f>
        <v>5</v>
      </c>
      <c r="M144" s="131">
        <f>base!O171</f>
        <v>4</v>
      </c>
      <c r="N144" s="131">
        <f>base!P171</f>
        <v>16</v>
      </c>
      <c r="O144" s="131">
        <f>base!Q171</f>
        <v>3</v>
      </c>
      <c r="P144" s="131">
        <f>base!R171</f>
        <v>8</v>
      </c>
      <c r="Q144" s="131">
        <f>base!S171</f>
        <v>7</v>
      </c>
      <c r="R144" s="131">
        <f>base!T171</f>
        <v>11</v>
      </c>
      <c r="S144" s="131">
        <f>base!U171</f>
        <v>18</v>
      </c>
      <c r="T144" s="131">
        <f>base!V171</f>
        <v>20</v>
      </c>
      <c r="V144" s="136">
        <v>143</v>
      </c>
      <c r="W144" s="136" t="s">
        <v>1</v>
      </c>
      <c r="X144" s="136">
        <v>2</v>
      </c>
      <c r="Y144" s="136" t="s">
        <v>339</v>
      </c>
      <c r="Z144" s="136">
        <v>1</v>
      </c>
    </row>
    <row r="145" spans="1:26" x14ac:dyDescent="0.25">
      <c r="A145" s="136" t="s">
        <v>76</v>
      </c>
      <c r="B145" s="131">
        <f>base!C172</f>
        <v>5</v>
      </c>
      <c r="C145" s="131">
        <f>base!D172</f>
        <v>10</v>
      </c>
      <c r="D145" s="131">
        <f>base!F172</f>
        <v>9</v>
      </c>
      <c r="E145" s="131">
        <f>base!G172</f>
        <v>6</v>
      </c>
      <c r="F145" s="131">
        <f>base!H172</f>
        <v>8</v>
      </c>
      <c r="G145" s="131">
        <f>base!I172</f>
        <v>2</v>
      </c>
      <c r="H145" s="131">
        <f>base!J172</f>
        <v>15</v>
      </c>
      <c r="I145" s="131">
        <f>base!K172</f>
        <v>17</v>
      </c>
      <c r="J145" s="131">
        <f>base!L172</f>
        <v>19</v>
      </c>
      <c r="K145" s="131">
        <f>base!M172</f>
        <v>1</v>
      </c>
      <c r="L145" s="131">
        <f>base!N172</f>
        <v>14</v>
      </c>
      <c r="M145" s="131">
        <f>base!O172</f>
        <v>13</v>
      </c>
      <c r="N145" s="131">
        <f>base!P172</f>
        <v>4</v>
      </c>
      <c r="O145" s="131">
        <f>base!Q172</f>
        <v>3</v>
      </c>
      <c r="P145" s="131">
        <f>base!R172</f>
        <v>7</v>
      </c>
      <c r="Q145" s="131">
        <f>base!S172</f>
        <v>12</v>
      </c>
      <c r="R145" s="131">
        <f>base!T172</f>
        <v>16</v>
      </c>
      <c r="S145" s="131">
        <f>base!U172</f>
        <v>18</v>
      </c>
      <c r="T145" s="131">
        <f>base!V172</f>
        <v>20</v>
      </c>
      <c r="V145" s="136">
        <v>144</v>
      </c>
      <c r="W145" s="136" t="s">
        <v>1</v>
      </c>
      <c r="X145" s="136">
        <v>2</v>
      </c>
      <c r="Y145" s="136" t="s">
        <v>339</v>
      </c>
      <c r="Z145" s="136">
        <v>1</v>
      </c>
    </row>
    <row r="146" spans="1:26" x14ac:dyDescent="0.25">
      <c r="A146" s="136" t="s">
        <v>76</v>
      </c>
      <c r="B146" s="131">
        <f>base!C173</f>
        <v>5</v>
      </c>
      <c r="C146" s="131">
        <f>base!D173</f>
        <v>11</v>
      </c>
      <c r="D146" s="131">
        <f>base!F173</f>
        <v>9</v>
      </c>
      <c r="E146" s="131">
        <f>base!G173</f>
        <v>6</v>
      </c>
      <c r="F146" s="131">
        <f>base!H173</f>
        <v>12</v>
      </c>
      <c r="G146" s="131">
        <f>base!I173</f>
        <v>8</v>
      </c>
      <c r="H146" s="131">
        <f>base!J173</f>
        <v>13</v>
      </c>
      <c r="I146" s="131">
        <f>base!K173</f>
        <v>17</v>
      </c>
      <c r="J146" s="131">
        <f>base!L173</f>
        <v>19</v>
      </c>
      <c r="K146" s="131">
        <f>base!M173</f>
        <v>15</v>
      </c>
      <c r="L146" s="131">
        <f>base!N173</f>
        <v>4</v>
      </c>
      <c r="M146" s="131">
        <f>base!O173</f>
        <v>3</v>
      </c>
      <c r="N146" s="131">
        <f>base!P173</f>
        <v>1</v>
      </c>
      <c r="O146" s="131">
        <f>base!Q173</f>
        <v>2</v>
      </c>
      <c r="P146" s="131">
        <f>base!R173</f>
        <v>10</v>
      </c>
      <c r="Q146" s="131">
        <f>base!S173</f>
        <v>7</v>
      </c>
      <c r="R146" s="131">
        <f>base!T173</f>
        <v>16</v>
      </c>
      <c r="S146" s="131">
        <f>base!U173</f>
        <v>18</v>
      </c>
      <c r="T146" s="131">
        <f>base!V173</f>
        <v>20</v>
      </c>
      <c r="V146" s="136">
        <v>145</v>
      </c>
      <c r="W146" s="136" t="s">
        <v>1</v>
      </c>
      <c r="X146" s="136">
        <v>2</v>
      </c>
      <c r="Y146" s="136" t="s">
        <v>339</v>
      </c>
      <c r="Z146" s="136">
        <v>1</v>
      </c>
    </row>
    <row r="147" spans="1:26" x14ac:dyDescent="0.25">
      <c r="A147" s="136" t="s">
        <v>76</v>
      </c>
      <c r="B147" s="131">
        <f>base!C174</f>
        <v>14</v>
      </c>
      <c r="C147" s="131">
        <f>base!D174</f>
        <v>1</v>
      </c>
      <c r="D147" s="131">
        <f>base!F174</f>
        <v>10</v>
      </c>
      <c r="E147" s="131">
        <f>base!G174</f>
        <v>6</v>
      </c>
      <c r="F147" s="131">
        <f>base!H174</f>
        <v>12</v>
      </c>
      <c r="G147" s="131">
        <f>base!I174</f>
        <v>3</v>
      </c>
      <c r="H147" s="131">
        <f>base!J174</f>
        <v>9</v>
      </c>
      <c r="I147" s="131">
        <f>base!K174</f>
        <v>17</v>
      </c>
      <c r="J147" s="131">
        <f>base!L174</f>
        <v>19</v>
      </c>
      <c r="K147" s="131">
        <f>base!M174</f>
        <v>5</v>
      </c>
      <c r="L147" s="131">
        <f>base!N174</f>
        <v>15</v>
      </c>
      <c r="M147" s="131">
        <f>base!O174</f>
        <v>13</v>
      </c>
      <c r="N147" s="131">
        <f>base!P174</f>
        <v>8</v>
      </c>
      <c r="O147" s="131">
        <f>base!Q174</f>
        <v>2</v>
      </c>
      <c r="P147" s="131">
        <f>base!R174</f>
        <v>11</v>
      </c>
      <c r="Q147" s="131">
        <f>base!S174</f>
        <v>7</v>
      </c>
      <c r="R147" s="131">
        <f>base!T174</f>
        <v>16</v>
      </c>
      <c r="S147" s="131">
        <f>base!U174</f>
        <v>18</v>
      </c>
      <c r="T147" s="131">
        <f>base!V174</f>
        <v>20</v>
      </c>
      <c r="V147" s="136">
        <v>146</v>
      </c>
      <c r="W147" s="136" t="s">
        <v>1</v>
      </c>
      <c r="X147" s="136">
        <v>2</v>
      </c>
      <c r="Y147" s="136" t="s">
        <v>339</v>
      </c>
      <c r="Z147" s="136">
        <v>1</v>
      </c>
    </row>
    <row r="148" spans="1:26" x14ac:dyDescent="0.25">
      <c r="A148" s="136" t="s">
        <v>76</v>
      </c>
      <c r="B148" s="131">
        <f>base!C175</f>
        <v>4</v>
      </c>
      <c r="C148" s="131">
        <f>base!D175</f>
        <v>5</v>
      </c>
      <c r="D148" s="131">
        <f>base!F175</f>
        <v>16</v>
      </c>
      <c r="E148" s="131">
        <f>base!G175</f>
        <v>6</v>
      </c>
      <c r="F148" s="131">
        <f>base!H175</f>
        <v>12</v>
      </c>
      <c r="G148" s="131">
        <f>base!I175</f>
        <v>3</v>
      </c>
      <c r="H148" s="131">
        <f>base!J175</f>
        <v>9</v>
      </c>
      <c r="I148" s="131">
        <f>base!K175</f>
        <v>17</v>
      </c>
      <c r="J148" s="131">
        <f>base!L175</f>
        <v>19</v>
      </c>
      <c r="K148" s="131">
        <f>base!M175</f>
        <v>1</v>
      </c>
      <c r="L148" s="131">
        <f>base!N175</f>
        <v>13</v>
      </c>
      <c r="M148" s="131">
        <f>base!O175</f>
        <v>8</v>
      </c>
      <c r="N148" s="131">
        <f>base!P175</f>
        <v>10</v>
      </c>
      <c r="O148" s="131">
        <f>base!Q175</f>
        <v>2</v>
      </c>
      <c r="P148" s="131">
        <f>base!R175</f>
        <v>11</v>
      </c>
      <c r="Q148" s="131">
        <f>base!S175</f>
        <v>7</v>
      </c>
      <c r="R148" s="131">
        <f>base!T175</f>
        <v>15</v>
      </c>
      <c r="S148" s="131">
        <f>base!U175</f>
        <v>18</v>
      </c>
      <c r="T148" s="131">
        <f>base!V175</f>
        <v>20</v>
      </c>
      <c r="V148" s="136">
        <v>147</v>
      </c>
      <c r="W148" s="136" t="s">
        <v>1</v>
      </c>
      <c r="X148" s="136">
        <v>2</v>
      </c>
      <c r="Y148" s="136" t="s">
        <v>339</v>
      </c>
      <c r="Z148" s="136">
        <v>1</v>
      </c>
    </row>
    <row r="149" spans="1:26" x14ac:dyDescent="0.25">
      <c r="A149" s="136" t="s">
        <v>76</v>
      </c>
      <c r="B149" s="131">
        <f>base!C176</f>
        <v>14</v>
      </c>
      <c r="C149" s="131">
        <f>base!D176</f>
        <v>1</v>
      </c>
      <c r="D149" s="131">
        <f>base!F176</f>
        <v>8</v>
      </c>
      <c r="E149" s="131">
        <f>base!G176</f>
        <v>7</v>
      </c>
      <c r="F149" s="131">
        <f>base!H176</f>
        <v>6</v>
      </c>
      <c r="G149" s="131">
        <f>base!I176</f>
        <v>18</v>
      </c>
      <c r="H149" s="131">
        <f>base!J176</f>
        <v>15</v>
      </c>
      <c r="I149" s="131">
        <f>base!K176</f>
        <v>17</v>
      </c>
      <c r="J149" s="131">
        <f>base!L176</f>
        <v>19</v>
      </c>
      <c r="K149" s="131">
        <f>base!M176</f>
        <v>5</v>
      </c>
      <c r="L149" s="131">
        <f>base!N176</f>
        <v>11</v>
      </c>
      <c r="M149" s="131">
        <f>base!O176</f>
        <v>13</v>
      </c>
      <c r="N149" s="131">
        <f>base!P176</f>
        <v>4</v>
      </c>
      <c r="O149" s="131">
        <f>base!Q176</f>
        <v>16</v>
      </c>
      <c r="P149" s="131">
        <f>base!R176</f>
        <v>3</v>
      </c>
      <c r="Q149" s="131">
        <f>base!S176</f>
        <v>9</v>
      </c>
      <c r="R149" s="131">
        <f>base!T176</f>
        <v>2</v>
      </c>
      <c r="S149" s="131">
        <f>base!U176</f>
        <v>20</v>
      </c>
      <c r="T149" s="131">
        <f>base!V176</f>
        <v>12</v>
      </c>
      <c r="V149" s="136">
        <v>148</v>
      </c>
      <c r="W149" s="136" t="s">
        <v>1</v>
      </c>
      <c r="X149" s="136">
        <v>2</v>
      </c>
      <c r="Y149" s="136" t="s">
        <v>339</v>
      </c>
      <c r="Z149" s="136">
        <v>1</v>
      </c>
    </row>
    <row r="150" spans="1:26" x14ac:dyDescent="0.25">
      <c r="A150" s="136" t="s">
        <v>76</v>
      </c>
      <c r="B150" s="131">
        <f>base!C177</f>
        <v>8</v>
      </c>
      <c r="C150" s="131">
        <f>base!D177</f>
        <v>16</v>
      </c>
      <c r="D150" s="131">
        <f>base!F177</f>
        <v>6</v>
      </c>
      <c r="E150" s="131">
        <f>base!G177</f>
        <v>7</v>
      </c>
      <c r="F150" s="131">
        <f>base!H177</f>
        <v>11</v>
      </c>
      <c r="G150" s="131">
        <f>base!I177</f>
        <v>18</v>
      </c>
      <c r="H150" s="131">
        <f>base!J177</f>
        <v>10</v>
      </c>
      <c r="I150" s="131">
        <f>base!K177</f>
        <v>20</v>
      </c>
      <c r="J150" s="131">
        <f>base!L177</f>
        <v>12</v>
      </c>
      <c r="K150" s="131">
        <f>base!M177</f>
        <v>9</v>
      </c>
      <c r="L150" s="131">
        <f>base!N177</f>
        <v>2</v>
      </c>
      <c r="M150" s="131">
        <f>base!O177</f>
        <v>1</v>
      </c>
      <c r="N150" s="131">
        <f>base!P177</f>
        <v>17</v>
      </c>
      <c r="O150" s="131">
        <f>base!Q177</f>
        <v>4</v>
      </c>
      <c r="P150" s="131">
        <f>base!R177</f>
        <v>3</v>
      </c>
      <c r="Q150" s="131">
        <f>base!S177</f>
        <v>5</v>
      </c>
      <c r="R150" s="131">
        <f>base!T177</f>
        <v>13</v>
      </c>
      <c r="S150" s="131">
        <f>base!U177</f>
        <v>19</v>
      </c>
      <c r="T150" s="131">
        <f>base!V177</f>
        <v>14</v>
      </c>
      <c r="V150" s="136">
        <v>149</v>
      </c>
      <c r="W150" s="136" t="s">
        <v>1</v>
      </c>
      <c r="X150" s="136">
        <v>2</v>
      </c>
      <c r="Y150" s="136" t="s">
        <v>339</v>
      </c>
      <c r="Z150" s="136">
        <v>1</v>
      </c>
    </row>
    <row r="151" spans="1:26" x14ac:dyDescent="0.25">
      <c r="A151" s="136" t="s">
        <v>76</v>
      </c>
      <c r="B151" s="131">
        <f>base!C178</f>
        <v>5</v>
      </c>
      <c r="C151" s="131">
        <f>base!D178</f>
        <v>14</v>
      </c>
      <c r="D151" s="131">
        <f>base!F178</f>
        <v>4</v>
      </c>
      <c r="E151" s="131">
        <f>base!G178</f>
        <v>7</v>
      </c>
      <c r="F151" s="131">
        <f>base!H178</f>
        <v>11</v>
      </c>
      <c r="G151" s="131">
        <f>base!I178</f>
        <v>18</v>
      </c>
      <c r="H151" s="131">
        <f>base!J178</f>
        <v>2</v>
      </c>
      <c r="I151" s="131">
        <f>base!K178</f>
        <v>17</v>
      </c>
      <c r="J151" s="131">
        <f>base!L178</f>
        <v>19</v>
      </c>
      <c r="K151" s="131">
        <f>base!M178</f>
        <v>1</v>
      </c>
      <c r="L151" s="131">
        <f>base!N178</f>
        <v>8</v>
      </c>
      <c r="M151" s="131">
        <f>base!O178</f>
        <v>6</v>
      </c>
      <c r="N151" s="131">
        <f>base!P178</f>
        <v>13</v>
      </c>
      <c r="O151" s="131">
        <f>base!Q178</f>
        <v>16</v>
      </c>
      <c r="P151" s="131">
        <f>base!R178</f>
        <v>3</v>
      </c>
      <c r="Q151" s="131">
        <f>base!S178</f>
        <v>9</v>
      </c>
      <c r="R151" s="131">
        <f>base!T178</f>
        <v>10</v>
      </c>
      <c r="S151" s="131">
        <f>base!U178</f>
        <v>20</v>
      </c>
      <c r="T151" s="131">
        <f>base!V178</f>
        <v>12</v>
      </c>
      <c r="V151" s="136">
        <v>150</v>
      </c>
      <c r="W151" s="136" t="s">
        <v>1</v>
      </c>
      <c r="X151" s="136">
        <v>2</v>
      </c>
      <c r="Y151" s="136" t="s">
        <v>339</v>
      </c>
      <c r="Z151" s="136">
        <v>1</v>
      </c>
    </row>
    <row r="152" spans="1:26" x14ac:dyDescent="0.25">
      <c r="A152" s="136" t="s">
        <v>76</v>
      </c>
      <c r="B152" s="131">
        <f>base!C129</f>
        <v>4</v>
      </c>
      <c r="C152" s="131">
        <f>base!D129</f>
        <v>6</v>
      </c>
      <c r="D152" s="131">
        <f>base!E129</f>
        <v>8</v>
      </c>
      <c r="E152" s="131">
        <f>base!G129</f>
        <v>13</v>
      </c>
      <c r="F152" s="131">
        <f>base!H129</f>
        <v>10</v>
      </c>
      <c r="G152" s="131">
        <f>base!I129</f>
        <v>9</v>
      </c>
      <c r="H152" s="131">
        <f>base!J129</f>
        <v>16</v>
      </c>
      <c r="I152" s="131">
        <f>base!K129</f>
        <v>12</v>
      </c>
      <c r="J152" s="131">
        <f>base!L129</f>
        <v>19</v>
      </c>
      <c r="K152" s="131">
        <f>base!M129</f>
        <v>14</v>
      </c>
      <c r="L152" s="131">
        <f>base!N129</f>
        <v>5</v>
      </c>
      <c r="M152" s="131">
        <f>base!O129</f>
        <v>15</v>
      </c>
      <c r="N152" s="131">
        <f>base!P129</f>
        <v>11</v>
      </c>
      <c r="O152" s="131">
        <f>base!Q129</f>
        <v>7</v>
      </c>
      <c r="P152" s="131">
        <f>base!R129</f>
        <v>2</v>
      </c>
      <c r="Q152" s="131">
        <f>base!S129</f>
        <v>17</v>
      </c>
      <c r="R152" s="131">
        <f>base!T129</f>
        <v>3</v>
      </c>
      <c r="S152" s="131">
        <f>base!U129</f>
        <v>18</v>
      </c>
      <c r="T152" s="131">
        <f>base!V129</f>
        <v>20</v>
      </c>
      <c r="V152" s="136">
        <v>151</v>
      </c>
      <c r="W152" s="136" t="s">
        <v>1</v>
      </c>
      <c r="X152" s="136">
        <v>2</v>
      </c>
      <c r="Y152" s="136" t="s">
        <v>339</v>
      </c>
      <c r="Z152" s="136">
        <v>1</v>
      </c>
    </row>
    <row r="153" spans="1:26" x14ac:dyDescent="0.25">
      <c r="A153" s="136" t="s">
        <v>76</v>
      </c>
      <c r="B153" s="131">
        <f>base!C130</f>
        <v>5</v>
      </c>
      <c r="C153" s="131">
        <f>base!D130</f>
        <v>2</v>
      </c>
      <c r="D153" s="131">
        <f>base!E130</f>
        <v>6</v>
      </c>
      <c r="E153" s="131">
        <f>base!G130</f>
        <v>12</v>
      </c>
      <c r="F153" s="131">
        <f>base!H130</f>
        <v>1</v>
      </c>
      <c r="G153" s="131">
        <f>base!I130</f>
        <v>15</v>
      </c>
      <c r="H153" s="131">
        <f>base!J130</f>
        <v>13</v>
      </c>
      <c r="I153" s="131">
        <f>base!K130</f>
        <v>17</v>
      </c>
      <c r="J153" s="131">
        <f>base!L130</f>
        <v>19</v>
      </c>
      <c r="K153" s="131">
        <f>base!M130</f>
        <v>7</v>
      </c>
      <c r="L153" s="131">
        <f>base!N130</f>
        <v>4</v>
      </c>
      <c r="M153" s="131">
        <f>base!O130</f>
        <v>3</v>
      </c>
      <c r="N153" s="131">
        <f>base!P130</f>
        <v>14</v>
      </c>
      <c r="O153" s="131">
        <f>base!Q130</f>
        <v>9</v>
      </c>
      <c r="P153" s="131">
        <f>base!R130</f>
        <v>10</v>
      </c>
      <c r="Q153" s="131">
        <f>base!S130</f>
        <v>11</v>
      </c>
      <c r="R153" s="131">
        <f>base!T130</f>
        <v>16</v>
      </c>
      <c r="S153" s="131">
        <f>base!U130</f>
        <v>18</v>
      </c>
      <c r="T153" s="131">
        <f>base!V130</f>
        <v>20</v>
      </c>
      <c r="V153" s="136">
        <v>152</v>
      </c>
      <c r="W153" s="136" t="s">
        <v>1</v>
      </c>
      <c r="X153" s="136">
        <v>2</v>
      </c>
      <c r="Y153" s="136" t="s">
        <v>339</v>
      </c>
      <c r="Z153" s="136">
        <v>1</v>
      </c>
    </row>
    <row r="154" spans="1:26" x14ac:dyDescent="0.25">
      <c r="A154" s="136" t="s">
        <v>76</v>
      </c>
      <c r="B154" s="131">
        <f>base!C131</f>
        <v>6</v>
      </c>
      <c r="C154" s="131">
        <f>base!D131</f>
        <v>8</v>
      </c>
      <c r="D154" s="131">
        <f>base!E131</f>
        <v>4</v>
      </c>
      <c r="E154" s="131">
        <f>base!G131</f>
        <v>9</v>
      </c>
      <c r="F154" s="131">
        <f>base!H131</f>
        <v>13</v>
      </c>
      <c r="G154" s="131">
        <f>base!I131</f>
        <v>12</v>
      </c>
      <c r="H154" s="131">
        <f>base!J131</f>
        <v>14</v>
      </c>
      <c r="I154" s="131">
        <f>base!K131</f>
        <v>17</v>
      </c>
      <c r="J154" s="131">
        <f>base!L131</f>
        <v>19</v>
      </c>
      <c r="K154" s="131">
        <f>base!M131</f>
        <v>1</v>
      </c>
      <c r="L154" s="131">
        <f>base!N131</f>
        <v>3</v>
      </c>
      <c r="M154" s="131">
        <f>base!O131</f>
        <v>5</v>
      </c>
      <c r="N154" s="131">
        <f>base!P131</f>
        <v>7</v>
      </c>
      <c r="O154" s="131">
        <f>base!Q131</f>
        <v>10</v>
      </c>
      <c r="P154" s="131">
        <f>base!R131</f>
        <v>15</v>
      </c>
      <c r="Q154" s="131">
        <f>base!S131</f>
        <v>11</v>
      </c>
      <c r="R154" s="131">
        <f>base!T131</f>
        <v>16</v>
      </c>
      <c r="S154" s="131">
        <f>base!U131</f>
        <v>18</v>
      </c>
      <c r="T154" s="131">
        <f>base!V131</f>
        <v>20</v>
      </c>
      <c r="V154" s="136">
        <v>153</v>
      </c>
      <c r="W154" s="136" t="s">
        <v>1</v>
      </c>
      <c r="X154" s="136">
        <v>2</v>
      </c>
      <c r="Y154" s="136" t="s">
        <v>339</v>
      </c>
      <c r="Z154" s="136">
        <v>1</v>
      </c>
    </row>
    <row r="155" spans="1:26" x14ac:dyDescent="0.25">
      <c r="A155" s="136" t="s">
        <v>76</v>
      </c>
      <c r="B155" s="131">
        <f>base!C132</f>
        <v>4</v>
      </c>
      <c r="C155" s="131">
        <f>base!D132</f>
        <v>15</v>
      </c>
      <c r="D155" s="131">
        <f>base!E132</f>
        <v>13</v>
      </c>
      <c r="E155" s="131">
        <f>base!G132</f>
        <v>10</v>
      </c>
      <c r="F155" s="131">
        <f>base!H132</f>
        <v>7</v>
      </c>
      <c r="G155" s="131">
        <f>base!I132</f>
        <v>12</v>
      </c>
      <c r="H155" s="131">
        <f>base!J132</f>
        <v>17</v>
      </c>
      <c r="I155" s="131">
        <f>base!K132</f>
        <v>3</v>
      </c>
      <c r="J155" s="131">
        <f>base!L132</f>
        <v>19</v>
      </c>
      <c r="K155" s="131">
        <f>base!M132</f>
        <v>5</v>
      </c>
      <c r="L155" s="131">
        <f>base!N132</f>
        <v>8</v>
      </c>
      <c r="M155" s="131">
        <f>base!O132</f>
        <v>14</v>
      </c>
      <c r="N155" s="131">
        <f>base!P132</f>
        <v>16</v>
      </c>
      <c r="O155" s="131">
        <f>base!Q132</f>
        <v>11</v>
      </c>
      <c r="P155" s="131">
        <f>base!R132</f>
        <v>9</v>
      </c>
      <c r="Q155" s="131">
        <f>base!S132</f>
        <v>1</v>
      </c>
      <c r="R155" s="131">
        <f>base!T132</f>
        <v>6</v>
      </c>
      <c r="S155" s="131">
        <f>base!U132</f>
        <v>2</v>
      </c>
      <c r="T155" s="131">
        <f>base!V132</f>
        <v>20</v>
      </c>
      <c r="V155" s="136">
        <v>154</v>
      </c>
      <c r="W155" s="136" t="s">
        <v>1</v>
      </c>
      <c r="X155" s="136">
        <v>2</v>
      </c>
      <c r="Y155" s="136" t="s">
        <v>339</v>
      </c>
      <c r="Z155" s="136">
        <v>1</v>
      </c>
    </row>
    <row r="156" spans="1:26" x14ac:dyDescent="0.25">
      <c r="A156" s="136" t="s">
        <v>76</v>
      </c>
      <c r="B156" s="131">
        <f>base!C133</f>
        <v>4</v>
      </c>
      <c r="C156" s="131">
        <f>base!D133</f>
        <v>5</v>
      </c>
      <c r="D156" s="131">
        <f>base!E133</f>
        <v>6</v>
      </c>
      <c r="E156" s="131">
        <f>base!G133</f>
        <v>9</v>
      </c>
      <c r="F156" s="131">
        <f>base!H133</f>
        <v>12</v>
      </c>
      <c r="G156" s="131">
        <f>base!I133</f>
        <v>16</v>
      </c>
      <c r="H156" s="131">
        <f>base!J133</f>
        <v>1</v>
      </c>
      <c r="I156" s="131">
        <f>base!K133</f>
        <v>18</v>
      </c>
      <c r="J156" s="131">
        <f>base!L133</f>
        <v>19</v>
      </c>
      <c r="K156" s="131">
        <f>base!M133</f>
        <v>8</v>
      </c>
      <c r="L156" s="131">
        <f>base!N133</f>
        <v>13</v>
      </c>
      <c r="M156" s="131">
        <f>base!O133</f>
        <v>11</v>
      </c>
      <c r="N156" s="131">
        <f>base!P133</f>
        <v>7</v>
      </c>
      <c r="O156" s="131">
        <f>base!Q133</f>
        <v>3</v>
      </c>
      <c r="P156" s="131">
        <f>base!R133</f>
        <v>10</v>
      </c>
      <c r="Q156" s="131">
        <f>base!S133</f>
        <v>15</v>
      </c>
      <c r="R156" s="131">
        <f>base!T133</f>
        <v>14</v>
      </c>
      <c r="S156" s="131">
        <f>base!U133</f>
        <v>17</v>
      </c>
      <c r="T156" s="131">
        <f>base!V133</f>
        <v>20</v>
      </c>
      <c r="V156" s="136">
        <v>155</v>
      </c>
      <c r="W156" s="136" t="s">
        <v>1</v>
      </c>
      <c r="X156" s="136">
        <v>2</v>
      </c>
      <c r="Y156" s="136" t="s">
        <v>339</v>
      </c>
      <c r="Z156" s="136">
        <v>1</v>
      </c>
    </row>
    <row r="157" spans="1:26" x14ac:dyDescent="0.25">
      <c r="A157" s="136" t="s">
        <v>76</v>
      </c>
      <c r="B157" s="131">
        <f>base!C134</f>
        <v>5</v>
      </c>
      <c r="C157" s="131">
        <f>base!D134</f>
        <v>2</v>
      </c>
      <c r="D157" s="131">
        <f>base!E134</f>
        <v>6</v>
      </c>
      <c r="E157" s="131">
        <f>base!G134</f>
        <v>12</v>
      </c>
      <c r="F157" s="131">
        <f>base!H134</f>
        <v>1</v>
      </c>
      <c r="G157" s="131">
        <f>base!I134</f>
        <v>15</v>
      </c>
      <c r="H157" s="131">
        <f>base!J134</f>
        <v>13</v>
      </c>
      <c r="I157" s="131">
        <f>base!K134</f>
        <v>17</v>
      </c>
      <c r="J157" s="131">
        <f>base!L134</f>
        <v>19</v>
      </c>
      <c r="K157" s="131">
        <f>base!M134</f>
        <v>7</v>
      </c>
      <c r="L157" s="131">
        <f>base!N134</f>
        <v>4</v>
      </c>
      <c r="M157" s="131">
        <f>base!O134</f>
        <v>3</v>
      </c>
      <c r="N157" s="131">
        <f>base!P134</f>
        <v>14</v>
      </c>
      <c r="O157" s="131">
        <f>base!Q134</f>
        <v>9</v>
      </c>
      <c r="P157" s="131">
        <f>base!R134</f>
        <v>10</v>
      </c>
      <c r="Q157" s="131">
        <f>base!S134</f>
        <v>11</v>
      </c>
      <c r="R157" s="131">
        <f>base!T134</f>
        <v>16</v>
      </c>
      <c r="S157" s="131">
        <f>base!U134</f>
        <v>18</v>
      </c>
      <c r="T157" s="131">
        <f>base!V134</f>
        <v>20</v>
      </c>
      <c r="V157" s="136">
        <v>156</v>
      </c>
      <c r="W157" s="136" t="s">
        <v>1</v>
      </c>
      <c r="X157" s="136">
        <v>2</v>
      </c>
      <c r="Y157" s="136" t="s">
        <v>339</v>
      </c>
      <c r="Z157" s="136">
        <v>1</v>
      </c>
    </row>
    <row r="158" spans="1:26" x14ac:dyDescent="0.25">
      <c r="A158" s="136" t="s">
        <v>76</v>
      </c>
      <c r="B158" s="131">
        <f>base!C135</f>
        <v>1</v>
      </c>
      <c r="C158" s="131">
        <f>base!D135</f>
        <v>6</v>
      </c>
      <c r="D158" s="131">
        <f>base!E135</f>
        <v>10</v>
      </c>
      <c r="E158" s="131">
        <f>base!G135</f>
        <v>3</v>
      </c>
      <c r="F158" s="131">
        <f>base!H135</f>
        <v>11</v>
      </c>
      <c r="G158" s="131">
        <f>base!I135</f>
        <v>14</v>
      </c>
      <c r="H158" s="131">
        <f>base!J135</f>
        <v>15</v>
      </c>
      <c r="I158" s="131">
        <f>base!K135</f>
        <v>17</v>
      </c>
      <c r="J158" s="131">
        <f>base!L135</f>
        <v>19</v>
      </c>
      <c r="K158" s="131">
        <f>base!M135</f>
        <v>2</v>
      </c>
      <c r="L158" s="131">
        <f>base!N135</f>
        <v>4</v>
      </c>
      <c r="M158" s="131">
        <f>base!O135</f>
        <v>5</v>
      </c>
      <c r="N158" s="131">
        <f>base!P135</f>
        <v>9</v>
      </c>
      <c r="O158" s="131">
        <f>base!Q135</f>
        <v>8</v>
      </c>
      <c r="P158" s="131">
        <f>base!R135</f>
        <v>7</v>
      </c>
      <c r="Q158" s="131">
        <f>base!S135</f>
        <v>13</v>
      </c>
      <c r="R158" s="131">
        <f>base!T135</f>
        <v>16</v>
      </c>
      <c r="S158" s="131">
        <f>base!U135</f>
        <v>18</v>
      </c>
      <c r="T158" s="131">
        <f>base!V135</f>
        <v>20</v>
      </c>
      <c r="V158" s="136">
        <v>157</v>
      </c>
      <c r="W158" s="136" t="s">
        <v>1</v>
      </c>
      <c r="X158" s="136">
        <v>2</v>
      </c>
      <c r="Y158" s="136" t="s">
        <v>339</v>
      </c>
      <c r="Z158" s="136">
        <v>1</v>
      </c>
    </row>
    <row r="159" spans="1:26" x14ac:dyDescent="0.25">
      <c r="A159" s="136" t="s">
        <v>76</v>
      </c>
      <c r="B159" s="131">
        <f>base!C136</f>
        <v>9</v>
      </c>
      <c r="C159" s="131">
        <f>base!D136</f>
        <v>15</v>
      </c>
      <c r="D159" s="131">
        <f>base!E136</f>
        <v>1</v>
      </c>
      <c r="E159" s="131">
        <f>base!G136</f>
        <v>4</v>
      </c>
      <c r="F159" s="131">
        <f>base!H136</f>
        <v>2</v>
      </c>
      <c r="G159" s="131">
        <f>base!I136</f>
        <v>3</v>
      </c>
      <c r="H159" s="131">
        <f>base!J136</f>
        <v>5</v>
      </c>
      <c r="I159" s="131">
        <f>base!K136</f>
        <v>7</v>
      </c>
      <c r="J159" s="131">
        <f>base!L136</f>
        <v>19</v>
      </c>
      <c r="K159" s="131">
        <f>base!M136</f>
        <v>8</v>
      </c>
      <c r="L159" s="131">
        <f>base!N136</f>
        <v>6</v>
      </c>
      <c r="M159" s="131">
        <f>base!O136</f>
        <v>11</v>
      </c>
      <c r="N159" s="131">
        <f>base!P136</f>
        <v>12</v>
      </c>
      <c r="O159" s="131">
        <f>base!Q136</f>
        <v>17</v>
      </c>
      <c r="P159" s="131">
        <f>base!R136</f>
        <v>10</v>
      </c>
      <c r="Q159" s="131">
        <f>base!S136</f>
        <v>14</v>
      </c>
      <c r="R159" s="131">
        <f>base!T136</f>
        <v>13</v>
      </c>
      <c r="S159" s="131">
        <f>base!U136</f>
        <v>18</v>
      </c>
      <c r="T159" s="131">
        <f>base!V136</f>
        <v>20</v>
      </c>
      <c r="V159" s="136">
        <v>158</v>
      </c>
      <c r="W159" s="136" t="s">
        <v>1</v>
      </c>
      <c r="X159" s="136">
        <v>2</v>
      </c>
      <c r="Y159" s="136" t="s">
        <v>339</v>
      </c>
      <c r="Z159" s="136">
        <v>1</v>
      </c>
    </row>
    <row r="160" spans="1:26" x14ac:dyDescent="0.25">
      <c r="A160" s="136" t="s">
        <v>76</v>
      </c>
      <c r="B160" s="131">
        <f>base!C137</f>
        <v>8</v>
      </c>
      <c r="C160" s="131">
        <f>base!D137</f>
        <v>15</v>
      </c>
      <c r="D160" s="131">
        <f>base!E137</f>
        <v>16</v>
      </c>
      <c r="E160" s="131">
        <f>base!G137</f>
        <v>10</v>
      </c>
      <c r="F160" s="131">
        <f>base!H137</f>
        <v>3</v>
      </c>
      <c r="G160" s="131">
        <f>base!I137</f>
        <v>7</v>
      </c>
      <c r="H160" s="131">
        <f>base!J137</f>
        <v>14</v>
      </c>
      <c r="I160" s="131">
        <f>base!K137</f>
        <v>5</v>
      </c>
      <c r="J160" s="131">
        <f>base!L137</f>
        <v>19</v>
      </c>
      <c r="K160" s="131">
        <f>base!M137</f>
        <v>6</v>
      </c>
      <c r="L160" s="131">
        <f>base!N137</f>
        <v>12</v>
      </c>
      <c r="M160" s="131">
        <f>base!O137</f>
        <v>9</v>
      </c>
      <c r="N160" s="131">
        <f>base!P137</f>
        <v>11</v>
      </c>
      <c r="O160" s="131">
        <f>base!Q137</f>
        <v>2</v>
      </c>
      <c r="P160" s="131">
        <f>base!R137</f>
        <v>4</v>
      </c>
      <c r="Q160" s="131">
        <f>base!S137</f>
        <v>13</v>
      </c>
      <c r="R160" s="131">
        <f>base!T137</f>
        <v>17</v>
      </c>
      <c r="S160" s="131">
        <f>base!U137</f>
        <v>18</v>
      </c>
      <c r="T160" s="131">
        <f>base!V137</f>
        <v>20</v>
      </c>
      <c r="V160" s="136">
        <v>159</v>
      </c>
      <c r="W160" s="136" t="s">
        <v>1</v>
      </c>
      <c r="X160" s="136">
        <v>2</v>
      </c>
      <c r="Y160" s="136" t="s">
        <v>339</v>
      </c>
      <c r="Z160" s="136">
        <v>1</v>
      </c>
    </row>
    <row r="161" spans="1:26" x14ac:dyDescent="0.25">
      <c r="A161" s="136" t="s">
        <v>76</v>
      </c>
      <c r="B161" s="131">
        <f>base!C138</f>
        <v>4</v>
      </c>
      <c r="C161" s="131">
        <f>base!D138</f>
        <v>17</v>
      </c>
      <c r="D161" s="131">
        <f>base!E138</f>
        <v>13</v>
      </c>
      <c r="E161" s="131">
        <f>base!G138</f>
        <v>7</v>
      </c>
      <c r="F161" s="131">
        <f>base!H138</f>
        <v>6</v>
      </c>
      <c r="G161" s="131">
        <f>base!I138</f>
        <v>9</v>
      </c>
      <c r="H161" s="131">
        <f>base!J138</f>
        <v>16</v>
      </c>
      <c r="I161" s="131">
        <f>base!K138</f>
        <v>8</v>
      </c>
      <c r="J161" s="131">
        <f>base!L138</f>
        <v>19</v>
      </c>
      <c r="K161" s="131">
        <f>base!M138</f>
        <v>18</v>
      </c>
      <c r="L161" s="131">
        <f>base!N138</f>
        <v>10</v>
      </c>
      <c r="M161" s="131">
        <f>base!O138</f>
        <v>14</v>
      </c>
      <c r="N161" s="131">
        <f>base!P138</f>
        <v>15</v>
      </c>
      <c r="O161" s="131">
        <f>base!Q138</f>
        <v>2</v>
      </c>
      <c r="P161" s="131">
        <f>base!R138</f>
        <v>11</v>
      </c>
      <c r="Q161" s="131">
        <f>base!S138</f>
        <v>5</v>
      </c>
      <c r="R161" s="131">
        <f>base!T138</f>
        <v>3</v>
      </c>
      <c r="S161" s="131">
        <f>base!U138</f>
        <v>12</v>
      </c>
      <c r="T161" s="131">
        <f>base!V138</f>
        <v>20</v>
      </c>
      <c r="V161" s="136">
        <v>160</v>
      </c>
      <c r="W161" s="136" t="s">
        <v>1</v>
      </c>
      <c r="X161" s="136">
        <v>2</v>
      </c>
      <c r="Y161" s="136" t="s">
        <v>339</v>
      </c>
      <c r="Z161" s="136">
        <v>1</v>
      </c>
    </row>
    <row r="162" spans="1:26" x14ac:dyDescent="0.25">
      <c r="A162" s="136" t="s">
        <v>76</v>
      </c>
      <c r="B162" s="131">
        <f>base!C139</f>
        <v>8</v>
      </c>
      <c r="C162" s="131">
        <f>base!D139</f>
        <v>6</v>
      </c>
      <c r="D162" s="131">
        <f>base!E139</f>
        <v>12</v>
      </c>
      <c r="E162" s="131">
        <f>base!G139</f>
        <v>10</v>
      </c>
      <c r="F162" s="131">
        <f>base!H139</f>
        <v>4</v>
      </c>
      <c r="G162" s="131">
        <f>base!I139</f>
        <v>17</v>
      </c>
      <c r="H162" s="131">
        <f>base!J139</f>
        <v>13</v>
      </c>
      <c r="I162" s="131">
        <f>base!K139</f>
        <v>5</v>
      </c>
      <c r="J162" s="131">
        <f>base!L139</f>
        <v>19</v>
      </c>
      <c r="K162" s="131">
        <f>base!M139</f>
        <v>15</v>
      </c>
      <c r="L162" s="131">
        <f>base!N139</f>
        <v>9</v>
      </c>
      <c r="M162" s="131">
        <f>base!O139</f>
        <v>1</v>
      </c>
      <c r="N162" s="131">
        <f>base!P139</f>
        <v>11</v>
      </c>
      <c r="O162" s="131">
        <f>base!Q139</f>
        <v>2</v>
      </c>
      <c r="P162" s="131">
        <f>base!R139</f>
        <v>3</v>
      </c>
      <c r="Q162" s="131">
        <f>base!S139</f>
        <v>14</v>
      </c>
      <c r="R162" s="131">
        <f>base!T139</f>
        <v>7</v>
      </c>
      <c r="S162" s="131">
        <f>base!U139</f>
        <v>18</v>
      </c>
      <c r="T162" s="131">
        <f>base!V139</f>
        <v>20</v>
      </c>
      <c r="V162" s="136">
        <v>161</v>
      </c>
      <c r="W162" s="136" t="s">
        <v>1</v>
      </c>
      <c r="X162" s="136">
        <v>2</v>
      </c>
      <c r="Y162" s="136" t="s">
        <v>339</v>
      </c>
      <c r="Z162" s="136">
        <v>1</v>
      </c>
    </row>
    <row r="163" spans="1:26" x14ac:dyDescent="0.25">
      <c r="A163" s="136" t="s">
        <v>76</v>
      </c>
      <c r="B163" s="131">
        <f>base!C140</f>
        <v>13</v>
      </c>
      <c r="C163" s="131">
        <f>base!D140</f>
        <v>6</v>
      </c>
      <c r="D163" s="131">
        <f>base!E140</f>
        <v>2</v>
      </c>
      <c r="E163" s="131">
        <f>base!G140</f>
        <v>4</v>
      </c>
      <c r="F163" s="131">
        <f>base!H140</f>
        <v>15</v>
      </c>
      <c r="G163" s="131">
        <f>base!I140</f>
        <v>9</v>
      </c>
      <c r="H163" s="131">
        <f>base!J140</f>
        <v>18</v>
      </c>
      <c r="I163" s="131">
        <f>base!K140</f>
        <v>7</v>
      </c>
      <c r="J163" s="131">
        <f>base!L140</f>
        <v>19</v>
      </c>
      <c r="K163" s="131">
        <f>base!M140</f>
        <v>5</v>
      </c>
      <c r="L163" s="131">
        <f>base!N140</f>
        <v>3</v>
      </c>
      <c r="M163" s="131">
        <f>base!O140</f>
        <v>1</v>
      </c>
      <c r="N163" s="131">
        <f>base!P140</f>
        <v>14</v>
      </c>
      <c r="O163" s="131">
        <f>base!Q140</f>
        <v>8</v>
      </c>
      <c r="P163" s="131">
        <f>base!R140</f>
        <v>16</v>
      </c>
      <c r="Q163" s="131">
        <f>base!S140</f>
        <v>11</v>
      </c>
      <c r="R163" s="131">
        <f>base!T140</f>
        <v>17</v>
      </c>
      <c r="S163" s="131">
        <f>base!U140</f>
        <v>12</v>
      </c>
      <c r="T163" s="131">
        <f>base!V140</f>
        <v>20</v>
      </c>
      <c r="V163" s="136">
        <v>162</v>
      </c>
      <c r="W163" s="136" t="s">
        <v>1</v>
      </c>
      <c r="X163" s="136">
        <v>2</v>
      </c>
      <c r="Y163" s="136" t="s">
        <v>339</v>
      </c>
      <c r="Z163" s="136">
        <v>1</v>
      </c>
    </row>
    <row r="164" spans="1:26" x14ac:dyDescent="0.25">
      <c r="A164" s="136" t="s">
        <v>76</v>
      </c>
      <c r="B164" s="131">
        <f>base!C141</f>
        <v>7</v>
      </c>
      <c r="C164" s="131">
        <f>base!D141</f>
        <v>17</v>
      </c>
      <c r="D164" s="131">
        <f>base!E141</f>
        <v>1</v>
      </c>
      <c r="E164" s="131">
        <f>base!G141</f>
        <v>3</v>
      </c>
      <c r="F164" s="131">
        <f>base!H141</f>
        <v>8</v>
      </c>
      <c r="G164" s="131">
        <f>base!I141</f>
        <v>11</v>
      </c>
      <c r="H164" s="131">
        <f>base!J141</f>
        <v>16</v>
      </c>
      <c r="I164" s="131">
        <f>base!K141</f>
        <v>14</v>
      </c>
      <c r="J164" s="131">
        <f>base!L141</f>
        <v>19</v>
      </c>
      <c r="K164" s="131">
        <f>base!M141</f>
        <v>13</v>
      </c>
      <c r="L164" s="131">
        <f>base!N141</f>
        <v>4</v>
      </c>
      <c r="M164" s="131">
        <f>base!O141</f>
        <v>12</v>
      </c>
      <c r="N164" s="131">
        <f>base!P141</f>
        <v>2</v>
      </c>
      <c r="O164" s="131">
        <f>base!Q141</f>
        <v>9</v>
      </c>
      <c r="P164" s="131">
        <f>base!R141</f>
        <v>10</v>
      </c>
      <c r="Q164" s="131">
        <f>base!S141</f>
        <v>15</v>
      </c>
      <c r="R164" s="131">
        <f>base!T141</f>
        <v>18</v>
      </c>
      <c r="S164" s="131">
        <f>base!U141</f>
        <v>5</v>
      </c>
      <c r="T164" s="131">
        <f>base!V141</f>
        <v>20</v>
      </c>
      <c r="V164" s="136">
        <v>163</v>
      </c>
      <c r="W164" s="136" t="s">
        <v>1</v>
      </c>
      <c r="X164" s="136">
        <v>2</v>
      </c>
      <c r="Y164" s="136" t="s">
        <v>339</v>
      </c>
      <c r="Z164" s="136">
        <v>1</v>
      </c>
    </row>
    <row r="165" spans="1:26" x14ac:dyDescent="0.25">
      <c r="A165" s="136" t="s">
        <v>76</v>
      </c>
      <c r="B165" s="131">
        <f>base!C142</f>
        <v>5</v>
      </c>
      <c r="C165" s="131">
        <f>base!D142</f>
        <v>13</v>
      </c>
      <c r="D165" s="131">
        <f>base!E142</f>
        <v>6</v>
      </c>
      <c r="E165" s="131">
        <f>base!G142</f>
        <v>4</v>
      </c>
      <c r="F165" s="131">
        <f>base!H142</f>
        <v>10</v>
      </c>
      <c r="G165" s="131">
        <f>base!I142</f>
        <v>15</v>
      </c>
      <c r="H165" s="131">
        <f>base!J142</f>
        <v>16</v>
      </c>
      <c r="I165" s="131">
        <f>base!K142</f>
        <v>12</v>
      </c>
      <c r="J165" s="131">
        <f>base!L142</f>
        <v>19</v>
      </c>
      <c r="K165" s="131">
        <f>base!M142</f>
        <v>17</v>
      </c>
      <c r="L165" s="131">
        <f>base!N142</f>
        <v>14</v>
      </c>
      <c r="M165" s="131">
        <f>base!O142</f>
        <v>1</v>
      </c>
      <c r="N165" s="131">
        <f>base!P142</f>
        <v>2</v>
      </c>
      <c r="O165" s="131">
        <f>base!Q142</f>
        <v>8</v>
      </c>
      <c r="P165" s="131">
        <f>base!R142</f>
        <v>9</v>
      </c>
      <c r="Q165" s="131">
        <f>base!S142</f>
        <v>11</v>
      </c>
      <c r="R165" s="131">
        <f>base!T142</f>
        <v>18</v>
      </c>
      <c r="S165" s="131">
        <f>base!U142</f>
        <v>7</v>
      </c>
      <c r="T165" s="131">
        <f>base!V142</f>
        <v>20</v>
      </c>
      <c r="V165" s="136">
        <v>164</v>
      </c>
      <c r="W165" s="136" t="s">
        <v>1</v>
      </c>
      <c r="X165" s="136">
        <v>2</v>
      </c>
      <c r="Y165" s="136" t="s">
        <v>339</v>
      </c>
      <c r="Z165" s="136">
        <v>1</v>
      </c>
    </row>
    <row r="166" spans="1:26" x14ac:dyDescent="0.25">
      <c r="A166" s="136" t="s">
        <v>76</v>
      </c>
      <c r="B166" s="131">
        <f>base!C143</f>
        <v>6</v>
      </c>
      <c r="C166" s="131">
        <f>base!D143</f>
        <v>9</v>
      </c>
      <c r="D166" s="131">
        <f>base!E143</f>
        <v>16</v>
      </c>
      <c r="E166" s="131">
        <f>base!G143</f>
        <v>17</v>
      </c>
      <c r="F166" s="131">
        <f>base!H143</f>
        <v>3</v>
      </c>
      <c r="G166" s="131">
        <f>base!I143</f>
        <v>4</v>
      </c>
      <c r="H166" s="131">
        <f>base!J143</f>
        <v>5</v>
      </c>
      <c r="I166" s="131">
        <f>base!K143</f>
        <v>14</v>
      </c>
      <c r="J166" s="131">
        <f>base!L143</f>
        <v>19</v>
      </c>
      <c r="K166" s="131">
        <f>base!M143</f>
        <v>15</v>
      </c>
      <c r="L166" s="131">
        <f>base!N143</f>
        <v>8</v>
      </c>
      <c r="M166" s="131">
        <f>base!O143</f>
        <v>1</v>
      </c>
      <c r="N166" s="131">
        <f>base!P143</f>
        <v>11</v>
      </c>
      <c r="O166" s="131">
        <f>base!Q143</f>
        <v>2</v>
      </c>
      <c r="P166" s="131">
        <f>base!R143</f>
        <v>10</v>
      </c>
      <c r="Q166" s="131">
        <f>base!S143</f>
        <v>13</v>
      </c>
      <c r="R166" s="131">
        <f>base!T143</f>
        <v>7</v>
      </c>
      <c r="S166" s="131">
        <f>base!U143</f>
        <v>18</v>
      </c>
      <c r="T166" s="131">
        <f>base!V143</f>
        <v>20</v>
      </c>
      <c r="V166" s="136">
        <v>165</v>
      </c>
      <c r="W166" s="136" t="s">
        <v>1</v>
      </c>
      <c r="X166" s="136">
        <v>2</v>
      </c>
      <c r="Y166" s="136" t="s">
        <v>339</v>
      </c>
      <c r="Z166" s="136">
        <v>1</v>
      </c>
    </row>
    <row r="167" spans="1:26" x14ac:dyDescent="0.25">
      <c r="A167" s="136" t="s">
        <v>76</v>
      </c>
      <c r="B167" s="131">
        <f>base!C144</f>
        <v>7</v>
      </c>
      <c r="C167" s="131">
        <f>base!D144</f>
        <v>15</v>
      </c>
      <c r="D167" s="131">
        <f>base!E144</f>
        <v>6</v>
      </c>
      <c r="E167" s="131">
        <f>base!G144</f>
        <v>4</v>
      </c>
      <c r="F167" s="131">
        <f>base!H144</f>
        <v>2</v>
      </c>
      <c r="G167" s="131">
        <f>base!I144</f>
        <v>14</v>
      </c>
      <c r="H167" s="131">
        <f>base!J144</f>
        <v>12</v>
      </c>
      <c r="I167" s="131">
        <f>base!K144</f>
        <v>13</v>
      </c>
      <c r="J167" s="131">
        <f>base!L144</f>
        <v>19</v>
      </c>
      <c r="K167" s="131">
        <f>base!M144</f>
        <v>8</v>
      </c>
      <c r="L167" s="131">
        <f>base!N144</f>
        <v>16</v>
      </c>
      <c r="M167" s="131">
        <f>base!O144</f>
        <v>11</v>
      </c>
      <c r="N167" s="131">
        <f>base!P144</f>
        <v>1</v>
      </c>
      <c r="O167" s="131">
        <f>base!Q144</f>
        <v>17</v>
      </c>
      <c r="P167" s="131">
        <f>base!R144</f>
        <v>3</v>
      </c>
      <c r="Q167" s="131">
        <f>base!S144</f>
        <v>5</v>
      </c>
      <c r="R167" s="131">
        <f>base!T144</f>
        <v>10</v>
      </c>
      <c r="S167" s="131">
        <f>base!U144</f>
        <v>18</v>
      </c>
      <c r="T167" s="131">
        <f>base!V144</f>
        <v>20</v>
      </c>
      <c r="V167" s="136">
        <v>166</v>
      </c>
      <c r="W167" s="136" t="s">
        <v>1</v>
      </c>
      <c r="X167" s="136">
        <v>2</v>
      </c>
      <c r="Y167" s="136" t="s">
        <v>339</v>
      </c>
      <c r="Z167" s="136">
        <v>1</v>
      </c>
    </row>
    <row r="168" spans="1:26" x14ac:dyDescent="0.25">
      <c r="A168" s="136" t="s">
        <v>76</v>
      </c>
      <c r="B168" s="131">
        <f>base!C145</f>
        <v>8</v>
      </c>
      <c r="C168" s="131">
        <f>base!D145</f>
        <v>11</v>
      </c>
      <c r="D168" s="131">
        <f>base!E145</f>
        <v>15</v>
      </c>
      <c r="E168" s="131">
        <f>base!G145</f>
        <v>18</v>
      </c>
      <c r="F168" s="131">
        <f>base!H145</f>
        <v>17</v>
      </c>
      <c r="G168" s="131">
        <f>base!I145</f>
        <v>13</v>
      </c>
      <c r="H168" s="131">
        <f>base!J145</f>
        <v>12</v>
      </c>
      <c r="I168" s="131">
        <f>base!K145</f>
        <v>7</v>
      </c>
      <c r="J168" s="131">
        <f>base!L145</f>
        <v>19</v>
      </c>
      <c r="K168" s="131">
        <f>base!M145</f>
        <v>9</v>
      </c>
      <c r="L168" s="131">
        <f>base!N145</f>
        <v>16</v>
      </c>
      <c r="M168" s="131">
        <f>base!O145</f>
        <v>2</v>
      </c>
      <c r="N168" s="131">
        <f>base!P145</f>
        <v>14</v>
      </c>
      <c r="O168" s="131">
        <f>base!Q145</f>
        <v>6</v>
      </c>
      <c r="P168" s="131">
        <f>base!R145</f>
        <v>3</v>
      </c>
      <c r="Q168" s="131">
        <f>base!S145</f>
        <v>5</v>
      </c>
      <c r="R168" s="131">
        <f>base!T145</f>
        <v>10</v>
      </c>
      <c r="S168" s="131">
        <f>base!U145</f>
        <v>1</v>
      </c>
      <c r="T168" s="131">
        <f>base!V145</f>
        <v>20</v>
      </c>
      <c r="V168" s="136">
        <v>167</v>
      </c>
      <c r="W168" s="136" t="s">
        <v>1</v>
      </c>
      <c r="X168" s="136">
        <v>2</v>
      </c>
      <c r="Y168" s="136" t="s">
        <v>339</v>
      </c>
      <c r="Z168" s="136">
        <v>1</v>
      </c>
    </row>
    <row r="169" spans="1:26" x14ac:dyDescent="0.25">
      <c r="A169" s="136" t="s">
        <v>76</v>
      </c>
      <c r="B169" s="131">
        <f>base!C146</f>
        <v>2</v>
      </c>
      <c r="C169" s="131">
        <f>base!D146</f>
        <v>16</v>
      </c>
      <c r="D169" s="131">
        <f>base!E146</f>
        <v>11</v>
      </c>
      <c r="E169" s="131">
        <f>base!G146</f>
        <v>17</v>
      </c>
      <c r="F169" s="131">
        <f>base!H146</f>
        <v>10</v>
      </c>
      <c r="G169" s="131">
        <f>base!I146</f>
        <v>15</v>
      </c>
      <c r="H169" s="131">
        <f>base!J146</f>
        <v>5</v>
      </c>
      <c r="I169" s="131">
        <f>base!K146</f>
        <v>14</v>
      </c>
      <c r="J169" s="131">
        <f>base!L146</f>
        <v>19</v>
      </c>
      <c r="K169" s="131">
        <f>base!M146</f>
        <v>9</v>
      </c>
      <c r="L169" s="131">
        <f>base!N146</f>
        <v>4</v>
      </c>
      <c r="M169" s="131">
        <f>base!O146</f>
        <v>12</v>
      </c>
      <c r="N169" s="131">
        <f>base!P146</f>
        <v>8</v>
      </c>
      <c r="O169" s="131">
        <f>base!Q146</f>
        <v>1</v>
      </c>
      <c r="P169" s="131">
        <f>base!R146</f>
        <v>13</v>
      </c>
      <c r="Q169" s="131">
        <f>base!S146</f>
        <v>3</v>
      </c>
      <c r="R169" s="131">
        <f>base!T146</f>
        <v>18</v>
      </c>
      <c r="S169" s="131">
        <f>base!U146</f>
        <v>7</v>
      </c>
      <c r="T169" s="131">
        <f>base!V146</f>
        <v>20</v>
      </c>
      <c r="V169" s="136">
        <v>168</v>
      </c>
      <c r="W169" s="136" t="s">
        <v>1</v>
      </c>
      <c r="X169" s="136">
        <v>2</v>
      </c>
      <c r="Y169" s="136" t="s">
        <v>339</v>
      </c>
      <c r="Z169" s="136">
        <v>1</v>
      </c>
    </row>
    <row r="170" spans="1:26" x14ac:dyDescent="0.25">
      <c r="A170" s="136" t="s">
        <v>76</v>
      </c>
      <c r="B170" s="131">
        <f>base!C147</f>
        <v>6</v>
      </c>
      <c r="C170" s="131">
        <f>base!D147</f>
        <v>15</v>
      </c>
      <c r="D170" s="131">
        <f>base!E147</f>
        <v>8</v>
      </c>
      <c r="E170" s="131">
        <f>base!G147</f>
        <v>17</v>
      </c>
      <c r="F170" s="131">
        <f>base!H147</f>
        <v>10</v>
      </c>
      <c r="G170" s="131">
        <f>base!I147</f>
        <v>4</v>
      </c>
      <c r="H170" s="131">
        <f>base!J147</f>
        <v>7</v>
      </c>
      <c r="I170" s="131">
        <f>base!K147</f>
        <v>14</v>
      </c>
      <c r="J170" s="131">
        <f>base!L147</f>
        <v>19</v>
      </c>
      <c r="K170" s="131">
        <f>base!M147</f>
        <v>9</v>
      </c>
      <c r="L170" s="131">
        <f>base!N147</f>
        <v>16</v>
      </c>
      <c r="M170" s="131">
        <f>base!O147</f>
        <v>1</v>
      </c>
      <c r="N170" s="131">
        <f>base!P147</f>
        <v>2</v>
      </c>
      <c r="O170" s="131">
        <f>base!Q147</f>
        <v>11</v>
      </c>
      <c r="P170" s="131">
        <f>base!R147</f>
        <v>3</v>
      </c>
      <c r="Q170" s="131">
        <f>base!S147</f>
        <v>13</v>
      </c>
      <c r="R170" s="131">
        <f>base!T147</f>
        <v>5</v>
      </c>
      <c r="S170" s="131">
        <f>base!U147</f>
        <v>18</v>
      </c>
      <c r="T170" s="131">
        <f>base!V147</f>
        <v>20</v>
      </c>
      <c r="V170" s="136">
        <v>169</v>
      </c>
      <c r="W170" s="136" t="s">
        <v>1</v>
      </c>
      <c r="X170" s="136">
        <v>2</v>
      </c>
      <c r="Y170" s="136" t="s">
        <v>339</v>
      </c>
      <c r="Z170" s="136">
        <v>1</v>
      </c>
    </row>
    <row r="171" spans="1:26" x14ac:dyDescent="0.25">
      <c r="A171" s="136" t="s">
        <v>76</v>
      </c>
      <c r="B171" s="131">
        <f>base!C148</f>
        <v>5</v>
      </c>
      <c r="C171" s="131">
        <f>base!D148</f>
        <v>13</v>
      </c>
      <c r="D171" s="131">
        <f>base!E148</f>
        <v>1</v>
      </c>
      <c r="E171" s="131">
        <f>base!G148</f>
        <v>3</v>
      </c>
      <c r="F171" s="131">
        <f>base!H148</f>
        <v>2</v>
      </c>
      <c r="G171" s="131">
        <f>base!I148</f>
        <v>17</v>
      </c>
      <c r="H171" s="131">
        <f>base!J148</f>
        <v>11</v>
      </c>
      <c r="I171" s="131">
        <f>base!K148</f>
        <v>16</v>
      </c>
      <c r="J171" s="131">
        <f>base!L148</f>
        <v>19</v>
      </c>
      <c r="K171" s="131">
        <f>base!M148</f>
        <v>14</v>
      </c>
      <c r="L171" s="131">
        <f>base!N148</f>
        <v>15</v>
      </c>
      <c r="M171" s="131">
        <f>base!O148</f>
        <v>4</v>
      </c>
      <c r="N171" s="131">
        <f>base!P148</f>
        <v>8</v>
      </c>
      <c r="O171" s="131">
        <f>base!Q148</f>
        <v>10</v>
      </c>
      <c r="P171" s="131">
        <f>base!R148</f>
        <v>7</v>
      </c>
      <c r="Q171" s="131">
        <f>base!S148</f>
        <v>9</v>
      </c>
      <c r="R171" s="131">
        <f>base!T148</f>
        <v>12</v>
      </c>
      <c r="S171" s="131">
        <f>base!U148</f>
        <v>18</v>
      </c>
      <c r="T171" s="131">
        <f>base!V148</f>
        <v>20</v>
      </c>
      <c r="V171" s="136">
        <v>170</v>
      </c>
      <c r="W171" s="136" t="s">
        <v>1</v>
      </c>
      <c r="X171" s="136">
        <v>2</v>
      </c>
      <c r="Y171" s="136" t="s">
        <v>339</v>
      </c>
      <c r="Z171" s="136">
        <v>1</v>
      </c>
    </row>
    <row r="172" spans="1:26" x14ac:dyDescent="0.25">
      <c r="A172" s="136" t="s">
        <v>76</v>
      </c>
      <c r="B172" s="131">
        <f>base!C149</f>
        <v>14</v>
      </c>
      <c r="C172" s="131">
        <f>base!D149</f>
        <v>15</v>
      </c>
      <c r="D172" s="131">
        <f>base!E149</f>
        <v>1</v>
      </c>
      <c r="E172" s="131">
        <f>base!G149</f>
        <v>6</v>
      </c>
      <c r="F172" s="131">
        <f>base!H149</f>
        <v>16</v>
      </c>
      <c r="G172" s="131">
        <f>base!I149</f>
        <v>11</v>
      </c>
      <c r="H172" s="131">
        <f>base!J149</f>
        <v>2</v>
      </c>
      <c r="I172" s="131">
        <f>base!K149</f>
        <v>7</v>
      </c>
      <c r="J172" s="131">
        <f>base!L149</f>
        <v>19</v>
      </c>
      <c r="K172" s="131">
        <f>base!M149</f>
        <v>5</v>
      </c>
      <c r="L172" s="131">
        <f>base!N149</f>
        <v>13</v>
      </c>
      <c r="M172" s="131">
        <f>base!O149</f>
        <v>8</v>
      </c>
      <c r="N172" s="131">
        <f>base!P149</f>
        <v>10</v>
      </c>
      <c r="O172" s="131">
        <f>base!Q149</f>
        <v>9</v>
      </c>
      <c r="P172" s="131">
        <f>base!R149</f>
        <v>12</v>
      </c>
      <c r="Q172" s="131">
        <f>base!S149</f>
        <v>17</v>
      </c>
      <c r="R172" s="131">
        <f>base!T149</f>
        <v>3</v>
      </c>
      <c r="S172" s="131">
        <f>base!U149</f>
        <v>18</v>
      </c>
      <c r="T172" s="131">
        <f>base!V149</f>
        <v>20</v>
      </c>
      <c r="V172" s="136">
        <v>171</v>
      </c>
      <c r="W172" s="136" t="s">
        <v>1</v>
      </c>
      <c r="X172" s="136">
        <v>2</v>
      </c>
      <c r="Y172" s="136" t="s">
        <v>339</v>
      </c>
      <c r="Z172" s="136">
        <v>1</v>
      </c>
    </row>
    <row r="173" spans="1:26" x14ac:dyDescent="0.25">
      <c r="A173" s="136" t="s">
        <v>76</v>
      </c>
      <c r="B173" s="131">
        <f>base!C150</f>
        <v>5</v>
      </c>
      <c r="C173" s="131">
        <f>base!D150</f>
        <v>14</v>
      </c>
      <c r="D173" s="131">
        <f>base!E150</f>
        <v>15</v>
      </c>
      <c r="E173" s="131">
        <f>base!G150</f>
        <v>9</v>
      </c>
      <c r="F173" s="131">
        <f>base!H150</f>
        <v>12</v>
      </c>
      <c r="G173" s="131">
        <f>base!I150</f>
        <v>17</v>
      </c>
      <c r="H173" s="131">
        <f>base!J150</f>
        <v>3</v>
      </c>
      <c r="I173" s="131">
        <f>base!K150</f>
        <v>7</v>
      </c>
      <c r="J173" s="131">
        <f>base!L150</f>
        <v>19</v>
      </c>
      <c r="K173" s="131">
        <f>base!M150</f>
        <v>1</v>
      </c>
      <c r="L173" s="131">
        <f>base!N150</f>
        <v>8</v>
      </c>
      <c r="M173" s="131">
        <f>base!O150</f>
        <v>6</v>
      </c>
      <c r="N173" s="131">
        <f>base!P150</f>
        <v>13</v>
      </c>
      <c r="O173" s="131">
        <f>base!Q150</f>
        <v>16</v>
      </c>
      <c r="P173" s="131">
        <f>base!R150</f>
        <v>11</v>
      </c>
      <c r="Q173" s="131">
        <f>base!S150</f>
        <v>2</v>
      </c>
      <c r="R173" s="131">
        <f>base!T150</f>
        <v>10</v>
      </c>
      <c r="S173" s="131">
        <f>base!U150</f>
        <v>18</v>
      </c>
      <c r="T173" s="131">
        <f>base!V150</f>
        <v>20</v>
      </c>
      <c r="V173" s="136">
        <v>172</v>
      </c>
      <c r="W173" s="136" t="s">
        <v>1</v>
      </c>
      <c r="X173" s="136">
        <v>2</v>
      </c>
      <c r="Y173" s="136" t="s">
        <v>339</v>
      </c>
      <c r="Z173" s="136">
        <v>1</v>
      </c>
    </row>
    <row r="174" spans="1:26" x14ac:dyDescent="0.25">
      <c r="A174" s="136" t="s">
        <v>76</v>
      </c>
      <c r="B174" s="131">
        <f>base!C151</f>
        <v>14</v>
      </c>
      <c r="C174" s="131">
        <f>base!D151</f>
        <v>13</v>
      </c>
      <c r="D174" s="131">
        <f>base!E151</f>
        <v>1</v>
      </c>
      <c r="E174" s="131">
        <f>base!G151</f>
        <v>6</v>
      </c>
      <c r="F174" s="131">
        <f>base!H151</f>
        <v>16</v>
      </c>
      <c r="G174" s="131">
        <f>base!I151</f>
        <v>17</v>
      </c>
      <c r="H174" s="131">
        <f>base!J151</f>
        <v>3</v>
      </c>
      <c r="I174" s="131">
        <f>base!K151</f>
        <v>7</v>
      </c>
      <c r="J174" s="131">
        <f>base!L151</f>
        <v>19</v>
      </c>
      <c r="K174" s="131">
        <f>base!M151</f>
        <v>5</v>
      </c>
      <c r="L174" s="131">
        <f>base!N151</f>
        <v>11</v>
      </c>
      <c r="M174" s="131">
        <f>base!O151</f>
        <v>8</v>
      </c>
      <c r="N174" s="131">
        <f>base!P151</f>
        <v>15</v>
      </c>
      <c r="O174" s="131">
        <f>base!Q151</f>
        <v>9</v>
      </c>
      <c r="P174" s="131">
        <f>base!R151</f>
        <v>12</v>
      </c>
      <c r="Q174" s="131">
        <f>base!S151</f>
        <v>2</v>
      </c>
      <c r="R174" s="131">
        <f>base!T151</f>
        <v>10</v>
      </c>
      <c r="S174" s="131">
        <f>base!U151</f>
        <v>18</v>
      </c>
      <c r="T174" s="131">
        <f>base!V151</f>
        <v>20</v>
      </c>
      <c r="V174" s="136">
        <v>173</v>
      </c>
      <c r="W174" s="136" t="s">
        <v>1</v>
      </c>
      <c r="X174" s="136">
        <v>2</v>
      </c>
      <c r="Y174" s="136" t="s">
        <v>339</v>
      </c>
      <c r="Z174" s="136">
        <v>1</v>
      </c>
    </row>
    <row r="175" spans="1:26" x14ac:dyDescent="0.25">
      <c r="A175" s="136" t="s">
        <v>76</v>
      </c>
      <c r="B175" s="131">
        <f>base!C152</f>
        <v>14</v>
      </c>
      <c r="C175" s="131">
        <f>base!D152</f>
        <v>15</v>
      </c>
      <c r="D175" s="131">
        <f>base!E152</f>
        <v>1</v>
      </c>
      <c r="E175" s="131">
        <f>base!G152</f>
        <v>7</v>
      </c>
      <c r="F175" s="131">
        <f>base!H152</f>
        <v>11</v>
      </c>
      <c r="G175" s="131">
        <f>base!I152</f>
        <v>4</v>
      </c>
      <c r="H175" s="131">
        <f>base!J152</f>
        <v>3</v>
      </c>
      <c r="I175" s="131">
        <f>base!K152</f>
        <v>10</v>
      </c>
      <c r="J175" s="131">
        <f>base!L152</f>
        <v>19</v>
      </c>
      <c r="K175" s="131">
        <f>base!M152</f>
        <v>13</v>
      </c>
      <c r="L175" s="131">
        <f>base!N152</f>
        <v>5</v>
      </c>
      <c r="M175" s="131">
        <f>base!O152</f>
        <v>8</v>
      </c>
      <c r="N175" s="131">
        <f>base!P152</f>
        <v>16</v>
      </c>
      <c r="O175" s="131">
        <f>base!Q152</f>
        <v>6</v>
      </c>
      <c r="P175" s="131">
        <f>base!R152</f>
        <v>9</v>
      </c>
      <c r="Q175" s="131">
        <f>base!S152</f>
        <v>17</v>
      </c>
      <c r="R175" s="131">
        <f>base!T152</f>
        <v>12</v>
      </c>
      <c r="S175" s="131">
        <f>base!U152</f>
        <v>18</v>
      </c>
      <c r="T175" s="131">
        <f>base!V152</f>
        <v>20</v>
      </c>
      <c r="V175" s="136">
        <v>174</v>
      </c>
      <c r="W175" s="136" t="s">
        <v>1</v>
      </c>
      <c r="X175" s="136">
        <v>2</v>
      </c>
      <c r="Y175" s="136" t="s">
        <v>339</v>
      </c>
      <c r="Z175" s="136">
        <v>1</v>
      </c>
    </row>
    <row r="176" spans="1:26" x14ac:dyDescent="0.25">
      <c r="A176" s="136" t="s">
        <v>76</v>
      </c>
      <c r="B176" s="131">
        <f>base!C153</f>
        <v>5</v>
      </c>
      <c r="C176" s="131">
        <f>base!D153</f>
        <v>15</v>
      </c>
      <c r="D176" s="131">
        <f>base!E153</f>
        <v>14</v>
      </c>
      <c r="E176" s="131">
        <f>base!G153</f>
        <v>7</v>
      </c>
      <c r="F176" s="131">
        <f>base!H153</f>
        <v>11</v>
      </c>
      <c r="G176" s="131">
        <f>base!I153</f>
        <v>17</v>
      </c>
      <c r="H176" s="131">
        <f>base!J153</f>
        <v>3</v>
      </c>
      <c r="I176" s="131">
        <f>base!K153</f>
        <v>10</v>
      </c>
      <c r="J176" s="131">
        <f>base!L153</f>
        <v>19</v>
      </c>
      <c r="K176" s="131">
        <f>base!M153</f>
        <v>13</v>
      </c>
      <c r="L176" s="131">
        <f>base!N153</f>
        <v>6</v>
      </c>
      <c r="M176" s="131">
        <f>base!O153</f>
        <v>16</v>
      </c>
      <c r="N176" s="131">
        <f>base!P153</f>
        <v>4</v>
      </c>
      <c r="O176" s="131">
        <f>base!Q153</f>
        <v>8</v>
      </c>
      <c r="P176" s="131">
        <f>base!R153</f>
        <v>9</v>
      </c>
      <c r="Q176" s="131">
        <f>base!S153</f>
        <v>2</v>
      </c>
      <c r="R176" s="131">
        <f>base!T153</f>
        <v>12</v>
      </c>
      <c r="S176" s="131">
        <f>base!U153</f>
        <v>18</v>
      </c>
      <c r="T176" s="131">
        <f>base!V153</f>
        <v>20</v>
      </c>
      <c r="V176" s="136">
        <v>175</v>
      </c>
      <c r="W176" s="136" t="s">
        <v>1</v>
      </c>
      <c r="X176" s="136">
        <v>2</v>
      </c>
      <c r="Y176" s="136" t="s">
        <v>339</v>
      </c>
      <c r="Z176" s="136">
        <v>1</v>
      </c>
    </row>
    <row r="177" spans="1:26" x14ac:dyDescent="0.25">
      <c r="A177" s="136" t="s">
        <v>76</v>
      </c>
      <c r="B177" s="131">
        <f>base!C154</f>
        <v>5</v>
      </c>
      <c r="C177" s="131">
        <f>base!D154</f>
        <v>14</v>
      </c>
      <c r="D177" s="131">
        <f>base!E154</f>
        <v>13</v>
      </c>
      <c r="E177" s="131">
        <f>base!G154</f>
        <v>7</v>
      </c>
      <c r="F177" s="131">
        <f>base!H154</f>
        <v>16</v>
      </c>
      <c r="G177" s="131">
        <f>base!I154</f>
        <v>11</v>
      </c>
      <c r="H177" s="131">
        <f>base!J154</f>
        <v>2</v>
      </c>
      <c r="I177" s="131">
        <f>base!K154</f>
        <v>12</v>
      </c>
      <c r="J177" s="131">
        <f>base!L154</f>
        <v>19</v>
      </c>
      <c r="K177" s="131">
        <f>base!M154</f>
        <v>1</v>
      </c>
      <c r="L177" s="131">
        <f>base!N154</f>
        <v>15</v>
      </c>
      <c r="M177" s="131">
        <f>base!O154</f>
        <v>4</v>
      </c>
      <c r="N177" s="131">
        <f>base!P154</f>
        <v>9</v>
      </c>
      <c r="O177" s="131">
        <f>base!Q154</f>
        <v>8</v>
      </c>
      <c r="P177" s="131">
        <f>base!R154</f>
        <v>6</v>
      </c>
      <c r="Q177" s="131">
        <f>base!S154</f>
        <v>17</v>
      </c>
      <c r="R177" s="131">
        <f>base!T154</f>
        <v>3</v>
      </c>
      <c r="S177" s="131">
        <f>base!U154</f>
        <v>18</v>
      </c>
      <c r="T177" s="131">
        <f>base!V154</f>
        <v>20</v>
      </c>
      <c r="V177" s="136">
        <v>176</v>
      </c>
      <c r="W177" s="136" t="s">
        <v>1</v>
      </c>
      <c r="X177" s="136">
        <v>2</v>
      </c>
      <c r="Y177" s="136" t="s">
        <v>339</v>
      </c>
      <c r="Z177" s="136">
        <v>1</v>
      </c>
    </row>
    <row r="178" spans="1:26" x14ac:dyDescent="0.25">
      <c r="A178" s="136" t="s">
        <v>76</v>
      </c>
      <c r="B178" s="131">
        <f>base!C155</f>
        <v>5</v>
      </c>
      <c r="C178" s="131">
        <f>base!D155</f>
        <v>15</v>
      </c>
      <c r="D178" s="131">
        <f>base!E155</f>
        <v>13</v>
      </c>
      <c r="E178" s="131">
        <f>base!G155</f>
        <v>2</v>
      </c>
      <c r="F178" s="131">
        <f>base!H155</f>
        <v>16</v>
      </c>
      <c r="G178" s="131">
        <f>base!I155</f>
        <v>12</v>
      </c>
      <c r="H178" s="131">
        <f>base!J155</f>
        <v>8</v>
      </c>
      <c r="I178" s="131">
        <f>base!K155</f>
        <v>18</v>
      </c>
      <c r="J178" s="131">
        <f>base!L155</f>
        <v>19</v>
      </c>
      <c r="K178" s="131">
        <f>base!M155</f>
        <v>14</v>
      </c>
      <c r="L178" s="131">
        <f>base!N155</f>
        <v>1</v>
      </c>
      <c r="M178" s="131">
        <f>base!O155</f>
        <v>4</v>
      </c>
      <c r="N178" s="131">
        <f>base!P155</f>
        <v>10</v>
      </c>
      <c r="O178" s="131">
        <f>base!Q155</f>
        <v>9</v>
      </c>
      <c r="P178" s="131">
        <f>base!R155</f>
        <v>11</v>
      </c>
      <c r="Q178" s="131">
        <f>base!S155</f>
        <v>6</v>
      </c>
      <c r="R178" s="131">
        <f>base!T155</f>
        <v>17</v>
      </c>
      <c r="S178" s="131">
        <f>base!U155</f>
        <v>7</v>
      </c>
      <c r="T178" s="131">
        <f>base!V155</f>
        <v>20</v>
      </c>
      <c r="V178" s="136">
        <v>177</v>
      </c>
      <c r="W178" s="136" t="s">
        <v>1</v>
      </c>
      <c r="X178" s="136">
        <v>2</v>
      </c>
      <c r="Y178" s="136" t="s">
        <v>339</v>
      </c>
      <c r="Z178" s="136">
        <v>1</v>
      </c>
    </row>
    <row r="179" spans="1:26" x14ac:dyDescent="0.25">
      <c r="A179" s="136" t="s">
        <v>76</v>
      </c>
      <c r="B179" s="131">
        <f>base!C156</f>
        <v>14</v>
      </c>
      <c r="C179" s="131">
        <f>base!D156</f>
        <v>11</v>
      </c>
      <c r="D179" s="131">
        <f>base!E156</f>
        <v>15</v>
      </c>
      <c r="E179" s="131">
        <f>base!G156</f>
        <v>2</v>
      </c>
      <c r="F179" s="131">
        <f>base!H156</f>
        <v>4</v>
      </c>
      <c r="G179" s="131">
        <f>base!I156</f>
        <v>6</v>
      </c>
      <c r="H179" s="131">
        <f>base!J156</f>
        <v>1</v>
      </c>
      <c r="I179" s="131">
        <f>base!K156</f>
        <v>18</v>
      </c>
      <c r="J179" s="131">
        <f>base!L156</f>
        <v>19</v>
      </c>
      <c r="K179" s="131">
        <f>base!M156</f>
        <v>5</v>
      </c>
      <c r="L179" s="131">
        <f>base!N156</f>
        <v>13</v>
      </c>
      <c r="M179" s="131">
        <f>base!O156</f>
        <v>16</v>
      </c>
      <c r="N179" s="131">
        <f>base!P156</f>
        <v>8</v>
      </c>
      <c r="O179" s="131">
        <f>base!Q156</f>
        <v>9</v>
      </c>
      <c r="P179" s="131">
        <f>base!R156</f>
        <v>12</v>
      </c>
      <c r="Q179" s="131">
        <f>base!S156</f>
        <v>17</v>
      </c>
      <c r="R179" s="131">
        <f>base!T156</f>
        <v>3</v>
      </c>
      <c r="S179" s="131">
        <f>base!U156</f>
        <v>7</v>
      </c>
      <c r="T179" s="131">
        <f>base!V156</f>
        <v>20</v>
      </c>
      <c r="V179" s="136">
        <v>178</v>
      </c>
      <c r="W179" s="136" t="s">
        <v>1</v>
      </c>
      <c r="X179" s="136">
        <v>2</v>
      </c>
      <c r="Y179" s="136" t="s">
        <v>339</v>
      </c>
      <c r="Z179" s="136">
        <v>1</v>
      </c>
    </row>
    <row r="180" spans="1:26" x14ac:dyDescent="0.25">
      <c r="A180" s="136" t="s">
        <v>76</v>
      </c>
      <c r="B180" s="131">
        <f>base!C157</f>
        <v>5</v>
      </c>
      <c r="C180" s="131">
        <f>base!D157</f>
        <v>14</v>
      </c>
      <c r="D180" s="131">
        <f>base!E157</f>
        <v>1</v>
      </c>
      <c r="E180" s="131">
        <f>base!G157</f>
        <v>2</v>
      </c>
      <c r="F180" s="131">
        <f>base!H157</f>
        <v>16</v>
      </c>
      <c r="G180" s="131">
        <f>base!I157</f>
        <v>6</v>
      </c>
      <c r="H180" s="131">
        <f>base!J157</f>
        <v>10</v>
      </c>
      <c r="I180" s="131">
        <f>base!K157</f>
        <v>18</v>
      </c>
      <c r="J180" s="131">
        <f>base!L157</f>
        <v>19</v>
      </c>
      <c r="K180" s="131">
        <f>base!M157</f>
        <v>4</v>
      </c>
      <c r="L180" s="131">
        <f>base!N157</f>
        <v>11</v>
      </c>
      <c r="M180" s="131">
        <f>base!O157</f>
        <v>8</v>
      </c>
      <c r="N180" s="131">
        <f>base!P157</f>
        <v>3</v>
      </c>
      <c r="O180" s="131">
        <f>base!Q157</f>
        <v>9</v>
      </c>
      <c r="P180" s="131">
        <f>base!R157</f>
        <v>12</v>
      </c>
      <c r="Q180" s="131">
        <f>base!S157</f>
        <v>17</v>
      </c>
      <c r="R180" s="131">
        <f>base!T157</f>
        <v>15</v>
      </c>
      <c r="S180" s="131">
        <f>base!U157</f>
        <v>7</v>
      </c>
      <c r="T180" s="131">
        <f>base!V157</f>
        <v>20</v>
      </c>
      <c r="V180" s="136">
        <v>179</v>
      </c>
      <c r="W180" s="136" t="s">
        <v>1</v>
      </c>
      <c r="X180" s="136">
        <v>2</v>
      </c>
      <c r="Y180" s="136" t="s">
        <v>339</v>
      </c>
      <c r="Z180" s="136">
        <v>1</v>
      </c>
    </row>
    <row r="181" spans="1:26" x14ac:dyDescent="0.25">
      <c r="A181" s="136" t="s">
        <v>76</v>
      </c>
      <c r="B181" s="131">
        <f>base!C158</f>
        <v>14</v>
      </c>
      <c r="C181" s="131">
        <f>base!D158</f>
        <v>15</v>
      </c>
      <c r="D181" s="131">
        <f>base!E158</f>
        <v>1</v>
      </c>
      <c r="E181" s="131">
        <f>base!G158</f>
        <v>4</v>
      </c>
      <c r="F181" s="131">
        <f>base!H158</f>
        <v>3</v>
      </c>
      <c r="G181" s="131">
        <f>base!I158</f>
        <v>7</v>
      </c>
      <c r="H181" s="131">
        <f>base!J158</f>
        <v>9</v>
      </c>
      <c r="I181" s="131">
        <f>base!K158</f>
        <v>12</v>
      </c>
      <c r="J181" s="131">
        <f>base!L158</f>
        <v>19</v>
      </c>
      <c r="K181" s="131">
        <f>base!M158</f>
        <v>13</v>
      </c>
      <c r="L181" s="131">
        <f>base!N158</f>
        <v>5</v>
      </c>
      <c r="M181" s="131">
        <f>base!O158</f>
        <v>8</v>
      </c>
      <c r="N181" s="131">
        <f>base!P158</f>
        <v>16</v>
      </c>
      <c r="O181" s="131">
        <f>base!Q158</f>
        <v>6</v>
      </c>
      <c r="P181" s="131">
        <f>base!R158</f>
        <v>10</v>
      </c>
      <c r="Q181" s="131">
        <f>base!S158</f>
        <v>17</v>
      </c>
      <c r="R181" s="131">
        <f>base!T158</f>
        <v>11</v>
      </c>
      <c r="S181" s="131">
        <f>base!U158</f>
        <v>18</v>
      </c>
      <c r="T181" s="131">
        <f>base!V158</f>
        <v>20</v>
      </c>
      <c r="V181" s="136">
        <v>180</v>
      </c>
      <c r="W181" s="136" t="s">
        <v>1</v>
      </c>
      <c r="X181" s="136">
        <v>2</v>
      </c>
      <c r="Y181" s="136" t="s">
        <v>339</v>
      </c>
      <c r="Z181" s="136">
        <v>1</v>
      </c>
    </row>
    <row r="182" spans="1:26" x14ac:dyDescent="0.25">
      <c r="A182" s="136" t="s">
        <v>76</v>
      </c>
      <c r="B182" s="131">
        <f>base!C159</f>
        <v>14</v>
      </c>
      <c r="C182" s="131">
        <f>base!D159</f>
        <v>5</v>
      </c>
      <c r="D182" s="131">
        <f>base!E159</f>
        <v>11</v>
      </c>
      <c r="E182" s="131">
        <f>base!G159</f>
        <v>4</v>
      </c>
      <c r="F182" s="131">
        <f>base!H159</f>
        <v>8</v>
      </c>
      <c r="G182" s="131">
        <f>base!I159</f>
        <v>7</v>
      </c>
      <c r="H182" s="131">
        <f>base!J159</f>
        <v>9</v>
      </c>
      <c r="I182" s="131">
        <f>base!K159</f>
        <v>16</v>
      </c>
      <c r="J182" s="131">
        <f>base!L159</f>
        <v>19</v>
      </c>
      <c r="K182" s="131">
        <f>base!M159</f>
        <v>1</v>
      </c>
      <c r="L182" s="131">
        <f>base!N159</f>
        <v>10</v>
      </c>
      <c r="M182" s="131">
        <f>base!O159</f>
        <v>13</v>
      </c>
      <c r="N182" s="131">
        <f>base!P159</f>
        <v>15</v>
      </c>
      <c r="O182" s="131">
        <f>base!Q159</f>
        <v>6</v>
      </c>
      <c r="P182" s="131">
        <f>base!R159</f>
        <v>2</v>
      </c>
      <c r="Q182" s="131">
        <f>base!S159</f>
        <v>17</v>
      </c>
      <c r="R182" s="131">
        <f>base!T159</f>
        <v>12</v>
      </c>
      <c r="S182" s="131">
        <f>base!U159</f>
        <v>18</v>
      </c>
      <c r="T182" s="131">
        <f>base!V159</f>
        <v>20</v>
      </c>
      <c r="V182" s="136">
        <v>181</v>
      </c>
      <c r="W182" s="136" t="s">
        <v>1</v>
      </c>
      <c r="X182" s="136">
        <v>2</v>
      </c>
      <c r="Y182" s="136" t="s">
        <v>339</v>
      </c>
      <c r="Z182" s="136">
        <v>1</v>
      </c>
    </row>
    <row r="183" spans="1:26" x14ac:dyDescent="0.25">
      <c r="A183" s="136" t="s">
        <v>76</v>
      </c>
      <c r="B183" s="131">
        <f>base!C160</f>
        <v>5</v>
      </c>
      <c r="C183" s="131">
        <f>base!D160</f>
        <v>13</v>
      </c>
      <c r="D183" s="131">
        <f>base!E160</f>
        <v>15</v>
      </c>
      <c r="E183" s="131">
        <f>base!G160</f>
        <v>1</v>
      </c>
      <c r="F183" s="131">
        <f>base!H160</f>
        <v>6</v>
      </c>
      <c r="G183" s="131">
        <f>base!I160</f>
        <v>3</v>
      </c>
      <c r="H183" s="131">
        <f>base!J160</f>
        <v>17</v>
      </c>
      <c r="I183" s="131">
        <f>base!K160</f>
        <v>12</v>
      </c>
      <c r="J183" s="131">
        <f>base!L160</f>
        <v>19</v>
      </c>
      <c r="K183" s="131">
        <f>base!M160</f>
        <v>14</v>
      </c>
      <c r="L183" s="131">
        <f>base!N160</f>
        <v>2</v>
      </c>
      <c r="M183" s="131">
        <f>base!O160</f>
        <v>9</v>
      </c>
      <c r="N183" s="131">
        <f>base!P160</f>
        <v>10</v>
      </c>
      <c r="O183" s="131">
        <f>base!Q160</f>
        <v>4</v>
      </c>
      <c r="P183" s="131">
        <f>base!R160</f>
        <v>8</v>
      </c>
      <c r="Q183" s="131">
        <f>base!S160</f>
        <v>7</v>
      </c>
      <c r="R183" s="131">
        <f>base!T160</f>
        <v>11</v>
      </c>
      <c r="S183" s="131">
        <f>base!U160</f>
        <v>18</v>
      </c>
      <c r="T183" s="131">
        <f>base!V160</f>
        <v>20</v>
      </c>
      <c r="V183" s="136">
        <v>182</v>
      </c>
      <c r="W183" s="136" t="s">
        <v>1</v>
      </c>
      <c r="X183" s="136">
        <v>2</v>
      </c>
      <c r="Y183" s="136" t="s">
        <v>339</v>
      </c>
      <c r="Z183" s="136">
        <v>1</v>
      </c>
    </row>
    <row r="184" spans="1:26" x14ac:dyDescent="0.25">
      <c r="A184" s="136" t="s">
        <v>76</v>
      </c>
      <c r="B184" s="131">
        <f>base!C161</f>
        <v>14</v>
      </c>
      <c r="C184" s="131">
        <f>base!D161</f>
        <v>2</v>
      </c>
      <c r="D184" s="131">
        <f>base!E161</f>
        <v>13</v>
      </c>
      <c r="E184" s="131">
        <f>base!G161</f>
        <v>6</v>
      </c>
      <c r="F184" s="131">
        <f>base!H161</f>
        <v>16</v>
      </c>
      <c r="G184" s="131">
        <f>base!I161</f>
        <v>11</v>
      </c>
      <c r="H184" s="131">
        <f>base!J161</f>
        <v>3</v>
      </c>
      <c r="I184" s="131">
        <f>base!K161</f>
        <v>7</v>
      </c>
      <c r="J184" s="131">
        <f>base!L161</f>
        <v>19</v>
      </c>
      <c r="K184" s="131">
        <f>base!M161</f>
        <v>1</v>
      </c>
      <c r="L184" s="131">
        <f>base!N161</f>
        <v>5</v>
      </c>
      <c r="M184" s="131">
        <f>base!O161</f>
        <v>8</v>
      </c>
      <c r="N184" s="131">
        <f>base!P161</f>
        <v>10</v>
      </c>
      <c r="O184" s="131">
        <f>base!Q161</f>
        <v>9</v>
      </c>
      <c r="P184" s="131">
        <f>base!R161</f>
        <v>12</v>
      </c>
      <c r="Q184" s="131">
        <f>base!S161</f>
        <v>17</v>
      </c>
      <c r="R184" s="131">
        <f>base!T161</f>
        <v>4</v>
      </c>
      <c r="S184" s="131">
        <f>base!U161</f>
        <v>18</v>
      </c>
      <c r="T184" s="131">
        <f>base!V161</f>
        <v>20</v>
      </c>
      <c r="V184" s="136">
        <v>183</v>
      </c>
      <c r="W184" s="136" t="s">
        <v>1</v>
      </c>
      <c r="X184" s="136">
        <v>2</v>
      </c>
      <c r="Y184" s="136" t="s">
        <v>339</v>
      </c>
      <c r="Z184" s="136">
        <v>1</v>
      </c>
    </row>
    <row r="185" spans="1:26" x14ac:dyDescent="0.25">
      <c r="A185" s="136" t="s">
        <v>76</v>
      </c>
      <c r="B185" s="131">
        <f>base!C162</f>
        <v>5</v>
      </c>
      <c r="C185" s="131">
        <f>base!D162</f>
        <v>8</v>
      </c>
      <c r="D185" s="131">
        <f>base!E162</f>
        <v>11</v>
      </c>
      <c r="E185" s="131">
        <f>base!G162</f>
        <v>6</v>
      </c>
      <c r="F185" s="131">
        <f>base!H162</f>
        <v>9</v>
      </c>
      <c r="G185" s="131">
        <f>base!I162</f>
        <v>12</v>
      </c>
      <c r="H185" s="131">
        <f>base!J162</f>
        <v>3</v>
      </c>
      <c r="I185" s="131">
        <f>base!K162</f>
        <v>7</v>
      </c>
      <c r="J185" s="131">
        <f>base!L162</f>
        <v>19</v>
      </c>
      <c r="K185" s="131">
        <f>base!M162</f>
        <v>14</v>
      </c>
      <c r="L185" s="131">
        <f>base!N162</f>
        <v>1</v>
      </c>
      <c r="M185" s="131">
        <f>base!O162</f>
        <v>2</v>
      </c>
      <c r="N185" s="131">
        <f>base!P162</f>
        <v>4</v>
      </c>
      <c r="O185" s="131">
        <f>base!Q162</f>
        <v>15</v>
      </c>
      <c r="P185" s="131">
        <f>base!R162</f>
        <v>16</v>
      </c>
      <c r="Q185" s="131">
        <f>base!S162</f>
        <v>17</v>
      </c>
      <c r="R185" s="131">
        <f>base!T162</f>
        <v>13</v>
      </c>
      <c r="S185" s="131">
        <f>base!U162</f>
        <v>18</v>
      </c>
      <c r="T185" s="131">
        <f>base!V162</f>
        <v>20</v>
      </c>
      <c r="V185" s="136">
        <v>184</v>
      </c>
      <c r="W185" s="136" t="s">
        <v>1</v>
      </c>
      <c r="X185" s="136">
        <v>2</v>
      </c>
      <c r="Y185" s="136" t="s">
        <v>339</v>
      </c>
      <c r="Z185" s="136">
        <v>1</v>
      </c>
    </row>
    <row r="186" spans="1:26" x14ac:dyDescent="0.25">
      <c r="A186" s="136" t="s">
        <v>76</v>
      </c>
      <c r="B186" s="131">
        <f>base!C163</f>
        <v>14</v>
      </c>
      <c r="C186" s="131">
        <f>base!D163</f>
        <v>8</v>
      </c>
      <c r="D186" s="131">
        <f>base!E163</f>
        <v>15</v>
      </c>
      <c r="E186" s="131">
        <f>base!G163</f>
        <v>9</v>
      </c>
      <c r="F186" s="131">
        <f>base!H163</f>
        <v>1</v>
      </c>
      <c r="G186" s="131">
        <f>base!I163</f>
        <v>11</v>
      </c>
      <c r="H186" s="131">
        <f>base!J163</f>
        <v>2</v>
      </c>
      <c r="I186" s="131">
        <f>base!K163</f>
        <v>7</v>
      </c>
      <c r="J186" s="131">
        <f>base!L163</f>
        <v>19</v>
      </c>
      <c r="K186" s="131">
        <f>base!M163</f>
        <v>5</v>
      </c>
      <c r="L186" s="131">
        <f>base!N163</f>
        <v>4</v>
      </c>
      <c r="M186" s="131">
        <f>base!O163</f>
        <v>6</v>
      </c>
      <c r="N186" s="131">
        <f>base!P163</f>
        <v>10</v>
      </c>
      <c r="O186" s="131">
        <f>base!Q163</f>
        <v>16</v>
      </c>
      <c r="P186" s="131">
        <f>base!R163</f>
        <v>12</v>
      </c>
      <c r="Q186" s="131">
        <f>base!S163</f>
        <v>17</v>
      </c>
      <c r="R186" s="131">
        <f>base!T163</f>
        <v>13</v>
      </c>
      <c r="S186" s="131">
        <f>base!U163</f>
        <v>18</v>
      </c>
      <c r="T186" s="131">
        <f>base!V163</f>
        <v>20</v>
      </c>
      <c r="V186" s="136">
        <v>185</v>
      </c>
      <c r="W186" s="136" t="s">
        <v>1</v>
      </c>
      <c r="X186" s="136">
        <v>2</v>
      </c>
      <c r="Y186" s="136" t="s">
        <v>339</v>
      </c>
      <c r="Z186" s="136">
        <v>1</v>
      </c>
    </row>
    <row r="187" spans="1:26" x14ac:dyDescent="0.25">
      <c r="A187" s="136" t="s">
        <v>76</v>
      </c>
      <c r="B187" s="131">
        <f>base!C164</f>
        <v>14</v>
      </c>
      <c r="C187" s="131">
        <f>base!D164</f>
        <v>1</v>
      </c>
      <c r="D187" s="131">
        <f>base!E164</f>
        <v>10</v>
      </c>
      <c r="E187" s="131">
        <f>base!G164</f>
        <v>9</v>
      </c>
      <c r="F187" s="131">
        <f>base!H164</f>
        <v>16</v>
      </c>
      <c r="G187" s="131">
        <f>base!I164</f>
        <v>18</v>
      </c>
      <c r="H187" s="131">
        <f>base!J164</f>
        <v>17</v>
      </c>
      <c r="I187" s="131">
        <f>base!K164</f>
        <v>12</v>
      </c>
      <c r="J187" s="131">
        <f>base!L164</f>
        <v>19</v>
      </c>
      <c r="K187" s="131">
        <f>base!M164</f>
        <v>5</v>
      </c>
      <c r="L187" s="131">
        <f>base!N164</f>
        <v>15</v>
      </c>
      <c r="M187" s="131">
        <f>base!O164</f>
        <v>8</v>
      </c>
      <c r="N187" s="131">
        <f>base!P164</f>
        <v>13</v>
      </c>
      <c r="O187" s="131">
        <f>base!Q164</f>
        <v>11</v>
      </c>
      <c r="P187" s="131">
        <f>base!R164</f>
        <v>2</v>
      </c>
      <c r="Q187" s="131">
        <f>base!S164</f>
        <v>6</v>
      </c>
      <c r="R187" s="131">
        <f>base!T164</f>
        <v>3</v>
      </c>
      <c r="S187" s="131">
        <f>base!U164</f>
        <v>7</v>
      </c>
      <c r="T187" s="131">
        <f>base!V164</f>
        <v>20</v>
      </c>
      <c r="V187" s="136">
        <v>186</v>
      </c>
      <c r="W187" s="136" t="s">
        <v>1</v>
      </c>
      <c r="X187" s="136">
        <v>2</v>
      </c>
      <c r="Y187" s="136" t="s">
        <v>339</v>
      </c>
      <c r="Z187" s="136">
        <v>1</v>
      </c>
    </row>
    <row r="188" spans="1:26" x14ac:dyDescent="0.25">
      <c r="A188" s="136" t="s">
        <v>76</v>
      </c>
      <c r="B188" s="131">
        <f>base!C165</f>
        <v>14</v>
      </c>
      <c r="C188" s="131">
        <f>base!D165</f>
        <v>13</v>
      </c>
      <c r="D188" s="131">
        <f>base!E165</f>
        <v>10</v>
      </c>
      <c r="E188" s="131">
        <f>base!G165</f>
        <v>9</v>
      </c>
      <c r="F188" s="131">
        <f>base!H165</f>
        <v>16</v>
      </c>
      <c r="G188" s="131">
        <f>base!I165</f>
        <v>18</v>
      </c>
      <c r="H188" s="131">
        <f>base!J165</f>
        <v>17</v>
      </c>
      <c r="I188" s="131">
        <f>base!K165</f>
        <v>12</v>
      </c>
      <c r="J188" s="131">
        <f>base!L165</f>
        <v>19</v>
      </c>
      <c r="K188" s="131">
        <f>base!M165</f>
        <v>5</v>
      </c>
      <c r="L188" s="131">
        <f>base!N165</f>
        <v>4</v>
      </c>
      <c r="M188" s="131">
        <f>base!O165</f>
        <v>1</v>
      </c>
      <c r="N188" s="131">
        <f>base!P165</f>
        <v>15</v>
      </c>
      <c r="O188" s="131">
        <f>base!Q165</f>
        <v>11</v>
      </c>
      <c r="P188" s="131">
        <f>base!R165</f>
        <v>2</v>
      </c>
      <c r="Q188" s="131">
        <f>base!S165</f>
        <v>6</v>
      </c>
      <c r="R188" s="131">
        <f>base!T165</f>
        <v>3</v>
      </c>
      <c r="S188" s="131">
        <f>base!U165</f>
        <v>7</v>
      </c>
      <c r="T188" s="131">
        <f>base!V165</f>
        <v>20</v>
      </c>
      <c r="V188" s="136">
        <v>187</v>
      </c>
      <c r="W188" s="136" t="s">
        <v>1</v>
      </c>
      <c r="X188" s="136">
        <v>2</v>
      </c>
      <c r="Y188" s="136" t="s">
        <v>339</v>
      </c>
      <c r="Z188" s="136">
        <v>1</v>
      </c>
    </row>
    <row r="189" spans="1:26" x14ac:dyDescent="0.25">
      <c r="A189" s="136" t="s">
        <v>76</v>
      </c>
      <c r="B189" s="131">
        <f>base!C166</f>
        <v>5</v>
      </c>
      <c r="C189" s="131">
        <f>base!D166</f>
        <v>10</v>
      </c>
      <c r="D189" s="131">
        <f>base!E166</f>
        <v>8</v>
      </c>
      <c r="E189" s="131">
        <f>base!G166</f>
        <v>9</v>
      </c>
      <c r="F189" s="131">
        <f>base!H166</f>
        <v>16</v>
      </c>
      <c r="G189" s="131">
        <f>base!I166</f>
        <v>18</v>
      </c>
      <c r="H189" s="131">
        <f>base!J166</f>
        <v>17</v>
      </c>
      <c r="I189" s="131">
        <f>base!K166</f>
        <v>12</v>
      </c>
      <c r="J189" s="131">
        <f>base!L166</f>
        <v>19</v>
      </c>
      <c r="K189" s="131">
        <f>base!M166</f>
        <v>14</v>
      </c>
      <c r="L189" s="131">
        <f>base!N166</f>
        <v>1</v>
      </c>
      <c r="M189" s="131">
        <f>base!O166</f>
        <v>15</v>
      </c>
      <c r="N189" s="131">
        <f>base!P166</f>
        <v>13</v>
      </c>
      <c r="O189" s="131">
        <f>base!Q166</f>
        <v>11</v>
      </c>
      <c r="P189" s="131">
        <f>base!R166</f>
        <v>2</v>
      </c>
      <c r="Q189" s="131">
        <f>base!S166</f>
        <v>6</v>
      </c>
      <c r="R189" s="131">
        <f>base!T166</f>
        <v>3</v>
      </c>
      <c r="S189" s="131">
        <f>base!U166</f>
        <v>7</v>
      </c>
      <c r="T189" s="131">
        <f>base!V166</f>
        <v>20</v>
      </c>
      <c r="V189" s="136">
        <v>188</v>
      </c>
      <c r="W189" s="136" t="s">
        <v>1</v>
      </c>
      <c r="X189" s="136">
        <v>2</v>
      </c>
      <c r="Y189" s="136" t="s">
        <v>339</v>
      </c>
      <c r="Z189" s="136">
        <v>1</v>
      </c>
    </row>
    <row r="190" spans="1:26" x14ac:dyDescent="0.25">
      <c r="A190" s="136" t="s">
        <v>76</v>
      </c>
      <c r="B190" s="131">
        <f>base!C167</f>
        <v>5</v>
      </c>
      <c r="C190" s="131">
        <f>base!D167</f>
        <v>14</v>
      </c>
      <c r="D190" s="131">
        <f>base!E167</f>
        <v>11</v>
      </c>
      <c r="E190" s="131">
        <f>base!G167</f>
        <v>4</v>
      </c>
      <c r="F190" s="131">
        <f>base!H167</f>
        <v>7</v>
      </c>
      <c r="G190" s="131">
        <f>base!I167</f>
        <v>6</v>
      </c>
      <c r="H190" s="131">
        <f>base!J167</f>
        <v>10</v>
      </c>
      <c r="I190" s="131">
        <f>base!K167</f>
        <v>16</v>
      </c>
      <c r="J190" s="131">
        <f>base!L167</f>
        <v>18</v>
      </c>
      <c r="K190" s="131">
        <f>base!M167</f>
        <v>14</v>
      </c>
      <c r="L190" s="131">
        <f>base!N167</f>
        <v>1</v>
      </c>
      <c r="M190" s="131">
        <f>base!O167</f>
        <v>13</v>
      </c>
      <c r="N190" s="131">
        <f>base!P167</f>
        <v>8</v>
      </c>
      <c r="O190" s="131">
        <f>base!Q167</f>
        <v>2</v>
      </c>
      <c r="P190" s="131">
        <f>base!R167</f>
        <v>9</v>
      </c>
      <c r="Q190" s="131">
        <f>base!S167</f>
        <v>3</v>
      </c>
      <c r="R190" s="131">
        <f>base!T167</f>
        <v>12</v>
      </c>
      <c r="S190" s="131">
        <f>base!U167</f>
        <v>17</v>
      </c>
      <c r="T190" s="131">
        <f>base!V167</f>
        <v>20</v>
      </c>
      <c r="V190" s="136">
        <v>189</v>
      </c>
      <c r="W190" s="136" t="s">
        <v>1</v>
      </c>
      <c r="X190" s="136">
        <v>2</v>
      </c>
      <c r="Y190" s="136" t="s">
        <v>339</v>
      </c>
      <c r="Z190" s="136">
        <v>1</v>
      </c>
    </row>
    <row r="191" spans="1:26" x14ac:dyDescent="0.25">
      <c r="A191" s="136" t="s">
        <v>76</v>
      </c>
      <c r="B191" s="131">
        <f>base!C168</f>
        <v>13</v>
      </c>
      <c r="C191" s="131">
        <f>base!D168</f>
        <v>10</v>
      </c>
      <c r="D191" s="131">
        <f>base!E168</f>
        <v>14</v>
      </c>
      <c r="E191" s="131">
        <f>base!G168</f>
        <v>4</v>
      </c>
      <c r="F191" s="131">
        <f>base!H168</f>
        <v>8</v>
      </c>
      <c r="G191" s="131">
        <f>base!I168</f>
        <v>6</v>
      </c>
      <c r="H191" s="131">
        <f>base!J168</f>
        <v>16</v>
      </c>
      <c r="I191" s="131">
        <f>base!K168</f>
        <v>17</v>
      </c>
      <c r="J191" s="131">
        <f>base!L168</f>
        <v>19</v>
      </c>
      <c r="K191" s="131">
        <f>base!M168</f>
        <v>11</v>
      </c>
      <c r="L191" s="131">
        <f>base!N168</f>
        <v>3</v>
      </c>
      <c r="M191" s="131">
        <f>base!O168</f>
        <v>2</v>
      </c>
      <c r="N191" s="131">
        <f>base!P168</f>
        <v>5</v>
      </c>
      <c r="O191" s="131">
        <f>base!Q168</f>
        <v>7</v>
      </c>
      <c r="P191" s="131">
        <f>base!R168</f>
        <v>9</v>
      </c>
      <c r="Q191" s="131">
        <f>base!S168</f>
        <v>1</v>
      </c>
      <c r="R191" s="131">
        <f>base!T168</f>
        <v>15</v>
      </c>
      <c r="S191" s="131">
        <f>base!U168</f>
        <v>18</v>
      </c>
      <c r="T191" s="131">
        <f>base!V168</f>
        <v>20</v>
      </c>
      <c r="V191" s="136">
        <v>190</v>
      </c>
      <c r="W191" s="136" t="s">
        <v>1</v>
      </c>
      <c r="X191" s="136">
        <v>2</v>
      </c>
      <c r="Y191" s="136" t="s">
        <v>339</v>
      </c>
      <c r="Z191" s="136">
        <v>1</v>
      </c>
    </row>
    <row r="192" spans="1:26" x14ac:dyDescent="0.25">
      <c r="A192" s="136" t="s">
        <v>76</v>
      </c>
      <c r="B192" s="131">
        <f>base!C169</f>
        <v>5</v>
      </c>
      <c r="C192" s="131">
        <f>base!D169</f>
        <v>13</v>
      </c>
      <c r="D192" s="131">
        <f>base!E169</f>
        <v>2</v>
      </c>
      <c r="E192" s="131">
        <f>base!G169</f>
        <v>4</v>
      </c>
      <c r="F192" s="131">
        <f>base!H169</f>
        <v>8</v>
      </c>
      <c r="G192" s="131">
        <f>base!I169</f>
        <v>6</v>
      </c>
      <c r="H192" s="131">
        <f>base!J169</f>
        <v>12</v>
      </c>
      <c r="I192" s="131">
        <f>base!K169</f>
        <v>17</v>
      </c>
      <c r="J192" s="131">
        <f>base!L169</f>
        <v>19</v>
      </c>
      <c r="K192" s="131">
        <f>base!M169</f>
        <v>14</v>
      </c>
      <c r="L192" s="131">
        <f>base!N169</f>
        <v>10</v>
      </c>
      <c r="M192" s="131">
        <f>base!O169</f>
        <v>11</v>
      </c>
      <c r="N192" s="131">
        <f>base!P169</f>
        <v>15</v>
      </c>
      <c r="O192" s="131">
        <f>base!Q169</f>
        <v>7</v>
      </c>
      <c r="P192" s="131">
        <f>base!R169</f>
        <v>9</v>
      </c>
      <c r="Q192" s="131">
        <f>base!S169</f>
        <v>3</v>
      </c>
      <c r="R192" s="131">
        <f>base!T169</f>
        <v>16</v>
      </c>
      <c r="S192" s="131">
        <f>base!U169</f>
        <v>18</v>
      </c>
      <c r="T192" s="131">
        <f>base!V169</f>
        <v>20</v>
      </c>
      <c r="V192" s="136">
        <v>191</v>
      </c>
      <c r="W192" s="136" t="s">
        <v>1</v>
      </c>
      <c r="X192" s="136">
        <v>2</v>
      </c>
      <c r="Y192" s="136" t="s">
        <v>339</v>
      </c>
      <c r="Z192" s="136">
        <v>1</v>
      </c>
    </row>
    <row r="193" spans="1:26" x14ac:dyDescent="0.25">
      <c r="A193" s="136" t="s">
        <v>76</v>
      </c>
      <c r="B193" s="131">
        <f>base!C170</f>
        <v>14</v>
      </c>
      <c r="C193" s="131">
        <f>base!D170</f>
        <v>15</v>
      </c>
      <c r="D193" s="131">
        <f>base!E170</f>
        <v>8</v>
      </c>
      <c r="E193" s="131">
        <f>base!G170</f>
        <v>6</v>
      </c>
      <c r="F193" s="131">
        <f>base!H170</f>
        <v>3</v>
      </c>
      <c r="G193" s="131">
        <f>base!I170</f>
        <v>13</v>
      </c>
      <c r="H193" s="131">
        <f>base!J170</f>
        <v>12</v>
      </c>
      <c r="I193" s="131">
        <f>base!K170</f>
        <v>17</v>
      </c>
      <c r="J193" s="131">
        <f>base!L170</f>
        <v>19</v>
      </c>
      <c r="K193" s="131">
        <f>base!M170</f>
        <v>5</v>
      </c>
      <c r="L193" s="131">
        <f>base!N170</f>
        <v>1</v>
      </c>
      <c r="M193" s="131">
        <f>base!O170</f>
        <v>2</v>
      </c>
      <c r="N193" s="131">
        <f>base!P170</f>
        <v>4</v>
      </c>
      <c r="O193" s="131">
        <f>base!Q170</f>
        <v>9</v>
      </c>
      <c r="P193" s="131">
        <f>base!R170</f>
        <v>10</v>
      </c>
      <c r="Q193" s="131">
        <f>base!S170</f>
        <v>7</v>
      </c>
      <c r="R193" s="131">
        <f>base!T170</f>
        <v>16</v>
      </c>
      <c r="S193" s="131">
        <f>base!U170</f>
        <v>18</v>
      </c>
      <c r="T193" s="131">
        <f>base!V170</f>
        <v>20</v>
      </c>
      <c r="V193" s="136">
        <v>192</v>
      </c>
      <c r="W193" s="136" t="s">
        <v>1</v>
      </c>
      <c r="X193" s="136">
        <v>2</v>
      </c>
      <c r="Y193" s="136" t="s">
        <v>339</v>
      </c>
      <c r="Z193" s="136">
        <v>1</v>
      </c>
    </row>
    <row r="194" spans="1:26" x14ac:dyDescent="0.25">
      <c r="A194" s="136" t="s">
        <v>76</v>
      </c>
      <c r="B194" s="131">
        <f>base!C171</f>
        <v>14</v>
      </c>
      <c r="C194" s="131">
        <f>base!D171</f>
        <v>6</v>
      </c>
      <c r="D194" s="131">
        <f>base!E171</f>
        <v>2</v>
      </c>
      <c r="E194" s="131">
        <f>base!G171</f>
        <v>9</v>
      </c>
      <c r="F194" s="131">
        <f>base!H171</f>
        <v>10</v>
      </c>
      <c r="G194" s="131">
        <f>base!I171</f>
        <v>1</v>
      </c>
      <c r="H194" s="131">
        <f>base!J171</f>
        <v>12</v>
      </c>
      <c r="I194" s="131">
        <f>base!K171</f>
        <v>17</v>
      </c>
      <c r="J194" s="131">
        <f>base!L171</f>
        <v>19</v>
      </c>
      <c r="K194" s="131">
        <f>base!M171</f>
        <v>15</v>
      </c>
      <c r="L194" s="131">
        <f>base!N171</f>
        <v>5</v>
      </c>
      <c r="M194" s="131">
        <f>base!O171</f>
        <v>4</v>
      </c>
      <c r="N194" s="131">
        <f>base!P171</f>
        <v>16</v>
      </c>
      <c r="O194" s="131">
        <f>base!Q171</f>
        <v>3</v>
      </c>
      <c r="P194" s="131">
        <f>base!R171</f>
        <v>8</v>
      </c>
      <c r="Q194" s="131">
        <f>base!S171</f>
        <v>7</v>
      </c>
      <c r="R194" s="131">
        <f>base!T171</f>
        <v>11</v>
      </c>
      <c r="S194" s="131">
        <f>base!U171</f>
        <v>18</v>
      </c>
      <c r="T194" s="131">
        <f>base!V171</f>
        <v>20</v>
      </c>
      <c r="V194" s="136">
        <v>193</v>
      </c>
      <c r="W194" s="136" t="s">
        <v>1</v>
      </c>
      <c r="X194" s="136">
        <v>2</v>
      </c>
      <c r="Y194" s="136" t="s">
        <v>339</v>
      </c>
      <c r="Z194" s="136">
        <v>1</v>
      </c>
    </row>
    <row r="195" spans="1:26" x14ac:dyDescent="0.25">
      <c r="A195" s="136" t="s">
        <v>76</v>
      </c>
      <c r="B195" s="131">
        <f>base!C172</f>
        <v>5</v>
      </c>
      <c r="C195" s="131">
        <f>base!D172</f>
        <v>10</v>
      </c>
      <c r="D195" s="131">
        <f>base!E172</f>
        <v>11</v>
      </c>
      <c r="E195" s="131">
        <f>base!G172</f>
        <v>6</v>
      </c>
      <c r="F195" s="131">
        <f>base!H172</f>
        <v>8</v>
      </c>
      <c r="G195" s="131">
        <f>base!I172</f>
        <v>2</v>
      </c>
      <c r="H195" s="131">
        <f>base!J172</f>
        <v>15</v>
      </c>
      <c r="I195" s="131">
        <f>base!K172</f>
        <v>17</v>
      </c>
      <c r="J195" s="131">
        <f>base!L172</f>
        <v>19</v>
      </c>
      <c r="K195" s="131">
        <f>base!M172</f>
        <v>1</v>
      </c>
      <c r="L195" s="131">
        <f>base!N172</f>
        <v>14</v>
      </c>
      <c r="M195" s="131">
        <f>base!O172</f>
        <v>13</v>
      </c>
      <c r="N195" s="131">
        <f>base!P172</f>
        <v>4</v>
      </c>
      <c r="O195" s="131">
        <f>base!Q172</f>
        <v>3</v>
      </c>
      <c r="P195" s="131">
        <f>base!R172</f>
        <v>7</v>
      </c>
      <c r="Q195" s="131">
        <f>base!S172</f>
        <v>12</v>
      </c>
      <c r="R195" s="131">
        <f>base!T172</f>
        <v>16</v>
      </c>
      <c r="S195" s="131">
        <f>base!U172</f>
        <v>18</v>
      </c>
      <c r="T195" s="131">
        <f>base!V172</f>
        <v>20</v>
      </c>
      <c r="V195" s="136">
        <v>194</v>
      </c>
      <c r="W195" s="136" t="s">
        <v>1</v>
      </c>
      <c r="X195" s="136">
        <v>2</v>
      </c>
      <c r="Y195" s="136" t="s">
        <v>339</v>
      </c>
      <c r="Z195" s="136">
        <v>1</v>
      </c>
    </row>
    <row r="196" spans="1:26" x14ac:dyDescent="0.25">
      <c r="A196" s="136" t="s">
        <v>76</v>
      </c>
      <c r="B196" s="131">
        <f>base!C173</f>
        <v>5</v>
      </c>
      <c r="C196" s="131">
        <f>base!D173</f>
        <v>11</v>
      </c>
      <c r="D196" s="131">
        <f>base!E173</f>
        <v>14</v>
      </c>
      <c r="E196" s="131">
        <f>base!G173</f>
        <v>6</v>
      </c>
      <c r="F196" s="131">
        <f>base!H173</f>
        <v>12</v>
      </c>
      <c r="G196" s="131">
        <f>base!I173</f>
        <v>8</v>
      </c>
      <c r="H196" s="131">
        <f>base!J173</f>
        <v>13</v>
      </c>
      <c r="I196" s="131">
        <f>base!K173</f>
        <v>17</v>
      </c>
      <c r="J196" s="131">
        <f>base!L173</f>
        <v>19</v>
      </c>
      <c r="K196" s="131">
        <f>base!M173</f>
        <v>15</v>
      </c>
      <c r="L196" s="131">
        <f>base!N173</f>
        <v>4</v>
      </c>
      <c r="M196" s="131">
        <f>base!O173</f>
        <v>3</v>
      </c>
      <c r="N196" s="131">
        <f>base!P173</f>
        <v>1</v>
      </c>
      <c r="O196" s="131">
        <f>base!Q173</f>
        <v>2</v>
      </c>
      <c r="P196" s="131">
        <f>base!R173</f>
        <v>10</v>
      </c>
      <c r="Q196" s="131">
        <f>base!S173</f>
        <v>7</v>
      </c>
      <c r="R196" s="131">
        <f>base!T173</f>
        <v>16</v>
      </c>
      <c r="S196" s="131">
        <f>base!U173</f>
        <v>18</v>
      </c>
      <c r="T196" s="131">
        <f>base!V173</f>
        <v>20</v>
      </c>
      <c r="V196" s="136">
        <v>195</v>
      </c>
      <c r="W196" s="136" t="s">
        <v>1</v>
      </c>
      <c r="X196" s="136">
        <v>2</v>
      </c>
      <c r="Y196" s="136" t="s">
        <v>339</v>
      </c>
      <c r="Z196" s="136">
        <v>1</v>
      </c>
    </row>
    <row r="197" spans="1:26" x14ac:dyDescent="0.25">
      <c r="A197" s="136" t="s">
        <v>76</v>
      </c>
      <c r="B197" s="131">
        <f>base!C174</f>
        <v>14</v>
      </c>
      <c r="C197" s="131">
        <f>base!D174</f>
        <v>1</v>
      </c>
      <c r="D197" s="131">
        <f>base!E174</f>
        <v>4</v>
      </c>
      <c r="E197" s="131">
        <f>base!G174</f>
        <v>6</v>
      </c>
      <c r="F197" s="131">
        <f>base!H174</f>
        <v>12</v>
      </c>
      <c r="G197" s="131">
        <f>base!I174</f>
        <v>3</v>
      </c>
      <c r="H197" s="131">
        <f>base!J174</f>
        <v>9</v>
      </c>
      <c r="I197" s="131">
        <f>base!K174</f>
        <v>17</v>
      </c>
      <c r="J197" s="131">
        <f>base!L174</f>
        <v>19</v>
      </c>
      <c r="K197" s="131">
        <f>base!M174</f>
        <v>5</v>
      </c>
      <c r="L197" s="131">
        <f>base!N174</f>
        <v>15</v>
      </c>
      <c r="M197" s="131">
        <f>base!O174</f>
        <v>13</v>
      </c>
      <c r="N197" s="131">
        <f>base!P174</f>
        <v>8</v>
      </c>
      <c r="O197" s="131">
        <f>base!Q174</f>
        <v>2</v>
      </c>
      <c r="P197" s="131">
        <f>base!R174</f>
        <v>11</v>
      </c>
      <c r="Q197" s="131">
        <f>base!S174</f>
        <v>7</v>
      </c>
      <c r="R197" s="131">
        <f>base!T174</f>
        <v>16</v>
      </c>
      <c r="S197" s="131">
        <f>base!U174</f>
        <v>18</v>
      </c>
      <c r="T197" s="131">
        <f>base!V174</f>
        <v>20</v>
      </c>
      <c r="V197" s="136">
        <v>196</v>
      </c>
      <c r="W197" s="136" t="s">
        <v>1</v>
      </c>
      <c r="X197" s="136">
        <v>2</v>
      </c>
      <c r="Y197" s="136" t="s">
        <v>339</v>
      </c>
      <c r="Z197" s="136">
        <v>1</v>
      </c>
    </row>
    <row r="198" spans="1:26" x14ac:dyDescent="0.25">
      <c r="A198" s="136" t="s">
        <v>76</v>
      </c>
      <c r="B198" s="131">
        <f>base!C175</f>
        <v>4</v>
      </c>
      <c r="C198" s="131">
        <f>base!D175</f>
        <v>5</v>
      </c>
      <c r="D198" s="131">
        <f>base!E175</f>
        <v>14</v>
      </c>
      <c r="E198" s="131">
        <f>base!G175</f>
        <v>6</v>
      </c>
      <c r="F198" s="131">
        <f>base!H175</f>
        <v>12</v>
      </c>
      <c r="G198" s="131">
        <f>base!I175</f>
        <v>3</v>
      </c>
      <c r="H198" s="131">
        <f>base!J175</f>
        <v>9</v>
      </c>
      <c r="I198" s="131">
        <f>base!K175</f>
        <v>17</v>
      </c>
      <c r="J198" s="131">
        <f>base!L175</f>
        <v>19</v>
      </c>
      <c r="K198" s="131">
        <f>base!M175</f>
        <v>1</v>
      </c>
      <c r="L198" s="131">
        <f>base!N175</f>
        <v>13</v>
      </c>
      <c r="M198" s="131">
        <f>base!O175</f>
        <v>8</v>
      </c>
      <c r="N198" s="131">
        <f>base!P175</f>
        <v>10</v>
      </c>
      <c r="O198" s="131">
        <f>base!Q175</f>
        <v>2</v>
      </c>
      <c r="P198" s="131">
        <f>base!R175</f>
        <v>11</v>
      </c>
      <c r="Q198" s="131">
        <f>base!S175</f>
        <v>7</v>
      </c>
      <c r="R198" s="131">
        <f>base!T175</f>
        <v>15</v>
      </c>
      <c r="S198" s="131">
        <f>base!U175</f>
        <v>18</v>
      </c>
      <c r="T198" s="131">
        <f>base!V175</f>
        <v>20</v>
      </c>
      <c r="V198" s="136">
        <v>197</v>
      </c>
      <c r="W198" s="136" t="s">
        <v>1</v>
      </c>
      <c r="X198" s="136">
        <v>2</v>
      </c>
      <c r="Y198" s="136" t="s">
        <v>339</v>
      </c>
      <c r="Z198" s="136">
        <v>1</v>
      </c>
    </row>
    <row r="199" spans="1:26" x14ac:dyDescent="0.25">
      <c r="A199" s="136" t="s">
        <v>76</v>
      </c>
      <c r="B199" s="131">
        <f>base!C176</f>
        <v>14</v>
      </c>
      <c r="C199" s="131">
        <f>base!D176</f>
        <v>1</v>
      </c>
      <c r="D199" s="131">
        <f>base!E176</f>
        <v>10</v>
      </c>
      <c r="E199" s="131">
        <f>base!G176</f>
        <v>7</v>
      </c>
      <c r="F199" s="131">
        <f>base!H176</f>
        <v>6</v>
      </c>
      <c r="G199" s="131">
        <f>base!I176</f>
        <v>18</v>
      </c>
      <c r="H199" s="131">
        <f>base!J176</f>
        <v>15</v>
      </c>
      <c r="I199" s="131">
        <f>base!K176</f>
        <v>17</v>
      </c>
      <c r="J199" s="131">
        <f>base!L176</f>
        <v>19</v>
      </c>
      <c r="K199" s="131">
        <f>base!M176</f>
        <v>5</v>
      </c>
      <c r="L199" s="131">
        <f>base!N176</f>
        <v>11</v>
      </c>
      <c r="M199" s="131">
        <f>base!O176</f>
        <v>13</v>
      </c>
      <c r="N199" s="131">
        <f>base!P176</f>
        <v>4</v>
      </c>
      <c r="O199" s="131">
        <f>base!Q176</f>
        <v>16</v>
      </c>
      <c r="P199" s="131">
        <f>base!R176</f>
        <v>3</v>
      </c>
      <c r="Q199" s="131">
        <f>base!S176</f>
        <v>9</v>
      </c>
      <c r="R199" s="131">
        <f>base!T176</f>
        <v>2</v>
      </c>
      <c r="S199" s="131">
        <f>base!U176</f>
        <v>20</v>
      </c>
      <c r="T199" s="131">
        <f>base!V176</f>
        <v>12</v>
      </c>
      <c r="V199" s="136">
        <v>198</v>
      </c>
      <c r="W199" s="136" t="s">
        <v>1</v>
      </c>
      <c r="X199" s="136">
        <v>2</v>
      </c>
      <c r="Y199" s="136" t="s">
        <v>339</v>
      </c>
      <c r="Z199" s="136">
        <v>1</v>
      </c>
    </row>
    <row r="200" spans="1:26" x14ac:dyDescent="0.25">
      <c r="A200" s="136" t="s">
        <v>76</v>
      </c>
      <c r="B200" s="131">
        <f>base!C177</f>
        <v>8</v>
      </c>
      <c r="C200" s="131">
        <f>base!D177</f>
        <v>16</v>
      </c>
      <c r="D200" s="131">
        <f>base!E177</f>
        <v>15</v>
      </c>
      <c r="E200" s="131">
        <f>base!G177</f>
        <v>7</v>
      </c>
      <c r="F200" s="131">
        <f>base!H177</f>
        <v>11</v>
      </c>
      <c r="G200" s="131">
        <f>base!I177</f>
        <v>18</v>
      </c>
      <c r="H200" s="131">
        <f>base!J177</f>
        <v>10</v>
      </c>
      <c r="I200" s="131">
        <f>base!K177</f>
        <v>20</v>
      </c>
      <c r="J200" s="131">
        <f>base!L177</f>
        <v>12</v>
      </c>
      <c r="K200" s="131">
        <f>base!M177</f>
        <v>9</v>
      </c>
      <c r="L200" s="131">
        <f>base!N177</f>
        <v>2</v>
      </c>
      <c r="M200" s="131">
        <f>base!O177</f>
        <v>1</v>
      </c>
      <c r="N200" s="131">
        <f>base!P177</f>
        <v>17</v>
      </c>
      <c r="O200" s="131">
        <f>base!Q177</f>
        <v>4</v>
      </c>
      <c r="P200" s="131">
        <f>base!R177</f>
        <v>3</v>
      </c>
      <c r="Q200" s="131">
        <f>base!S177</f>
        <v>5</v>
      </c>
      <c r="R200" s="131">
        <f>base!T177</f>
        <v>13</v>
      </c>
      <c r="S200" s="131">
        <f>base!U177</f>
        <v>19</v>
      </c>
      <c r="T200" s="131">
        <f>base!V177</f>
        <v>14</v>
      </c>
      <c r="V200" s="136">
        <v>199</v>
      </c>
      <c r="W200" s="136" t="s">
        <v>1</v>
      </c>
      <c r="X200" s="136">
        <v>2</v>
      </c>
      <c r="Y200" s="136" t="s">
        <v>339</v>
      </c>
      <c r="Z200" s="136">
        <v>1</v>
      </c>
    </row>
    <row r="201" spans="1:26" x14ac:dyDescent="0.25">
      <c r="A201" s="136" t="s">
        <v>76</v>
      </c>
      <c r="B201" s="131">
        <f>base!C178</f>
        <v>5</v>
      </c>
      <c r="C201" s="131">
        <f>base!D178</f>
        <v>14</v>
      </c>
      <c r="D201" s="131">
        <f>base!E178</f>
        <v>15</v>
      </c>
      <c r="E201" s="131">
        <f>base!G178</f>
        <v>7</v>
      </c>
      <c r="F201" s="131">
        <f>base!H178</f>
        <v>11</v>
      </c>
      <c r="G201" s="131">
        <f>base!I178</f>
        <v>18</v>
      </c>
      <c r="H201" s="131">
        <f>base!J178</f>
        <v>2</v>
      </c>
      <c r="I201" s="131">
        <f>base!K178</f>
        <v>17</v>
      </c>
      <c r="J201" s="131">
        <f>base!L178</f>
        <v>19</v>
      </c>
      <c r="K201" s="131">
        <f>base!M178</f>
        <v>1</v>
      </c>
      <c r="L201" s="131">
        <f>base!N178</f>
        <v>8</v>
      </c>
      <c r="M201" s="131">
        <f>base!O178</f>
        <v>6</v>
      </c>
      <c r="N201" s="131">
        <f>base!P178</f>
        <v>13</v>
      </c>
      <c r="O201" s="131">
        <f>base!Q178</f>
        <v>16</v>
      </c>
      <c r="P201" s="131">
        <f>base!R178</f>
        <v>3</v>
      </c>
      <c r="Q201" s="131">
        <f>base!S178</f>
        <v>9</v>
      </c>
      <c r="R201" s="131">
        <f>base!T178</f>
        <v>10</v>
      </c>
      <c r="S201" s="131">
        <f>base!U178</f>
        <v>20</v>
      </c>
      <c r="T201" s="131">
        <f>base!V178</f>
        <v>12</v>
      </c>
      <c r="V201" s="136">
        <v>200</v>
      </c>
      <c r="W201" s="136" t="s">
        <v>1</v>
      </c>
      <c r="X201" s="136">
        <v>2</v>
      </c>
      <c r="Y201" s="136" t="s">
        <v>339</v>
      </c>
      <c r="Z201" s="136">
        <v>1</v>
      </c>
    </row>
    <row r="202" spans="1:26" x14ac:dyDescent="0.25">
      <c r="A202" s="136" t="s">
        <v>76</v>
      </c>
      <c r="B202" s="131">
        <f>base!C129</f>
        <v>4</v>
      </c>
      <c r="C202" s="131">
        <f>base!D129</f>
        <v>6</v>
      </c>
      <c r="D202" s="131">
        <f>base!E129</f>
        <v>8</v>
      </c>
      <c r="E202" s="131">
        <f>base!F129</f>
        <v>1</v>
      </c>
      <c r="F202" s="131">
        <f>base!H129</f>
        <v>10</v>
      </c>
      <c r="G202" s="131">
        <f>base!I129</f>
        <v>9</v>
      </c>
      <c r="H202" s="131">
        <f>base!J129</f>
        <v>16</v>
      </c>
      <c r="I202" s="131">
        <f>base!K129</f>
        <v>12</v>
      </c>
      <c r="J202" s="131">
        <f>base!L129</f>
        <v>19</v>
      </c>
      <c r="K202" s="131">
        <f>base!M129</f>
        <v>14</v>
      </c>
      <c r="L202" s="131">
        <f>base!N129</f>
        <v>5</v>
      </c>
      <c r="M202" s="131">
        <f>base!O129</f>
        <v>15</v>
      </c>
      <c r="N202" s="131">
        <f>base!P129</f>
        <v>11</v>
      </c>
      <c r="O202" s="131">
        <f>base!Q129</f>
        <v>7</v>
      </c>
      <c r="P202" s="131">
        <f>base!R129</f>
        <v>2</v>
      </c>
      <c r="Q202" s="131">
        <f>base!S129</f>
        <v>17</v>
      </c>
      <c r="R202" s="131">
        <f>base!T129</f>
        <v>3</v>
      </c>
      <c r="S202" s="131">
        <f>base!U129</f>
        <v>18</v>
      </c>
      <c r="T202" s="131">
        <f>base!V129</f>
        <v>20</v>
      </c>
      <c r="V202" s="136">
        <v>201</v>
      </c>
      <c r="W202" s="136" t="s">
        <v>1</v>
      </c>
      <c r="X202" s="136">
        <v>2</v>
      </c>
      <c r="Y202" s="136" t="s">
        <v>339</v>
      </c>
      <c r="Z202" s="136">
        <v>1</v>
      </c>
    </row>
    <row r="203" spans="1:26" x14ac:dyDescent="0.25">
      <c r="A203" s="136" t="s">
        <v>76</v>
      </c>
      <c r="B203" s="131">
        <f>base!C130</f>
        <v>5</v>
      </c>
      <c r="C203" s="131">
        <f>base!D130</f>
        <v>2</v>
      </c>
      <c r="D203" s="131">
        <f>base!E130</f>
        <v>6</v>
      </c>
      <c r="E203" s="131">
        <f>base!F130</f>
        <v>8</v>
      </c>
      <c r="F203" s="131">
        <f>base!H130</f>
        <v>1</v>
      </c>
      <c r="G203" s="131">
        <f>base!I130</f>
        <v>15</v>
      </c>
      <c r="H203" s="131">
        <f>base!J130</f>
        <v>13</v>
      </c>
      <c r="I203" s="131">
        <f>base!K130</f>
        <v>17</v>
      </c>
      <c r="J203" s="131">
        <f>base!L130</f>
        <v>19</v>
      </c>
      <c r="K203" s="131">
        <f>base!M130</f>
        <v>7</v>
      </c>
      <c r="L203" s="131">
        <f>base!N130</f>
        <v>4</v>
      </c>
      <c r="M203" s="131">
        <f>base!O130</f>
        <v>3</v>
      </c>
      <c r="N203" s="131">
        <f>base!P130</f>
        <v>14</v>
      </c>
      <c r="O203" s="131">
        <f>base!Q130</f>
        <v>9</v>
      </c>
      <c r="P203" s="131">
        <f>base!R130</f>
        <v>10</v>
      </c>
      <c r="Q203" s="131">
        <f>base!S130</f>
        <v>11</v>
      </c>
      <c r="R203" s="131">
        <f>base!T130</f>
        <v>16</v>
      </c>
      <c r="S203" s="131">
        <f>base!U130</f>
        <v>18</v>
      </c>
      <c r="T203" s="131">
        <f>base!V130</f>
        <v>20</v>
      </c>
      <c r="V203" s="136">
        <v>202</v>
      </c>
      <c r="W203" s="136" t="s">
        <v>1</v>
      </c>
      <c r="X203" s="136">
        <v>2</v>
      </c>
      <c r="Y203" s="136" t="s">
        <v>339</v>
      </c>
      <c r="Z203" s="136">
        <v>1</v>
      </c>
    </row>
    <row r="204" spans="1:26" x14ac:dyDescent="0.25">
      <c r="A204" s="136" t="s">
        <v>76</v>
      </c>
      <c r="B204" s="131">
        <f>base!C131</f>
        <v>6</v>
      </c>
      <c r="C204" s="131">
        <f>base!D131</f>
        <v>8</v>
      </c>
      <c r="D204" s="131">
        <f>base!E131</f>
        <v>4</v>
      </c>
      <c r="E204" s="131">
        <f>base!F131</f>
        <v>2</v>
      </c>
      <c r="F204" s="131">
        <f>base!H131</f>
        <v>13</v>
      </c>
      <c r="G204" s="131">
        <f>base!I131</f>
        <v>12</v>
      </c>
      <c r="H204" s="131">
        <f>base!J131</f>
        <v>14</v>
      </c>
      <c r="I204" s="131">
        <f>base!K131</f>
        <v>17</v>
      </c>
      <c r="J204" s="131">
        <f>base!L131</f>
        <v>19</v>
      </c>
      <c r="K204" s="131">
        <f>base!M131</f>
        <v>1</v>
      </c>
      <c r="L204" s="131">
        <f>base!N131</f>
        <v>3</v>
      </c>
      <c r="M204" s="131">
        <f>base!O131</f>
        <v>5</v>
      </c>
      <c r="N204" s="131">
        <f>base!P131</f>
        <v>7</v>
      </c>
      <c r="O204" s="131">
        <f>base!Q131</f>
        <v>10</v>
      </c>
      <c r="P204" s="131">
        <f>base!R131</f>
        <v>15</v>
      </c>
      <c r="Q204" s="131">
        <f>base!S131</f>
        <v>11</v>
      </c>
      <c r="R204" s="131">
        <f>base!T131</f>
        <v>16</v>
      </c>
      <c r="S204" s="131">
        <f>base!U131</f>
        <v>18</v>
      </c>
      <c r="T204" s="131">
        <f>base!V131</f>
        <v>20</v>
      </c>
      <c r="V204" s="136">
        <v>203</v>
      </c>
      <c r="W204" s="136" t="s">
        <v>1</v>
      </c>
      <c r="X204" s="136">
        <v>2</v>
      </c>
      <c r="Y204" s="136" t="s">
        <v>339</v>
      </c>
      <c r="Z204" s="136">
        <v>1</v>
      </c>
    </row>
    <row r="205" spans="1:26" x14ac:dyDescent="0.25">
      <c r="A205" s="136" t="s">
        <v>76</v>
      </c>
      <c r="B205" s="131">
        <f>base!C132</f>
        <v>4</v>
      </c>
      <c r="C205" s="131">
        <f>base!D132</f>
        <v>15</v>
      </c>
      <c r="D205" s="131">
        <f>base!E132</f>
        <v>13</v>
      </c>
      <c r="E205" s="131">
        <f>base!F132</f>
        <v>18</v>
      </c>
      <c r="F205" s="131">
        <f>base!H132</f>
        <v>7</v>
      </c>
      <c r="G205" s="131">
        <f>base!I132</f>
        <v>12</v>
      </c>
      <c r="H205" s="131">
        <f>base!J132</f>
        <v>17</v>
      </c>
      <c r="I205" s="131">
        <f>base!K132</f>
        <v>3</v>
      </c>
      <c r="J205" s="131">
        <f>base!L132</f>
        <v>19</v>
      </c>
      <c r="K205" s="131">
        <f>base!M132</f>
        <v>5</v>
      </c>
      <c r="L205" s="131">
        <f>base!N132</f>
        <v>8</v>
      </c>
      <c r="M205" s="131">
        <f>base!O132</f>
        <v>14</v>
      </c>
      <c r="N205" s="131">
        <f>base!P132</f>
        <v>16</v>
      </c>
      <c r="O205" s="131">
        <f>base!Q132</f>
        <v>11</v>
      </c>
      <c r="P205" s="131">
        <f>base!R132</f>
        <v>9</v>
      </c>
      <c r="Q205" s="131">
        <f>base!S132</f>
        <v>1</v>
      </c>
      <c r="R205" s="131">
        <f>base!T132</f>
        <v>6</v>
      </c>
      <c r="S205" s="131">
        <f>base!U132</f>
        <v>2</v>
      </c>
      <c r="T205" s="131">
        <f>base!V132</f>
        <v>20</v>
      </c>
      <c r="V205" s="136">
        <v>204</v>
      </c>
      <c r="W205" s="136" t="s">
        <v>1</v>
      </c>
      <c r="X205" s="136">
        <v>2</v>
      </c>
      <c r="Y205" s="136" t="s">
        <v>339</v>
      </c>
      <c r="Z205" s="136">
        <v>1</v>
      </c>
    </row>
    <row r="206" spans="1:26" x14ac:dyDescent="0.25">
      <c r="A206" s="136" t="s">
        <v>76</v>
      </c>
      <c r="B206" s="131">
        <f>base!C133</f>
        <v>4</v>
      </c>
      <c r="C206" s="131">
        <f>base!D133</f>
        <v>5</v>
      </c>
      <c r="D206" s="131">
        <f>base!E133</f>
        <v>6</v>
      </c>
      <c r="E206" s="131">
        <f>base!F133</f>
        <v>2</v>
      </c>
      <c r="F206" s="131">
        <f>base!H133</f>
        <v>12</v>
      </c>
      <c r="G206" s="131">
        <f>base!I133</f>
        <v>16</v>
      </c>
      <c r="H206" s="131">
        <f>base!J133</f>
        <v>1</v>
      </c>
      <c r="I206" s="131">
        <f>base!K133</f>
        <v>18</v>
      </c>
      <c r="J206" s="131">
        <f>base!L133</f>
        <v>19</v>
      </c>
      <c r="K206" s="131">
        <f>base!M133</f>
        <v>8</v>
      </c>
      <c r="L206" s="131">
        <f>base!N133</f>
        <v>13</v>
      </c>
      <c r="M206" s="131">
        <f>base!O133</f>
        <v>11</v>
      </c>
      <c r="N206" s="131">
        <f>base!P133</f>
        <v>7</v>
      </c>
      <c r="O206" s="131">
        <f>base!Q133</f>
        <v>3</v>
      </c>
      <c r="P206" s="131">
        <f>base!R133</f>
        <v>10</v>
      </c>
      <c r="Q206" s="131">
        <f>base!S133</f>
        <v>15</v>
      </c>
      <c r="R206" s="131">
        <f>base!T133</f>
        <v>14</v>
      </c>
      <c r="S206" s="131">
        <f>base!U133</f>
        <v>17</v>
      </c>
      <c r="T206" s="131">
        <f>base!V133</f>
        <v>20</v>
      </c>
      <c r="V206" s="136">
        <v>205</v>
      </c>
      <c r="W206" s="136" t="s">
        <v>1</v>
      </c>
      <c r="X206" s="136">
        <v>2</v>
      </c>
      <c r="Y206" s="136" t="s">
        <v>339</v>
      </c>
      <c r="Z206" s="136">
        <v>1</v>
      </c>
    </row>
    <row r="207" spans="1:26" x14ac:dyDescent="0.25">
      <c r="A207" s="136" t="s">
        <v>76</v>
      </c>
      <c r="B207" s="131">
        <f>base!C134</f>
        <v>5</v>
      </c>
      <c r="C207" s="131">
        <f>base!D134</f>
        <v>2</v>
      </c>
      <c r="D207" s="131">
        <f>base!E134</f>
        <v>6</v>
      </c>
      <c r="E207" s="131">
        <f>base!F134</f>
        <v>8</v>
      </c>
      <c r="F207" s="131">
        <f>base!H134</f>
        <v>1</v>
      </c>
      <c r="G207" s="131">
        <f>base!I134</f>
        <v>15</v>
      </c>
      <c r="H207" s="131">
        <f>base!J134</f>
        <v>13</v>
      </c>
      <c r="I207" s="131">
        <f>base!K134</f>
        <v>17</v>
      </c>
      <c r="J207" s="131">
        <f>base!L134</f>
        <v>19</v>
      </c>
      <c r="K207" s="131">
        <f>base!M134</f>
        <v>7</v>
      </c>
      <c r="L207" s="131">
        <f>base!N134</f>
        <v>4</v>
      </c>
      <c r="M207" s="131">
        <f>base!O134</f>
        <v>3</v>
      </c>
      <c r="N207" s="131">
        <f>base!P134</f>
        <v>14</v>
      </c>
      <c r="O207" s="131">
        <f>base!Q134</f>
        <v>9</v>
      </c>
      <c r="P207" s="131">
        <f>base!R134</f>
        <v>10</v>
      </c>
      <c r="Q207" s="131">
        <f>base!S134</f>
        <v>11</v>
      </c>
      <c r="R207" s="131">
        <f>base!T134</f>
        <v>16</v>
      </c>
      <c r="S207" s="131">
        <f>base!U134</f>
        <v>18</v>
      </c>
      <c r="T207" s="131">
        <f>base!V134</f>
        <v>20</v>
      </c>
      <c r="V207" s="136">
        <v>206</v>
      </c>
      <c r="W207" s="136" t="s">
        <v>1</v>
      </c>
      <c r="X207" s="136">
        <v>2</v>
      </c>
      <c r="Y207" s="136" t="s">
        <v>339</v>
      </c>
      <c r="Z207" s="136">
        <v>1</v>
      </c>
    </row>
    <row r="208" spans="1:26" x14ac:dyDescent="0.25">
      <c r="A208" s="136" t="s">
        <v>76</v>
      </c>
      <c r="B208" s="131">
        <f>base!C135</f>
        <v>1</v>
      </c>
      <c r="C208" s="131">
        <f>base!D135</f>
        <v>6</v>
      </c>
      <c r="D208" s="131">
        <f>base!E135</f>
        <v>10</v>
      </c>
      <c r="E208" s="131">
        <f>base!F135</f>
        <v>12</v>
      </c>
      <c r="F208" s="131">
        <f>base!H135</f>
        <v>11</v>
      </c>
      <c r="G208" s="131">
        <f>base!I135</f>
        <v>14</v>
      </c>
      <c r="H208" s="131">
        <f>base!J135</f>
        <v>15</v>
      </c>
      <c r="I208" s="131">
        <f>base!K135</f>
        <v>17</v>
      </c>
      <c r="J208" s="131">
        <f>base!L135</f>
        <v>19</v>
      </c>
      <c r="K208" s="131">
        <f>base!M135</f>
        <v>2</v>
      </c>
      <c r="L208" s="131">
        <f>base!N135</f>
        <v>4</v>
      </c>
      <c r="M208" s="131">
        <f>base!O135</f>
        <v>5</v>
      </c>
      <c r="N208" s="131">
        <f>base!P135</f>
        <v>9</v>
      </c>
      <c r="O208" s="131">
        <f>base!Q135</f>
        <v>8</v>
      </c>
      <c r="P208" s="131">
        <f>base!R135</f>
        <v>7</v>
      </c>
      <c r="Q208" s="131">
        <f>base!S135</f>
        <v>13</v>
      </c>
      <c r="R208" s="131">
        <f>base!T135</f>
        <v>16</v>
      </c>
      <c r="S208" s="131">
        <f>base!U135</f>
        <v>18</v>
      </c>
      <c r="T208" s="131">
        <f>base!V135</f>
        <v>20</v>
      </c>
      <c r="V208" s="136">
        <v>207</v>
      </c>
      <c r="W208" s="136" t="s">
        <v>1</v>
      </c>
      <c r="X208" s="136">
        <v>2</v>
      </c>
      <c r="Y208" s="136" t="s">
        <v>339</v>
      </c>
      <c r="Z208" s="136">
        <v>1</v>
      </c>
    </row>
    <row r="209" spans="1:26" x14ac:dyDescent="0.25">
      <c r="A209" s="136" t="s">
        <v>76</v>
      </c>
      <c r="B209" s="131">
        <f>base!C136</f>
        <v>9</v>
      </c>
      <c r="C209" s="131">
        <f>base!D136</f>
        <v>15</v>
      </c>
      <c r="D209" s="131">
        <f>base!E136</f>
        <v>1</v>
      </c>
      <c r="E209" s="131">
        <f>base!F136</f>
        <v>16</v>
      </c>
      <c r="F209" s="131">
        <f>base!H136</f>
        <v>2</v>
      </c>
      <c r="G209" s="131">
        <f>base!I136</f>
        <v>3</v>
      </c>
      <c r="H209" s="131">
        <f>base!J136</f>
        <v>5</v>
      </c>
      <c r="I209" s="131">
        <f>base!K136</f>
        <v>7</v>
      </c>
      <c r="J209" s="131">
        <f>base!L136</f>
        <v>19</v>
      </c>
      <c r="K209" s="131">
        <f>base!M136</f>
        <v>8</v>
      </c>
      <c r="L209" s="131">
        <f>base!N136</f>
        <v>6</v>
      </c>
      <c r="M209" s="131">
        <f>base!O136</f>
        <v>11</v>
      </c>
      <c r="N209" s="131">
        <f>base!P136</f>
        <v>12</v>
      </c>
      <c r="O209" s="131">
        <f>base!Q136</f>
        <v>17</v>
      </c>
      <c r="P209" s="131">
        <f>base!R136</f>
        <v>10</v>
      </c>
      <c r="Q209" s="131">
        <f>base!S136</f>
        <v>14</v>
      </c>
      <c r="R209" s="131">
        <f>base!T136</f>
        <v>13</v>
      </c>
      <c r="S209" s="131">
        <f>base!U136</f>
        <v>18</v>
      </c>
      <c r="T209" s="131">
        <f>base!V136</f>
        <v>20</v>
      </c>
      <c r="V209" s="136">
        <v>208</v>
      </c>
      <c r="W209" s="136" t="s">
        <v>1</v>
      </c>
      <c r="X209" s="136">
        <v>2</v>
      </c>
      <c r="Y209" s="136" t="s">
        <v>339</v>
      </c>
      <c r="Z209" s="136">
        <v>1</v>
      </c>
    </row>
    <row r="210" spans="1:26" x14ac:dyDescent="0.25">
      <c r="A210" s="136" t="s">
        <v>76</v>
      </c>
      <c r="B210" s="131">
        <f>base!C137</f>
        <v>8</v>
      </c>
      <c r="C210" s="131">
        <f>base!D137</f>
        <v>15</v>
      </c>
      <c r="D210" s="131">
        <f>base!E137</f>
        <v>16</v>
      </c>
      <c r="E210" s="131">
        <f>base!F137</f>
        <v>1</v>
      </c>
      <c r="F210" s="131">
        <f>base!H137</f>
        <v>3</v>
      </c>
      <c r="G210" s="131">
        <f>base!I137</f>
        <v>7</v>
      </c>
      <c r="H210" s="131">
        <f>base!J137</f>
        <v>14</v>
      </c>
      <c r="I210" s="131">
        <f>base!K137</f>
        <v>5</v>
      </c>
      <c r="J210" s="131">
        <f>base!L137</f>
        <v>19</v>
      </c>
      <c r="K210" s="131">
        <f>base!M137</f>
        <v>6</v>
      </c>
      <c r="L210" s="131">
        <f>base!N137</f>
        <v>12</v>
      </c>
      <c r="M210" s="131">
        <f>base!O137</f>
        <v>9</v>
      </c>
      <c r="N210" s="131">
        <f>base!P137</f>
        <v>11</v>
      </c>
      <c r="O210" s="131">
        <f>base!Q137</f>
        <v>2</v>
      </c>
      <c r="P210" s="131">
        <f>base!R137</f>
        <v>4</v>
      </c>
      <c r="Q210" s="131">
        <f>base!S137</f>
        <v>13</v>
      </c>
      <c r="R210" s="131">
        <f>base!T137</f>
        <v>17</v>
      </c>
      <c r="S210" s="131">
        <f>base!U137</f>
        <v>18</v>
      </c>
      <c r="T210" s="131">
        <f>base!V137</f>
        <v>20</v>
      </c>
      <c r="V210" s="136">
        <v>209</v>
      </c>
      <c r="W210" s="136" t="s">
        <v>1</v>
      </c>
      <c r="X210" s="136">
        <v>2</v>
      </c>
      <c r="Y210" s="136" t="s">
        <v>339</v>
      </c>
      <c r="Z210" s="136">
        <v>1</v>
      </c>
    </row>
    <row r="211" spans="1:26" x14ac:dyDescent="0.25">
      <c r="A211" s="136" t="s">
        <v>76</v>
      </c>
      <c r="B211" s="131">
        <f>base!C138</f>
        <v>4</v>
      </c>
      <c r="C211" s="131">
        <f>base!D138</f>
        <v>17</v>
      </c>
      <c r="D211" s="131">
        <f>base!E138</f>
        <v>13</v>
      </c>
      <c r="E211" s="131">
        <f>base!F138</f>
        <v>1</v>
      </c>
      <c r="F211" s="131">
        <f>base!H138</f>
        <v>6</v>
      </c>
      <c r="G211" s="131">
        <f>base!I138</f>
        <v>9</v>
      </c>
      <c r="H211" s="131">
        <f>base!J138</f>
        <v>16</v>
      </c>
      <c r="I211" s="131">
        <f>base!K138</f>
        <v>8</v>
      </c>
      <c r="J211" s="131">
        <f>base!L138</f>
        <v>19</v>
      </c>
      <c r="K211" s="131">
        <f>base!M138</f>
        <v>18</v>
      </c>
      <c r="L211" s="131">
        <f>base!N138</f>
        <v>10</v>
      </c>
      <c r="M211" s="131">
        <f>base!O138</f>
        <v>14</v>
      </c>
      <c r="N211" s="131">
        <f>base!P138</f>
        <v>15</v>
      </c>
      <c r="O211" s="131">
        <f>base!Q138</f>
        <v>2</v>
      </c>
      <c r="P211" s="131">
        <f>base!R138</f>
        <v>11</v>
      </c>
      <c r="Q211" s="131">
        <f>base!S138</f>
        <v>5</v>
      </c>
      <c r="R211" s="131">
        <f>base!T138</f>
        <v>3</v>
      </c>
      <c r="S211" s="131">
        <f>base!U138</f>
        <v>12</v>
      </c>
      <c r="T211" s="131">
        <f>base!V138</f>
        <v>20</v>
      </c>
      <c r="V211" s="136">
        <v>210</v>
      </c>
      <c r="W211" s="136" t="s">
        <v>1</v>
      </c>
      <c r="X211" s="136">
        <v>2</v>
      </c>
      <c r="Y211" s="136" t="s">
        <v>339</v>
      </c>
      <c r="Z211" s="136">
        <v>1</v>
      </c>
    </row>
    <row r="212" spans="1:26" x14ac:dyDescent="0.25">
      <c r="A212" s="136" t="s">
        <v>76</v>
      </c>
      <c r="B212" s="131">
        <f>base!C139</f>
        <v>8</v>
      </c>
      <c r="C212" s="131">
        <f>base!D139</f>
        <v>6</v>
      </c>
      <c r="D212" s="131">
        <f>base!E139</f>
        <v>12</v>
      </c>
      <c r="E212" s="131">
        <f>base!F139</f>
        <v>16</v>
      </c>
      <c r="F212" s="131">
        <f>base!H139</f>
        <v>4</v>
      </c>
      <c r="G212" s="131">
        <f>base!I139</f>
        <v>17</v>
      </c>
      <c r="H212" s="131">
        <f>base!J139</f>
        <v>13</v>
      </c>
      <c r="I212" s="131">
        <f>base!K139</f>
        <v>5</v>
      </c>
      <c r="J212" s="131">
        <f>base!L139</f>
        <v>19</v>
      </c>
      <c r="K212" s="131">
        <f>base!M139</f>
        <v>15</v>
      </c>
      <c r="L212" s="131">
        <f>base!N139</f>
        <v>9</v>
      </c>
      <c r="M212" s="131">
        <f>base!O139</f>
        <v>1</v>
      </c>
      <c r="N212" s="131">
        <f>base!P139</f>
        <v>11</v>
      </c>
      <c r="O212" s="131">
        <f>base!Q139</f>
        <v>2</v>
      </c>
      <c r="P212" s="131">
        <f>base!R139</f>
        <v>3</v>
      </c>
      <c r="Q212" s="131">
        <f>base!S139</f>
        <v>14</v>
      </c>
      <c r="R212" s="131">
        <f>base!T139</f>
        <v>7</v>
      </c>
      <c r="S212" s="131">
        <f>base!U139</f>
        <v>18</v>
      </c>
      <c r="T212" s="131">
        <f>base!V139</f>
        <v>20</v>
      </c>
      <c r="V212" s="136">
        <v>211</v>
      </c>
      <c r="W212" s="136" t="s">
        <v>1</v>
      </c>
      <c r="X212" s="136">
        <v>2</v>
      </c>
      <c r="Y212" s="136" t="s">
        <v>339</v>
      </c>
      <c r="Z212" s="136">
        <v>1</v>
      </c>
    </row>
    <row r="213" spans="1:26" x14ac:dyDescent="0.25">
      <c r="A213" s="136" t="s">
        <v>76</v>
      </c>
      <c r="B213" s="131">
        <f>base!C140</f>
        <v>13</v>
      </c>
      <c r="C213" s="131">
        <f>base!D140</f>
        <v>6</v>
      </c>
      <c r="D213" s="131">
        <f>base!E140</f>
        <v>2</v>
      </c>
      <c r="E213" s="131">
        <f>base!F140</f>
        <v>10</v>
      </c>
      <c r="F213" s="131">
        <f>base!H140</f>
        <v>15</v>
      </c>
      <c r="G213" s="131">
        <f>base!I140</f>
        <v>9</v>
      </c>
      <c r="H213" s="131">
        <f>base!J140</f>
        <v>18</v>
      </c>
      <c r="I213" s="131">
        <f>base!K140</f>
        <v>7</v>
      </c>
      <c r="J213" s="131">
        <f>base!L140</f>
        <v>19</v>
      </c>
      <c r="K213" s="131">
        <f>base!M140</f>
        <v>5</v>
      </c>
      <c r="L213" s="131">
        <f>base!N140</f>
        <v>3</v>
      </c>
      <c r="M213" s="131">
        <f>base!O140</f>
        <v>1</v>
      </c>
      <c r="N213" s="131">
        <f>base!P140</f>
        <v>14</v>
      </c>
      <c r="O213" s="131">
        <f>base!Q140</f>
        <v>8</v>
      </c>
      <c r="P213" s="131">
        <f>base!R140</f>
        <v>16</v>
      </c>
      <c r="Q213" s="131">
        <f>base!S140</f>
        <v>11</v>
      </c>
      <c r="R213" s="131">
        <f>base!T140</f>
        <v>17</v>
      </c>
      <c r="S213" s="131">
        <f>base!U140</f>
        <v>12</v>
      </c>
      <c r="T213" s="131">
        <f>base!V140</f>
        <v>20</v>
      </c>
      <c r="V213" s="136">
        <v>212</v>
      </c>
      <c r="W213" s="136" t="s">
        <v>1</v>
      </c>
      <c r="X213" s="136">
        <v>2</v>
      </c>
      <c r="Y213" s="136" t="s">
        <v>339</v>
      </c>
      <c r="Z213" s="136">
        <v>1</v>
      </c>
    </row>
    <row r="214" spans="1:26" x14ac:dyDescent="0.25">
      <c r="A214" s="136" t="s">
        <v>76</v>
      </c>
      <c r="B214" s="131">
        <f>base!C141</f>
        <v>7</v>
      </c>
      <c r="C214" s="131">
        <f>base!D141</f>
        <v>17</v>
      </c>
      <c r="D214" s="131">
        <f>base!E141</f>
        <v>1</v>
      </c>
      <c r="E214" s="131">
        <f>base!F141</f>
        <v>6</v>
      </c>
      <c r="F214" s="131">
        <f>base!H141</f>
        <v>8</v>
      </c>
      <c r="G214" s="131">
        <f>base!I141</f>
        <v>11</v>
      </c>
      <c r="H214" s="131">
        <f>base!J141</f>
        <v>16</v>
      </c>
      <c r="I214" s="131">
        <f>base!K141</f>
        <v>14</v>
      </c>
      <c r="J214" s="131">
        <f>base!L141</f>
        <v>19</v>
      </c>
      <c r="K214" s="131">
        <f>base!M141</f>
        <v>13</v>
      </c>
      <c r="L214" s="131">
        <f>base!N141</f>
        <v>4</v>
      </c>
      <c r="M214" s="131">
        <f>base!O141</f>
        <v>12</v>
      </c>
      <c r="N214" s="131">
        <f>base!P141</f>
        <v>2</v>
      </c>
      <c r="O214" s="131">
        <f>base!Q141</f>
        <v>9</v>
      </c>
      <c r="P214" s="131">
        <f>base!R141</f>
        <v>10</v>
      </c>
      <c r="Q214" s="131">
        <f>base!S141</f>
        <v>15</v>
      </c>
      <c r="R214" s="131">
        <f>base!T141</f>
        <v>18</v>
      </c>
      <c r="S214" s="131">
        <f>base!U141</f>
        <v>5</v>
      </c>
      <c r="T214" s="131">
        <f>base!V141</f>
        <v>20</v>
      </c>
      <c r="V214" s="136">
        <v>213</v>
      </c>
      <c r="W214" s="136" t="s">
        <v>1</v>
      </c>
      <c r="X214" s="136">
        <v>2</v>
      </c>
      <c r="Y214" s="136" t="s">
        <v>339</v>
      </c>
      <c r="Z214" s="136">
        <v>1</v>
      </c>
    </row>
    <row r="215" spans="1:26" x14ac:dyDescent="0.25">
      <c r="A215" s="136" t="s">
        <v>76</v>
      </c>
      <c r="B215" s="131">
        <f>base!C142</f>
        <v>5</v>
      </c>
      <c r="C215" s="131">
        <f>base!D142</f>
        <v>13</v>
      </c>
      <c r="D215" s="131">
        <f>base!E142</f>
        <v>6</v>
      </c>
      <c r="E215" s="131">
        <f>base!F142</f>
        <v>3</v>
      </c>
      <c r="F215" s="131">
        <f>base!H142</f>
        <v>10</v>
      </c>
      <c r="G215" s="131">
        <f>base!I142</f>
        <v>15</v>
      </c>
      <c r="H215" s="131">
        <f>base!J142</f>
        <v>16</v>
      </c>
      <c r="I215" s="131">
        <f>base!K142</f>
        <v>12</v>
      </c>
      <c r="J215" s="131">
        <f>base!L142</f>
        <v>19</v>
      </c>
      <c r="K215" s="131">
        <f>base!M142</f>
        <v>17</v>
      </c>
      <c r="L215" s="131">
        <f>base!N142</f>
        <v>14</v>
      </c>
      <c r="M215" s="131">
        <f>base!O142</f>
        <v>1</v>
      </c>
      <c r="N215" s="131">
        <f>base!P142</f>
        <v>2</v>
      </c>
      <c r="O215" s="131">
        <f>base!Q142</f>
        <v>8</v>
      </c>
      <c r="P215" s="131">
        <f>base!R142</f>
        <v>9</v>
      </c>
      <c r="Q215" s="131">
        <f>base!S142</f>
        <v>11</v>
      </c>
      <c r="R215" s="131">
        <f>base!T142</f>
        <v>18</v>
      </c>
      <c r="S215" s="131">
        <f>base!U142</f>
        <v>7</v>
      </c>
      <c r="T215" s="131">
        <f>base!V142</f>
        <v>20</v>
      </c>
      <c r="V215" s="136">
        <v>214</v>
      </c>
      <c r="W215" s="136" t="s">
        <v>1</v>
      </c>
      <c r="X215" s="136">
        <v>2</v>
      </c>
      <c r="Y215" s="136" t="s">
        <v>339</v>
      </c>
      <c r="Z215" s="136">
        <v>1</v>
      </c>
    </row>
    <row r="216" spans="1:26" x14ac:dyDescent="0.25">
      <c r="A216" s="136" t="s">
        <v>76</v>
      </c>
      <c r="B216" s="131">
        <f>base!C143</f>
        <v>6</v>
      </c>
      <c r="C216" s="131">
        <f>base!D143</f>
        <v>9</v>
      </c>
      <c r="D216" s="131">
        <f>base!E143</f>
        <v>16</v>
      </c>
      <c r="E216" s="131">
        <f>base!F143</f>
        <v>12</v>
      </c>
      <c r="F216" s="131">
        <f>base!H143</f>
        <v>3</v>
      </c>
      <c r="G216" s="131">
        <f>base!I143</f>
        <v>4</v>
      </c>
      <c r="H216" s="131">
        <f>base!J143</f>
        <v>5</v>
      </c>
      <c r="I216" s="131">
        <f>base!K143</f>
        <v>14</v>
      </c>
      <c r="J216" s="131">
        <f>base!L143</f>
        <v>19</v>
      </c>
      <c r="K216" s="131">
        <f>base!M143</f>
        <v>15</v>
      </c>
      <c r="L216" s="131">
        <f>base!N143</f>
        <v>8</v>
      </c>
      <c r="M216" s="131">
        <f>base!O143</f>
        <v>1</v>
      </c>
      <c r="N216" s="131">
        <f>base!P143</f>
        <v>11</v>
      </c>
      <c r="O216" s="131">
        <f>base!Q143</f>
        <v>2</v>
      </c>
      <c r="P216" s="131">
        <f>base!R143</f>
        <v>10</v>
      </c>
      <c r="Q216" s="131">
        <f>base!S143</f>
        <v>13</v>
      </c>
      <c r="R216" s="131">
        <f>base!T143</f>
        <v>7</v>
      </c>
      <c r="S216" s="131">
        <f>base!U143</f>
        <v>18</v>
      </c>
      <c r="T216" s="131">
        <f>base!V143</f>
        <v>20</v>
      </c>
      <c r="V216" s="136">
        <v>215</v>
      </c>
      <c r="W216" s="136" t="s">
        <v>1</v>
      </c>
      <c r="X216" s="136">
        <v>2</v>
      </c>
      <c r="Y216" s="136" t="s">
        <v>339</v>
      </c>
      <c r="Z216" s="136">
        <v>1</v>
      </c>
    </row>
    <row r="217" spans="1:26" x14ac:dyDescent="0.25">
      <c r="A217" s="136" t="s">
        <v>76</v>
      </c>
      <c r="B217" s="131">
        <f>base!C144</f>
        <v>7</v>
      </c>
      <c r="C217" s="131">
        <f>base!D144</f>
        <v>15</v>
      </c>
      <c r="D217" s="131">
        <f>base!E144</f>
        <v>6</v>
      </c>
      <c r="E217" s="131">
        <f>base!F144</f>
        <v>9</v>
      </c>
      <c r="F217" s="131">
        <f>base!H144</f>
        <v>2</v>
      </c>
      <c r="G217" s="131">
        <f>base!I144</f>
        <v>14</v>
      </c>
      <c r="H217" s="131">
        <f>base!J144</f>
        <v>12</v>
      </c>
      <c r="I217" s="131">
        <f>base!K144</f>
        <v>13</v>
      </c>
      <c r="J217" s="131">
        <f>base!L144</f>
        <v>19</v>
      </c>
      <c r="K217" s="131">
        <f>base!M144</f>
        <v>8</v>
      </c>
      <c r="L217" s="131">
        <f>base!N144</f>
        <v>16</v>
      </c>
      <c r="M217" s="131">
        <f>base!O144</f>
        <v>11</v>
      </c>
      <c r="N217" s="131">
        <f>base!P144</f>
        <v>1</v>
      </c>
      <c r="O217" s="131">
        <f>base!Q144</f>
        <v>17</v>
      </c>
      <c r="P217" s="131">
        <f>base!R144</f>
        <v>3</v>
      </c>
      <c r="Q217" s="131">
        <f>base!S144</f>
        <v>5</v>
      </c>
      <c r="R217" s="131">
        <f>base!T144</f>
        <v>10</v>
      </c>
      <c r="S217" s="131">
        <f>base!U144</f>
        <v>18</v>
      </c>
      <c r="T217" s="131">
        <f>base!V144</f>
        <v>20</v>
      </c>
      <c r="V217" s="136">
        <v>216</v>
      </c>
      <c r="W217" s="136" t="s">
        <v>1</v>
      </c>
      <c r="X217" s="136">
        <v>2</v>
      </c>
      <c r="Y217" s="136" t="s">
        <v>339</v>
      </c>
      <c r="Z217" s="136">
        <v>1</v>
      </c>
    </row>
    <row r="218" spans="1:26" x14ac:dyDescent="0.25">
      <c r="A218" s="136" t="s">
        <v>76</v>
      </c>
      <c r="B218" s="131">
        <f>base!C145</f>
        <v>8</v>
      </c>
      <c r="C218" s="131">
        <f>base!D145</f>
        <v>11</v>
      </c>
      <c r="D218" s="131">
        <f>base!E145</f>
        <v>15</v>
      </c>
      <c r="E218" s="131">
        <f>base!F145</f>
        <v>4</v>
      </c>
      <c r="F218" s="131">
        <f>base!H145</f>
        <v>17</v>
      </c>
      <c r="G218" s="131">
        <f>base!I145</f>
        <v>13</v>
      </c>
      <c r="H218" s="131">
        <f>base!J145</f>
        <v>12</v>
      </c>
      <c r="I218" s="131">
        <f>base!K145</f>
        <v>7</v>
      </c>
      <c r="J218" s="131">
        <f>base!L145</f>
        <v>19</v>
      </c>
      <c r="K218" s="131">
        <f>base!M145</f>
        <v>9</v>
      </c>
      <c r="L218" s="131">
        <f>base!N145</f>
        <v>16</v>
      </c>
      <c r="M218" s="131">
        <f>base!O145</f>
        <v>2</v>
      </c>
      <c r="N218" s="131">
        <f>base!P145</f>
        <v>14</v>
      </c>
      <c r="O218" s="131">
        <f>base!Q145</f>
        <v>6</v>
      </c>
      <c r="P218" s="131">
        <f>base!R145</f>
        <v>3</v>
      </c>
      <c r="Q218" s="131">
        <f>base!S145</f>
        <v>5</v>
      </c>
      <c r="R218" s="131">
        <f>base!T145</f>
        <v>10</v>
      </c>
      <c r="S218" s="131">
        <f>base!U145</f>
        <v>1</v>
      </c>
      <c r="T218" s="131">
        <f>base!V145</f>
        <v>20</v>
      </c>
      <c r="V218" s="136">
        <v>217</v>
      </c>
      <c r="W218" s="136" t="s">
        <v>1</v>
      </c>
      <c r="X218" s="136">
        <v>2</v>
      </c>
      <c r="Y218" s="136" t="s">
        <v>339</v>
      </c>
      <c r="Z218" s="136">
        <v>1</v>
      </c>
    </row>
    <row r="219" spans="1:26" x14ac:dyDescent="0.25">
      <c r="A219" s="136" t="s">
        <v>76</v>
      </c>
      <c r="B219" s="131">
        <f>base!C146</f>
        <v>2</v>
      </c>
      <c r="C219" s="131">
        <f>base!D146</f>
        <v>16</v>
      </c>
      <c r="D219" s="131">
        <f>base!E146</f>
        <v>11</v>
      </c>
      <c r="E219" s="131">
        <f>base!F146</f>
        <v>6</v>
      </c>
      <c r="F219" s="131">
        <f>base!H146</f>
        <v>10</v>
      </c>
      <c r="G219" s="131">
        <f>base!I146</f>
        <v>15</v>
      </c>
      <c r="H219" s="131">
        <f>base!J146</f>
        <v>5</v>
      </c>
      <c r="I219" s="131">
        <f>base!K146</f>
        <v>14</v>
      </c>
      <c r="J219" s="131">
        <f>base!L146</f>
        <v>19</v>
      </c>
      <c r="K219" s="131">
        <f>base!M146</f>
        <v>9</v>
      </c>
      <c r="L219" s="131">
        <f>base!N146</f>
        <v>4</v>
      </c>
      <c r="M219" s="131">
        <f>base!O146</f>
        <v>12</v>
      </c>
      <c r="N219" s="131">
        <f>base!P146</f>
        <v>8</v>
      </c>
      <c r="O219" s="131">
        <f>base!Q146</f>
        <v>1</v>
      </c>
      <c r="P219" s="131">
        <f>base!R146</f>
        <v>13</v>
      </c>
      <c r="Q219" s="131">
        <f>base!S146</f>
        <v>3</v>
      </c>
      <c r="R219" s="131">
        <f>base!T146</f>
        <v>18</v>
      </c>
      <c r="S219" s="131">
        <f>base!U146</f>
        <v>7</v>
      </c>
      <c r="T219" s="131">
        <f>base!V146</f>
        <v>20</v>
      </c>
      <c r="V219" s="136">
        <v>218</v>
      </c>
      <c r="W219" s="136" t="s">
        <v>1</v>
      </c>
      <c r="X219" s="136">
        <v>2</v>
      </c>
      <c r="Y219" s="136" t="s">
        <v>339</v>
      </c>
      <c r="Z219" s="136">
        <v>1</v>
      </c>
    </row>
    <row r="220" spans="1:26" x14ac:dyDescent="0.25">
      <c r="A220" s="136" t="s">
        <v>76</v>
      </c>
      <c r="B220" s="131">
        <f>base!C147</f>
        <v>6</v>
      </c>
      <c r="C220" s="131">
        <f>base!D147</f>
        <v>15</v>
      </c>
      <c r="D220" s="131">
        <f>base!E147</f>
        <v>8</v>
      </c>
      <c r="E220" s="131">
        <f>base!F147</f>
        <v>12</v>
      </c>
      <c r="F220" s="131">
        <f>base!H147</f>
        <v>10</v>
      </c>
      <c r="G220" s="131">
        <f>base!I147</f>
        <v>4</v>
      </c>
      <c r="H220" s="131">
        <f>base!J147</f>
        <v>7</v>
      </c>
      <c r="I220" s="131">
        <f>base!K147</f>
        <v>14</v>
      </c>
      <c r="J220" s="131">
        <f>base!L147</f>
        <v>19</v>
      </c>
      <c r="K220" s="131">
        <f>base!M147</f>
        <v>9</v>
      </c>
      <c r="L220" s="131">
        <f>base!N147</f>
        <v>16</v>
      </c>
      <c r="M220" s="131">
        <f>base!O147</f>
        <v>1</v>
      </c>
      <c r="N220" s="131">
        <f>base!P147</f>
        <v>2</v>
      </c>
      <c r="O220" s="131">
        <f>base!Q147</f>
        <v>11</v>
      </c>
      <c r="P220" s="131">
        <f>base!R147</f>
        <v>3</v>
      </c>
      <c r="Q220" s="131">
        <f>base!S147</f>
        <v>13</v>
      </c>
      <c r="R220" s="131">
        <f>base!T147</f>
        <v>5</v>
      </c>
      <c r="S220" s="131">
        <f>base!U147</f>
        <v>18</v>
      </c>
      <c r="T220" s="131">
        <f>base!V147</f>
        <v>20</v>
      </c>
      <c r="V220" s="136">
        <v>219</v>
      </c>
      <c r="W220" s="136" t="s">
        <v>1</v>
      </c>
      <c r="X220" s="136">
        <v>2</v>
      </c>
      <c r="Y220" s="136" t="s">
        <v>339</v>
      </c>
      <c r="Z220" s="136">
        <v>1</v>
      </c>
    </row>
    <row r="221" spans="1:26" x14ac:dyDescent="0.25">
      <c r="A221" s="136" t="s">
        <v>76</v>
      </c>
      <c r="B221" s="131">
        <f>base!C148</f>
        <v>5</v>
      </c>
      <c r="C221" s="131">
        <f>base!D148</f>
        <v>13</v>
      </c>
      <c r="D221" s="131">
        <f>base!E148</f>
        <v>1</v>
      </c>
      <c r="E221" s="131">
        <f>base!F148</f>
        <v>6</v>
      </c>
      <c r="F221" s="131">
        <f>base!H148</f>
        <v>2</v>
      </c>
      <c r="G221" s="131">
        <f>base!I148</f>
        <v>17</v>
      </c>
      <c r="H221" s="131">
        <f>base!J148</f>
        <v>11</v>
      </c>
      <c r="I221" s="131">
        <f>base!K148</f>
        <v>16</v>
      </c>
      <c r="J221" s="131">
        <f>base!L148</f>
        <v>19</v>
      </c>
      <c r="K221" s="131">
        <f>base!M148</f>
        <v>14</v>
      </c>
      <c r="L221" s="131">
        <f>base!N148</f>
        <v>15</v>
      </c>
      <c r="M221" s="131">
        <f>base!O148</f>
        <v>4</v>
      </c>
      <c r="N221" s="131">
        <f>base!P148</f>
        <v>8</v>
      </c>
      <c r="O221" s="131">
        <f>base!Q148</f>
        <v>10</v>
      </c>
      <c r="P221" s="131">
        <f>base!R148</f>
        <v>7</v>
      </c>
      <c r="Q221" s="131">
        <f>base!S148</f>
        <v>9</v>
      </c>
      <c r="R221" s="131">
        <f>base!T148</f>
        <v>12</v>
      </c>
      <c r="S221" s="131">
        <f>base!U148</f>
        <v>18</v>
      </c>
      <c r="T221" s="131">
        <f>base!V148</f>
        <v>20</v>
      </c>
      <c r="V221" s="136">
        <v>220</v>
      </c>
      <c r="W221" s="136" t="s">
        <v>1</v>
      </c>
      <c r="X221" s="136">
        <v>2</v>
      </c>
      <c r="Y221" s="136" t="s">
        <v>339</v>
      </c>
      <c r="Z221" s="136">
        <v>1</v>
      </c>
    </row>
    <row r="222" spans="1:26" x14ac:dyDescent="0.25">
      <c r="A222" s="136" t="s">
        <v>76</v>
      </c>
      <c r="B222" s="131">
        <f>base!C149</f>
        <v>14</v>
      </c>
      <c r="C222" s="131">
        <f>base!D149</f>
        <v>15</v>
      </c>
      <c r="D222" s="131">
        <f>base!E149</f>
        <v>1</v>
      </c>
      <c r="E222" s="131">
        <f>base!F149</f>
        <v>4</v>
      </c>
      <c r="F222" s="131">
        <f>base!H149</f>
        <v>16</v>
      </c>
      <c r="G222" s="131">
        <f>base!I149</f>
        <v>11</v>
      </c>
      <c r="H222" s="131">
        <f>base!J149</f>
        <v>2</v>
      </c>
      <c r="I222" s="131">
        <f>base!K149</f>
        <v>7</v>
      </c>
      <c r="J222" s="131">
        <f>base!L149</f>
        <v>19</v>
      </c>
      <c r="K222" s="131">
        <f>base!M149</f>
        <v>5</v>
      </c>
      <c r="L222" s="131">
        <f>base!N149</f>
        <v>13</v>
      </c>
      <c r="M222" s="131">
        <f>base!O149</f>
        <v>8</v>
      </c>
      <c r="N222" s="131">
        <f>base!P149</f>
        <v>10</v>
      </c>
      <c r="O222" s="131">
        <f>base!Q149</f>
        <v>9</v>
      </c>
      <c r="P222" s="131">
        <f>base!R149</f>
        <v>12</v>
      </c>
      <c r="Q222" s="131">
        <f>base!S149</f>
        <v>17</v>
      </c>
      <c r="R222" s="131">
        <f>base!T149</f>
        <v>3</v>
      </c>
      <c r="S222" s="131">
        <f>base!U149</f>
        <v>18</v>
      </c>
      <c r="T222" s="131">
        <f>base!V149</f>
        <v>20</v>
      </c>
      <c r="V222" s="136">
        <v>221</v>
      </c>
      <c r="W222" s="136" t="s">
        <v>1</v>
      </c>
      <c r="X222" s="136">
        <v>2</v>
      </c>
      <c r="Y222" s="136" t="s">
        <v>339</v>
      </c>
      <c r="Z222" s="136">
        <v>1</v>
      </c>
    </row>
    <row r="223" spans="1:26" x14ac:dyDescent="0.25">
      <c r="A223" s="136" t="s">
        <v>76</v>
      </c>
      <c r="B223" s="131">
        <f>base!C150</f>
        <v>5</v>
      </c>
      <c r="C223" s="131">
        <f>base!D150</f>
        <v>14</v>
      </c>
      <c r="D223" s="131">
        <f>base!E150</f>
        <v>15</v>
      </c>
      <c r="E223" s="131">
        <f>base!F150</f>
        <v>4</v>
      </c>
      <c r="F223" s="131">
        <f>base!H150</f>
        <v>12</v>
      </c>
      <c r="G223" s="131">
        <f>base!I150</f>
        <v>17</v>
      </c>
      <c r="H223" s="131">
        <f>base!J150</f>
        <v>3</v>
      </c>
      <c r="I223" s="131">
        <f>base!K150</f>
        <v>7</v>
      </c>
      <c r="J223" s="131">
        <f>base!L150</f>
        <v>19</v>
      </c>
      <c r="K223" s="131">
        <f>base!M150</f>
        <v>1</v>
      </c>
      <c r="L223" s="131">
        <f>base!N150</f>
        <v>8</v>
      </c>
      <c r="M223" s="131">
        <f>base!O150</f>
        <v>6</v>
      </c>
      <c r="N223" s="131">
        <f>base!P150</f>
        <v>13</v>
      </c>
      <c r="O223" s="131">
        <f>base!Q150</f>
        <v>16</v>
      </c>
      <c r="P223" s="131">
        <f>base!R150</f>
        <v>11</v>
      </c>
      <c r="Q223" s="131">
        <f>base!S150</f>
        <v>2</v>
      </c>
      <c r="R223" s="131">
        <f>base!T150</f>
        <v>10</v>
      </c>
      <c r="S223" s="131">
        <f>base!U150</f>
        <v>18</v>
      </c>
      <c r="T223" s="131">
        <f>base!V150</f>
        <v>20</v>
      </c>
      <c r="V223" s="136">
        <v>222</v>
      </c>
      <c r="W223" s="136" t="s">
        <v>1</v>
      </c>
      <c r="X223" s="136">
        <v>2</v>
      </c>
      <c r="Y223" s="136" t="s">
        <v>339</v>
      </c>
      <c r="Z223" s="136">
        <v>1</v>
      </c>
    </row>
    <row r="224" spans="1:26" x14ac:dyDescent="0.25">
      <c r="A224" s="136" t="s">
        <v>76</v>
      </c>
      <c r="B224" s="131">
        <f>base!C151</f>
        <v>14</v>
      </c>
      <c r="C224" s="131">
        <f>base!D151</f>
        <v>13</v>
      </c>
      <c r="D224" s="131">
        <f>base!E151</f>
        <v>1</v>
      </c>
      <c r="E224" s="131">
        <f>base!F151</f>
        <v>4</v>
      </c>
      <c r="F224" s="131">
        <f>base!H151</f>
        <v>16</v>
      </c>
      <c r="G224" s="131">
        <f>base!I151</f>
        <v>17</v>
      </c>
      <c r="H224" s="131">
        <f>base!J151</f>
        <v>3</v>
      </c>
      <c r="I224" s="131">
        <f>base!K151</f>
        <v>7</v>
      </c>
      <c r="J224" s="131">
        <f>base!L151</f>
        <v>19</v>
      </c>
      <c r="K224" s="131">
        <f>base!M151</f>
        <v>5</v>
      </c>
      <c r="L224" s="131">
        <f>base!N151</f>
        <v>11</v>
      </c>
      <c r="M224" s="131">
        <f>base!O151</f>
        <v>8</v>
      </c>
      <c r="N224" s="131">
        <f>base!P151</f>
        <v>15</v>
      </c>
      <c r="O224" s="131">
        <f>base!Q151</f>
        <v>9</v>
      </c>
      <c r="P224" s="131">
        <f>base!R151</f>
        <v>12</v>
      </c>
      <c r="Q224" s="131">
        <f>base!S151</f>
        <v>2</v>
      </c>
      <c r="R224" s="131">
        <f>base!T151</f>
        <v>10</v>
      </c>
      <c r="S224" s="131">
        <f>base!U151</f>
        <v>18</v>
      </c>
      <c r="T224" s="131">
        <f>base!V151</f>
        <v>20</v>
      </c>
      <c r="V224" s="136">
        <v>223</v>
      </c>
      <c r="W224" s="136" t="s">
        <v>1</v>
      </c>
      <c r="X224" s="136">
        <v>2</v>
      </c>
      <c r="Y224" s="136" t="s">
        <v>339</v>
      </c>
      <c r="Z224" s="136">
        <v>1</v>
      </c>
    </row>
    <row r="225" spans="1:26" x14ac:dyDescent="0.25">
      <c r="A225" s="136" t="s">
        <v>76</v>
      </c>
      <c r="B225" s="131">
        <f>base!C152</f>
        <v>14</v>
      </c>
      <c r="C225" s="131">
        <f>base!D152</f>
        <v>15</v>
      </c>
      <c r="D225" s="131">
        <f>base!E152</f>
        <v>1</v>
      </c>
      <c r="E225" s="131">
        <f>base!F152</f>
        <v>2</v>
      </c>
      <c r="F225" s="131">
        <f>base!H152</f>
        <v>11</v>
      </c>
      <c r="G225" s="131">
        <f>base!I152</f>
        <v>4</v>
      </c>
      <c r="H225" s="131">
        <f>base!J152</f>
        <v>3</v>
      </c>
      <c r="I225" s="131">
        <f>base!K152</f>
        <v>10</v>
      </c>
      <c r="J225" s="131">
        <f>base!L152</f>
        <v>19</v>
      </c>
      <c r="K225" s="131">
        <f>base!M152</f>
        <v>13</v>
      </c>
      <c r="L225" s="131">
        <f>base!N152</f>
        <v>5</v>
      </c>
      <c r="M225" s="131">
        <f>base!O152</f>
        <v>8</v>
      </c>
      <c r="N225" s="131">
        <f>base!P152</f>
        <v>16</v>
      </c>
      <c r="O225" s="131">
        <f>base!Q152</f>
        <v>6</v>
      </c>
      <c r="P225" s="131">
        <f>base!R152</f>
        <v>9</v>
      </c>
      <c r="Q225" s="131">
        <f>base!S152</f>
        <v>17</v>
      </c>
      <c r="R225" s="131">
        <f>base!T152</f>
        <v>12</v>
      </c>
      <c r="S225" s="131">
        <f>base!U152</f>
        <v>18</v>
      </c>
      <c r="T225" s="131">
        <f>base!V152</f>
        <v>20</v>
      </c>
      <c r="V225" s="136">
        <v>224</v>
      </c>
      <c r="W225" s="136" t="s">
        <v>1</v>
      </c>
      <c r="X225" s="136">
        <v>2</v>
      </c>
      <c r="Y225" s="136" t="s">
        <v>339</v>
      </c>
      <c r="Z225" s="136">
        <v>1</v>
      </c>
    </row>
    <row r="226" spans="1:26" x14ac:dyDescent="0.25">
      <c r="A226" s="136" t="s">
        <v>76</v>
      </c>
      <c r="B226" s="131">
        <f>base!C153</f>
        <v>5</v>
      </c>
      <c r="C226" s="131">
        <f>base!D153</f>
        <v>15</v>
      </c>
      <c r="D226" s="131">
        <f>base!E153</f>
        <v>14</v>
      </c>
      <c r="E226" s="131">
        <f>base!F153</f>
        <v>1</v>
      </c>
      <c r="F226" s="131">
        <f>base!H153</f>
        <v>11</v>
      </c>
      <c r="G226" s="131">
        <f>base!I153</f>
        <v>17</v>
      </c>
      <c r="H226" s="131">
        <f>base!J153</f>
        <v>3</v>
      </c>
      <c r="I226" s="131">
        <f>base!K153</f>
        <v>10</v>
      </c>
      <c r="J226" s="131">
        <f>base!L153</f>
        <v>19</v>
      </c>
      <c r="K226" s="131">
        <f>base!M153</f>
        <v>13</v>
      </c>
      <c r="L226" s="131">
        <f>base!N153</f>
        <v>6</v>
      </c>
      <c r="M226" s="131">
        <f>base!O153</f>
        <v>16</v>
      </c>
      <c r="N226" s="131">
        <f>base!P153</f>
        <v>4</v>
      </c>
      <c r="O226" s="131">
        <f>base!Q153</f>
        <v>8</v>
      </c>
      <c r="P226" s="131">
        <f>base!R153</f>
        <v>9</v>
      </c>
      <c r="Q226" s="131">
        <f>base!S153</f>
        <v>2</v>
      </c>
      <c r="R226" s="131">
        <f>base!T153</f>
        <v>12</v>
      </c>
      <c r="S226" s="131">
        <f>base!U153</f>
        <v>18</v>
      </c>
      <c r="T226" s="131">
        <f>base!V153</f>
        <v>20</v>
      </c>
      <c r="V226" s="136">
        <v>225</v>
      </c>
      <c r="W226" s="136" t="s">
        <v>1</v>
      </c>
      <c r="X226" s="136">
        <v>2</v>
      </c>
      <c r="Y226" s="136" t="s">
        <v>339</v>
      </c>
      <c r="Z226" s="136">
        <v>1</v>
      </c>
    </row>
    <row r="227" spans="1:26" x14ac:dyDescent="0.25">
      <c r="A227" s="136" t="s">
        <v>76</v>
      </c>
      <c r="B227" s="131">
        <f>base!C154</f>
        <v>5</v>
      </c>
      <c r="C227" s="131">
        <f>base!D154</f>
        <v>14</v>
      </c>
      <c r="D227" s="131">
        <f>base!E154</f>
        <v>13</v>
      </c>
      <c r="E227" s="131">
        <f>base!F154</f>
        <v>10</v>
      </c>
      <c r="F227" s="131">
        <f>base!H154</f>
        <v>16</v>
      </c>
      <c r="G227" s="131">
        <f>base!I154</f>
        <v>11</v>
      </c>
      <c r="H227" s="131">
        <f>base!J154</f>
        <v>2</v>
      </c>
      <c r="I227" s="131">
        <f>base!K154</f>
        <v>12</v>
      </c>
      <c r="J227" s="131">
        <f>base!L154</f>
        <v>19</v>
      </c>
      <c r="K227" s="131">
        <f>base!M154</f>
        <v>1</v>
      </c>
      <c r="L227" s="131">
        <f>base!N154</f>
        <v>15</v>
      </c>
      <c r="M227" s="131">
        <f>base!O154</f>
        <v>4</v>
      </c>
      <c r="N227" s="131">
        <f>base!P154</f>
        <v>9</v>
      </c>
      <c r="O227" s="131">
        <f>base!Q154</f>
        <v>8</v>
      </c>
      <c r="P227" s="131">
        <f>base!R154</f>
        <v>6</v>
      </c>
      <c r="Q227" s="131">
        <f>base!S154</f>
        <v>17</v>
      </c>
      <c r="R227" s="131">
        <f>base!T154</f>
        <v>3</v>
      </c>
      <c r="S227" s="131">
        <f>base!U154</f>
        <v>18</v>
      </c>
      <c r="T227" s="131">
        <f>base!V154</f>
        <v>20</v>
      </c>
      <c r="V227" s="136">
        <v>226</v>
      </c>
      <c r="W227" s="136" t="s">
        <v>1</v>
      </c>
      <c r="X227" s="136">
        <v>2</v>
      </c>
      <c r="Y227" s="136" t="s">
        <v>339</v>
      </c>
      <c r="Z227" s="136">
        <v>1</v>
      </c>
    </row>
    <row r="228" spans="1:26" x14ac:dyDescent="0.25">
      <c r="A228" s="136" t="s">
        <v>76</v>
      </c>
      <c r="B228" s="131">
        <f>base!C155</f>
        <v>5</v>
      </c>
      <c r="C228" s="131">
        <f>base!D155</f>
        <v>15</v>
      </c>
      <c r="D228" s="131">
        <f>base!E155</f>
        <v>13</v>
      </c>
      <c r="E228" s="131">
        <f>base!F155</f>
        <v>3</v>
      </c>
      <c r="F228" s="131">
        <f>base!H155</f>
        <v>16</v>
      </c>
      <c r="G228" s="131">
        <f>base!I155</f>
        <v>12</v>
      </c>
      <c r="H228" s="131">
        <f>base!J155</f>
        <v>8</v>
      </c>
      <c r="I228" s="131">
        <f>base!K155</f>
        <v>18</v>
      </c>
      <c r="J228" s="131">
        <f>base!L155</f>
        <v>19</v>
      </c>
      <c r="K228" s="131">
        <f>base!M155</f>
        <v>14</v>
      </c>
      <c r="L228" s="131">
        <f>base!N155</f>
        <v>1</v>
      </c>
      <c r="M228" s="131">
        <f>base!O155</f>
        <v>4</v>
      </c>
      <c r="N228" s="131">
        <f>base!P155</f>
        <v>10</v>
      </c>
      <c r="O228" s="131">
        <f>base!Q155</f>
        <v>9</v>
      </c>
      <c r="P228" s="131">
        <f>base!R155</f>
        <v>11</v>
      </c>
      <c r="Q228" s="131">
        <f>base!S155</f>
        <v>6</v>
      </c>
      <c r="R228" s="131">
        <f>base!T155</f>
        <v>17</v>
      </c>
      <c r="S228" s="131">
        <f>base!U155</f>
        <v>7</v>
      </c>
      <c r="T228" s="131">
        <f>base!V155</f>
        <v>20</v>
      </c>
      <c r="V228" s="136">
        <v>227</v>
      </c>
      <c r="W228" s="136" t="s">
        <v>1</v>
      </c>
      <c r="X228" s="136">
        <v>2</v>
      </c>
      <c r="Y228" s="136" t="s">
        <v>339</v>
      </c>
      <c r="Z228" s="136">
        <v>1</v>
      </c>
    </row>
    <row r="229" spans="1:26" x14ac:dyDescent="0.25">
      <c r="A229" s="136" t="s">
        <v>76</v>
      </c>
      <c r="B229" s="131">
        <f>base!C156</f>
        <v>14</v>
      </c>
      <c r="C229" s="131">
        <f>base!D156</f>
        <v>11</v>
      </c>
      <c r="D229" s="131">
        <f>base!E156</f>
        <v>15</v>
      </c>
      <c r="E229" s="131">
        <f>base!F156</f>
        <v>10</v>
      </c>
      <c r="F229" s="131">
        <f>base!H156</f>
        <v>4</v>
      </c>
      <c r="G229" s="131">
        <f>base!I156</f>
        <v>6</v>
      </c>
      <c r="H229" s="131">
        <f>base!J156</f>
        <v>1</v>
      </c>
      <c r="I229" s="131">
        <f>base!K156</f>
        <v>18</v>
      </c>
      <c r="J229" s="131">
        <f>base!L156</f>
        <v>19</v>
      </c>
      <c r="K229" s="131">
        <f>base!M156</f>
        <v>5</v>
      </c>
      <c r="L229" s="131">
        <f>base!N156</f>
        <v>13</v>
      </c>
      <c r="M229" s="131">
        <f>base!O156</f>
        <v>16</v>
      </c>
      <c r="N229" s="131">
        <f>base!P156</f>
        <v>8</v>
      </c>
      <c r="O229" s="131">
        <f>base!Q156</f>
        <v>9</v>
      </c>
      <c r="P229" s="131">
        <f>base!R156</f>
        <v>12</v>
      </c>
      <c r="Q229" s="131">
        <f>base!S156</f>
        <v>17</v>
      </c>
      <c r="R229" s="131">
        <f>base!T156</f>
        <v>3</v>
      </c>
      <c r="S229" s="131">
        <f>base!U156</f>
        <v>7</v>
      </c>
      <c r="T229" s="131">
        <f>base!V156</f>
        <v>20</v>
      </c>
      <c r="V229" s="136">
        <v>228</v>
      </c>
      <c r="W229" s="136" t="s">
        <v>1</v>
      </c>
      <c r="X229" s="136">
        <v>2</v>
      </c>
      <c r="Y229" s="136" t="s">
        <v>339</v>
      </c>
      <c r="Z229" s="136">
        <v>1</v>
      </c>
    </row>
    <row r="230" spans="1:26" x14ac:dyDescent="0.25">
      <c r="A230" s="136" t="s">
        <v>76</v>
      </c>
      <c r="B230" s="131">
        <f>base!C157</f>
        <v>5</v>
      </c>
      <c r="C230" s="131">
        <f>base!D157</f>
        <v>14</v>
      </c>
      <c r="D230" s="131">
        <f>base!E157</f>
        <v>1</v>
      </c>
      <c r="E230" s="131">
        <f>base!F157</f>
        <v>13</v>
      </c>
      <c r="F230" s="131">
        <f>base!H157</f>
        <v>16</v>
      </c>
      <c r="G230" s="131">
        <f>base!I157</f>
        <v>6</v>
      </c>
      <c r="H230" s="131">
        <f>base!J157</f>
        <v>10</v>
      </c>
      <c r="I230" s="131">
        <f>base!K157</f>
        <v>18</v>
      </c>
      <c r="J230" s="131">
        <f>base!L157</f>
        <v>19</v>
      </c>
      <c r="K230" s="131">
        <f>base!M157</f>
        <v>4</v>
      </c>
      <c r="L230" s="131">
        <f>base!N157</f>
        <v>11</v>
      </c>
      <c r="M230" s="131">
        <f>base!O157</f>
        <v>8</v>
      </c>
      <c r="N230" s="131">
        <f>base!P157</f>
        <v>3</v>
      </c>
      <c r="O230" s="131">
        <f>base!Q157</f>
        <v>9</v>
      </c>
      <c r="P230" s="131">
        <f>base!R157</f>
        <v>12</v>
      </c>
      <c r="Q230" s="131">
        <f>base!S157</f>
        <v>17</v>
      </c>
      <c r="R230" s="131">
        <f>base!T157</f>
        <v>15</v>
      </c>
      <c r="S230" s="131">
        <f>base!U157</f>
        <v>7</v>
      </c>
      <c r="T230" s="131">
        <f>base!V157</f>
        <v>20</v>
      </c>
      <c r="V230" s="136">
        <v>229</v>
      </c>
      <c r="W230" s="136" t="s">
        <v>1</v>
      </c>
      <c r="X230" s="136">
        <v>2</v>
      </c>
      <c r="Y230" s="136" t="s">
        <v>339</v>
      </c>
      <c r="Z230" s="136">
        <v>1</v>
      </c>
    </row>
    <row r="231" spans="1:26" x14ac:dyDescent="0.25">
      <c r="A231" s="136" t="s">
        <v>76</v>
      </c>
      <c r="B231" s="131">
        <f>base!C158</f>
        <v>14</v>
      </c>
      <c r="C231" s="131">
        <f>base!D158</f>
        <v>15</v>
      </c>
      <c r="D231" s="131">
        <f>base!E158</f>
        <v>1</v>
      </c>
      <c r="E231" s="131">
        <f>base!F158</f>
        <v>2</v>
      </c>
      <c r="F231" s="131">
        <f>base!H158</f>
        <v>3</v>
      </c>
      <c r="G231" s="131">
        <f>base!I158</f>
        <v>7</v>
      </c>
      <c r="H231" s="131">
        <f>base!J158</f>
        <v>9</v>
      </c>
      <c r="I231" s="131">
        <f>base!K158</f>
        <v>12</v>
      </c>
      <c r="J231" s="131">
        <f>base!L158</f>
        <v>19</v>
      </c>
      <c r="K231" s="131">
        <f>base!M158</f>
        <v>13</v>
      </c>
      <c r="L231" s="131">
        <f>base!N158</f>
        <v>5</v>
      </c>
      <c r="M231" s="131">
        <f>base!O158</f>
        <v>8</v>
      </c>
      <c r="N231" s="131">
        <f>base!P158</f>
        <v>16</v>
      </c>
      <c r="O231" s="131">
        <f>base!Q158</f>
        <v>6</v>
      </c>
      <c r="P231" s="131">
        <f>base!R158</f>
        <v>10</v>
      </c>
      <c r="Q231" s="131">
        <f>base!S158</f>
        <v>17</v>
      </c>
      <c r="R231" s="131">
        <f>base!T158</f>
        <v>11</v>
      </c>
      <c r="S231" s="131">
        <f>base!U158</f>
        <v>18</v>
      </c>
      <c r="T231" s="131">
        <f>base!V158</f>
        <v>20</v>
      </c>
      <c r="V231" s="136">
        <v>230</v>
      </c>
      <c r="W231" s="136" t="s">
        <v>1</v>
      </c>
      <c r="X231" s="136">
        <v>2</v>
      </c>
      <c r="Y231" s="136" t="s">
        <v>339</v>
      </c>
      <c r="Z231" s="136">
        <v>1</v>
      </c>
    </row>
    <row r="232" spans="1:26" x14ac:dyDescent="0.25">
      <c r="A232" s="136" t="s">
        <v>76</v>
      </c>
      <c r="B232" s="131">
        <f>base!C159</f>
        <v>14</v>
      </c>
      <c r="C232" s="131">
        <f>base!D159</f>
        <v>5</v>
      </c>
      <c r="D232" s="131">
        <f>base!E159</f>
        <v>11</v>
      </c>
      <c r="E232" s="131">
        <f>base!F159</f>
        <v>3</v>
      </c>
      <c r="F232" s="131">
        <f>base!H159</f>
        <v>8</v>
      </c>
      <c r="G232" s="131">
        <f>base!I159</f>
        <v>7</v>
      </c>
      <c r="H232" s="131">
        <f>base!J159</f>
        <v>9</v>
      </c>
      <c r="I232" s="131">
        <f>base!K159</f>
        <v>16</v>
      </c>
      <c r="J232" s="131">
        <f>base!L159</f>
        <v>19</v>
      </c>
      <c r="K232" s="131">
        <f>base!M159</f>
        <v>1</v>
      </c>
      <c r="L232" s="131">
        <f>base!N159</f>
        <v>10</v>
      </c>
      <c r="M232" s="131">
        <f>base!O159</f>
        <v>13</v>
      </c>
      <c r="N232" s="131">
        <f>base!P159</f>
        <v>15</v>
      </c>
      <c r="O232" s="131">
        <f>base!Q159</f>
        <v>6</v>
      </c>
      <c r="P232" s="131">
        <f>base!R159</f>
        <v>2</v>
      </c>
      <c r="Q232" s="131">
        <f>base!S159</f>
        <v>17</v>
      </c>
      <c r="R232" s="131">
        <f>base!T159</f>
        <v>12</v>
      </c>
      <c r="S232" s="131">
        <f>base!U159</f>
        <v>18</v>
      </c>
      <c r="T232" s="131">
        <f>base!V159</f>
        <v>20</v>
      </c>
      <c r="V232" s="136">
        <v>231</v>
      </c>
      <c r="W232" s="136" t="s">
        <v>1</v>
      </c>
      <c r="X232" s="136">
        <v>2</v>
      </c>
      <c r="Y232" s="136" t="s">
        <v>339</v>
      </c>
      <c r="Z232" s="136">
        <v>1</v>
      </c>
    </row>
    <row r="233" spans="1:26" x14ac:dyDescent="0.25">
      <c r="A233" s="136" t="s">
        <v>76</v>
      </c>
      <c r="B233" s="131">
        <f>base!C160</f>
        <v>5</v>
      </c>
      <c r="C233" s="131">
        <f>base!D160</f>
        <v>13</v>
      </c>
      <c r="D233" s="131">
        <f>base!E160</f>
        <v>15</v>
      </c>
      <c r="E233" s="131">
        <f>base!F160</f>
        <v>16</v>
      </c>
      <c r="F233" s="131">
        <f>base!H160</f>
        <v>6</v>
      </c>
      <c r="G233" s="131">
        <f>base!I160</f>
        <v>3</v>
      </c>
      <c r="H233" s="131">
        <f>base!J160</f>
        <v>17</v>
      </c>
      <c r="I233" s="131">
        <f>base!K160</f>
        <v>12</v>
      </c>
      <c r="J233" s="131">
        <f>base!L160</f>
        <v>19</v>
      </c>
      <c r="K233" s="131">
        <f>base!M160</f>
        <v>14</v>
      </c>
      <c r="L233" s="131">
        <f>base!N160</f>
        <v>2</v>
      </c>
      <c r="M233" s="131">
        <f>base!O160</f>
        <v>9</v>
      </c>
      <c r="N233" s="131">
        <f>base!P160</f>
        <v>10</v>
      </c>
      <c r="O233" s="131">
        <f>base!Q160</f>
        <v>4</v>
      </c>
      <c r="P233" s="131">
        <f>base!R160</f>
        <v>8</v>
      </c>
      <c r="Q233" s="131">
        <f>base!S160</f>
        <v>7</v>
      </c>
      <c r="R233" s="131">
        <f>base!T160</f>
        <v>11</v>
      </c>
      <c r="S233" s="131">
        <f>base!U160</f>
        <v>18</v>
      </c>
      <c r="T233" s="131">
        <f>base!V160</f>
        <v>20</v>
      </c>
      <c r="V233" s="136">
        <v>232</v>
      </c>
      <c r="W233" s="136" t="s">
        <v>1</v>
      </c>
      <c r="X233" s="136">
        <v>2</v>
      </c>
      <c r="Y233" s="136" t="s">
        <v>339</v>
      </c>
      <c r="Z233" s="136">
        <v>1</v>
      </c>
    </row>
    <row r="234" spans="1:26" x14ac:dyDescent="0.25">
      <c r="A234" s="136" t="s">
        <v>76</v>
      </c>
      <c r="B234" s="131">
        <f>base!C161</f>
        <v>14</v>
      </c>
      <c r="C234" s="131">
        <f>base!D161</f>
        <v>2</v>
      </c>
      <c r="D234" s="131">
        <f>base!E161</f>
        <v>13</v>
      </c>
      <c r="E234" s="131">
        <f>base!F161</f>
        <v>15</v>
      </c>
      <c r="F234" s="131">
        <f>base!H161</f>
        <v>16</v>
      </c>
      <c r="G234" s="131">
        <f>base!I161</f>
        <v>11</v>
      </c>
      <c r="H234" s="131">
        <f>base!J161</f>
        <v>3</v>
      </c>
      <c r="I234" s="131">
        <f>base!K161</f>
        <v>7</v>
      </c>
      <c r="J234" s="131">
        <f>base!L161</f>
        <v>19</v>
      </c>
      <c r="K234" s="131">
        <f>base!M161</f>
        <v>1</v>
      </c>
      <c r="L234" s="131">
        <f>base!N161</f>
        <v>5</v>
      </c>
      <c r="M234" s="131">
        <f>base!O161</f>
        <v>8</v>
      </c>
      <c r="N234" s="131">
        <f>base!P161</f>
        <v>10</v>
      </c>
      <c r="O234" s="131">
        <f>base!Q161</f>
        <v>9</v>
      </c>
      <c r="P234" s="131">
        <f>base!R161</f>
        <v>12</v>
      </c>
      <c r="Q234" s="131">
        <f>base!S161</f>
        <v>17</v>
      </c>
      <c r="R234" s="131">
        <f>base!T161</f>
        <v>4</v>
      </c>
      <c r="S234" s="131">
        <f>base!U161</f>
        <v>18</v>
      </c>
      <c r="T234" s="131">
        <f>base!V161</f>
        <v>20</v>
      </c>
      <c r="V234" s="136">
        <v>233</v>
      </c>
      <c r="W234" s="136" t="s">
        <v>1</v>
      </c>
      <c r="X234" s="136">
        <v>2</v>
      </c>
      <c r="Y234" s="136" t="s">
        <v>339</v>
      </c>
      <c r="Z234" s="136">
        <v>1</v>
      </c>
    </row>
    <row r="235" spans="1:26" x14ac:dyDescent="0.25">
      <c r="A235" s="136" t="s">
        <v>76</v>
      </c>
      <c r="B235" s="131">
        <f>base!C162</f>
        <v>5</v>
      </c>
      <c r="C235" s="131">
        <f>base!D162</f>
        <v>8</v>
      </c>
      <c r="D235" s="131">
        <f>base!E162</f>
        <v>11</v>
      </c>
      <c r="E235" s="131">
        <f>base!F162</f>
        <v>10</v>
      </c>
      <c r="F235" s="131">
        <f>base!H162</f>
        <v>9</v>
      </c>
      <c r="G235" s="131">
        <f>base!I162</f>
        <v>12</v>
      </c>
      <c r="H235" s="131">
        <f>base!J162</f>
        <v>3</v>
      </c>
      <c r="I235" s="131">
        <f>base!K162</f>
        <v>7</v>
      </c>
      <c r="J235" s="131">
        <f>base!L162</f>
        <v>19</v>
      </c>
      <c r="K235" s="131">
        <f>base!M162</f>
        <v>14</v>
      </c>
      <c r="L235" s="131">
        <f>base!N162</f>
        <v>1</v>
      </c>
      <c r="M235" s="131">
        <f>base!O162</f>
        <v>2</v>
      </c>
      <c r="N235" s="131">
        <f>base!P162</f>
        <v>4</v>
      </c>
      <c r="O235" s="131">
        <f>base!Q162</f>
        <v>15</v>
      </c>
      <c r="P235" s="131">
        <f>base!R162</f>
        <v>16</v>
      </c>
      <c r="Q235" s="131">
        <f>base!S162</f>
        <v>17</v>
      </c>
      <c r="R235" s="131">
        <f>base!T162</f>
        <v>13</v>
      </c>
      <c r="S235" s="131">
        <f>base!U162</f>
        <v>18</v>
      </c>
      <c r="T235" s="131">
        <f>base!V162</f>
        <v>20</v>
      </c>
      <c r="V235" s="136">
        <v>234</v>
      </c>
      <c r="W235" s="136" t="s">
        <v>1</v>
      </c>
      <c r="X235" s="136">
        <v>2</v>
      </c>
      <c r="Y235" s="136" t="s">
        <v>339</v>
      </c>
      <c r="Z235" s="136">
        <v>1</v>
      </c>
    </row>
    <row r="236" spans="1:26" x14ac:dyDescent="0.25">
      <c r="A236" s="136" t="s">
        <v>76</v>
      </c>
      <c r="B236" s="131">
        <f>base!C163</f>
        <v>14</v>
      </c>
      <c r="C236" s="131">
        <f>base!D163</f>
        <v>8</v>
      </c>
      <c r="D236" s="131">
        <f>base!E163</f>
        <v>15</v>
      </c>
      <c r="E236" s="131">
        <f>base!F163</f>
        <v>3</v>
      </c>
      <c r="F236" s="131">
        <f>base!H163</f>
        <v>1</v>
      </c>
      <c r="G236" s="131">
        <f>base!I163</f>
        <v>11</v>
      </c>
      <c r="H236" s="131">
        <f>base!J163</f>
        <v>2</v>
      </c>
      <c r="I236" s="131">
        <f>base!K163</f>
        <v>7</v>
      </c>
      <c r="J236" s="131">
        <f>base!L163</f>
        <v>19</v>
      </c>
      <c r="K236" s="131">
        <f>base!M163</f>
        <v>5</v>
      </c>
      <c r="L236" s="131">
        <f>base!N163</f>
        <v>4</v>
      </c>
      <c r="M236" s="131">
        <f>base!O163</f>
        <v>6</v>
      </c>
      <c r="N236" s="131">
        <f>base!P163</f>
        <v>10</v>
      </c>
      <c r="O236" s="131">
        <f>base!Q163</f>
        <v>16</v>
      </c>
      <c r="P236" s="131">
        <f>base!R163</f>
        <v>12</v>
      </c>
      <c r="Q236" s="131">
        <f>base!S163</f>
        <v>17</v>
      </c>
      <c r="R236" s="131">
        <f>base!T163</f>
        <v>13</v>
      </c>
      <c r="S236" s="131">
        <f>base!U163</f>
        <v>18</v>
      </c>
      <c r="T236" s="131">
        <f>base!V163</f>
        <v>20</v>
      </c>
      <c r="V236" s="136">
        <v>235</v>
      </c>
      <c r="W236" s="136" t="s">
        <v>1</v>
      </c>
      <c r="X236" s="136">
        <v>2</v>
      </c>
      <c r="Y236" s="136" t="s">
        <v>339</v>
      </c>
      <c r="Z236" s="136">
        <v>1</v>
      </c>
    </row>
    <row r="237" spans="1:26" x14ac:dyDescent="0.25">
      <c r="A237" s="136" t="s">
        <v>76</v>
      </c>
      <c r="B237" s="131">
        <f>base!C164</f>
        <v>14</v>
      </c>
      <c r="C237" s="131">
        <f>base!D164</f>
        <v>1</v>
      </c>
      <c r="D237" s="131">
        <f>base!E164</f>
        <v>10</v>
      </c>
      <c r="E237" s="131">
        <f>base!F164</f>
        <v>4</v>
      </c>
      <c r="F237" s="131">
        <f>base!H164</f>
        <v>16</v>
      </c>
      <c r="G237" s="131">
        <f>base!I164</f>
        <v>18</v>
      </c>
      <c r="H237" s="131">
        <f>base!J164</f>
        <v>17</v>
      </c>
      <c r="I237" s="131">
        <f>base!K164</f>
        <v>12</v>
      </c>
      <c r="J237" s="131">
        <f>base!L164</f>
        <v>19</v>
      </c>
      <c r="K237" s="131">
        <f>base!M164</f>
        <v>5</v>
      </c>
      <c r="L237" s="131">
        <f>base!N164</f>
        <v>15</v>
      </c>
      <c r="M237" s="131">
        <f>base!O164</f>
        <v>8</v>
      </c>
      <c r="N237" s="131">
        <f>base!P164</f>
        <v>13</v>
      </c>
      <c r="O237" s="131">
        <f>base!Q164</f>
        <v>11</v>
      </c>
      <c r="P237" s="131">
        <f>base!R164</f>
        <v>2</v>
      </c>
      <c r="Q237" s="131">
        <f>base!S164</f>
        <v>6</v>
      </c>
      <c r="R237" s="131">
        <f>base!T164</f>
        <v>3</v>
      </c>
      <c r="S237" s="131">
        <f>base!U164</f>
        <v>7</v>
      </c>
      <c r="T237" s="131">
        <f>base!V164</f>
        <v>20</v>
      </c>
      <c r="V237" s="136">
        <v>236</v>
      </c>
      <c r="W237" s="136" t="s">
        <v>1</v>
      </c>
      <c r="X237" s="136">
        <v>2</v>
      </c>
      <c r="Y237" s="136" t="s">
        <v>339</v>
      </c>
      <c r="Z237" s="136">
        <v>1</v>
      </c>
    </row>
    <row r="238" spans="1:26" x14ac:dyDescent="0.25">
      <c r="A238" s="136" t="s">
        <v>76</v>
      </c>
      <c r="B238" s="131">
        <f>base!C165</f>
        <v>14</v>
      </c>
      <c r="C238" s="131">
        <f>base!D165</f>
        <v>13</v>
      </c>
      <c r="D238" s="131">
        <f>base!E165</f>
        <v>10</v>
      </c>
      <c r="E238" s="131">
        <f>base!F165</f>
        <v>8</v>
      </c>
      <c r="F238" s="131">
        <f>base!H165</f>
        <v>16</v>
      </c>
      <c r="G238" s="131">
        <f>base!I165</f>
        <v>18</v>
      </c>
      <c r="H238" s="131">
        <f>base!J165</f>
        <v>17</v>
      </c>
      <c r="I238" s="131">
        <f>base!K165</f>
        <v>12</v>
      </c>
      <c r="J238" s="131">
        <f>base!L165</f>
        <v>19</v>
      </c>
      <c r="K238" s="131">
        <f>base!M165</f>
        <v>5</v>
      </c>
      <c r="L238" s="131">
        <f>base!N165</f>
        <v>4</v>
      </c>
      <c r="M238" s="131">
        <f>base!O165</f>
        <v>1</v>
      </c>
      <c r="N238" s="131">
        <f>base!P165</f>
        <v>15</v>
      </c>
      <c r="O238" s="131">
        <f>base!Q165</f>
        <v>11</v>
      </c>
      <c r="P238" s="131">
        <f>base!R165</f>
        <v>2</v>
      </c>
      <c r="Q238" s="131">
        <f>base!S165</f>
        <v>6</v>
      </c>
      <c r="R238" s="131">
        <f>base!T165</f>
        <v>3</v>
      </c>
      <c r="S238" s="131">
        <f>base!U165</f>
        <v>7</v>
      </c>
      <c r="T238" s="131">
        <f>base!V165</f>
        <v>20</v>
      </c>
      <c r="V238" s="136">
        <v>237</v>
      </c>
      <c r="W238" s="136" t="s">
        <v>1</v>
      </c>
      <c r="X238" s="136">
        <v>2</v>
      </c>
      <c r="Y238" s="136" t="s">
        <v>339</v>
      </c>
      <c r="Z238" s="136">
        <v>1</v>
      </c>
    </row>
    <row r="239" spans="1:26" x14ac:dyDescent="0.25">
      <c r="A239" s="136" t="s">
        <v>76</v>
      </c>
      <c r="B239" s="131">
        <f>base!C166</f>
        <v>5</v>
      </c>
      <c r="C239" s="131">
        <f>base!D166</f>
        <v>10</v>
      </c>
      <c r="D239" s="131">
        <f>base!E166</f>
        <v>8</v>
      </c>
      <c r="E239" s="131">
        <f>base!F166</f>
        <v>4</v>
      </c>
      <c r="F239" s="131">
        <f>base!H166</f>
        <v>16</v>
      </c>
      <c r="G239" s="131">
        <f>base!I166</f>
        <v>18</v>
      </c>
      <c r="H239" s="131">
        <f>base!J166</f>
        <v>17</v>
      </c>
      <c r="I239" s="131">
        <f>base!K166</f>
        <v>12</v>
      </c>
      <c r="J239" s="131">
        <f>base!L166</f>
        <v>19</v>
      </c>
      <c r="K239" s="131">
        <f>base!M166</f>
        <v>14</v>
      </c>
      <c r="L239" s="131">
        <f>base!N166</f>
        <v>1</v>
      </c>
      <c r="M239" s="131">
        <f>base!O166</f>
        <v>15</v>
      </c>
      <c r="N239" s="131">
        <f>base!P166</f>
        <v>13</v>
      </c>
      <c r="O239" s="131">
        <f>base!Q166</f>
        <v>11</v>
      </c>
      <c r="P239" s="131">
        <f>base!R166</f>
        <v>2</v>
      </c>
      <c r="Q239" s="131">
        <f>base!S166</f>
        <v>6</v>
      </c>
      <c r="R239" s="131">
        <f>base!T166</f>
        <v>3</v>
      </c>
      <c r="S239" s="131">
        <f>base!U166</f>
        <v>7</v>
      </c>
      <c r="T239" s="131">
        <f>base!V166</f>
        <v>20</v>
      </c>
      <c r="V239" s="136">
        <v>238</v>
      </c>
      <c r="W239" s="136" t="s">
        <v>1</v>
      </c>
      <c r="X239" s="136">
        <v>2</v>
      </c>
      <c r="Y239" s="136" t="s">
        <v>339</v>
      </c>
      <c r="Z239" s="136">
        <v>1</v>
      </c>
    </row>
    <row r="240" spans="1:26" x14ac:dyDescent="0.25">
      <c r="A240" s="136" t="s">
        <v>76</v>
      </c>
      <c r="B240" s="131">
        <f>base!C167</f>
        <v>5</v>
      </c>
      <c r="C240" s="131">
        <f>base!D167</f>
        <v>14</v>
      </c>
      <c r="D240" s="131">
        <f>base!E167</f>
        <v>11</v>
      </c>
      <c r="E240" s="131">
        <f>base!F167</f>
        <v>15</v>
      </c>
      <c r="F240" s="131">
        <f>base!H167</f>
        <v>7</v>
      </c>
      <c r="G240" s="131">
        <f>base!I167</f>
        <v>6</v>
      </c>
      <c r="H240" s="131">
        <f>base!J167</f>
        <v>10</v>
      </c>
      <c r="I240" s="131">
        <f>base!K167</f>
        <v>16</v>
      </c>
      <c r="J240" s="131">
        <f>base!L167</f>
        <v>18</v>
      </c>
      <c r="K240" s="131">
        <f>base!M167</f>
        <v>14</v>
      </c>
      <c r="L240" s="131">
        <f>base!N167</f>
        <v>1</v>
      </c>
      <c r="M240" s="131">
        <f>base!O167</f>
        <v>13</v>
      </c>
      <c r="N240" s="131">
        <f>base!P167</f>
        <v>8</v>
      </c>
      <c r="O240" s="131">
        <f>base!Q167</f>
        <v>2</v>
      </c>
      <c r="P240" s="131">
        <f>base!R167</f>
        <v>9</v>
      </c>
      <c r="Q240" s="131">
        <f>base!S167</f>
        <v>3</v>
      </c>
      <c r="R240" s="131">
        <f>base!T167</f>
        <v>12</v>
      </c>
      <c r="S240" s="131">
        <f>base!U167</f>
        <v>17</v>
      </c>
      <c r="T240" s="131">
        <f>base!V167</f>
        <v>20</v>
      </c>
      <c r="V240" s="136">
        <v>239</v>
      </c>
      <c r="W240" s="136" t="s">
        <v>1</v>
      </c>
      <c r="X240" s="136">
        <v>2</v>
      </c>
      <c r="Y240" s="136" t="s">
        <v>339</v>
      </c>
      <c r="Z240" s="136">
        <v>1</v>
      </c>
    </row>
    <row r="241" spans="1:26" x14ac:dyDescent="0.25">
      <c r="A241" s="136" t="s">
        <v>76</v>
      </c>
      <c r="B241" s="131">
        <f>base!C168</f>
        <v>13</v>
      </c>
      <c r="C241" s="131">
        <f>base!D168</f>
        <v>10</v>
      </c>
      <c r="D241" s="131">
        <f>base!E168</f>
        <v>14</v>
      </c>
      <c r="E241" s="131">
        <f>base!F168</f>
        <v>12</v>
      </c>
      <c r="F241" s="131">
        <f>base!H168</f>
        <v>8</v>
      </c>
      <c r="G241" s="131">
        <f>base!I168</f>
        <v>6</v>
      </c>
      <c r="H241" s="131">
        <f>base!J168</f>
        <v>16</v>
      </c>
      <c r="I241" s="131">
        <f>base!K168</f>
        <v>17</v>
      </c>
      <c r="J241" s="131">
        <f>base!L168</f>
        <v>19</v>
      </c>
      <c r="K241" s="131">
        <f>base!M168</f>
        <v>11</v>
      </c>
      <c r="L241" s="131">
        <f>base!N168</f>
        <v>3</v>
      </c>
      <c r="M241" s="131">
        <f>base!O168</f>
        <v>2</v>
      </c>
      <c r="N241" s="131">
        <f>base!P168</f>
        <v>5</v>
      </c>
      <c r="O241" s="131">
        <f>base!Q168</f>
        <v>7</v>
      </c>
      <c r="P241" s="131">
        <f>base!R168</f>
        <v>9</v>
      </c>
      <c r="Q241" s="131">
        <f>base!S168</f>
        <v>1</v>
      </c>
      <c r="R241" s="131">
        <f>base!T168</f>
        <v>15</v>
      </c>
      <c r="S241" s="131">
        <f>base!U168</f>
        <v>18</v>
      </c>
      <c r="T241" s="131">
        <f>base!V168</f>
        <v>20</v>
      </c>
      <c r="V241" s="136">
        <v>240</v>
      </c>
      <c r="W241" s="136" t="s">
        <v>1</v>
      </c>
      <c r="X241" s="136">
        <v>2</v>
      </c>
      <c r="Y241" s="136" t="s">
        <v>339</v>
      </c>
      <c r="Z241" s="136">
        <v>1</v>
      </c>
    </row>
    <row r="242" spans="1:26" x14ac:dyDescent="0.25">
      <c r="A242" s="136" t="s">
        <v>76</v>
      </c>
      <c r="B242" s="131">
        <f>base!C169</f>
        <v>5</v>
      </c>
      <c r="C242" s="131">
        <f>base!D169</f>
        <v>13</v>
      </c>
      <c r="D242" s="131">
        <f>base!E169</f>
        <v>2</v>
      </c>
      <c r="E242" s="131">
        <f>base!F169</f>
        <v>1</v>
      </c>
      <c r="F242" s="131">
        <f>base!H169</f>
        <v>8</v>
      </c>
      <c r="G242" s="131">
        <f>base!I169</f>
        <v>6</v>
      </c>
      <c r="H242" s="131">
        <f>base!J169</f>
        <v>12</v>
      </c>
      <c r="I242" s="131">
        <f>base!K169</f>
        <v>17</v>
      </c>
      <c r="J242" s="131">
        <f>base!L169</f>
        <v>19</v>
      </c>
      <c r="K242" s="131">
        <f>base!M169</f>
        <v>14</v>
      </c>
      <c r="L242" s="131">
        <f>base!N169</f>
        <v>10</v>
      </c>
      <c r="M242" s="131">
        <f>base!O169</f>
        <v>11</v>
      </c>
      <c r="N242" s="131">
        <f>base!P169</f>
        <v>15</v>
      </c>
      <c r="O242" s="131">
        <f>base!Q169</f>
        <v>7</v>
      </c>
      <c r="P242" s="131">
        <f>base!R169</f>
        <v>9</v>
      </c>
      <c r="Q242" s="131">
        <f>base!S169</f>
        <v>3</v>
      </c>
      <c r="R242" s="131">
        <f>base!T169</f>
        <v>16</v>
      </c>
      <c r="S242" s="131">
        <f>base!U169</f>
        <v>18</v>
      </c>
      <c r="T242" s="131">
        <f>base!V169</f>
        <v>20</v>
      </c>
      <c r="V242" s="136">
        <v>241</v>
      </c>
      <c r="W242" s="136" t="s">
        <v>1</v>
      </c>
      <c r="X242" s="136">
        <v>2</v>
      </c>
      <c r="Y242" s="136" t="s">
        <v>339</v>
      </c>
      <c r="Z242" s="136">
        <v>1</v>
      </c>
    </row>
    <row r="243" spans="1:26" x14ac:dyDescent="0.25">
      <c r="A243" s="136" t="s">
        <v>76</v>
      </c>
      <c r="B243" s="131">
        <f>base!C170</f>
        <v>14</v>
      </c>
      <c r="C243" s="131">
        <f>base!D170</f>
        <v>15</v>
      </c>
      <c r="D243" s="131">
        <f>base!E170</f>
        <v>8</v>
      </c>
      <c r="E243" s="131">
        <f>base!F170</f>
        <v>11</v>
      </c>
      <c r="F243" s="131">
        <f>base!H170</f>
        <v>3</v>
      </c>
      <c r="G243" s="131">
        <f>base!I170</f>
        <v>13</v>
      </c>
      <c r="H243" s="131">
        <f>base!J170</f>
        <v>12</v>
      </c>
      <c r="I243" s="131">
        <f>base!K170</f>
        <v>17</v>
      </c>
      <c r="J243" s="131">
        <f>base!L170</f>
        <v>19</v>
      </c>
      <c r="K243" s="131">
        <f>base!M170</f>
        <v>5</v>
      </c>
      <c r="L243" s="131">
        <f>base!N170</f>
        <v>1</v>
      </c>
      <c r="M243" s="131">
        <f>base!O170</f>
        <v>2</v>
      </c>
      <c r="N243" s="131">
        <f>base!P170</f>
        <v>4</v>
      </c>
      <c r="O243" s="131">
        <f>base!Q170</f>
        <v>9</v>
      </c>
      <c r="P243" s="131">
        <f>base!R170</f>
        <v>10</v>
      </c>
      <c r="Q243" s="131">
        <f>base!S170</f>
        <v>7</v>
      </c>
      <c r="R243" s="131">
        <f>base!T170</f>
        <v>16</v>
      </c>
      <c r="S243" s="131">
        <f>base!U170</f>
        <v>18</v>
      </c>
      <c r="T243" s="131">
        <f>base!V170</f>
        <v>20</v>
      </c>
      <c r="V243" s="136">
        <v>242</v>
      </c>
      <c r="W243" s="136" t="s">
        <v>1</v>
      </c>
      <c r="X243" s="136">
        <v>2</v>
      </c>
      <c r="Y243" s="136" t="s">
        <v>339</v>
      </c>
      <c r="Z243" s="136">
        <v>1</v>
      </c>
    </row>
    <row r="244" spans="1:26" x14ac:dyDescent="0.25">
      <c r="A244" s="136" t="s">
        <v>76</v>
      </c>
      <c r="B244" s="131">
        <f>base!C171</f>
        <v>14</v>
      </c>
      <c r="C244" s="131">
        <f>base!D171</f>
        <v>6</v>
      </c>
      <c r="D244" s="131">
        <f>base!E171</f>
        <v>2</v>
      </c>
      <c r="E244" s="131">
        <f>base!F171</f>
        <v>13</v>
      </c>
      <c r="F244" s="131">
        <f>base!H171</f>
        <v>10</v>
      </c>
      <c r="G244" s="131">
        <f>base!I171</f>
        <v>1</v>
      </c>
      <c r="H244" s="131">
        <f>base!J171</f>
        <v>12</v>
      </c>
      <c r="I244" s="131">
        <f>base!K171</f>
        <v>17</v>
      </c>
      <c r="J244" s="131">
        <f>base!L171</f>
        <v>19</v>
      </c>
      <c r="K244" s="131">
        <f>base!M171</f>
        <v>15</v>
      </c>
      <c r="L244" s="131">
        <f>base!N171</f>
        <v>5</v>
      </c>
      <c r="M244" s="131">
        <f>base!O171</f>
        <v>4</v>
      </c>
      <c r="N244" s="131">
        <f>base!P171</f>
        <v>16</v>
      </c>
      <c r="O244" s="131">
        <f>base!Q171</f>
        <v>3</v>
      </c>
      <c r="P244" s="131">
        <f>base!R171</f>
        <v>8</v>
      </c>
      <c r="Q244" s="131">
        <f>base!S171</f>
        <v>7</v>
      </c>
      <c r="R244" s="131">
        <f>base!T171</f>
        <v>11</v>
      </c>
      <c r="S244" s="131">
        <f>base!U171</f>
        <v>18</v>
      </c>
      <c r="T244" s="131">
        <f>base!V171</f>
        <v>20</v>
      </c>
      <c r="V244" s="136">
        <v>243</v>
      </c>
      <c r="W244" s="136" t="s">
        <v>1</v>
      </c>
      <c r="X244" s="136">
        <v>2</v>
      </c>
      <c r="Y244" s="136" t="s">
        <v>339</v>
      </c>
      <c r="Z244" s="136">
        <v>1</v>
      </c>
    </row>
    <row r="245" spans="1:26" x14ac:dyDescent="0.25">
      <c r="A245" s="136" t="s">
        <v>76</v>
      </c>
      <c r="B245" s="131">
        <f>base!C172</f>
        <v>5</v>
      </c>
      <c r="C245" s="131">
        <f>base!D172</f>
        <v>10</v>
      </c>
      <c r="D245" s="131">
        <f>base!E172</f>
        <v>11</v>
      </c>
      <c r="E245" s="131">
        <f>base!F172</f>
        <v>9</v>
      </c>
      <c r="F245" s="131">
        <f>base!H172</f>
        <v>8</v>
      </c>
      <c r="G245" s="131">
        <f>base!I172</f>
        <v>2</v>
      </c>
      <c r="H245" s="131">
        <f>base!J172</f>
        <v>15</v>
      </c>
      <c r="I245" s="131">
        <f>base!K172</f>
        <v>17</v>
      </c>
      <c r="J245" s="131">
        <f>base!L172</f>
        <v>19</v>
      </c>
      <c r="K245" s="131">
        <f>base!M172</f>
        <v>1</v>
      </c>
      <c r="L245" s="131">
        <f>base!N172</f>
        <v>14</v>
      </c>
      <c r="M245" s="131">
        <f>base!O172</f>
        <v>13</v>
      </c>
      <c r="N245" s="131">
        <f>base!P172</f>
        <v>4</v>
      </c>
      <c r="O245" s="131">
        <f>base!Q172</f>
        <v>3</v>
      </c>
      <c r="P245" s="131">
        <f>base!R172</f>
        <v>7</v>
      </c>
      <c r="Q245" s="131">
        <f>base!S172</f>
        <v>12</v>
      </c>
      <c r="R245" s="131">
        <f>base!T172</f>
        <v>16</v>
      </c>
      <c r="S245" s="131">
        <f>base!U172</f>
        <v>18</v>
      </c>
      <c r="T245" s="131">
        <f>base!V172</f>
        <v>20</v>
      </c>
      <c r="V245" s="136">
        <v>244</v>
      </c>
      <c r="W245" s="136" t="s">
        <v>1</v>
      </c>
      <c r="X245" s="136">
        <v>2</v>
      </c>
      <c r="Y245" s="136" t="s">
        <v>339</v>
      </c>
      <c r="Z245" s="136">
        <v>1</v>
      </c>
    </row>
    <row r="246" spans="1:26" x14ac:dyDescent="0.25">
      <c r="A246" s="136" t="s">
        <v>76</v>
      </c>
      <c r="B246" s="131">
        <f>base!C173</f>
        <v>5</v>
      </c>
      <c r="C246" s="131">
        <f>base!D173</f>
        <v>11</v>
      </c>
      <c r="D246" s="131">
        <f>base!E173</f>
        <v>14</v>
      </c>
      <c r="E246" s="131">
        <f>base!F173</f>
        <v>9</v>
      </c>
      <c r="F246" s="131">
        <f>base!H173</f>
        <v>12</v>
      </c>
      <c r="G246" s="131">
        <f>base!I173</f>
        <v>8</v>
      </c>
      <c r="H246" s="131">
        <f>base!J173</f>
        <v>13</v>
      </c>
      <c r="I246" s="131">
        <f>base!K173</f>
        <v>17</v>
      </c>
      <c r="J246" s="131">
        <f>base!L173</f>
        <v>19</v>
      </c>
      <c r="K246" s="131">
        <f>base!M173</f>
        <v>15</v>
      </c>
      <c r="L246" s="131">
        <f>base!N173</f>
        <v>4</v>
      </c>
      <c r="M246" s="131">
        <f>base!O173</f>
        <v>3</v>
      </c>
      <c r="N246" s="131">
        <f>base!P173</f>
        <v>1</v>
      </c>
      <c r="O246" s="131">
        <f>base!Q173</f>
        <v>2</v>
      </c>
      <c r="P246" s="131">
        <f>base!R173</f>
        <v>10</v>
      </c>
      <c r="Q246" s="131">
        <f>base!S173</f>
        <v>7</v>
      </c>
      <c r="R246" s="131">
        <f>base!T173</f>
        <v>16</v>
      </c>
      <c r="S246" s="131">
        <f>base!U173</f>
        <v>18</v>
      </c>
      <c r="T246" s="131">
        <f>base!V173</f>
        <v>20</v>
      </c>
      <c r="V246" s="136">
        <v>245</v>
      </c>
      <c r="W246" s="136" t="s">
        <v>1</v>
      </c>
      <c r="X246" s="136">
        <v>2</v>
      </c>
      <c r="Y246" s="136" t="s">
        <v>339</v>
      </c>
      <c r="Z246" s="136">
        <v>1</v>
      </c>
    </row>
    <row r="247" spans="1:26" x14ac:dyDescent="0.25">
      <c r="A247" s="136" t="s">
        <v>76</v>
      </c>
      <c r="B247" s="131">
        <f>base!C174</f>
        <v>14</v>
      </c>
      <c r="C247" s="131">
        <f>base!D174</f>
        <v>1</v>
      </c>
      <c r="D247" s="131">
        <f>base!E174</f>
        <v>4</v>
      </c>
      <c r="E247" s="131">
        <f>base!F174</f>
        <v>10</v>
      </c>
      <c r="F247" s="131">
        <f>base!H174</f>
        <v>12</v>
      </c>
      <c r="G247" s="131">
        <f>base!I174</f>
        <v>3</v>
      </c>
      <c r="H247" s="131">
        <f>base!J174</f>
        <v>9</v>
      </c>
      <c r="I247" s="131">
        <f>base!K174</f>
        <v>17</v>
      </c>
      <c r="J247" s="131">
        <f>base!L174</f>
        <v>19</v>
      </c>
      <c r="K247" s="131">
        <f>base!M174</f>
        <v>5</v>
      </c>
      <c r="L247" s="131">
        <f>base!N174</f>
        <v>15</v>
      </c>
      <c r="M247" s="131">
        <f>base!O174</f>
        <v>13</v>
      </c>
      <c r="N247" s="131">
        <f>base!P174</f>
        <v>8</v>
      </c>
      <c r="O247" s="131">
        <f>base!Q174</f>
        <v>2</v>
      </c>
      <c r="P247" s="131">
        <f>base!R174</f>
        <v>11</v>
      </c>
      <c r="Q247" s="131">
        <f>base!S174</f>
        <v>7</v>
      </c>
      <c r="R247" s="131">
        <f>base!T174</f>
        <v>16</v>
      </c>
      <c r="S247" s="131">
        <f>base!U174</f>
        <v>18</v>
      </c>
      <c r="T247" s="131">
        <f>base!V174</f>
        <v>20</v>
      </c>
      <c r="V247" s="136">
        <v>246</v>
      </c>
      <c r="W247" s="136" t="s">
        <v>1</v>
      </c>
      <c r="X247" s="136">
        <v>2</v>
      </c>
      <c r="Y247" s="136" t="s">
        <v>339</v>
      </c>
      <c r="Z247" s="136">
        <v>1</v>
      </c>
    </row>
    <row r="248" spans="1:26" x14ac:dyDescent="0.25">
      <c r="A248" s="136" t="s">
        <v>76</v>
      </c>
      <c r="B248" s="131">
        <f>base!C175</f>
        <v>4</v>
      </c>
      <c r="C248" s="131">
        <f>base!D175</f>
        <v>5</v>
      </c>
      <c r="D248" s="131">
        <f>base!E175</f>
        <v>14</v>
      </c>
      <c r="E248" s="131">
        <f>base!F175</f>
        <v>16</v>
      </c>
      <c r="F248" s="131">
        <f>base!H175</f>
        <v>12</v>
      </c>
      <c r="G248" s="131">
        <f>base!I175</f>
        <v>3</v>
      </c>
      <c r="H248" s="131">
        <f>base!J175</f>
        <v>9</v>
      </c>
      <c r="I248" s="131">
        <f>base!K175</f>
        <v>17</v>
      </c>
      <c r="J248" s="131">
        <f>base!L175</f>
        <v>19</v>
      </c>
      <c r="K248" s="131">
        <f>base!M175</f>
        <v>1</v>
      </c>
      <c r="L248" s="131">
        <f>base!N175</f>
        <v>13</v>
      </c>
      <c r="M248" s="131">
        <f>base!O175</f>
        <v>8</v>
      </c>
      <c r="N248" s="131">
        <f>base!P175</f>
        <v>10</v>
      </c>
      <c r="O248" s="131">
        <f>base!Q175</f>
        <v>2</v>
      </c>
      <c r="P248" s="131">
        <f>base!R175</f>
        <v>11</v>
      </c>
      <c r="Q248" s="131">
        <f>base!S175</f>
        <v>7</v>
      </c>
      <c r="R248" s="131">
        <f>base!T175</f>
        <v>15</v>
      </c>
      <c r="S248" s="131">
        <f>base!U175</f>
        <v>18</v>
      </c>
      <c r="T248" s="131">
        <f>base!V175</f>
        <v>20</v>
      </c>
      <c r="V248" s="136">
        <v>247</v>
      </c>
      <c r="W248" s="136" t="s">
        <v>1</v>
      </c>
      <c r="X248" s="136">
        <v>2</v>
      </c>
      <c r="Y248" s="136" t="s">
        <v>339</v>
      </c>
      <c r="Z248" s="136">
        <v>1</v>
      </c>
    </row>
    <row r="249" spans="1:26" x14ac:dyDescent="0.25">
      <c r="A249" s="136" t="s">
        <v>76</v>
      </c>
      <c r="B249" s="131">
        <f>base!C176</f>
        <v>14</v>
      </c>
      <c r="C249" s="131">
        <f>base!D176</f>
        <v>1</v>
      </c>
      <c r="D249" s="131">
        <f>base!E176</f>
        <v>10</v>
      </c>
      <c r="E249" s="131">
        <f>base!F176</f>
        <v>8</v>
      </c>
      <c r="F249" s="131">
        <f>base!H176</f>
        <v>6</v>
      </c>
      <c r="G249" s="131">
        <f>base!I176</f>
        <v>18</v>
      </c>
      <c r="H249" s="131">
        <f>base!J176</f>
        <v>15</v>
      </c>
      <c r="I249" s="131">
        <f>base!K176</f>
        <v>17</v>
      </c>
      <c r="J249" s="131">
        <f>base!L176</f>
        <v>19</v>
      </c>
      <c r="K249" s="131">
        <f>base!M176</f>
        <v>5</v>
      </c>
      <c r="L249" s="131">
        <f>base!N176</f>
        <v>11</v>
      </c>
      <c r="M249" s="131">
        <f>base!O176</f>
        <v>13</v>
      </c>
      <c r="N249" s="131">
        <f>base!P176</f>
        <v>4</v>
      </c>
      <c r="O249" s="131">
        <f>base!Q176</f>
        <v>16</v>
      </c>
      <c r="P249" s="131">
        <f>base!R176</f>
        <v>3</v>
      </c>
      <c r="Q249" s="131">
        <f>base!S176</f>
        <v>9</v>
      </c>
      <c r="R249" s="131">
        <f>base!T176</f>
        <v>2</v>
      </c>
      <c r="S249" s="131">
        <f>base!U176</f>
        <v>20</v>
      </c>
      <c r="T249" s="131">
        <f>base!V176</f>
        <v>12</v>
      </c>
      <c r="V249" s="136">
        <v>248</v>
      </c>
      <c r="W249" s="136" t="s">
        <v>1</v>
      </c>
      <c r="X249" s="136">
        <v>2</v>
      </c>
      <c r="Y249" s="136" t="s">
        <v>339</v>
      </c>
      <c r="Z249" s="136">
        <v>1</v>
      </c>
    </row>
    <row r="250" spans="1:26" x14ac:dyDescent="0.25">
      <c r="A250" s="136" t="s">
        <v>76</v>
      </c>
      <c r="B250" s="131">
        <f>base!C177</f>
        <v>8</v>
      </c>
      <c r="C250" s="131">
        <f>base!D177</f>
        <v>16</v>
      </c>
      <c r="D250" s="131">
        <f>base!E177</f>
        <v>15</v>
      </c>
      <c r="E250" s="131">
        <f>base!F177</f>
        <v>6</v>
      </c>
      <c r="F250" s="131">
        <f>base!H177</f>
        <v>11</v>
      </c>
      <c r="G250" s="131">
        <f>base!I177</f>
        <v>18</v>
      </c>
      <c r="H250" s="131">
        <f>base!J177</f>
        <v>10</v>
      </c>
      <c r="I250" s="131">
        <f>base!K177</f>
        <v>20</v>
      </c>
      <c r="J250" s="131">
        <f>base!L177</f>
        <v>12</v>
      </c>
      <c r="K250" s="131">
        <f>base!M177</f>
        <v>9</v>
      </c>
      <c r="L250" s="131">
        <f>base!N177</f>
        <v>2</v>
      </c>
      <c r="M250" s="131">
        <f>base!O177</f>
        <v>1</v>
      </c>
      <c r="N250" s="131">
        <f>base!P177</f>
        <v>17</v>
      </c>
      <c r="O250" s="131">
        <f>base!Q177</f>
        <v>4</v>
      </c>
      <c r="P250" s="131">
        <f>base!R177</f>
        <v>3</v>
      </c>
      <c r="Q250" s="131">
        <f>base!S177</f>
        <v>5</v>
      </c>
      <c r="R250" s="131">
        <f>base!T177</f>
        <v>13</v>
      </c>
      <c r="S250" s="131">
        <f>base!U177</f>
        <v>19</v>
      </c>
      <c r="T250" s="131">
        <f>base!V177</f>
        <v>14</v>
      </c>
      <c r="V250" s="136">
        <v>249</v>
      </c>
      <c r="W250" s="136" t="s">
        <v>1</v>
      </c>
      <c r="X250" s="136">
        <v>2</v>
      </c>
      <c r="Y250" s="136" t="s">
        <v>339</v>
      </c>
      <c r="Z250" s="136">
        <v>1</v>
      </c>
    </row>
    <row r="251" spans="1:26" x14ac:dyDescent="0.25">
      <c r="A251" s="136" t="s">
        <v>76</v>
      </c>
      <c r="B251" s="131">
        <f>base!C178</f>
        <v>5</v>
      </c>
      <c r="C251" s="131">
        <f>base!D178</f>
        <v>14</v>
      </c>
      <c r="D251" s="131">
        <f>base!E178</f>
        <v>15</v>
      </c>
      <c r="E251" s="131">
        <f>base!F178</f>
        <v>4</v>
      </c>
      <c r="F251" s="131">
        <f>base!H178</f>
        <v>11</v>
      </c>
      <c r="G251" s="131">
        <f>base!I178</f>
        <v>18</v>
      </c>
      <c r="H251" s="131">
        <f>base!J178</f>
        <v>2</v>
      </c>
      <c r="I251" s="131">
        <f>base!K178</f>
        <v>17</v>
      </c>
      <c r="J251" s="131">
        <f>base!L178</f>
        <v>19</v>
      </c>
      <c r="K251" s="131">
        <f>base!M178</f>
        <v>1</v>
      </c>
      <c r="L251" s="131">
        <f>base!N178</f>
        <v>8</v>
      </c>
      <c r="M251" s="131">
        <f>base!O178</f>
        <v>6</v>
      </c>
      <c r="N251" s="131">
        <f>base!P178</f>
        <v>13</v>
      </c>
      <c r="O251" s="131">
        <f>base!Q178</f>
        <v>16</v>
      </c>
      <c r="P251" s="131">
        <f>base!R178</f>
        <v>3</v>
      </c>
      <c r="Q251" s="131">
        <f>base!S178</f>
        <v>9</v>
      </c>
      <c r="R251" s="131">
        <f>base!T178</f>
        <v>10</v>
      </c>
      <c r="S251" s="131">
        <f>base!U178</f>
        <v>20</v>
      </c>
      <c r="T251" s="131">
        <f>base!V178</f>
        <v>12</v>
      </c>
      <c r="V251" s="136">
        <v>250</v>
      </c>
      <c r="W251" s="136" t="s">
        <v>1</v>
      </c>
      <c r="X251" s="136">
        <v>2</v>
      </c>
      <c r="Y251" s="136" t="s">
        <v>339</v>
      </c>
      <c r="Z251" s="136">
        <v>1</v>
      </c>
    </row>
    <row r="252" spans="1:26" x14ac:dyDescent="0.25">
      <c r="A252" s="136" t="s">
        <v>76</v>
      </c>
      <c r="B252" s="131">
        <f>base!C129</f>
        <v>4</v>
      </c>
      <c r="C252" s="131">
        <f>base!D129</f>
        <v>6</v>
      </c>
      <c r="D252" s="131">
        <f>base!E129</f>
        <v>8</v>
      </c>
      <c r="E252" s="131">
        <f>base!F129</f>
        <v>1</v>
      </c>
      <c r="F252" s="131">
        <f>base!G129</f>
        <v>13</v>
      </c>
      <c r="G252" s="131">
        <f>base!I129</f>
        <v>9</v>
      </c>
      <c r="H252" s="131">
        <f>base!J129</f>
        <v>16</v>
      </c>
      <c r="I252" s="131">
        <f>base!K129</f>
        <v>12</v>
      </c>
      <c r="J252" s="131">
        <f>base!L129</f>
        <v>19</v>
      </c>
      <c r="K252" s="131">
        <f>base!M129</f>
        <v>14</v>
      </c>
      <c r="L252" s="131">
        <f>base!N129</f>
        <v>5</v>
      </c>
      <c r="M252" s="131">
        <f>base!O129</f>
        <v>15</v>
      </c>
      <c r="N252" s="131">
        <f>base!P129</f>
        <v>11</v>
      </c>
      <c r="O252" s="131">
        <f>base!Q129</f>
        <v>7</v>
      </c>
      <c r="P252" s="131">
        <f>base!R129</f>
        <v>2</v>
      </c>
      <c r="Q252" s="131">
        <f>base!S129</f>
        <v>17</v>
      </c>
      <c r="R252" s="131">
        <f>base!T129</f>
        <v>3</v>
      </c>
      <c r="S252" s="131">
        <f>base!U129</f>
        <v>18</v>
      </c>
      <c r="T252" s="131">
        <f>base!V129</f>
        <v>20</v>
      </c>
      <c r="V252" s="136">
        <v>251</v>
      </c>
      <c r="W252" s="136" t="s">
        <v>1</v>
      </c>
      <c r="X252" s="136">
        <v>2</v>
      </c>
      <c r="Y252" s="136" t="s">
        <v>339</v>
      </c>
      <c r="Z252" s="136">
        <v>1</v>
      </c>
    </row>
    <row r="253" spans="1:26" x14ac:dyDescent="0.25">
      <c r="A253" s="136" t="s">
        <v>76</v>
      </c>
      <c r="B253" s="131">
        <f>base!C130</f>
        <v>5</v>
      </c>
      <c r="C253" s="131">
        <f>base!D130</f>
        <v>2</v>
      </c>
      <c r="D253" s="131">
        <f>base!E130</f>
        <v>6</v>
      </c>
      <c r="E253" s="131">
        <f>base!F130</f>
        <v>8</v>
      </c>
      <c r="F253" s="131">
        <f>base!G130</f>
        <v>12</v>
      </c>
      <c r="G253" s="131">
        <f>base!I130</f>
        <v>15</v>
      </c>
      <c r="H253" s="131">
        <f>base!J130</f>
        <v>13</v>
      </c>
      <c r="I253" s="131">
        <f>base!K130</f>
        <v>17</v>
      </c>
      <c r="J253" s="131">
        <f>base!L130</f>
        <v>19</v>
      </c>
      <c r="K253" s="131">
        <f>base!M130</f>
        <v>7</v>
      </c>
      <c r="L253" s="131">
        <f>base!N130</f>
        <v>4</v>
      </c>
      <c r="M253" s="131">
        <f>base!O130</f>
        <v>3</v>
      </c>
      <c r="N253" s="131">
        <f>base!P130</f>
        <v>14</v>
      </c>
      <c r="O253" s="131">
        <f>base!Q130</f>
        <v>9</v>
      </c>
      <c r="P253" s="131">
        <f>base!R130</f>
        <v>10</v>
      </c>
      <c r="Q253" s="131">
        <f>base!S130</f>
        <v>11</v>
      </c>
      <c r="R253" s="131">
        <f>base!T130</f>
        <v>16</v>
      </c>
      <c r="S253" s="131">
        <f>base!U130</f>
        <v>18</v>
      </c>
      <c r="T253" s="131">
        <f>base!V130</f>
        <v>20</v>
      </c>
      <c r="V253" s="136">
        <v>252</v>
      </c>
      <c r="W253" s="136" t="s">
        <v>1</v>
      </c>
      <c r="X253" s="136">
        <v>2</v>
      </c>
      <c r="Y253" s="136" t="s">
        <v>339</v>
      </c>
      <c r="Z253" s="136">
        <v>1</v>
      </c>
    </row>
    <row r="254" spans="1:26" x14ac:dyDescent="0.25">
      <c r="A254" s="136" t="s">
        <v>76</v>
      </c>
      <c r="B254" s="131">
        <f>base!C131</f>
        <v>6</v>
      </c>
      <c r="C254" s="131">
        <f>base!D131</f>
        <v>8</v>
      </c>
      <c r="D254" s="131">
        <f>base!E131</f>
        <v>4</v>
      </c>
      <c r="E254" s="131">
        <f>base!F131</f>
        <v>2</v>
      </c>
      <c r="F254" s="131">
        <f>base!G131</f>
        <v>9</v>
      </c>
      <c r="G254" s="131">
        <f>base!I131</f>
        <v>12</v>
      </c>
      <c r="H254" s="131">
        <f>base!J131</f>
        <v>14</v>
      </c>
      <c r="I254" s="131">
        <f>base!K131</f>
        <v>17</v>
      </c>
      <c r="J254" s="131">
        <f>base!L131</f>
        <v>19</v>
      </c>
      <c r="K254" s="131">
        <f>base!M131</f>
        <v>1</v>
      </c>
      <c r="L254" s="131">
        <f>base!N131</f>
        <v>3</v>
      </c>
      <c r="M254" s="131">
        <f>base!O131</f>
        <v>5</v>
      </c>
      <c r="N254" s="131">
        <f>base!P131</f>
        <v>7</v>
      </c>
      <c r="O254" s="131">
        <f>base!Q131</f>
        <v>10</v>
      </c>
      <c r="P254" s="131">
        <f>base!R131</f>
        <v>15</v>
      </c>
      <c r="Q254" s="131">
        <f>base!S131</f>
        <v>11</v>
      </c>
      <c r="R254" s="131">
        <f>base!T131</f>
        <v>16</v>
      </c>
      <c r="S254" s="131">
        <f>base!U131</f>
        <v>18</v>
      </c>
      <c r="T254" s="131">
        <f>base!V131</f>
        <v>20</v>
      </c>
      <c r="V254" s="136">
        <v>253</v>
      </c>
      <c r="W254" s="136" t="s">
        <v>1</v>
      </c>
      <c r="X254" s="136">
        <v>2</v>
      </c>
      <c r="Y254" s="136" t="s">
        <v>339</v>
      </c>
      <c r="Z254" s="136">
        <v>1</v>
      </c>
    </row>
    <row r="255" spans="1:26" x14ac:dyDescent="0.25">
      <c r="A255" s="136" t="s">
        <v>76</v>
      </c>
      <c r="B255" s="131">
        <f>base!C132</f>
        <v>4</v>
      </c>
      <c r="C255" s="131">
        <f>base!D132</f>
        <v>15</v>
      </c>
      <c r="D255" s="131">
        <f>base!E132</f>
        <v>13</v>
      </c>
      <c r="E255" s="131">
        <f>base!F132</f>
        <v>18</v>
      </c>
      <c r="F255" s="131">
        <f>base!G132</f>
        <v>10</v>
      </c>
      <c r="G255" s="131">
        <f>base!I132</f>
        <v>12</v>
      </c>
      <c r="H255" s="131">
        <f>base!J132</f>
        <v>17</v>
      </c>
      <c r="I255" s="131">
        <f>base!K132</f>
        <v>3</v>
      </c>
      <c r="J255" s="131">
        <f>base!L132</f>
        <v>19</v>
      </c>
      <c r="K255" s="131">
        <f>base!M132</f>
        <v>5</v>
      </c>
      <c r="L255" s="131">
        <f>base!N132</f>
        <v>8</v>
      </c>
      <c r="M255" s="131">
        <f>base!O132</f>
        <v>14</v>
      </c>
      <c r="N255" s="131">
        <f>base!P132</f>
        <v>16</v>
      </c>
      <c r="O255" s="131">
        <f>base!Q132</f>
        <v>11</v>
      </c>
      <c r="P255" s="131">
        <f>base!R132</f>
        <v>9</v>
      </c>
      <c r="Q255" s="131">
        <f>base!S132</f>
        <v>1</v>
      </c>
      <c r="R255" s="131">
        <f>base!T132</f>
        <v>6</v>
      </c>
      <c r="S255" s="131">
        <f>base!U132</f>
        <v>2</v>
      </c>
      <c r="T255" s="131">
        <f>base!V132</f>
        <v>20</v>
      </c>
      <c r="V255" s="136">
        <v>254</v>
      </c>
      <c r="W255" s="136" t="s">
        <v>1</v>
      </c>
      <c r="X255" s="136">
        <v>2</v>
      </c>
      <c r="Y255" s="136" t="s">
        <v>339</v>
      </c>
      <c r="Z255" s="136">
        <v>1</v>
      </c>
    </row>
    <row r="256" spans="1:26" x14ac:dyDescent="0.25">
      <c r="A256" s="136" t="s">
        <v>76</v>
      </c>
      <c r="B256" s="131">
        <f>base!C133</f>
        <v>4</v>
      </c>
      <c r="C256" s="131">
        <f>base!D133</f>
        <v>5</v>
      </c>
      <c r="D256" s="131">
        <f>base!E133</f>
        <v>6</v>
      </c>
      <c r="E256" s="131">
        <f>base!F133</f>
        <v>2</v>
      </c>
      <c r="F256" s="131">
        <f>base!G133</f>
        <v>9</v>
      </c>
      <c r="G256" s="131">
        <f>base!I133</f>
        <v>16</v>
      </c>
      <c r="H256" s="131">
        <f>base!J133</f>
        <v>1</v>
      </c>
      <c r="I256" s="131">
        <f>base!K133</f>
        <v>18</v>
      </c>
      <c r="J256" s="131">
        <f>base!L133</f>
        <v>19</v>
      </c>
      <c r="K256" s="131">
        <f>base!M133</f>
        <v>8</v>
      </c>
      <c r="L256" s="131">
        <f>base!N133</f>
        <v>13</v>
      </c>
      <c r="M256" s="131">
        <f>base!O133</f>
        <v>11</v>
      </c>
      <c r="N256" s="131">
        <f>base!P133</f>
        <v>7</v>
      </c>
      <c r="O256" s="131">
        <f>base!Q133</f>
        <v>3</v>
      </c>
      <c r="P256" s="131">
        <f>base!R133</f>
        <v>10</v>
      </c>
      <c r="Q256" s="131">
        <f>base!S133</f>
        <v>15</v>
      </c>
      <c r="R256" s="131">
        <f>base!T133</f>
        <v>14</v>
      </c>
      <c r="S256" s="131">
        <f>base!U133</f>
        <v>17</v>
      </c>
      <c r="T256" s="131">
        <f>base!V133</f>
        <v>20</v>
      </c>
      <c r="V256" s="136">
        <v>255</v>
      </c>
      <c r="W256" s="136" t="s">
        <v>1</v>
      </c>
      <c r="X256" s="136">
        <v>2</v>
      </c>
      <c r="Y256" s="136" t="s">
        <v>339</v>
      </c>
      <c r="Z256" s="136">
        <v>1</v>
      </c>
    </row>
    <row r="257" spans="1:26" x14ac:dyDescent="0.25">
      <c r="A257" s="136" t="s">
        <v>76</v>
      </c>
      <c r="B257" s="131">
        <f>base!C134</f>
        <v>5</v>
      </c>
      <c r="C257" s="131">
        <f>base!D134</f>
        <v>2</v>
      </c>
      <c r="D257" s="131">
        <f>base!E134</f>
        <v>6</v>
      </c>
      <c r="E257" s="131">
        <f>base!F134</f>
        <v>8</v>
      </c>
      <c r="F257" s="131">
        <f>base!G134</f>
        <v>12</v>
      </c>
      <c r="G257" s="131">
        <f>base!I134</f>
        <v>15</v>
      </c>
      <c r="H257" s="131">
        <f>base!J134</f>
        <v>13</v>
      </c>
      <c r="I257" s="131">
        <f>base!K134</f>
        <v>17</v>
      </c>
      <c r="J257" s="131">
        <f>base!L134</f>
        <v>19</v>
      </c>
      <c r="K257" s="131">
        <f>base!M134</f>
        <v>7</v>
      </c>
      <c r="L257" s="131">
        <f>base!N134</f>
        <v>4</v>
      </c>
      <c r="M257" s="131">
        <f>base!O134</f>
        <v>3</v>
      </c>
      <c r="N257" s="131">
        <f>base!P134</f>
        <v>14</v>
      </c>
      <c r="O257" s="131">
        <f>base!Q134</f>
        <v>9</v>
      </c>
      <c r="P257" s="131">
        <f>base!R134</f>
        <v>10</v>
      </c>
      <c r="Q257" s="131">
        <f>base!S134</f>
        <v>11</v>
      </c>
      <c r="R257" s="131">
        <f>base!T134</f>
        <v>16</v>
      </c>
      <c r="S257" s="131">
        <f>base!U134</f>
        <v>18</v>
      </c>
      <c r="T257" s="131">
        <f>base!V134</f>
        <v>20</v>
      </c>
      <c r="V257" s="136">
        <v>256</v>
      </c>
      <c r="W257" s="136" t="s">
        <v>1</v>
      </c>
      <c r="X257" s="136">
        <v>2</v>
      </c>
      <c r="Y257" s="136" t="s">
        <v>339</v>
      </c>
      <c r="Z257" s="136">
        <v>1</v>
      </c>
    </row>
    <row r="258" spans="1:26" x14ac:dyDescent="0.25">
      <c r="A258" s="136" t="s">
        <v>76</v>
      </c>
      <c r="B258" s="131">
        <f>base!C135</f>
        <v>1</v>
      </c>
      <c r="C258" s="131">
        <f>base!D135</f>
        <v>6</v>
      </c>
      <c r="D258" s="131">
        <f>base!E135</f>
        <v>10</v>
      </c>
      <c r="E258" s="131">
        <f>base!F135</f>
        <v>12</v>
      </c>
      <c r="F258" s="131">
        <f>base!G135</f>
        <v>3</v>
      </c>
      <c r="G258" s="131">
        <f>base!I135</f>
        <v>14</v>
      </c>
      <c r="H258" s="131">
        <f>base!J135</f>
        <v>15</v>
      </c>
      <c r="I258" s="131">
        <f>base!K135</f>
        <v>17</v>
      </c>
      <c r="J258" s="131">
        <f>base!L135</f>
        <v>19</v>
      </c>
      <c r="K258" s="131">
        <f>base!M135</f>
        <v>2</v>
      </c>
      <c r="L258" s="131">
        <f>base!N135</f>
        <v>4</v>
      </c>
      <c r="M258" s="131">
        <f>base!O135</f>
        <v>5</v>
      </c>
      <c r="N258" s="131">
        <f>base!P135</f>
        <v>9</v>
      </c>
      <c r="O258" s="131">
        <f>base!Q135</f>
        <v>8</v>
      </c>
      <c r="P258" s="131">
        <f>base!R135</f>
        <v>7</v>
      </c>
      <c r="Q258" s="131">
        <f>base!S135</f>
        <v>13</v>
      </c>
      <c r="R258" s="131">
        <f>base!T135</f>
        <v>16</v>
      </c>
      <c r="S258" s="131">
        <f>base!U135</f>
        <v>18</v>
      </c>
      <c r="T258" s="131">
        <f>base!V135</f>
        <v>20</v>
      </c>
      <c r="V258" s="136">
        <v>257</v>
      </c>
      <c r="W258" s="136" t="s">
        <v>1</v>
      </c>
      <c r="X258" s="136">
        <v>2</v>
      </c>
      <c r="Y258" s="136" t="s">
        <v>339</v>
      </c>
      <c r="Z258" s="136">
        <v>1</v>
      </c>
    </row>
    <row r="259" spans="1:26" x14ac:dyDescent="0.25">
      <c r="A259" s="136" t="s">
        <v>76</v>
      </c>
      <c r="B259" s="131">
        <f>base!C136</f>
        <v>9</v>
      </c>
      <c r="C259" s="131">
        <f>base!D136</f>
        <v>15</v>
      </c>
      <c r="D259" s="131">
        <f>base!E136</f>
        <v>1</v>
      </c>
      <c r="E259" s="131">
        <f>base!F136</f>
        <v>16</v>
      </c>
      <c r="F259" s="131">
        <f>base!G136</f>
        <v>4</v>
      </c>
      <c r="G259" s="131">
        <f>base!I136</f>
        <v>3</v>
      </c>
      <c r="H259" s="131">
        <f>base!J136</f>
        <v>5</v>
      </c>
      <c r="I259" s="131">
        <f>base!K136</f>
        <v>7</v>
      </c>
      <c r="J259" s="131">
        <f>base!L136</f>
        <v>19</v>
      </c>
      <c r="K259" s="131">
        <f>base!M136</f>
        <v>8</v>
      </c>
      <c r="L259" s="131">
        <f>base!N136</f>
        <v>6</v>
      </c>
      <c r="M259" s="131">
        <f>base!O136</f>
        <v>11</v>
      </c>
      <c r="N259" s="131">
        <f>base!P136</f>
        <v>12</v>
      </c>
      <c r="O259" s="131">
        <f>base!Q136</f>
        <v>17</v>
      </c>
      <c r="P259" s="131">
        <f>base!R136</f>
        <v>10</v>
      </c>
      <c r="Q259" s="131">
        <f>base!S136</f>
        <v>14</v>
      </c>
      <c r="R259" s="131">
        <f>base!T136</f>
        <v>13</v>
      </c>
      <c r="S259" s="131">
        <f>base!U136</f>
        <v>18</v>
      </c>
      <c r="T259" s="131">
        <f>base!V136</f>
        <v>20</v>
      </c>
      <c r="V259" s="136">
        <v>258</v>
      </c>
      <c r="W259" s="136" t="s">
        <v>1</v>
      </c>
      <c r="X259" s="136">
        <v>2</v>
      </c>
      <c r="Y259" s="136" t="s">
        <v>339</v>
      </c>
      <c r="Z259" s="136">
        <v>1</v>
      </c>
    </row>
    <row r="260" spans="1:26" x14ac:dyDescent="0.25">
      <c r="A260" s="136" t="s">
        <v>76</v>
      </c>
      <c r="B260" s="131">
        <f>base!C137</f>
        <v>8</v>
      </c>
      <c r="C260" s="131">
        <f>base!D137</f>
        <v>15</v>
      </c>
      <c r="D260" s="131">
        <f>base!E137</f>
        <v>16</v>
      </c>
      <c r="E260" s="131">
        <f>base!F137</f>
        <v>1</v>
      </c>
      <c r="F260" s="131">
        <f>base!G137</f>
        <v>10</v>
      </c>
      <c r="G260" s="131">
        <f>base!I137</f>
        <v>7</v>
      </c>
      <c r="H260" s="131">
        <f>base!J137</f>
        <v>14</v>
      </c>
      <c r="I260" s="131">
        <f>base!K137</f>
        <v>5</v>
      </c>
      <c r="J260" s="131">
        <f>base!L137</f>
        <v>19</v>
      </c>
      <c r="K260" s="131">
        <f>base!M137</f>
        <v>6</v>
      </c>
      <c r="L260" s="131">
        <f>base!N137</f>
        <v>12</v>
      </c>
      <c r="M260" s="131">
        <f>base!O137</f>
        <v>9</v>
      </c>
      <c r="N260" s="131">
        <f>base!P137</f>
        <v>11</v>
      </c>
      <c r="O260" s="131">
        <f>base!Q137</f>
        <v>2</v>
      </c>
      <c r="P260" s="131">
        <f>base!R137</f>
        <v>4</v>
      </c>
      <c r="Q260" s="131">
        <f>base!S137</f>
        <v>13</v>
      </c>
      <c r="R260" s="131">
        <f>base!T137</f>
        <v>17</v>
      </c>
      <c r="S260" s="131">
        <f>base!U137</f>
        <v>18</v>
      </c>
      <c r="T260" s="131">
        <f>base!V137</f>
        <v>20</v>
      </c>
      <c r="V260" s="136">
        <v>259</v>
      </c>
      <c r="W260" s="136" t="s">
        <v>1</v>
      </c>
      <c r="X260" s="136">
        <v>2</v>
      </c>
      <c r="Y260" s="136" t="s">
        <v>339</v>
      </c>
      <c r="Z260" s="136">
        <v>1</v>
      </c>
    </row>
    <row r="261" spans="1:26" x14ac:dyDescent="0.25">
      <c r="A261" s="136" t="s">
        <v>76</v>
      </c>
      <c r="B261" s="131">
        <f>base!C138</f>
        <v>4</v>
      </c>
      <c r="C261" s="131">
        <f>base!D138</f>
        <v>17</v>
      </c>
      <c r="D261" s="131">
        <f>base!E138</f>
        <v>13</v>
      </c>
      <c r="E261" s="131">
        <f>base!F138</f>
        <v>1</v>
      </c>
      <c r="F261" s="131">
        <f>base!G138</f>
        <v>7</v>
      </c>
      <c r="G261" s="131">
        <f>base!I138</f>
        <v>9</v>
      </c>
      <c r="H261" s="131">
        <f>base!J138</f>
        <v>16</v>
      </c>
      <c r="I261" s="131">
        <f>base!K138</f>
        <v>8</v>
      </c>
      <c r="J261" s="131">
        <f>base!L138</f>
        <v>19</v>
      </c>
      <c r="K261" s="131">
        <f>base!M138</f>
        <v>18</v>
      </c>
      <c r="L261" s="131">
        <f>base!N138</f>
        <v>10</v>
      </c>
      <c r="M261" s="131">
        <f>base!O138</f>
        <v>14</v>
      </c>
      <c r="N261" s="131">
        <f>base!P138</f>
        <v>15</v>
      </c>
      <c r="O261" s="131">
        <f>base!Q138</f>
        <v>2</v>
      </c>
      <c r="P261" s="131">
        <f>base!R138</f>
        <v>11</v>
      </c>
      <c r="Q261" s="131">
        <f>base!S138</f>
        <v>5</v>
      </c>
      <c r="R261" s="131">
        <f>base!T138</f>
        <v>3</v>
      </c>
      <c r="S261" s="131">
        <f>base!U138</f>
        <v>12</v>
      </c>
      <c r="T261" s="131">
        <f>base!V138</f>
        <v>20</v>
      </c>
      <c r="V261" s="136">
        <v>260</v>
      </c>
      <c r="W261" s="136" t="s">
        <v>1</v>
      </c>
      <c r="X261" s="136">
        <v>2</v>
      </c>
      <c r="Y261" s="136" t="s">
        <v>339</v>
      </c>
      <c r="Z261" s="136">
        <v>1</v>
      </c>
    </row>
    <row r="262" spans="1:26" x14ac:dyDescent="0.25">
      <c r="A262" s="136" t="s">
        <v>76</v>
      </c>
      <c r="B262" s="131">
        <f>base!C139</f>
        <v>8</v>
      </c>
      <c r="C262" s="131">
        <f>base!D139</f>
        <v>6</v>
      </c>
      <c r="D262" s="131">
        <f>base!E139</f>
        <v>12</v>
      </c>
      <c r="E262" s="131">
        <f>base!F139</f>
        <v>16</v>
      </c>
      <c r="F262" s="131">
        <f>base!G139</f>
        <v>10</v>
      </c>
      <c r="G262" s="131">
        <f>base!I139</f>
        <v>17</v>
      </c>
      <c r="H262" s="131">
        <f>base!J139</f>
        <v>13</v>
      </c>
      <c r="I262" s="131">
        <f>base!K139</f>
        <v>5</v>
      </c>
      <c r="J262" s="131">
        <f>base!L139</f>
        <v>19</v>
      </c>
      <c r="K262" s="131">
        <f>base!M139</f>
        <v>15</v>
      </c>
      <c r="L262" s="131">
        <f>base!N139</f>
        <v>9</v>
      </c>
      <c r="M262" s="131">
        <f>base!O139</f>
        <v>1</v>
      </c>
      <c r="N262" s="131">
        <f>base!P139</f>
        <v>11</v>
      </c>
      <c r="O262" s="131">
        <f>base!Q139</f>
        <v>2</v>
      </c>
      <c r="P262" s="131">
        <f>base!R139</f>
        <v>3</v>
      </c>
      <c r="Q262" s="131">
        <f>base!S139</f>
        <v>14</v>
      </c>
      <c r="R262" s="131">
        <f>base!T139</f>
        <v>7</v>
      </c>
      <c r="S262" s="131">
        <f>base!U139</f>
        <v>18</v>
      </c>
      <c r="T262" s="131">
        <f>base!V139</f>
        <v>20</v>
      </c>
      <c r="V262" s="136">
        <v>261</v>
      </c>
      <c r="W262" s="136" t="s">
        <v>1</v>
      </c>
      <c r="X262" s="136">
        <v>2</v>
      </c>
      <c r="Y262" s="136" t="s">
        <v>339</v>
      </c>
      <c r="Z262" s="136">
        <v>1</v>
      </c>
    </row>
    <row r="263" spans="1:26" x14ac:dyDescent="0.25">
      <c r="A263" s="136" t="s">
        <v>76</v>
      </c>
      <c r="B263" s="131">
        <f>base!C140</f>
        <v>13</v>
      </c>
      <c r="C263" s="131">
        <f>base!D140</f>
        <v>6</v>
      </c>
      <c r="D263" s="131">
        <f>base!E140</f>
        <v>2</v>
      </c>
      <c r="E263" s="131">
        <f>base!F140</f>
        <v>10</v>
      </c>
      <c r="F263" s="131">
        <f>base!G140</f>
        <v>4</v>
      </c>
      <c r="G263" s="131">
        <f>base!I140</f>
        <v>9</v>
      </c>
      <c r="H263" s="131">
        <f>base!J140</f>
        <v>18</v>
      </c>
      <c r="I263" s="131">
        <f>base!K140</f>
        <v>7</v>
      </c>
      <c r="J263" s="131">
        <f>base!L140</f>
        <v>19</v>
      </c>
      <c r="K263" s="131">
        <f>base!M140</f>
        <v>5</v>
      </c>
      <c r="L263" s="131">
        <f>base!N140</f>
        <v>3</v>
      </c>
      <c r="M263" s="131">
        <f>base!O140</f>
        <v>1</v>
      </c>
      <c r="N263" s="131">
        <f>base!P140</f>
        <v>14</v>
      </c>
      <c r="O263" s="131">
        <f>base!Q140</f>
        <v>8</v>
      </c>
      <c r="P263" s="131">
        <f>base!R140</f>
        <v>16</v>
      </c>
      <c r="Q263" s="131">
        <f>base!S140</f>
        <v>11</v>
      </c>
      <c r="R263" s="131">
        <f>base!T140</f>
        <v>17</v>
      </c>
      <c r="S263" s="131">
        <f>base!U140</f>
        <v>12</v>
      </c>
      <c r="T263" s="131">
        <f>base!V140</f>
        <v>20</v>
      </c>
      <c r="V263" s="136">
        <v>262</v>
      </c>
      <c r="W263" s="136" t="s">
        <v>1</v>
      </c>
      <c r="X263" s="136">
        <v>2</v>
      </c>
      <c r="Y263" s="136" t="s">
        <v>339</v>
      </c>
      <c r="Z263" s="136">
        <v>1</v>
      </c>
    </row>
    <row r="264" spans="1:26" x14ac:dyDescent="0.25">
      <c r="A264" s="136" t="s">
        <v>76</v>
      </c>
      <c r="B264" s="131">
        <f>base!C141</f>
        <v>7</v>
      </c>
      <c r="C264" s="131">
        <f>base!D141</f>
        <v>17</v>
      </c>
      <c r="D264" s="131">
        <f>base!E141</f>
        <v>1</v>
      </c>
      <c r="E264" s="131">
        <f>base!F141</f>
        <v>6</v>
      </c>
      <c r="F264" s="131">
        <f>base!G141</f>
        <v>3</v>
      </c>
      <c r="G264" s="131">
        <f>base!I141</f>
        <v>11</v>
      </c>
      <c r="H264" s="131">
        <f>base!J141</f>
        <v>16</v>
      </c>
      <c r="I264" s="131">
        <f>base!K141</f>
        <v>14</v>
      </c>
      <c r="J264" s="131">
        <f>base!L141</f>
        <v>19</v>
      </c>
      <c r="K264" s="131">
        <f>base!M141</f>
        <v>13</v>
      </c>
      <c r="L264" s="131">
        <f>base!N141</f>
        <v>4</v>
      </c>
      <c r="M264" s="131">
        <f>base!O141</f>
        <v>12</v>
      </c>
      <c r="N264" s="131">
        <f>base!P141</f>
        <v>2</v>
      </c>
      <c r="O264" s="131">
        <f>base!Q141</f>
        <v>9</v>
      </c>
      <c r="P264" s="131">
        <f>base!R141</f>
        <v>10</v>
      </c>
      <c r="Q264" s="131">
        <f>base!S141</f>
        <v>15</v>
      </c>
      <c r="R264" s="131">
        <f>base!T141</f>
        <v>18</v>
      </c>
      <c r="S264" s="131">
        <f>base!U141</f>
        <v>5</v>
      </c>
      <c r="T264" s="131">
        <f>base!V141</f>
        <v>20</v>
      </c>
      <c r="V264" s="136">
        <v>263</v>
      </c>
      <c r="W264" s="136" t="s">
        <v>1</v>
      </c>
      <c r="X264" s="136">
        <v>2</v>
      </c>
      <c r="Y264" s="136" t="s">
        <v>339</v>
      </c>
      <c r="Z264" s="136">
        <v>1</v>
      </c>
    </row>
    <row r="265" spans="1:26" x14ac:dyDescent="0.25">
      <c r="A265" s="136" t="s">
        <v>76</v>
      </c>
      <c r="B265" s="131">
        <f>base!C142</f>
        <v>5</v>
      </c>
      <c r="C265" s="131">
        <f>base!D142</f>
        <v>13</v>
      </c>
      <c r="D265" s="131">
        <f>base!E142</f>
        <v>6</v>
      </c>
      <c r="E265" s="131">
        <f>base!F142</f>
        <v>3</v>
      </c>
      <c r="F265" s="131">
        <f>base!G142</f>
        <v>4</v>
      </c>
      <c r="G265" s="131">
        <f>base!I142</f>
        <v>15</v>
      </c>
      <c r="H265" s="131">
        <f>base!J142</f>
        <v>16</v>
      </c>
      <c r="I265" s="131">
        <f>base!K142</f>
        <v>12</v>
      </c>
      <c r="J265" s="131">
        <f>base!L142</f>
        <v>19</v>
      </c>
      <c r="K265" s="131">
        <f>base!M142</f>
        <v>17</v>
      </c>
      <c r="L265" s="131">
        <f>base!N142</f>
        <v>14</v>
      </c>
      <c r="M265" s="131">
        <f>base!O142</f>
        <v>1</v>
      </c>
      <c r="N265" s="131">
        <f>base!P142</f>
        <v>2</v>
      </c>
      <c r="O265" s="131">
        <f>base!Q142</f>
        <v>8</v>
      </c>
      <c r="P265" s="131">
        <f>base!R142</f>
        <v>9</v>
      </c>
      <c r="Q265" s="131">
        <f>base!S142</f>
        <v>11</v>
      </c>
      <c r="R265" s="131">
        <f>base!T142</f>
        <v>18</v>
      </c>
      <c r="S265" s="131">
        <f>base!U142</f>
        <v>7</v>
      </c>
      <c r="T265" s="131">
        <f>base!V142</f>
        <v>20</v>
      </c>
      <c r="V265" s="136">
        <v>264</v>
      </c>
      <c r="W265" s="136" t="s">
        <v>1</v>
      </c>
      <c r="X265" s="136">
        <v>2</v>
      </c>
      <c r="Y265" s="136" t="s">
        <v>339</v>
      </c>
      <c r="Z265" s="136">
        <v>1</v>
      </c>
    </row>
    <row r="266" spans="1:26" x14ac:dyDescent="0.25">
      <c r="A266" s="136" t="s">
        <v>76</v>
      </c>
      <c r="B266" s="131">
        <f>base!C143</f>
        <v>6</v>
      </c>
      <c r="C266" s="131">
        <f>base!D143</f>
        <v>9</v>
      </c>
      <c r="D266" s="131">
        <f>base!E143</f>
        <v>16</v>
      </c>
      <c r="E266" s="131">
        <f>base!F143</f>
        <v>12</v>
      </c>
      <c r="F266" s="131">
        <f>base!G143</f>
        <v>17</v>
      </c>
      <c r="G266" s="131">
        <f>base!I143</f>
        <v>4</v>
      </c>
      <c r="H266" s="131">
        <f>base!J143</f>
        <v>5</v>
      </c>
      <c r="I266" s="131">
        <f>base!K143</f>
        <v>14</v>
      </c>
      <c r="J266" s="131">
        <f>base!L143</f>
        <v>19</v>
      </c>
      <c r="K266" s="131">
        <f>base!M143</f>
        <v>15</v>
      </c>
      <c r="L266" s="131">
        <f>base!N143</f>
        <v>8</v>
      </c>
      <c r="M266" s="131">
        <f>base!O143</f>
        <v>1</v>
      </c>
      <c r="N266" s="131">
        <f>base!P143</f>
        <v>11</v>
      </c>
      <c r="O266" s="131">
        <f>base!Q143</f>
        <v>2</v>
      </c>
      <c r="P266" s="131">
        <f>base!R143</f>
        <v>10</v>
      </c>
      <c r="Q266" s="131">
        <f>base!S143</f>
        <v>13</v>
      </c>
      <c r="R266" s="131">
        <f>base!T143</f>
        <v>7</v>
      </c>
      <c r="S266" s="131">
        <f>base!U143</f>
        <v>18</v>
      </c>
      <c r="T266" s="131">
        <f>base!V143</f>
        <v>20</v>
      </c>
      <c r="V266" s="136">
        <v>265</v>
      </c>
      <c r="W266" s="136" t="s">
        <v>1</v>
      </c>
      <c r="X266" s="136">
        <v>2</v>
      </c>
      <c r="Y266" s="136" t="s">
        <v>339</v>
      </c>
      <c r="Z266" s="136">
        <v>1</v>
      </c>
    </row>
    <row r="267" spans="1:26" x14ac:dyDescent="0.25">
      <c r="A267" s="136" t="s">
        <v>76</v>
      </c>
      <c r="B267" s="131">
        <f>base!C144</f>
        <v>7</v>
      </c>
      <c r="C267" s="131">
        <f>base!D144</f>
        <v>15</v>
      </c>
      <c r="D267" s="131">
        <f>base!E144</f>
        <v>6</v>
      </c>
      <c r="E267" s="131">
        <f>base!F144</f>
        <v>9</v>
      </c>
      <c r="F267" s="131">
        <f>base!G144</f>
        <v>4</v>
      </c>
      <c r="G267" s="131">
        <f>base!I144</f>
        <v>14</v>
      </c>
      <c r="H267" s="131">
        <f>base!J144</f>
        <v>12</v>
      </c>
      <c r="I267" s="131">
        <f>base!K144</f>
        <v>13</v>
      </c>
      <c r="J267" s="131">
        <f>base!L144</f>
        <v>19</v>
      </c>
      <c r="K267" s="131">
        <f>base!M144</f>
        <v>8</v>
      </c>
      <c r="L267" s="131">
        <f>base!N144</f>
        <v>16</v>
      </c>
      <c r="M267" s="131">
        <f>base!O144</f>
        <v>11</v>
      </c>
      <c r="N267" s="131">
        <f>base!P144</f>
        <v>1</v>
      </c>
      <c r="O267" s="131">
        <f>base!Q144</f>
        <v>17</v>
      </c>
      <c r="P267" s="131">
        <f>base!R144</f>
        <v>3</v>
      </c>
      <c r="Q267" s="131">
        <f>base!S144</f>
        <v>5</v>
      </c>
      <c r="R267" s="131">
        <f>base!T144</f>
        <v>10</v>
      </c>
      <c r="S267" s="131">
        <f>base!U144</f>
        <v>18</v>
      </c>
      <c r="T267" s="131">
        <f>base!V144</f>
        <v>20</v>
      </c>
      <c r="V267" s="136">
        <v>266</v>
      </c>
      <c r="W267" s="136" t="s">
        <v>1</v>
      </c>
      <c r="X267" s="136">
        <v>2</v>
      </c>
      <c r="Y267" s="136" t="s">
        <v>339</v>
      </c>
      <c r="Z267" s="136">
        <v>1</v>
      </c>
    </row>
    <row r="268" spans="1:26" x14ac:dyDescent="0.25">
      <c r="A268" s="136" t="s">
        <v>76</v>
      </c>
      <c r="B268" s="131">
        <f>base!C145</f>
        <v>8</v>
      </c>
      <c r="C268" s="131">
        <f>base!D145</f>
        <v>11</v>
      </c>
      <c r="D268" s="131">
        <f>base!E145</f>
        <v>15</v>
      </c>
      <c r="E268" s="131">
        <f>base!F145</f>
        <v>4</v>
      </c>
      <c r="F268" s="131">
        <f>base!G145</f>
        <v>18</v>
      </c>
      <c r="G268" s="131">
        <f>base!I145</f>
        <v>13</v>
      </c>
      <c r="H268" s="131">
        <f>base!J145</f>
        <v>12</v>
      </c>
      <c r="I268" s="131">
        <f>base!K145</f>
        <v>7</v>
      </c>
      <c r="J268" s="131">
        <f>base!L145</f>
        <v>19</v>
      </c>
      <c r="K268" s="131">
        <f>base!M145</f>
        <v>9</v>
      </c>
      <c r="L268" s="131">
        <f>base!N145</f>
        <v>16</v>
      </c>
      <c r="M268" s="131">
        <f>base!O145</f>
        <v>2</v>
      </c>
      <c r="N268" s="131">
        <f>base!P145</f>
        <v>14</v>
      </c>
      <c r="O268" s="131">
        <f>base!Q145</f>
        <v>6</v>
      </c>
      <c r="P268" s="131">
        <f>base!R145</f>
        <v>3</v>
      </c>
      <c r="Q268" s="131">
        <f>base!S145</f>
        <v>5</v>
      </c>
      <c r="R268" s="131">
        <f>base!T145</f>
        <v>10</v>
      </c>
      <c r="S268" s="131">
        <f>base!U145</f>
        <v>1</v>
      </c>
      <c r="T268" s="131">
        <f>base!V145</f>
        <v>20</v>
      </c>
      <c r="V268" s="136">
        <v>267</v>
      </c>
      <c r="W268" s="136" t="s">
        <v>1</v>
      </c>
      <c r="X268" s="136">
        <v>2</v>
      </c>
      <c r="Y268" s="136" t="s">
        <v>339</v>
      </c>
      <c r="Z268" s="136">
        <v>1</v>
      </c>
    </row>
    <row r="269" spans="1:26" x14ac:dyDescent="0.25">
      <c r="A269" s="136" t="s">
        <v>76</v>
      </c>
      <c r="B269" s="131">
        <f>base!C146</f>
        <v>2</v>
      </c>
      <c r="C269" s="131">
        <f>base!D146</f>
        <v>16</v>
      </c>
      <c r="D269" s="131">
        <f>base!E146</f>
        <v>11</v>
      </c>
      <c r="E269" s="131">
        <f>base!F146</f>
        <v>6</v>
      </c>
      <c r="F269" s="131">
        <f>base!G146</f>
        <v>17</v>
      </c>
      <c r="G269" s="131">
        <f>base!I146</f>
        <v>15</v>
      </c>
      <c r="H269" s="131">
        <f>base!J146</f>
        <v>5</v>
      </c>
      <c r="I269" s="131">
        <f>base!K146</f>
        <v>14</v>
      </c>
      <c r="J269" s="131">
        <f>base!L146</f>
        <v>19</v>
      </c>
      <c r="K269" s="131">
        <f>base!M146</f>
        <v>9</v>
      </c>
      <c r="L269" s="131">
        <f>base!N146</f>
        <v>4</v>
      </c>
      <c r="M269" s="131">
        <f>base!O146</f>
        <v>12</v>
      </c>
      <c r="N269" s="131">
        <f>base!P146</f>
        <v>8</v>
      </c>
      <c r="O269" s="131">
        <f>base!Q146</f>
        <v>1</v>
      </c>
      <c r="P269" s="131">
        <f>base!R146</f>
        <v>13</v>
      </c>
      <c r="Q269" s="131">
        <f>base!S146</f>
        <v>3</v>
      </c>
      <c r="R269" s="131">
        <f>base!T146</f>
        <v>18</v>
      </c>
      <c r="S269" s="131">
        <f>base!U146</f>
        <v>7</v>
      </c>
      <c r="T269" s="131">
        <f>base!V146</f>
        <v>20</v>
      </c>
      <c r="V269" s="136">
        <v>268</v>
      </c>
      <c r="W269" s="136" t="s">
        <v>1</v>
      </c>
      <c r="X269" s="136">
        <v>2</v>
      </c>
      <c r="Y269" s="136" t="s">
        <v>339</v>
      </c>
      <c r="Z269" s="136">
        <v>1</v>
      </c>
    </row>
    <row r="270" spans="1:26" x14ac:dyDescent="0.25">
      <c r="A270" s="136" t="s">
        <v>76</v>
      </c>
      <c r="B270" s="131">
        <f>base!C147</f>
        <v>6</v>
      </c>
      <c r="C270" s="131">
        <f>base!D147</f>
        <v>15</v>
      </c>
      <c r="D270" s="131">
        <f>base!E147</f>
        <v>8</v>
      </c>
      <c r="E270" s="131">
        <f>base!F147</f>
        <v>12</v>
      </c>
      <c r="F270" s="131">
        <f>base!G147</f>
        <v>17</v>
      </c>
      <c r="G270" s="131">
        <f>base!I147</f>
        <v>4</v>
      </c>
      <c r="H270" s="131">
        <f>base!J147</f>
        <v>7</v>
      </c>
      <c r="I270" s="131">
        <f>base!K147</f>
        <v>14</v>
      </c>
      <c r="J270" s="131">
        <f>base!L147</f>
        <v>19</v>
      </c>
      <c r="K270" s="131">
        <f>base!M147</f>
        <v>9</v>
      </c>
      <c r="L270" s="131">
        <f>base!N147</f>
        <v>16</v>
      </c>
      <c r="M270" s="131">
        <f>base!O147</f>
        <v>1</v>
      </c>
      <c r="N270" s="131">
        <f>base!P147</f>
        <v>2</v>
      </c>
      <c r="O270" s="131">
        <f>base!Q147</f>
        <v>11</v>
      </c>
      <c r="P270" s="131">
        <f>base!R147</f>
        <v>3</v>
      </c>
      <c r="Q270" s="131">
        <f>base!S147</f>
        <v>13</v>
      </c>
      <c r="R270" s="131">
        <f>base!T147</f>
        <v>5</v>
      </c>
      <c r="S270" s="131">
        <f>base!U147</f>
        <v>18</v>
      </c>
      <c r="T270" s="131">
        <f>base!V147</f>
        <v>20</v>
      </c>
      <c r="V270" s="136">
        <v>269</v>
      </c>
      <c r="W270" s="136" t="s">
        <v>1</v>
      </c>
      <c r="X270" s="136">
        <v>2</v>
      </c>
      <c r="Y270" s="136" t="s">
        <v>339</v>
      </c>
      <c r="Z270" s="136">
        <v>1</v>
      </c>
    </row>
    <row r="271" spans="1:26" x14ac:dyDescent="0.25">
      <c r="A271" s="136" t="s">
        <v>76</v>
      </c>
      <c r="B271" s="131">
        <f>base!C148</f>
        <v>5</v>
      </c>
      <c r="C271" s="131">
        <f>base!D148</f>
        <v>13</v>
      </c>
      <c r="D271" s="131">
        <f>base!E148</f>
        <v>1</v>
      </c>
      <c r="E271" s="131">
        <f>base!F148</f>
        <v>6</v>
      </c>
      <c r="F271" s="131">
        <f>base!G148</f>
        <v>3</v>
      </c>
      <c r="G271" s="131">
        <f>base!I148</f>
        <v>17</v>
      </c>
      <c r="H271" s="131">
        <f>base!J148</f>
        <v>11</v>
      </c>
      <c r="I271" s="131">
        <f>base!K148</f>
        <v>16</v>
      </c>
      <c r="J271" s="131">
        <f>base!L148</f>
        <v>19</v>
      </c>
      <c r="K271" s="131">
        <f>base!M148</f>
        <v>14</v>
      </c>
      <c r="L271" s="131">
        <f>base!N148</f>
        <v>15</v>
      </c>
      <c r="M271" s="131">
        <f>base!O148</f>
        <v>4</v>
      </c>
      <c r="N271" s="131">
        <f>base!P148</f>
        <v>8</v>
      </c>
      <c r="O271" s="131">
        <f>base!Q148</f>
        <v>10</v>
      </c>
      <c r="P271" s="131">
        <f>base!R148</f>
        <v>7</v>
      </c>
      <c r="Q271" s="131">
        <f>base!S148</f>
        <v>9</v>
      </c>
      <c r="R271" s="131">
        <f>base!T148</f>
        <v>12</v>
      </c>
      <c r="S271" s="131">
        <f>base!U148</f>
        <v>18</v>
      </c>
      <c r="T271" s="131">
        <f>base!V148</f>
        <v>20</v>
      </c>
      <c r="V271" s="136">
        <v>270</v>
      </c>
      <c r="W271" s="136" t="s">
        <v>1</v>
      </c>
      <c r="X271" s="136">
        <v>2</v>
      </c>
      <c r="Y271" s="136" t="s">
        <v>339</v>
      </c>
      <c r="Z271" s="136">
        <v>1</v>
      </c>
    </row>
    <row r="272" spans="1:26" x14ac:dyDescent="0.25">
      <c r="A272" s="136" t="s">
        <v>76</v>
      </c>
      <c r="B272" s="131">
        <f>base!C149</f>
        <v>14</v>
      </c>
      <c r="C272" s="131">
        <f>base!D149</f>
        <v>15</v>
      </c>
      <c r="D272" s="131">
        <f>base!E149</f>
        <v>1</v>
      </c>
      <c r="E272" s="131">
        <f>base!F149</f>
        <v>4</v>
      </c>
      <c r="F272" s="131">
        <f>base!G149</f>
        <v>6</v>
      </c>
      <c r="G272" s="131">
        <f>base!I149</f>
        <v>11</v>
      </c>
      <c r="H272" s="131">
        <f>base!J149</f>
        <v>2</v>
      </c>
      <c r="I272" s="131">
        <f>base!K149</f>
        <v>7</v>
      </c>
      <c r="J272" s="131">
        <f>base!L149</f>
        <v>19</v>
      </c>
      <c r="K272" s="131">
        <f>base!M149</f>
        <v>5</v>
      </c>
      <c r="L272" s="131">
        <f>base!N149</f>
        <v>13</v>
      </c>
      <c r="M272" s="131">
        <f>base!O149</f>
        <v>8</v>
      </c>
      <c r="N272" s="131">
        <f>base!P149</f>
        <v>10</v>
      </c>
      <c r="O272" s="131">
        <f>base!Q149</f>
        <v>9</v>
      </c>
      <c r="P272" s="131">
        <f>base!R149</f>
        <v>12</v>
      </c>
      <c r="Q272" s="131">
        <f>base!S149</f>
        <v>17</v>
      </c>
      <c r="R272" s="131">
        <f>base!T149</f>
        <v>3</v>
      </c>
      <c r="S272" s="131">
        <f>base!U149</f>
        <v>18</v>
      </c>
      <c r="T272" s="131">
        <f>base!V149</f>
        <v>20</v>
      </c>
      <c r="V272" s="136">
        <v>271</v>
      </c>
      <c r="W272" s="136" t="s">
        <v>1</v>
      </c>
      <c r="X272" s="136">
        <v>2</v>
      </c>
      <c r="Y272" s="136" t="s">
        <v>339</v>
      </c>
      <c r="Z272" s="136">
        <v>1</v>
      </c>
    </row>
    <row r="273" spans="1:26" x14ac:dyDescent="0.25">
      <c r="A273" s="136" t="s">
        <v>76</v>
      </c>
      <c r="B273" s="131">
        <f>base!C150</f>
        <v>5</v>
      </c>
      <c r="C273" s="131">
        <f>base!D150</f>
        <v>14</v>
      </c>
      <c r="D273" s="131">
        <f>base!E150</f>
        <v>15</v>
      </c>
      <c r="E273" s="131">
        <f>base!F150</f>
        <v>4</v>
      </c>
      <c r="F273" s="131">
        <f>base!G150</f>
        <v>9</v>
      </c>
      <c r="G273" s="131">
        <f>base!I150</f>
        <v>17</v>
      </c>
      <c r="H273" s="131">
        <f>base!J150</f>
        <v>3</v>
      </c>
      <c r="I273" s="131">
        <f>base!K150</f>
        <v>7</v>
      </c>
      <c r="J273" s="131">
        <f>base!L150</f>
        <v>19</v>
      </c>
      <c r="K273" s="131">
        <f>base!M150</f>
        <v>1</v>
      </c>
      <c r="L273" s="131">
        <f>base!N150</f>
        <v>8</v>
      </c>
      <c r="M273" s="131">
        <f>base!O150</f>
        <v>6</v>
      </c>
      <c r="N273" s="131">
        <f>base!P150</f>
        <v>13</v>
      </c>
      <c r="O273" s="131">
        <f>base!Q150</f>
        <v>16</v>
      </c>
      <c r="P273" s="131">
        <f>base!R150</f>
        <v>11</v>
      </c>
      <c r="Q273" s="131">
        <f>base!S150</f>
        <v>2</v>
      </c>
      <c r="R273" s="131">
        <f>base!T150</f>
        <v>10</v>
      </c>
      <c r="S273" s="131">
        <f>base!U150</f>
        <v>18</v>
      </c>
      <c r="T273" s="131">
        <f>base!V150</f>
        <v>20</v>
      </c>
      <c r="V273" s="136">
        <v>272</v>
      </c>
      <c r="W273" s="136" t="s">
        <v>1</v>
      </c>
      <c r="X273" s="136">
        <v>2</v>
      </c>
      <c r="Y273" s="136" t="s">
        <v>339</v>
      </c>
      <c r="Z273" s="136">
        <v>1</v>
      </c>
    </row>
    <row r="274" spans="1:26" x14ac:dyDescent="0.25">
      <c r="A274" s="136" t="s">
        <v>76</v>
      </c>
      <c r="B274" s="131">
        <f>base!C151</f>
        <v>14</v>
      </c>
      <c r="C274" s="131">
        <f>base!D151</f>
        <v>13</v>
      </c>
      <c r="D274" s="131">
        <f>base!E151</f>
        <v>1</v>
      </c>
      <c r="E274" s="131">
        <f>base!F151</f>
        <v>4</v>
      </c>
      <c r="F274" s="131">
        <f>base!G151</f>
        <v>6</v>
      </c>
      <c r="G274" s="131">
        <f>base!I151</f>
        <v>17</v>
      </c>
      <c r="H274" s="131">
        <f>base!J151</f>
        <v>3</v>
      </c>
      <c r="I274" s="131">
        <f>base!K151</f>
        <v>7</v>
      </c>
      <c r="J274" s="131">
        <f>base!L151</f>
        <v>19</v>
      </c>
      <c r="K274" s="131">
        <f>base!M151</f>
        <v>5</v>
      </c>
      <c r="L274" s="131">
        <f>base!N151</f>
        <v>11</v>
      </c>
      <c r="M274" s="131">
        <f>base!O151</f>
        <v>8</v>
      </c>
      <c r="N274" s="131">
        <f>base!P151</f>
        <v>15</v>
      </c>
      <c r="O274" s="131">
        <f>base!Q151</f>
        <v>9</v>
      </c>
      <c r="P274" s="131">
        <f>base!R151</f>
        <v>12</v>
      </c>
      <c r="Q274" s="131">
        <f>base!S151</f>
        <v>2</v>
      </c>
      <c r="R274" s="131">
        <f>base!T151</f>
        <v>10</v>
      </c>
      <c r="S274" s="131">
        <f>base!U151</f>
        <v>18</v>
      </c>
      <c r="T274" s="131">
        <f>base!V151</f>
        <v>20</v>
      </c>
      <c r="V274" s="136">
        <v>273</v>
      </c>
      <c r="W274" s="136" t="s">
        <v>1</v>
      </c>
      <c r="X274" s="136">
        <v>2</v>
      </c>
      <c r="Y274" s="136" t="s">
        <v>339</v>
      </c>
      <c r="Z274" s="136">
        <v>1</v>
      </c>
    </row>
    <row r="275" spans="1:26" x14ac:dyDescent="0.25">
      <c r="A275" s="136" t="s">
        <v>76</v>
      </c>
      <c r="B275" s="131">
        <f>base!C152</f>
        <v>14</v>
      </c>
      <c r="C275" s="131">
        <f>base!D152</f>
        <v>15</v>
      </c>
      <c r="D275" s="131">
        <f>base!E152</f>
        <v>1</v>
      </c>
      <c r="E275" s="131">
        <f>base!F152</f>
        <v>2</v>
      </c>
      <c r="F275" s="131">
        <f>base!G152</f>
        <v>7</v>
      </c>
      <c r="G275" s="131">
        <f>base!I152</f>
        <v>4</v>
      </c>
      <c r="H275" s="131">
        <f>base!J152</f>
        <v>3</v>
      </c>
      <c r="I275" s="131">
        <f>base!K152</f>
        <v>10</v>
      </c>
      <c r="J275" s="131">
        <f>base!L152</f>
        <v>19</v>
      </c>
      <c r="K275" s="131">
        <f>base!M152</f>
        <v>13</v>
      </c>
      <c r="L275" s="131">
        <f>base!N152</f>
        <v>5</v>
      </c>
      <c r="M275" s="131">
        <f>base!O152</f>
        <v>8</v>
      </c>
      <c r="N275" s="131">
        <f>base!P152</f>
        <v>16</v>
      </c>
      <c r="O275" s="131">
        <f>base!Q152</f>
        <v>6</v>
      </c>
      <c r="P275" s="131">
        <f>base!R152</f>
        <v>9</v>
      </c>
      <c r="Q275" s="131">
        <f>base!S152</f>
        <v>17</v>
      </c>
      <c r="R275" s="131">
        <f>base!T152</f>
        <v>12</v>
      </c>
      <c r="S275" s="131">
        <f>base!U152</f>
        <v>18</v>
      </c>
      <c r="T275" s="131">
        <f>base!V152</f>
        <v>20</v>
      </c>
      <c r="V275" s="136">
        <v>274</v>
      </c>
      <c r="W275" s="136" t="s">
        <v>1</v>
      </c>
      <c r="X275" s="136">
        <v>2</v>
      </c>
      <c r="Y275" s="136" t="s">
        <v>339</v>
      </c>
      <c r="Z275" s="136">
        <v>1</v>
      </c>
    </row>
    <row r="276" spans="1:26" x14ac:dyDescent="0.25">
      <c r="A276" s="136" t="s">
        <v>76</v>
      </c>
      <c r="B276" s="131">
        <f>base!C153</f>
        <v>5</v>
      </c>
      <c r="C276" s="131">
        <f>base!D153</f>
        <v>15</v>
      </c>
      <c r="D276" s="131">
        <f>base!E153</f>
        <v>14</v>
      </c>
      <c r="E276" s="131">
        <f>base!F153</f>
        <v>1</v>
      </c>
      <c r="F276" s="131">
        <f>base!G153</f>
        <v>7</v>
      </c>
      <c r="G276" s="131">
        <f>base!I153</f>
        <v>17</v>
      </c>
      <c r="H276" s="131">
        <f>base!J153</f>
        <v>3</v>
      </c>
      <c r="I276" s="131">
        <f>base!K153</f>
        <v>10</v>
      </c>
      <c r="J276" s="131">
        <f>base!L153</f>
        <v>19</v>
      </c>
      <c r="K276" s="131">
        <f>base!M153</f>
        <v>13</v>
      </c>
      <c r="L276" s="131">
        <f>base!N153</f>
        <v>6</v>
      </c>
      <c r="M276" s="131">
        <f>base!O153</f>
        <v>16</v>
      </c>
      <c r="N276" s="131">
        <f>base!P153</f>
        <v>4</v>
      </c>
      <c r="O276" s="131">
        <f>base!Q153</f>
        <v>8</v>
      </c>
      <c r="P276" s="131">
        <f>base!R153</f>
        <v>9</v>
      </c>
      <c r="Q276" s="131">
        <f>base!S153</f>
        <v>2</v>
      </c>
      <c r="R276" s="131">
        <f>base!T153</f>
        <v>12</v>
      </c>
      <c r="S276" s="131">
        <f>base!U153</f>
        <v>18</v>
      </c>
      <c r="T276" s="131">
        <f>base!V153</f>
        <v>20</v>
      </c>
      <c r="V276" s="136">
        <v>275</v>
      </c>
      <c r="W276" s="136" t="s">
        <v>1</v>
      </c>
      <c r="X276" s="136">
        <v>2</v>
      </c>
      <c r="Y276" s="136" t="s">
        <v>339</v>
      </c>
      <c r="Z276" s="136">
        <v>1</v>
      </c>
    </row>
    <row r="277" spans="1:26" x14ac:dyDescent="0.25">
      <c r="A277" s="136" t="s">
        <v>76</v>
      </c>
      <c r="B277" s="131">
        <f>base!C154</f>
        <v>5</v>
      </c>
      <c r="C277" s="131">
        <f>base!D154</f>
        <v>14</v>
      </c>
      <c r="D277" s="131">
        <f>base!E154</f>
        <v>13</v>
      </c>
      <c r="E277" s="131">
        <f>base!F154</f>
        <v>10</v>
      </c>
      <c r="F277" s="131">
        <f>base!G154</f>
        <v>7</v>
      </c>
      <c r="G277" s="131">
        <f>base!I154</f>
        <v>11</v>
      </c>
      <c r="H277" s="131">
        <f>base!J154</f>
        <v>2</v>
      </c>
      <c r="I277" s="131">
        <f>base!K154</f>
        <v>12</v>
      </c>
      <c r="J277" s="131">
        <f>base!L154</f>
        <v>19</v>
      </c>
      <c r="K277" s="131">
        <f>base!M154</f>
        <v>1</v>
      </c>
      <c r="L277" s="131">
        <f>base!N154</f>
        <v>15</v>
      </c>
      <c r="M277" s="131">
        <f>base!O154</f>
        <v>4</v>
      </c>
      <c r="N277" s="131">
        <f>base!P154</f>
        <v>9</v>
      </c>
      <c r="O277" s="131">
        <f>base!Q154</f>
        <v>8</v>
      </c>
      <c r="P277" s="131">
        <f>base!R154</f>
        <v>6</v>
      </c>
      <c r="Q277" s="131">
        <f>base!S154</f>
        <v>17</v>
      </c>
      <c r="R277" s="131">
        <f>base!T154</f>
        <v>3</v>
      </c>
      <c r="S277" s="131">
        <f>base!U154</f>
        <v>18</v>
      </c>
      <c r="T277" s="131">
        <f>base!V154</f>
        <v>20</v>
      </c>
      <c r="V277" s="136">
        <v>276</v>
      </c>
      <c r="W277" s="136" t="s">
        <v>1</v>
      </c>
      <c r="X277" s="136">
        <v>2</v>
      </c>
      <c r="Y277" s="136" t="s">
        <v>339</v>
      </c>
      <c r="Z277" s="136">
        <v>1</v>
      </c>
    </row>
    <row r="278" spans="1:26" x14ac:dyDescent="0.25">
      <c r="A278" s="136" t="s">
        <v>76</v>
      </c>
      <c r="B278" s="131">
        <f>base!C155</f>
        <v>5</v>
      </c>
      <c r="C278" s="131">
        <f>base!D155</f>
        <v>15</v>
      </c>
      <c r="D278" s="131">
        <f>base!E155</f>
        <v>13</v>
      </c>
      <c r="E278" s="131">
        <f>base!F155</f>
        <v>3</v>
      </c>
      <c r="F278" s="131">
        <f>base!G155</f>
        <v>2</v>
      </c>
      <c r="G278" s="131">
        <f>base!I155</f>
        <v>12</v>
      </c>
      <c r="H278" s="131">
        <f>base!J155</f>
        <v>8</v>
      </c>
      <c r="I278" s="131">
        <f>base!K155</f>
        <v>18</v>
      </c>
      <c r="J278" s="131">
        <f>base!L155</f>
        <v>19</v>
      </c>
      <c r="K278" s="131">
        <f>base!M155</f>
        <v>14</v>
      </c>
      <c r="L278" s="131">
        <f>base!N155</f>
        <v>1</v>
      </c>
      <c r="M278" s="131">
        <f>base!O155</f>
        <v>4</v>
      </c>
      <c r="N278" s="131">
        <f>base!P155</f>
        <v>10</v>
      </c>
      <c r="O278" s="131">
        <f>base!Q155</f>
        <v>9</v>
      </c>
      <c r="P278" s="131">
        <f>base!R155</f>
        <v>11</v>
      </c>
      <c r="Q278" s="131">
        <f>base!S155</f>
        <v>6</v>
      </c>
      <c r="R278" s="131">
        <f>base!T155</f>
        <v>17</v>
      </c>
      <c r="S278" s="131">
        <f>base!U155</f>
        <v>7</v>
      </c>
      <c r="T278" s="131">
        <f>base!V155</f>
        <v>20</v>
      </c>
      <c r="V278" s="136">
        <v>277</v>
      </c>
      <c r="W278" s="136" t="s">
        <v>1</v>
      </c>
      <c r="X278" s="136">
        <v>2</v>
      </c>
      <c r="Y278" s="136" t="s">
        <v>339</v>
      </c>
      <c r="Z278" s="136">
        <v>1</v>
      </c>
    </row>
    <row r="279" spans="1:26" x14ac:dyDescent="0.25">
      <c r="A279" s="136" t="s">
        <v>76</v>
      </c>
      <c r="B279" s="131">
        <f>base!C156</f>
        <v>14</v>
      </c>
      <c r="C279" s="131">
        <f>base!D156</f>
        <v>11</v>
      </c>
      <c r="D279" s="131">
        <f>base!E156</f>
        <v>15</v>
      </c>
      <c r="E279" s="131">
        <f>base!F156</f>
        <v>10</v>
      </c>
      <c r="F279" s="131">
        <f>base!G156</f>
        <v>2</v>
      </c>
      <c r="G279" s="131">
        <f>base!I156</f>
        <v>6</v>
      </c>
      <c r="H279" s="131">
        <f>base!J156</f>
        <v>1</v>
      </c>
      <c r="I279" s="131">
        <f>base!K156</f>
        <v>18</v>
      </c>
      <c r="J279" s="131">
        <f>base!L156</f>
        <v>19</v>
      </c>
      <c r="K279" s="131">
        <f>base!M156</f>
        <v>5</v>
      </c>
      <c r="L279" s="131">
        <f>base!N156</f>
        <v>13</v>
      </c>
      <c r="M279" s="131">
        <f>base!O156</f>
        <v>16</v>
      </c>
      <c r="N279" s="131">
        <f>base!P156</f>
        <v>8</v>
      </c>
      <c r="O279" s="131">
        <f>base!Q156</f>
        <v>9</v>
      </c>
      <c r="P279" s="131">
        <f>base!R156</f>
        <v>12</v>
      </c>
      <c r="Q279" s="131">
        <f>base!S156</f>
        <v>17</v>
      </c>
      <c r="R279" s="131">
        <f>base!T156</f>
        <v>3</v>
      </c>
      <c r="S279" s="131">
        <f>base!U156</f>
        <v>7</v>
      </c>
      <c r="T279" s="131">
        <f>base!V156</f>
        <v>20</v>
      </c>
      <c r="V279" s="136">
        <v>278</v>
      </c>
      <c r="W279" s="136" t="s">
        <v>1</v>
      </c>
      <c r="X279" s="136">
        <v>2</v>
      </c>
      <c r="Y279" s="136" t="s">
        <v>339</v>
      </c>
      <c r="Z279" s="136">
        <v>1</v>
      </c>
    </row>
    <row r="280" spans="1:26" x14ac:dyDescent="0.25">
      <c r="A280" s="136" t="s">
        <v>76</v>
      </c>
      <c r="B280" s="131">
        <f>base!C157</f>
        <v>5</v>
      </c>
      <c r="C280" s="131">
        <f>base!D157</f>
        <v>14</v>
      </c>
      <c r="D280" s="131">
        <f>base!E157</f>
        <v>1</v>
      </c>
      <c r="E280" s="131">
        <f>base!F157</f>
        <v>13</v>
      </c>
      <c r="F280" s="131">
        <f>base!G157</f>
        <v>2</v>
      </c>
      <c r="G280" s="131">
        <f>base!I157</f>
        <v>6</v>
      </c>
      <c r="H280" s="131">
        <f>base!J157</f>
        <v>10</v>
      </c>
      <c r="I280" s="131">
        <f>base!K157</f>
        <v>18</v>
      </c>
      <c r="J280" s="131">
        <f>base!L157</f>
        <v>19</v>
      </c>
      <c r="K280" s="131">
        <f>base!M157</f>
        <v>4</v>
      </c>
      <c r="L280" s="131">
        <f>base!N157</f>
        <v>11</v>
      </c>
      <c r="M280" s="131">
        <f>base!O157</f>
        <v>8</v>
      </c>
      <c r="N280" s="131">
        <f>base!P157</f>
        <v>3</v>
      </c>
      <c r="O280" s="131">
        <f>base!Q157</f>
        <v>9</v>
      </c>
      <c r="P280" s="131">
        <f>base!R157</f>
        <v>12</v>
      </c>
      <c r="Q280" s="131">
        <f>base!S157</f>
        <v>17</v>
      </c>
      <c r="R280" s="131">
        <f>base!T157</f>
        <v>15</v>
      </c>
      <c r="S280" s="131">
        <f>base!U157</f>
        <v>7</v>
      </c>
      <c r="T280" s="131">
        <f>base!V157</f>
        <v>20</v>
      </c>
      <c r="V280" s="136">
        <v>279</v>
      </c>
      <c r="W280" s="136" t="s">
        <v>1</v>
      </c>
      <c r="X280" s="136">
        <v>2</v>
      </c>
      <c r="Y280" s="136" t="s">
        <v>339</v>
      </c>
      <c r="Z280" s="136">
        <v>1</v>
      </c>
    </row>
    <row r="281" spans="1:26" x14ac:dyDescent="0.25">
      <c r="A281" s="136" t="s">
        <v>76</v>
      </c>
      <c r="B281" s="131">
        <f>base!C158</f>
        <v>14</v>
      </c>
      <c r="C281" s="131">
        <f>base!D158</f>
        <v>15</v>
      </c>
      <c r="D281" s="131">
        <f>base!E158</f>
        <v>1</v>
      </c>
      <c r="E281" s="131">
        <f>base!F158</f>
        <v>2</v>
      </c>
      <c r="F281" s="131">
        <f>base!G158</f>
        <v>4</v>
      </c>
      <c r="G281" s="131">
        <f>base!I158</f>
        <v>7</v>
      </c>
      <c r="H281" s="131">
        <f>base!J158</f>
        <v>9</v>
      </c>
      <c r="I281" s="131">
        <f>base!K158</f>
        <v>12</v>
      </c>
      <c r="J281" s="131">
        <f>base!L158</f>
        <v>19</v>
      </c>
      <c r="K281" s="131">
        <f>base!M158</f>
        <v>13</v>
      </c>
      <c r="L281" s="131">
        <f>base!N158</f>
        <v>5</v>
      </c>
      <c r="M281" s="131">
        <f>base!O158</f>
        <v>8</v>
      </c>
      <c r="N281" s="131">
        <f>base!P158</f>
        <v>16</v>
      </c>
      <c r="O281" s="131">
        <f>base!Q158</f>
        <v>6</v>
      </c>
      <c r="P281" s="131">
        <f>base!R158</f>
        <v>10</v>
      </c>
      <c r="Q281" s="131">
        <f>base!S158</f>
        <v>17</v>
      </c>
      <c r="R281" s="131">
        <f>base!T158</f>
        <v>11</v>
      </c>
      <c r="S281" s="131">
        <f>base!U158</f>
        <v>18</v>
      </c>
      <c r="T281" s="131">
        <f>base!V158</f>
        <v>20</v>
      </c>
      <c r="V281" s="136">
        <v>280</v>
      </c>
      <c r="W281" s="136" t="s">
        <v>1</v>
      </c>
      <c r="X281" s="136">
        <v>2</v>
      </c>
      <c r="Y281" s="136" t="s">
        <v>339</v>
      </c>
      <c r="Z281" s="136">
        <v>1</v>
      </c>
    </row>
    <row r="282" spans="1:26" x14ac:dyDescent="0.25">
      <c r="A282" s="136" t="s">
        <v>76</v>
      </c>
      <c r="B282" s="131">
        <f>base!C159</f>
        <v>14</v>
      </c>
      <c r="C282" s="131">
        <f>base!D159</f>
        <v>5</v>
      </c>
      <c r="D282" s="131">
        <f>base!E159</f>
        <v>11</v>
      </c>
      <c r="E282" s="131">
        <f>base!F159</f>
        <v>3</v>
      </c>
      <c r="F282" s="131">
        <f>base!G159</f>
        <v>4</v>
      </c>
      <c r="G282" s="131">
        <f>base!I159</f>
        <v>7</v>
      </c>
      <c r="H282" s="131">
        <f>base!J159</f>
        <v>9</v>
      </c>
      <c r="I282" s="131">
        <f>base!K159</f>
        <v>16</v>
      </c>
      <c r="J282" s="131">
        <f>base!L159</f>
        <v>19</v>
      </c>
      <c r="K282" s="131">
        <f>base!M159</f>
        <v>1</v>
      </c>
      <c r="L282" s="131">
        <f>base!N159</f>
        <v>10</v>
      </c>
      <c r="M282" s="131">
        <f>base!O159</f>
        <v>13</v>
      </c>
      <c r="N282" s="131">
        <f>base!P159</f>
        <v>15</v>
      </c>
      <c r="O282" s="131">
        <f>base!Q159</f>
        <v>6</v>
      </c>
      <c r="P282" s="131">
        <f>base!R159</f>
        <v>2</v>
      </c>
      <c r="Q282" s="131">
        <f>base!S159</f>
        <v>17</v>
      </c>
      <c r="R282" s="131">
        <f>base!T159</f>
        <v>12</v>
      </c>
      <c r="S282" s="131">
        <f>base!U159</f>
        <v>18</v>
      </c>
      <c r="T282" s="131">
        <f>base!V159</f>
        <v>20</v>
      </c>
      <c r="V282" s="136">
        <v>281</v>
      </c>
      <c r="W282" s="136" t="s">
        <v>1</v>
      </c>
      <c r="X282" s="136">
        <v>2</v>
      </c>
      <c r="Y282" s="136" t="s">
        <v>339</v>
      </c>
      <c r="Z282" s="136">
        <v>1</v>
      </c>
    </row>
    <row r="283" spans="1:26" x14ac:dyDescent="0.25">
      <c r="A283" s="136" t="s">
        <v>76</v>
      </c>
      <c r="B283" s="131">
        <f>base!C160</f>
        <v>5</v>
      </c>
      <c r="C283" s="131">
        <f>base!D160</f>
        <v>13</v>
      </c>
      <c r="D283" s="131">
        <f>base!E160</f>
        <v>15</v>
      </c>
      <c r="E283" s="131">
        <f>base!F160</f>
        <v>16</v>
      </c>
      <c r="F283" s="131">
        <f>base!G160</f>
        <v>1</v>
      </c>
      <c r="G283" s="131">
        <f>base!I160</f>
        <v>3</v>
      </c>
      <c r="H283" s="131">
        <f>base!J160</f>
        <v>17</v>
      </c>
      <c r="I283" s="131">
        <f>base!K160</f>
        <v>12</v>
      </c>
      <c r="J283" s="131">
        <f>base!L160</f>
        <v>19</v>
      </c>
      <c r="K283" s="131">
        <f>base!M160</f>
        <v>14</v>
      </c>
      <c r="L283" s="131">
        <f>base!N160</f>
        <v>2</v>
      </c>
      <c r="M283" s="131">
        <f>base!O160</f>
        <v>9</v>
      </c>
      <c r="N283" s="131">
        <f>base!P160</f>
        <v>10</v>
      </c>
      <c r="O283" s="131">
        <f>base!Q160</f>
        <v>4</v>
      </c>
      <c r="P283" s="131">
        <f>base!R160</f>
        <v>8</v>
      </c>
      <c r="Q283" s="131">
        <f>base!S160</f>
        <v>7</v>
      </c>
      <c r="R283" s="131">
        <f>base!T160</f>
        <v>11</v>
      </c>
      <c r="S283" s="131">
        <f>base!U160</f>
        <v>18</v>
      </c>
      <c r="T283" s="131">
        <f>base!V160</f>
        <v>20</v>
      </c>
      <c r="V283" s="136">
        <v>282</v>
      </c>
      <c r="W283" s="136" t="s">
        <v>1</v>
      </c>
      <c r="X283" s="136">
        <v>2</v>
      </c>
      <c r="Y283" s="136" t="s">
        <v>339</v>
      </c>
      <c r="Z283" s="136">
        <v>1</v>
      </c>
    </row>
    <row r="284" spans="1:26" x14ac:dyDescent="0.25">
      <c r="A284" s="136" t="s">
        <v>76</v>
      </c>
      <c r="B284" s="131">
        <f>base!C161</f>
        <v>14</v>
      </c>
      <c r="C284" s="131">
        <f>base!D161</f>
        <v>2</v>
      </c>
      <c r="D284" s="131">
        <f>base!E161</f>
        <v>13</v>
      </c>
      <c r="E284" s="131">
        <f>base!F161</f>
        <v>15</v>
      </c>
      <c r="F284" s="131">
        <f>base!G161</f>
        <v>6</v>
      </c>
      <c r="G284" s="131">
        <f>base!I161</f>
        <v>11</v>
      </c>
      <c r="H284" s="131">
        <f>base!J161</f>
        <v>3</v>
      </c>
      <c r="I284" s="131">
        <f>base!K161</f>
        <v>7</v>
      </c>
      <c r="J284" s="131">
        <f>base!L161</f>
        <v>19</v>
      </c>
      <c r="K284" s="131">
        <f>base!M161</f>
        <v>1</v>
      </c>
      <c r="L284" s="131">
        <f>base!N161</f>
        <v>5</v>
      </c>
      <c r="M284" s="131">
        <f>base!O161</f>
        <v>8</v>
      </c>
      <c r="N284" s="131">
        <f>base!P161</f>
        <v>10</v>
      </c>
      <c r="O284" s="131">
        <f>base!Q161</f>
        <v>9</v>
      </c>
      <c r="P284" s="131">
        <f>base!R161</f>
        <v>12</v>
      </c>
      <c r="Q284" s="131">
        <f>base!S161</f>
        <v>17</v>
      </c>
      <c r="R284" s="131">
        <f>base!T161</f>
        <v>4</v>
      </c>
      <c r="S284" s="131">
        <f>base!U161</f>
        <v>18</v>
      </c>
      <c r="T284" s="131">
        <f>base!V161</f>
        <v>20</v>
      </c>
      <c r="V284" s="136">
        <v>283</v>
      </c>
      <c r="W284" s="136" t="s">
        <v>1</v>
      </c>
      <c r="X284" s="136">
        <v>2</v>
      </c>
      <c r="Y284" s="136" t="s">
        <v>339</v>
      </c>
      <c r="Z284" s="136">
        <v>1</v>
      </c>
    </row>
    <row r="285" spans="1:26" x14ac:dyDescent="0.25">
      <c r="A285" s="136" t="s">
        <v>76</v>
      </c>
      <c r="B285" s="131">
        <f>base!C162</f>
        <v>5</v>
      </c>
      <c r="C285" s="131">
        <f>base!D162</f>
        <v>8</v>
      </c>
      <c r="D285" s="131">
        <f>base!E162</f>
        <v>11</v>
      </c>
      <c r="E285" s="131">
        <f>base!F162</f>
        <v>10</v>
      </c>
      <c r="F285" s="131">
        <f>base!G162</f>
        <v>6</v>
      </c>
      <c r="G285" s="131">
        <f>base!I162</f>
        <v>12</v>
      </c>
      <c r="H285" s="131">
        <f>base!J162</f>
        <v>3</v>
      </c>
      <c r="I285" s="131">
        <f>base!K162</f>
        <v>7</v>
      </c>
      <c r="J285" s="131">
        <f>base!L162</f>
        <v>19</v>
      </c>
      <c r="K285" s="131">
        <f>base!M162</f>
        <v>14</v>
      </c>
      <c r="L285" s="131">
        <f>base!N162</f>
        <v>1</v>
      </c>
      <c r="M285" s="131">
        <f>base!O162</f>
        <v>2</v>
      </c>
      <c r="N285" s="131">
        <f>base!P162</f>
        <v>4</v>
      </c>
      <c r="O285" s="131">
        <f>base!Q162</f>
        <v>15</v>
      </c>
      <c r="P285" s="131">
        <f>base!R162</f>
        <v>16</v>
      </c>
      <c r="Q285" s="131">
        <f>base!S162</f>
        <v>17</v>
      </c>
      <c r="R285" s="131">
        <f>base!T162</f>
        <v>13</v>
      </c>
      <c r="S285" s="131">
        <f>base!U162</f>
        <v>18</v>
      </c>
      <c r="T285" s="131">
        <f>base!V162</f>
        <v>20</v>
      </c>
      <c r="V285" s="136">
        <v>284</v>
      </c>
      <c r="W285" s="136" t="s">
        <v>1</v>
      </c>
      <c r="X285" s="136">
        <v>2</v>
      </c>
      <c r="Y285" s="136" t="s">
        <v>339</v>
      </c>
      <c r="Z285" s="136">
        <v>1</v>
      </c>
    </row>
    <row r="286" spans="1:26" x14ac:dyDescent="0.25">
      <c r="A286" s="136" t="s">
        <v>76</v>
      </c>
      <c r="B286" s="131">
        <f>base!C163</f>
        <v>14</v>
      </c>
      <c r="C286" s="131">
        <f>base!D163</f>
        <v>8</v>
      </c>
      <c r="D286" s="131">
        <f>base!E163</f>
        <v>15</v>
      </c>
      <c r="E286" s="131">
        <f>base!F163</f>
        <v>3</v>
      </c>
      <c r="F286" s="131">
        <f>base!G163</f>
        <v>9</v>
      </c>
      <c r="G286" s="131">
        <f>base!I163</f>
        <v>11</v>
      </c>
      <c r="H286" s="131">
        <f>base!J163</f>
        <v>2</v>
      </c>
      <c r="I286" s="131">
        <f>base!K163</f>
        <v>7</v>
      </c>
      <c r="J286" s="131">
        <f>base!L163</f>
        <v>19</v>
      </c>
      <c r="K286" s="131">
        <f>base!M163</f>
        <v>5</v>
      </c>
      <c r="L286" s="131">
        <f>base!N163</f>
        <v>4</v>
      </c>
      <c r="M286" s="131">
        <f>base!O163</f>
        <v>6</v>
      </c>
      <c r="N286" s="131">
        <f>base!P163</f>
        <v>10</v>
      </c>
      <c r="O286" s="131">
        <f>base!Q163</f>
        <v>16</v>
      </c>
      <c r="P286" s="131">
        <f>base!R163</f>
        <v>12</v>
      </c>
      <c r="Q286" s="131">
        <f>base!S163</f>
        <v>17</v>
      </c>
      <c r="R286" s="131">
        <f>base!T163</f>
        <v>13</v>
      </c>
      <c r="S286" s="131">
        <f>base!U163</f>
        <v>18</v>
      </c>
      <c r="T286" s="131">
        <f>base!V163</f>
        <v>20</v>
      </c>
      <c r="V286" s="136">
        <v>285</v>
      </c>
      <c r="W286" s="136" t="s">
        <v>1</v>
      </c>
      <c r="X286" s="136">
        <v>2</v>
      </c>
      <c r="Y286" s="136" t="s">
        <v>339</v>
      </c>
      <c r="Z286" s="136">
        <v>1</v>
      </c>
    </row>
    <row r="287" spans="1:26" x14ac:dyDescent="0.25">
      <c r="A287" s="136" t="s">
        <v>76</v>
      </c>
      <c r="B287" s="131">
        <f>base!C164</f>
        <v>14</v>
      </c>
      <c r="C287" s="131">
        <f>base!D164</f>
        <v>1</v>
      </c>
      <c r="D287" s="131">
        <f>base!E164</f>
        <v>10</v>
      </c>
      <c r="E287" s="131">
        <f>base!F164</f>
        <v>4</v>
      </c>
      <c r="F287" s="131">
        <f>base!G164</f>
        <v>9</v>
      </c>
      <c r="G287" s="131">
        <f>base!I164</f>
        <v>18</v>
      </c>
      <c r="H287" s="131">
        <f>base!J164</f>
        <v>17</v>
      </c>
      <c r="I287" s="131">
        <f>base!K164</f>
        <v>12</v>
      </c>
      <c r="J287" s="131">
        <f>base!L164</f>
        <v>19</v>
      </c>
      <c r="K287" s="131">
        <f>base!M164</f>
        <v>5</v>
      </c>
      <c r="L287" s="131">
        <f>base!N164</f>
        <v>15</v>
      </c>
      <c r="M287" s="131">
        <f>base!O164</f>
        <v>8</v>
      </c>
      <c r="N287" s="131">
        <f>base!P164</f>
        <v>13</v>
      </c>
      <c r="O287" s="131">
        <f>base!Q164</f>
        <v>11</v>
      </c>
      <c r="P287" s="131">
        <f>base!R164</f>
        <v>2</v>
      </c>
      <c r="Q287" s="131">
        <f>base!S164</f>
        <v>6</v>
      </c>
      <c r="R287" s="131">
        <f>base!T164</f>
        <v>3</v>
      </c>
      <c r="S287" s="131">
        <f>base!U164</f>
        <v>7</v>
      </c>
      <c r="T287" s="131">
        <f>base!V164</f>
        <v>20</v>
      </c>
      <c r="V287" s="136">
        <v>286</v>
      </c>
      <c r="W287" s="136" t="s">
        <v>1</v>
      </c>
      <c r="X287" s="136">
        <v>2</v>
      </c>
      <c r="Y287" s="136" t="s">
        <v>339</v>
      </c>
      <c r="Z287" s="136">
        <v>1</v>
      </c>
    </row>
    <row r="288" spans="1:26" x14ac:dyDescent="0.25">
      <c r="A288" s="136" t="s">
        <v>76</v>
      </c>
      <c r="B288" s="131">
        <f>base!C165</f>
        <v>14</v>
      </c>
      <c r="C288" s="131">
        <f>base!D165</f>
        <v>13</v>
      </c>
      <c r="D288" s="131">
        <f>base!E165</f>
        <v>10</v>
      </c>
      <c r="E288" s="131">
        <f>base!F165</f>
        <v>8</v>
      </c>
      <c r="F288" s="131">
        <f>base!G165</f>
        <v>9</v>
      </c>
      <c r="G288" s="131">
        <f>base!I165</f>
        <v>18</v>
      </c>
      <c r="H288" s="131">
        <f>base!J165</f>
        <v>17</v>
      </c>
      <c r="I288" s="131">
        <f>base!K165</f>
        <v>12</v>
      </c>
      <c r="J288" s="131">
        <f>base!L165</f>
        <v>19</v>
      </c>
      <c r="K288" s="131">
        <f>base!M165</f>
        <v>5</v>
      </c>
      <c r="L288" s="131">
        <f>base!N165</f>
        <v>4</v>
      </c>
      <c r="M288" s="131">
        <f>base!O165</f>
        <v>1</v>
      </c>
      <c r="N288" s="131">
        <f>base!P165</f>
        <v>15</v>
      </c>
      <c r="O288" s="131">
        <f>base!Q165</f>
        <v>11</v>
      </c>
      <c r="P288" s="131">
        <f>base!R165</f>
        <v>2</v>
      </c>
      <c r="Q288" s="131">
        <f>base!S165</f>
        <v>6</v>
      </c>
      <c r="R288" s="131">
        <f>base!T165</f>
        <v>3</v>
      </c>
      <c r="S288" s="131">
        <f>base!U165</f>
        <v>7</v>
      </c>
      <c r="T288" s="131">
        <f>base!V165</f>
        <v>20</v>
      </c>
      <c r="V288" s="136">
        <v>287</v>
      </c>
      <c r="W288" s="136" t="s">
        <v>1</v>
      </c>
      <c r="X288" s="136">
        <v>2</v>
      </c>
      <c r="Y288" s="136" t="s">
        <v>339</v>
      </c>
      <c r="Z288" s="136">
        <v>1</v>
      </c>
    </row>
    <row r="289" spans="1:26" x14ac:dyDescent="0.25">
      <c r="A289" s="136" t="s">
        <v>76</v>
      </c>
      <c r="B289" s="131">
        <f>base!C166</f>
        <v>5</v>
      </c>
      <c r="C289" s="131">
        <f>base!D166</f>
        <v>10</v>
      </c>
      <c r="D289" s="131">
        <f>base!E166</f>
        <v>8</v>
      </c>
      <c r="E289" s="131">
        <f>base!F166</f>
        <v>4</v>
      </c>
      <c r="F289" s="131">
        <f>base!G166</f>
        <v>9</v>
      </c>
      <c r="G289" s="131">
        <f>base!I166</f>
        <v>18</v>
      </c>
      <c r="H289" s="131">
        <f>base!J166</f>
        <v>17</v>
      </c>
      <c r="I289" s="131">
        <f>base!K166</f>
        <v>12</v>
      </c>
      <c r="J289" s="131">
        <f>base!L166</f>
        <v>19</v>
      </c>
      <c r="K289" s="131">
        <f>base!M166</f>
        <v>14</v>
      </c>
      <c r="L289" s="131">
        <f>base!N166</f>
        <v>1</v>
      </c>
      <c r="M289" s="131">
        <f>base!O166</f>
        <v>15</v>
      </c>
      <c r="N289" s="131">
        <f>base!P166</f>
        <v>13</v>
      </c>
      <c r="O289" s="131">
        <f>base!Q166</f>
        <v>11</v>
      </c>
      <c r="P289" s="131">
        <f>base!R166</f>
        <v>2</v>
      </c>
      <c r="Q289" s="131">
        <f>base!S166</f>
        <v>6</v>
      </c>
      <c r="R289" s="131">
        <f>base!T166</f>
        <v>3</v>
      </c>
      <c r="S289" s="131">
        <f>base!U166</f>
        <v>7</v>
      </c>
      <c r="T289" s="131">
        <f>base!V166</f>
        <v>20</v>
      </c>
      <c r="V289" s="136">
        <v>288</v>
      </c>
      <c r="W289" s="136" t="s">
        <v>1</v>
      </c>
      <c r="X289" s="136">
        <v>2</v>
      </c>
      <c r="Y289" s="136" t="s">
        <v>339</v>
      </c>
      <c r="Z289" s="136">
        <v>1</v>
      </c>
    </row>
    <row r="290" spans="1:26" x14ac:dyDescent="0.25">
      <c r="A290" s="136" t="s">
        <v>76</v>
      </c>
      <c r="B290" s="131">
        <f>base!C167</f>
        <v>5</v>
      </c>
      <c r="C290" s="131">
        <f>base!D167</f>
        <v>14</v>
      </c>
      <c r="D290" s="131">
        <f>base!E167</f>
        <v>11</v>
      </c>
      <c r="E290" s="131">
        <f>base!F167</f>
        <v>15</v>
      </c>
      <c r="F290" s="131">
        <f>base!G167</f>
        <v>4</v>
      </c>
      <c r="G290" s="131">
        <f>base!I167</f>
        <v>6</v>
      </c>
      <c r="H290" s="131">
        <f>base!J167</f>
        <v>10</v>
      </c>
      <c r="I290" s="131">
        <f>base!K167</f>
        <v>16</v>
      </c>
      <c r="J290" s="131">
        <f>base!L167</f>
        <v>18</v>
      </c>
      <c r="K290" s="131">
        <f>base!M167</f>
        <v>14</v>
      </c>
      <c r="L290" s="131">
        <f>base!N167</f>
        <v>1</v>
      </c>
      <c r="M290" s="131">
        <f>base!O167</f>
        <v>13</v>
      </c>
      <c r="N290" s="131">
        <f>base!P167</f>
        <v>8</v>
      </c>
      <c r="O290" s="131">
        <f>base!Q167</f>
        <v>2</v>
      </c>
      <c r="P290" s="131">
        <f>base!R167</f>
        <v>9</v>
      </c>
      <c r="Q290" s="131">
        <f>base!S167</f>
        <v>3</v>
      </c>
      <c r="R290" s="131">
        <f>base!T167</f>
        <v>12</v>
      </c>
      <c r="S290" s="131">
        <f>base!U167</f>
        <v>17</v>
      </c>
      <c r="T290" s="131">
        <f>base!V167</f>
        <v>20</v>
      </c>
      <c r="V290" s="136">
        <v>289</v>
      </c>
      <c r="W290" s="136" t="s">
        <v>1</v>
      </c>
      <c r="X290" s="136">
        <v>2</v>
      </c>
      <c r="Y290" s="136" t="s">
        <v>339</v>
      </c>
      <c r="Z290" s="136">
        <v>1</v>
      </c>
    </row>
    <row r="291" spans="1:26" x14ac:dyDescent="0.25">
      <c r="A291" s="136" t="s">
        <v>76</v>
      </c>
      <c r="B291" s="131">
        <f>base!C168</f>
        <v>13</v>
      </c>
      <c r="C291" s="131">
        <f>base!D168</f>
        <v>10</v>
      </c>
      <c r="D291" s="131">
        <f>base!E168</f>
        <v>14</v>
      </c>
      <c r="E291" s="131">
        <f>base!F168</f>
        <v>12</v>
      </c>
      <c r="F291" s="131">
        <f>base!G168</f>
        <v>4</v>
      </c>
      <c r="G291" s="131">
        <f>base!I168</f>
        <v>6</v>
      </c>
      <c r="H291" s="131">
        <f>base!J168</f>
        <v>16</v>
      </c>
      <c r="I291" s="131">
        <f>base!K168</f>
        <v>17</v>
      </c>
      <c r="J291" s="131">
        <f>base!L168</f>
        <v>19</v>
      </c>
      <c r="K291" s="131">
        <f>base!M168</f>
        <v>11</v>
      </c>
      <c r="L291" s="131">
        <f>base!N168</f>
        <v>3</v>
      </c>
      <c r="M291" s="131">
        <f>base!O168</f>
        <v>2</v>
      </c>
      <c r="N291" s="131">
        <f>base!P168</f>
        <v>5</v>
      </c>
      <c r="O291" s="131">
        <f>base!Q168</f>
        <v>7</v>
      </c>
      <c r="P291" s="131">
        <f>base!R168</f>
        <v>9</v>
      </c>
      <c r="Q291" s="131">
        <f>base!S168</f>
        <v>1</v>
      </c>
      <c r="R291" s="131">
        <f>base!T168</f>
        <v>15</v>
      </c>
      <c r="S291" s="131">
        <f>base!U168</f>
        <v>18</v>
      </c>
      <c r="T291" s="131">
        <f>base!V168</f>
        <v>20</v>
      </c>
      <c r="V291" s="136">
        <v>290</v>
      </c>
      <c r="W291" s="136" t="s">
        <v>1</v>
      </c>
      <c r="X291" s="136">
        <v>2</v>
      </c>
      <c r="Y291" s="136" t="s">
        <v>339</v>
      </c>
      <c r="Z291" s="136">
        <v>1</v>
      </c>
    </row>
    <row r="292" spans="1:26" x14ac:dyDescent="0.25">
      <c r="A292" s="136" t="s">
        <v>76</v>
      </c>
      <c r="B292" s="131">
        <f>base!C169</f>
        <v>5</v>
      </c>
      <c r="C292" s="131">
        <f>base!D169</f>
        <v>13</v>
      </c>
      <c r="D292" s="131">
        <f>base!E169</f>
        <v>2</v>
      </c>
      <c r="E292" s="131">
        <f>base!F169</f>
        <v>1</v>
      </c>
      <c r="F292" s="131">
        <f>base!G169</f>
        <v>4</v>
      </c>
      <c r="G292" s="131">
        <f>base!I169</f>
        <v>6</v>
      </c>
      <c r="H292" s="131">
        <f>base!J169</f>
        <v>12</v>
      </c>
      <c r="I292" s="131">
        <f>base!K169</f>
        <v>17</v>
      </c>
      <c r="J292" s="131">
        <f>base!L169</f>
        <v>19</v>
      </c>
      <c r="K292" s="131">
        <f>base!M169</f>
        <v>14</v>
      </c>
      <c r="L292" s="131">
        <f>base!N169</f>
        <v>10</v>
      </c>
      <c r="M292" s="131">
        <f>base!O169</f>
        <v>11</v>
      </c>
      <c r="N292" s="131">
        <f>base!P169</f>
        <v>15</v>
      </c>
      <c r="O292" s="131">
        <f>base!Q169</f>
        <v>7</v>
      </c>
      <c r="P292" s="131">
        <f>base!R169</f>
        <v>9</v>
      </c>
      <c r="Q292" s="131">
        <f>base!S169</f>
        <v>3</v>
      </c>
      <c r="R292" s="131">
        <f>base!T169</f>
        <v>16</v>
      </c>
      <c r="S292" s="131">
        <f>base!U169</f>
        <v>18</v>
      </c>
      <c r="T292" s="131">
        <f>base!V169</f>
        <v>20</v>
      </c>
      <c r="V292" s="136">
        <v>291</v>
      </c>
      <c r="W292" s="136" t="s">
        <v>1</v>
      </c>
      <c r="X292" s="136">
        <v>2</v>
      </c>
      <c r="Y292" s="136" t="s">
        <v>339</v>
      </c>
      <c r="Z292" s="136">
        <v>1</v>
      </c>
    </row>
    <row r="293" spans="1:26" x14ac:dyDescent="0.25">
      <c r="A293" s="136" t="s">
        <v>76</v>
      </c>
      <c r="B293" s="131">
        <f>base!C170</f>
        <v>14</v>
      </c>
      <c r="C293" s="131">
        <f>base!D170</f>
        <v>15</v>
      </c>
      <c r="D293" s="131">
        <f>base!E170</f>
        <v>8</v>
      </c>
      <c r="E293" s="131">
        <f>base!F170</f>
        <v>11</v>
      </c>
      <c r="F293" s="131">
        <f>base!G170</f>
        <v>6</v>
      </c>
      <c r="G293" s="131">
        <f>base!I170</f>
        <v>13</v>
      </c>
      <c r="H293" s="131">
        <f>base!J170</f>
        <v>12</v>
      </c>
      <c r="I293" s="131">
        <f>base!K170</f>
        <v>17</v>
      </c>
      <c r="J293" s="131">
        <f>base!L170</f>
        <v>19</v>
      </c>
      <c r="K293" s="131">
        <f>base!M170</f>
        <v>5</v>
      </c>
      <c r="L293" s="131">
        <f>base!N170</f>
        <v>1</v>
      </c>
      <c r="M293" s="131">
        <f>base!O170</f>
        <v>2</v>
      </c>
      <c r="N293" s="131">
        <f>base!P170</f>
        <v>4</v>
      </c>
      <c r="O293" s="131">
        <f>base!Q170</f>
        <v>9</v>
      </c>
      <c r="P293" s="131">
        <f>base!R170</f>
        <v>10</v>
      </c>
      <c r="Q293" s="131">
        <f>base!S170</f>
        <v>7</v>
      </c>
      <c r="R293" s="131">
        <f>base!T170</f>
        <v>16</v>
      </c>
      <c r="S293" s="131">
        <f>base!U170</f>
        <v>18</v>
      </c>
      <c r="T293" s="131">
        <f>base!V170</f>
        <v>20</v>
      </c>
      <c r="V293" s="136">
        <v>292</v>
      </c>
      <c r="W293" s="136" t="s">
        <v>1</v>
      </c>
      <c r="X293" s="136">
        <v>2</v>
      </c>
      <c r="Y293" s="136" t="s">
        <v>339</v>
      </c>
      <c r="Z293" s="136">
        <v>1</v>
      </c>
    </row>
    <row r="294" spans="1:26" x14ac:dyDescent="0.25">
      <c r="A294" s="136" t="s">
        <v>76</v>
      </c>
      <c r="B294" s="131">
        <f>base!C171</f>
        <v>14</v>
      </c>
      <c r="C294" s="131">
        <f>base!D171</f>
        <v>6</v>
      </c>
      <c r="D294" s="131">
        <f>base!E171</f>
        <v>2</v>
      </c>
      <c r="E294" s="131">
        <f>base!F171</f>
        <v>13</v>
      </c>
      <c r="F294" s="131">
        <f>base!G171</f>
        <v>9</v>
      </c>
      <c r="G294" s="131">
        <f>base!I171</f>
        <v>1</v>
      </c>
      <c r="H294" s="131">
        <f>base!J171</f>
        <v>12</v>
      </c>
      <c r="I294" s="131">
        <f>base!K171</f>
        <v>17</v>
      </c>
      <c r="J294" s="131">
        <f>base!L171</f>
        <v>19</v>
      </c>
      <c r="K294" s="131">
        <f>base!M171</f>
        <v>15</v>
      </c>
      <c r="L294" s="131">
        <f>base!N171</f>
        <v>5</v>
      </c>
      <c r="M294" s="131">
        <f>base!O171</f>
        <v>4</v>
      </c>
      <c r="N294" s="131">
        <f>base!P171</f>
        <v>16</v>
      </c>
      <c r="O294" s="131">
        <f>base!Q171</f>
        <v>3</v>
      </c>
      <c r="P294" s="131">
        <f>base!R171</f>
        <v>8</v>
      </c>
      <c r="Q294" s="131">
        <f>base!S171</f>
        <v>7</v>
      </c>
      <c r="R294" s="131">
        <f>base!T171</f>
        <v>11</v>
      </c>
      <c r="S294" s="131">
        <f>base!U171</f>
        <v>18</v>
      </c>
      <c r="T294" s="131">
        <f>base!V171</f>
        <v>20</v>
      </c>
      <c r="V294" s="136">
        <v>293</v>
      </c>
      <c r="W294" s="136" t="s">
        <v>1</v>
      </c>
      <c r="X294" s="136">
        <v>2</v>
      </c>
      <c r="Y294" s="136" t="s">
        <v>339</v>
      </c>
      <c r="Z294" s="136">
        <v>1</v>
      </c>
    </row>
    <row r="295" spans="1:26" x14ac:dyDescent="0.25">
      <c r="A295" s="136" t="s">
        <v>76</v>
      </c>
      <c r="B295" s="131">
        <f>base!C172</f>
        <v>5</v>
      </c>
      <c r="C295" s="131">
        <f>base!D172</f>
        <v>10</v>
      </c>
      <c r="D295" s="131">
        <f>base!E172</f>
        <v>11</v>
      </c>
      <c r="E295" s="131">
        <f>base!F172</f>
        <v>9</v>
      </c>
      <c r="F295" s="131">
        <f>base!G172</f>
        <v>6</v>
      </c>
      <c r="G295" s="131">
        <f>base!I172</f>
        <v>2</v>
      </c>
      <c r="H295" s="131">
        <f>base!J172</f>
        <v>15</v>
      </c>
      <c r="I295" s="131">
        <f>base!K172</f>
        <v>17</v>
      </c>
      <c r="J295" s="131">
        <f>base!L172</f>
        <v>19</v>
      </c>
      <c r="K295" s="131">
        <f>base!M172</f>
        <v>1</v>
      </c>
      <c r="L295" s="131">
        <f>base!N172</f>
        <v>14</v>
      </c>
      <c r="M295" s="131">
        <f>base!O172</f>
        <v>13</v>
      </c>
      <c r="N295" s="131">
        <f>base!P172</f>
        <v>4</v>
      </c>
      <c r="O295" s="131">
        <f>base!Q172</f>
        <v>3</v>
      </c>
      <c r="P295" s="131">
        <f>base!R172</f>
        <v>7</v>
      </c>
      <c r="Q295" s="131">
        <f>base!S172</f>
        <v>12</v>
      </c>
      <c r="R295" s="131">
        <f>base!T172</f>
        <v>16</v>
      </c>
      <c r="S295" s="131">
        <f>base!U172</f>
        <v>18</v>
      </c>
      <c r="T295" s="131">
        <f>base!V172</f>
        <v>20</v>
      </c>
      <c r="V295" s="136">
        <v>294</v>
      </c>
      <c r="W295" s="136" t="s">
        <v>1</v>
      </c>
      <c r="X295" s="136">
        <v>2</v>
      </c>
      <c r="Y295" s="136" t="s">
        <v>339</v>
      </c>
      <c r="Z295" s="136">
        <v>1</v>
      </c>
    </row>
    <row r="296" spans="1:26" x14ac:dyDescent="0.25">
      <c r="A296" s="136" t="s">
        <v>76</v>
      </c>
      <c r="B296" s="131">
        <f>base!C173</f>
        <v>5</v>
      </c>
      <c r="C296" s="131">
        <f>base!D173</f>
        <v>11</v>
      </c>
      <c r="D296" s="131">
        <f>base!E173</f>
        <v>14</v>
      </c>
      <c r="E296" s="131">
        <f>base!F173</f>
        <v>9</v>
      </c>
      <c r="F296" s="131">
        <f>base!G173</f>
        <v>6</v>
      </c>
      <c r="G296" s="131">
        <f>base!I173</f>
        <v>8</v>
      </c>
      <c r="H296" s="131">
        <f>base!J173</f>
        <v>13</v>
      </c>
      <c r="I296" s="131">
        <f>base!K173</f>
        <v>17</v>
      </c>
      <c r="J296" s="131">
        <f>base!L173</f>
        <v>19</v>
      </c>
      <c r="K296" s="131">
        <f>base!M173</f>
        <v>15</v>
      </c>
      <c r="L296" s="131">
        <f>base!N173</f>
        <v>4</v>
      </c>
      <c r="M296" s="131">
        <f>base!O173</f>
        <v>3</v>
      </c>
      <c r="N296" s="131">
        <f>base!P173</f>
        <v>1</v>
      </c>
      <c r="O296" s="131">
        <f>base!Q173</f>
        <v>2</v>
      </c>
      <c r="P296" s="131">
        <f>base!R173</f>
        <v>10</v>
      </c>
      <c r="Q296" s="131">
        <f>base!S173</f>
        <v>7</v>
      </c>
      <c r="R296" s="131">
        <f>base!T173</f>
        <v>16</v>
      </c>
      <c r="S296" s="131">
        <f>base!U173</f>
        <v>18</v>
      </c>
      <c r="T296" s="131">
        <f>base!V173</f>
        <v>20</v>
      </c>
      <c r="V296" s="136">
        <v>295</v>
      </c>
      <c r="W296" s="136" t="s">
        <v>1</v>
      </c>
      <c r="X296" s="136">
        <v>2</v>
      </c>
      <c r="Y296" s="136" t="s">
        <v>339</v>
      </c>
      <c r="Z296" s="136">
        <v>1</v>
      </c>
    </row>
    <row r="297" spans="1:26" x14ac:dyDescent="0.25">
      <c r="A297" s="136" t="s">
        <v>76</v>
      </c>
      <c r="B297" s="131">
        <f>base!C174</f>
        <v>14</v>
      </c>
      <c r="C297" s="131">
        <f>base!D174</f>
        <v>1</v>
      </c>
      <c r="D297" s="131">
        <f>base!E174</f>
        <v>4</v>
      </c>
      <c r="E297" s="131">
        <f>base!F174</f>
        <v>10</v>
      </c>
      <c r="F297" s="131">
        <f>base!G174</f>
        <v>6</v>
      </c>
      <c r="G297" s="131">
        <f>base!I174</f>
        <v>3</v>
      </c>
      <c r="H297" s="131">
        <f>base!J174</f>
        <v>9</v>
      </c>
      <c r="I297" s="131">
        <f>base!K174</f>
        <v>17</v>
      </c>
      <c r="J297" s="131">
        <f>base!L174</f>
        <v>19</v>
      </c>
      <c r="K297" s="131">
        <f>base!M174</f>
        <v>5</v>
      </c>
      <c r="L297" s="131">
        <f>base!N174</f>
        <v>15</v>
      </c>
      <c r="M297" s="131">
        <f>base!O174</f>
        <v>13</v>
      </c>
      <c r="N297" s="131">
        <f>base!P174</f>
        <v>8</v>
      </c>
      <c r="O297" s="131">
        <f>base!Q174</f>
        <v>2</v>
      </c>
      <c r="P297" s="131">
        <f>base!R174</f>
        <v>11</v>
      </c>
      <c r="Q297" s="131">
        <f>base!S174</f>
        <v>7</v>
      </c>
      <c r="R297" s="131">
        <f>base!T174</f>
        <v>16</v>
      </c>
      <c r="S297" s="131">
        <f>base!U174</f>
        <v>18</v>
      </c>
      <c r="T297" s="131">
        <f>base!V174</f>
        <v>20</v>
      </c>
      <c r="V297" s="136">
        <v>296</v>
      </c>
      <c r="W297" s="136" t="s">
        <v>1</v>
      </c>
      <c r="X297" s="136">
        <v>2</v>
      </c>
      <c r="Y297" s="136" t="s">
        <v>339</v>
      </c>
      <c r="Z297" s="136">
        <v>1</v>
      </c>
    </row>
    <row r="298" spans="1:26" x14ac:dyDescent="0.25">
      <c r="A298" s="136" t="s">
        <v>76</v>
      </c>
      <c r="B298" s="131">
        <f>base!C175</f>
        <v>4</v>
      </c>
      <c r="C298" s="131">
        <f>base!D175</f>
        <v>5</v>
      </c>
      <c r="D298" s="131">
        <f>base!E175</f>
        <v>14</v>
      </c>
      <c r="E298" s="131">
        <f>base!F175</f>
        <v>16</v>
      </c>
      <c r="F298" s="131">
        <f>base!G175</f>
        <v>6</v>
      </c>
      <c r="G298" s="131">
        <f>base!I175</f>
        <v>3</v>
      </c>
      <c r="H298" s="131">
        <f>base!J175</f>
        <v>9</v>
      </c>
      <c r="I298" s="131">
        <f>base!K175</f>
        <v>17</v>
      </c>
      <c r="J298" s="131">
        <f>base!L175</f>
        <v>19</v>
      </c>
      <c r="K298" s="131">
        <f>base!M175</f>
        <v>1</v>
      </c>
      <c r="L298" s="131">
        <f>base!N175</f>
        <v>13</v>
      </c>
      <c r="M298" s="131">
        <f>base!O175</f>
        <v>8</v>
      </c>
      <c r="N298" s="131">
        <f>base!P175</f>
        <v>10</v>
      </c>
      <c r="O298" s="131">
        <f>base!Q175</f>
        <v>2</v>
      </c>
      <c r="P298" s="131">
        <f>base!R175</f>
        <v>11</v>
      </c>
      <c r="Q298" s="131">
        <f>base!S175</f>
        <v>7</v>
      </c>
      <c r="R298" s="131">
        <f>base!T175</f>
        <v>15</v>
      </c>
      <c r="S298" s="131">
        <f>base!U175</f>
        <v>18</v>
      </c>
      <c r="T298" s="131">
        <f>base!V175</f>
        <v>20</v>
      </c>
      <c r="V298" s="136">
        <v>297</v>
      </c>
      <c r="W298" s="136" t="s">
        <v>1</v>
      </c>
      <c r="X298" s="136">
        <v>2</v>
      </c>
      <c r="Y298" s="136" t="s">
        <v>339</v>
      </c>
      <c r="Z298" s="136">
        <v>1</v>
      </c>
    </row>
    <row r="299" spans="1:26" x14ac:dyDescent="0.25">
      <c r="A299" s="136" t="s">
        <v>76</v>
      </c>
      <c r="B299" s="131">
        <f>base!C176</f>
        <v>14</v>
      </c>
      <c r="C299" s="131">
        <f>base!D176</f>
        <v>1</v>
      </c>
      <c r="D299" s="131">
        <f>base!E176</f>
        <v>10</v>
      </c>
      <c r="E299" s="131">
        <f>base!F176</f>
        <v>8</v>
      </c>
      <c r="F299" s="131">
        <f>base!G176</f>
        <v>7</v>
      </c>
      <c r="G299" s="131">
        <f>base!I176</f>
        <v>18</v>
      </c>
      <c r="H299" s="131">
        <f>base!J176</f>
        <v>15</v>
      </c>
      <c r="I299" s="131">
        <f>base!K176</f>
        <v>17</v>
      </c>
      <c r="J299" s="131">
        <f>base!L176</f>
        <v>19</v>
      </c>
      <c r="K299" s="131">
        <f>base!M176</f>
        <v>5</v>
      </c>
      <c r="L299" s="131">
        <f>base!N176</f>
        <v>11</v>
      </c>
      <c r="M299" s="131">
        <f>base!O176</f>
        <v>13</v>
      </c>
      <c r="N299" s="131">
        <f>base!P176</f>
        <v>4</v>
      </c>
      <c r="O299" s="131">
        <f>base!Q176</f>
        <v>16</v>
      </c>
      <c r="P299" s="131">
        <f>base!R176</f>
        <v>3</v>
      </c>
      <c r="Q299" s="131">
        <f>base!S176</f>
        <v>9</v>
      </c>
      <c r="R299" s="131">
        <f>base!T176</f>
        <v>2</v>
      </c>
      <c r="S299" s="131">
        <f>base!U176</f>
        <v>20</v>
      </c>
      <c r="T299" s="131">
        <f>base!V176</f>
        <v>12</v>
      </c>
      <c r="V299" s="136">
        <v>298</v>
      </c>
      <c r="W299" s="136" t="s">
        <v>1</v>
      </c>
      <c r="X299" s="136">
        <v>2</v>
      </c>
      <c r="Y299" s="136" t="s">
        <v>339</v>
      </c>
      <c r="Z299" s="136">
        <v>1</v>
      </c>
    </row>
    <row r="300" spans="1:26" x14ac:dyDescent="0.25">
      <c r="A300" s="136" t="s">
        <v>76</v>
      </c>
      <c r="B300" s="131">
        <f>base!C177</f>
        <v>8</v>
      </c>
      <c r="C300" s="131">
        <f>base!D177</f>
        <v>16</v>
      </c>
      <c r="D300" s="131">
        <f>base!E177</f>
        <v>15</v>
      </c>
      <c r="E300" s="131">
        <f>base!F177</f>
        <v>6</v>
      </c>
      <c r="F300" s="131">
        <f>base!G177</f>
        <v>7</v>
      </c>
      <c r="G300" s="131">
        <f>base!I177</f>
        <v>18</v>
      </c>
      <c r="H300" s="131">
        <f>base!J177</f>
        <v>10</v>
      </c>
      <c r="I300" s="131">
        <f>base!K177</f>
        <v>20</v>
      </c>
      <c r="J300" s="131">
        <f>base!L177</f>
        <v>12</v>
      </c>
      <c r="K300" s="131">
        <f>base!M177</f>
        <v>9</v>
      </c>
      <c r="L300" s="131">
        <f>base!N177</f>
        <v>2</v>
      </c>
      <c r="M300" s="131">
        <f>base!O177</f>
        <v>1</v>
      </c>
      <c r="N300" s="131">
        <f>base!P177</f>
        <v>17</v>
      </c>
      <c r="O300" s="131">
        <f>base!Q177</f>
        <v>4</v>
      </c>
      <c r="P300" s="131">
        <f>base!R177</f>
        <v>3</v>
      </c>
      <c r="Q300" s="131">
        <f>base!S177</f>
        <v>5</v>
      </c>
      <c r="R300" s="131">
        <f>base!T177</f>
        <v>13</v>
      </c>
      <c r="S300" s="131">
        <f>base!U177</f>
        <v>19</v>
      </c>
      <c r="T300" s="131">
        <f>base!V177</f>
        <v>14</v>
      </c>
      <c r="V300" s="136">
        <v>299</v>
      </c>
      <c r="W300" s="136" t="s">
        <v>1</v>
      </c>
      <c r="X300" s="136">
        <v>2</v>
      </c>
      <c r="Y300" s="136" t="s">
        <v>339</v>
      </c>
      <c r="Z300" s="136">
        <v>1</v>
      </c>
    </row>
    <row r="301" spans="1:26" x14ac:dyDescent="0.25">
      <c r="A301" s="136" t="s">
        <v>76</v>
      </c>
      <c r="B301" s="131">
        <f>base!C178</f>
        <v>5</v>
      </c>
      <c r="C301" s="131">
        <f>base!D178</f>
        <v>14</v>
      </c>
      <c r="D301" s="131">
        <f>base!E178</f>
        <v>15</v>
      </c>
      <c r="E301" s="131">
        <f>base!F178</f>
        <v>4</v>
      </c>
      <c r="F301" s="131">
        <f>base!G178</f>
        <v>7</v>
      </c>
      <c r="G301" s="131">
        <f>base!I178</f>
        <v>18</v>
      </c>
      <c r="H301" s="131">
        <f>base!J178</f>
        <v>2</v>
      </c>
      <c r="I301" s="131">
        <f>base!K178</f>
        <v>17</v>
      </c>
      <c r="J301" s="131">
        <f>base!L178</f>
        <v>19</v>
      </c>
      <c r="K301" s="131">
        <f>base!M178</f>
        <v>1</v>
      </c>
      <c r="L301" s="131">
        <f>base!N178</f>
        <v>8</v>
      </c>
      <c r="M301" s="131">
        <f>base!O178</f>
        <v>6</v>
      </c>
      <c r="N301" s="131">
        <f>base!P178</f>
        <v>13</v>
      </c>
      <c r="O301" s="131">
        <f>base!Q178</f>
        <v>16</v>
      </c>
      <c r="P301" s="131">
        <f>base!R178</f>
        <v>3</v>
      </c>
      <c r="Q301" s="131">
        <f>base!S178</f>
        <v>9</v>
      </c>
      <c r="R301" s="131">
        <f>base!T178</f>
        <v>10</v>
      </c>
      <c r="S301" s="131">
        <f>base!U178</f>
        <v>20</v>
      </c>
      <c r="T301" s="131">
        <f>base!V178</f>
        <v>12</v>
      </c>
      <c r="V301" s="136">
        <v>300</v>
      </c>
      <c r="W301" s="136" t="s">
        <v>1</v>
      </c>
      <c r="X301" s="136">
        <v>2</v>
      </c>
      <c r="Y301" s="136" t="s">
        <v>339</v>
      </c>
      <c r="Z301" s="136">
        <v>1</v>
      </c>
    </row>
    <row r="302" spans="1:26" x14ac:dyDescent="0.25">
      <c r="A302" s="136" t="s">
        <v>76</v>
      </c>
      <c r="B302" s="131">
        <f>base!C129</f>
        <v>4</v>
      </c>
      <c r="C302" s="131">
        <f>base!D129</f>
        <v>6</v>
      </c>
      <c r="D302" s="131">
        <f>base!E129</f>
        <v>8</v>
      </c>
      <c r="E302" s="131">
        <f>base!F129</f>
        <v>1</v>
      </c>
      <c r="F302" s="131">
        <f>base!G129</f>
        <v>13</v>
      </c>
      <c r="G302" s="131">
        <f>base!H129</f>
        <v>10</v>
      </c>
      <c r="H302" s="131">
        <f>base!J129</f>
        <v>16</v>
      </c>
      <c r="I302" s="131">
        <f>base!K129</f>
        <v>12</v>
      </c>
      <c r="J302" s="131">
        <f>base!L129</f>
        <v>19</v>
      </c>
      <c r="K302" s="131">
        <f>base!M129</f>
        <v>14</v>
      </c>
      <c r="L302" s="131">
        <f>base!N129</f>
        <v>5</v>
      </c>
      <c r="M302" s="131">
        <f>base!O129</f>
        <v>15</v>
      </c>
      <c r="N302" s="131">
        <f>base!P129</f>
        <v>11</v>
      </c>
      <c r="O302" s="131">
        <f>base!Q129</f>
        <v>7</v>
      </c>
      <c r="P302" s="131">
        <f>base!R129</f>
        <v>2</v>
      </c>
      <c r="Q302" s="131">
        <f>base!S129</f>
        <v>17</v>
      </c>
      <c r="R302" s="131">
        <f>base!T129</f>
        <v>3</v>
      </c>
      <c r="S302" s="131">
        <f>base!U129</f>
        <v>18</v>
      </c>
      <c r="T302" s="131">
        <f>base!V129</f>
        <v>20</v>
      </c>
      <c r="V302" s="136">
        <v>301</v>
      </c>
      <c r="W302" s="136" t="s">
        <v>1</v>
      </c>
      <c r="X302" s="136">
        <v>2</v>
      </c>
      <c r="Y302" s="136" t="s">
        <v>339</v>
      </c>
      <c r="Z302" s="136">
        <v>1</v>
      </c>
    </row>
    <row r="303" spans="1:26" x14ac:dyDescent="0.25">
      <c r="A303" s="136" t="s">
        <v>76</v>
      </c>
      <c r="B303" s="131">
        <f>base!C130</f>
        <v>5</v>
      </c>
      <c r="C303" s="131">
        <f>base!D130</f>
        <v>2</v>
      </c>
      <c r="D303" s="131">
        <f>base!E130</f>
        <v>6</v>
      </c>
      <c r="E303" s="131">
        <f>base!F130</f>
        <v>8</v>
      </c>
      <c r="F303" s="131">
        <f>base!G130</f>
        <v>12</v>
      </c>
      <c r="G303" s="131">
        <f>base!H130</f>
        <v>1</v>
      </c>
      <c r="H303" s="131">
        <f>base!J130</f>
        <v>13</v>
      </c>
      <c r="I303" s="131">
        <f>base!K130</f>
        <v>17</v>
      </c>
      <c r="J303" s="131">
        <f>base!L130</f>
        <v>19</v>
      </c>
      <c r="K303" s="131">
        <f>base!M130</f>
        <v>7</v>
      </c>
      <c r="L303" s="131">
        <f>base!N130</f>
        <v>4</v>
      </c>
      <c r="M303" s="131">
        <f>base!O130</f>
        <v>3</v>
      </c>
      <c r="N303" s="131">
        <f>base!P130</f>
        <v>14</v>
      </c>
      <c r="O303" s="131">
        <f>base!Q130</f>
        <v>9</v>
      </c>
      <c r="P303" s="131">
        <f>base!R130</f>
        <v>10</v>
      </c>
      <c r="Q303" s="131">
        <f>base!S130</f>
        <v>11</v>
      </c>
      <c r="R303" s="131">
        <f>base!T130</f>
        <v>16</v>
      </c>
      <c r="S303" s="131">
        <f>base!U130</f>
        <v>18</v>
      </c>
      <c r="T303" s="131">
        <f>base!V130</f>
        <v>20</v>
      </c>
      <c r="V303" s="136">
        <v>302</v>
      </c>
      <c r="W303" s="136" t="s">
        <v>1</v>
      </c>
      <c r="X303" s="136">
        <v>2</v>
      </c>
      <c r="Y303" s="136" t="s">
        <v>339</v>
      </c>
      <c r="Z303" s="136">
        <v>1</v>
      </c>
    </row>
    <row r="304" spans="1:26" x14ac:dyDescent="0.25">
      <c r="A304" s="136" t="s">
        <v>76</v>
      </c>
      <c r="B304" s="131">
        <f>base!C131</f>
        <v>6</v>
      </c>
      <c r="C304" s="131">
        <f>base!D131</f>
        <v>8</v>
      </c>
      <c r="D304" s="131">
        <f>base!E131</f>
        <v>4</v>
      </c>
      <c r="E304" s="131">
        <f>base!F131</f>
        <v>2</v>
      </c>
      <c r="F304" s="131">
        <f>base!G131</f>
        <v>9</v>
      </c>
      <c r="G304" s="131">
        <f>base!H131</f>
        <v>13</v>
      </c>
      <c r="H304" s="131">
        <f>base!J131</f>
        <v>14</v>
      </c>
      <c r="I304" s="131">
        <f>base!K131</f>
        <v>17</v>
      </c>
      <c r="J304" s="131">
        <f>base!L131</f>
        <v>19</v>
      </c>
      <c r="K304" s="131">
        <f>base!M131</f>
        <v>1</v>
      </c>
      <c r="L304" s="131">
        <f>base!N131</f>
        <v>3</v>
      </c>
      <c r="M304" s="131">
        <f>base!O131</f>
        <v>5</v>
      </c>
      <c r="N304" s="131">
        <f>base!P131</f>
        <v>7</v>
      </c>
      <c r="O304" s="131">
        <f>base!Q131</f>
        <v>10</v>
      </c>
      <c r="P304" s="131">
        <f>base!R131</f>
        <v>15</v>
      </c>
      <c r="Q304" s="131">
        <f>base!S131</f>
        <v>11</v>
      </c>
      <c r="R304" s="131">
        <f>base!T131</f>
        <v>16</v>
      </c>
      <c r="S304" s="131">
        <f>base!U131</f>
        <v>18</v>
      </c>
      <c r="T304" s="131">
        <f>base!V131</f>
        <v>20</v>
      </c>
      <c r="V304" s="136">
        <v>303</v>
      </c>
      <c r="W304" s="136" t="s">
        <v>1</v>
      </c>
      <c r="X304" s="136">
        <v>2</v>
      </c>
      <c r="Y304" s="136" t="s">
        <v>339</v>
      </c>
      <c r="Z304" s="136">
        <v>1</v>
      </c>
    </row>
    <row r="305" spans="1:26" x14ac:dyDescent="0.25">
      <c r="A305" s="136" t="s">
        <v>76</v>
      </c>
      <c r="B305" s="131">
        <f>base!C132</f>
        <v>4</v>
      </c>
      <c r="C305" s="131">
        <f>base!D132</f>
        <v>15</v>
      </c>
      <c r="D305" s="131">
        <f>base!E132</f>
        <v>13</v>
      </c>
      <c r="E305" s="131">
        <f>base!F132</f>
        <v>18</v>
      </c>
      <c r="F305" s="131">
        <f>base!G132</f>
        <v>10</v>
      </c>
      <c r="G305" s="131">
        <f>base!H132</f>
        <v>7</v>
      </c>
      <c r="H305" s="131">
        <f>base!J132</f>
        <v>17</v>
      </c>
      <c r="I305" s="131">
        <f>base!K132</f>
        <v>3</v>
      </c>
      <c r="J305" s="131">
        <f>base!L132</f>
        <v>19</v>
      </c>
      <c r="K305" s="131">
        <f>base!M132</f>
        <v>5</v>
      </c>
      <c r="L305" s="131">
        <f>base!N132</f>
        <v>8</v>
      </c>
      <c r="M305" s="131">
        <f>base!O132</f>
        <v>14</v>
      </c>
      <c r="N305" s="131">
        <f>base!P132</f>
        <v>16</v>
      </c>
      <c r="O305" s="131">
        <f>base!Q132</f>
        <v>11</v>
      </c>
      <c r="P305" s="131">
        <f>base!R132</f>
        <v>9</v>
      </c>
      <c r="Q305" s="131">
        <f>base!S132</f>
        <v>1</v>
      </c>
      <c r="R305" s="131">
        <f>base!T132</f>
        <v>6</v>
      </c>
      <c r="S305" s="131">
        <f>base!U132</f>
        <v>2</v>
      </c>
      <c r="T305" s="131">
        <f>base!V132</f>
        <v>20</v>
      </c>
      <c r="V305" s="136">
        <v>304</v>
      </c>
      <c r="W305" s="136" t="s">
        <v>1</v>
      </c>
      <c r="X305" s="136">
        <v>2</v>
      </c>
      <c r="Y305" s="136" t="s">
        <v>339</v>
      </c>
      <c r="Z305" s="136">
        <v>1</v>
      </c>
    </row>
    <row r="306" spans="1:26" x14ac:dyDescent="0.25">
      <c r="A306" s="136" t="s">
        <v>76</v>
      </c>
      <c r="B306" s="131">
        <f>base!C133</f>
        <v>4</v>
      </c>
      <c r="C306" s="131">
        <f>base!D133</f>
        <v>5</v>
      </c>
      <c r="D306" s="131">
        <f>base!E133</f>
        <v>6</v>
      </c>
      <c r="E306" s="131">
        <f>base!F133</f>
        <v>2</v>
      </c>
      <c r="F306" s="131">
        <f>base!G133</f>
        <v>9</v>
      </c>
      <c r="G306" s="131">
        <f>base!H133</f>
        <v>12</v>
      </c>
      <c r="H306" s="131">
        <f>base!J133</f>
        <v>1</v>
      </c>
      <c r="I306" s="131">
        <f>base!K133</f>
        <v>18</v>
      </c>
      <c r="J306" s="131">
        <f>base!L133</f>
        <v>19</v>
      </c>
      <c r="K306" s="131">
        <f>base!M133</f>
        <v>8</v>
      </c>
      <c r="L306" s="131">
        <f>base!N133</f>
        <v>13</v>
      </c>
      <c r="M306" s="131">
        <f>base!O133</f>
        <v>11</v>
      </c>
      <c r="N306" s="131">
        <f>base!P133</f>
        <v>7</v>
      </c>
      <c r="O306" s="131">
        <f>base!Q133</f>
        <v>3</v>
      </c>
      <c r="P306" s="131">
        <f>base!R133</f>
        <v>10</v>
      </c>
      <c r="Q306" s="131">
        <f>base!S133</f>
        <v>15</v>
      </c>
      <c r="R306" s="131">
        <f>base!T133</f>
        <v>14</v>
      </c>
      <c r="S306" s="131">
        <f>base!U133</f>
        <v>17</v>
      </c>
      <c r="T306" s="131">
        <f>base!V133</f>
        <v>20</v>
      </c>
      <c r="V306" s="136">
        <v>305</v>
      </c>
      <c r="W306" s="136" t="s">
        <v>1</v>
      </c>
      <c r="X306" s="136">
        <v>2</v>
      </c>
      <c r="Y306" s="136" t="s">
        <v>339</v>
      </c>
      <c r="Z306" s="136">
        <v>1</v>
      </c>
    </row>
    <row r="307" spans="1:26" x14ac:dyDescent="0.25">
      <c r="A307" s="136" t="s">
        <v>76</v>
      </c>
      <c r="B307" s="131">
        <f>base!C134</f>
        <v>5</v>
      </c>
      <c r="C307" s="131">
        <f>base!D134</f>
        <v>2</v>
      </c>
      <c r="D307" s="131">
        <f>base!E134</f>
        <v>6</v>
      </c>
      <c r="E307" s="131">
        <f>base!F134</f>
        <v>8</v>
      </c>
      <c r="F307" s="131">
        <f>base!G134</f>
        <v>12</v>
      </c>
      <c r="G307" s="131">
        <f>base!H134</f>
        <v>1</v>
      </c>
      <c r="H307" s="131">
        <f>base!J134</f>
        <v>13</v>
      </c>
      <c r="I307" s="131">
        <f>base!K134</f>
        <v>17</v>
      </c>
      <c r="J307" s="131">
        <f>base!L134</f>
        <v>19</v>
      </c>
      <c r="K307" s="131">
        <f>base!M134</f>
        <v>7</v>
      </c>
      <c r="L307" s="131">
        <f>base!N134</f>
        <v>4</v>
      </c>
      <c r="M307" s="131">
        <f>base!O134</f>
        <v>3</v>
      </c>
      <c r="N307" s="131">
        <f>base!P134</f>
        <v>14</v>
      </c>
      <c r="O307" s="131">
        <f>base!Q134</f>
        <v>9</v>
      </c>
      <c r="P307" s="131">
        <f>base!R134</f>
        <v>10</v>
      </c>
      <c r="Q307" s="131">
        <f>base!S134</f>
        <v>11</v>
      </c>
      <c r="R307" s="131">
        <f>base!T134</f>
        <v>16</v>
      </c>
      <c r="S307" s="131">
        <f>base!U134</f>
        <v>18</v>
      </c>
      <c r="T307" s="131">
        <f>base!V134</f>
        <v>20</v>
      </c>
      <c r="V307" s="136">
        <v>306</v>
      </c>
      <c r="W307" s="136" t="s">
        <v>1</v>
      </c>
      <c r="X307" s="136">
        <v>2</v>
      </c>
      <c r="Y307" s="136" t="s">
        <v>339</v>
      </c>
      <c r="Z307" s="136">
        <v>1</v>
      </c>
    </row>
    <row r="308" spans="1:26" x14ac:dyDescent="0.25">
      <c r="A308" s="136" t="s">
        <v>76</v>
      </c>
      <c r="B308" s="131">
        <f>base!C135</f>
        <v>1</v>
      </c>
      <c r="C308" s="131">
        <f>base!D135</f>
        <v>6</v>
      </c>
      <c r="D308" s="131">
        <f>base!E135</f>
        <v>10</v>
      </c>
      <c r="E308" s="131">
        <f>base!F135</f>
        <v>12</v>
      </c>
      <c r="F308" s="131">
        <f>base!G135</f>
        <v>3</v>
      </c>
      <c r="G308" s="131">
        <f>base!H135</f>
        <v>11</v>
      </c>
      <c r="H308" s="131">
        <f>base!J135</f>
        <v>15</v>
      </c>
      <c r="I308" s="131">
        <f>base!K135</f>
        <v>17</v>
      </c>
      <c r="J308" s="131">
        <f>base!L135</f>
        <v>19</v>
      </c>
      <c r="K308" s="131">
        <f>base!M135</f>
        <v>2</v>
      </c>
      <c r="L308" s="131">
        <f>base!N135</f>
        <v>4</v>
      </c>
      <c r="M308" s="131">
        <f>base!O135</f>
        <v>5</v>
      </c>
      <c r="N308" s="131">
        <f>base!P135</f>
        <v>9</v>
      </c>
      <c r="O308" s="131">
        <f>base!Q135</f>
        <v>8</v>
      </c>
      <c r="P308" s="131">
        <f>base!R135</f>
        <v>7</v>
      </c>
      <c r="Q308" s="131">
        <f>base!S135</f>
        <v>13</v>
      </c>
      <c r="R308" s="131">
        <f>base!T135</f>
        <v>16</v>
      </c>
      <c r="S308" s="131">
        <f>base!U135</f>
        <v>18</v>
      </c>
      <c r="T308" s="131">
        <f>base!V135</f>
        <v>20</v>
      </c>
      <c r="V308" s="136">
        <v>307</v>
      </c>
      <c r="W308" s="136" t="s">
        <v>1</v>
      </c>
      <c r="X308" s="136">
        <v>2</v>
      </c>
      <c r="Y308" s="136" t="s">
        <v>339</v>
      </c>
      <c r="Z308" s="136">
        <v>1</v>
      </c>
    </row>
    <row r="309" spans="1:26" x14ac:dyDescent="0.25">
      <c r="A309" s="136" t="s">
        <v>76</v>
      </c>
      <c r="B309" s="131">
        <f>base!C136</f>
        <v>9</v>
      </c>
      <c r="C309" s="131">
        <f>base!D136</f>
        <v>15</v>
      </c>
      <c r="D309" s="131">
        <f>base!E136</f>
        <v>1</v>
      </c>
      <c r="E309" s="131">
        <f>base!F136</f>
        <v>16</v>
      </c>
      <c r="F309" s="131">
        <f>base!G136</f>
        <v>4</v>
      </c>
      <c r="G309" s="131">
        <f>base!H136</f>
        <v>2</v>
      </c>
      <c r="H309" s="131">
        <f>base!J136</f>
        <v>5</v>
      </c>
      <c r="I309" s="131">
        <f>base!K136</f>
        <v>7</v>
      </c>
      <c r="J309" s="131">
        <f>base!L136</f>
        <v>19</v>
      </c>
      <c r="K309" s="131">
        <f>base!M136</f>
        <v>8</v>
      </c>
      <c r="L309" s="131">
        <f>base!N136</f>
        <v>6</v>
      </c>
      <c r="M309" s="131">
        <f>base!O136</f>
        <v>11</v>
      </c>
      <c r="N309" s="131">
        <f>base!P136</f>
        <v>12</v>
      </c>
      <c r="O309" s="131">
        <f>base!Q136</f>
        <v>17</v>
      </c>
      <c r="P309" s="131">
        <f>base!R136</f>
        <v>10</v>
      </c>
      <c r="Q309" s="131">
        <f>base!S136</f>
        <v>14</v>
      </c>
      <c r="R309" s="131">
        <f>base!T136</f>
        <v>13</v>
      </c>
      <c r="S309" s="131">
        <f>base!U136</f>
        <v>18</v>
      </c>
      <c r="T309" s="131">
        <f>base!V136</f>
        <v>20</v>
      </c>
      <c r="V309" s="136">
        <v>308</v>
      </c>
      <c r="W309" s="136" t="s">
        <v>1</v>
      </c>
      <c r="X309" s="136">
        <v>2</v>
      </c>
      <c r="Y309" s="136" t="s">
        <v>339</v>
      </c>
      <c r="Z309" s="136">
        <v>1</v>
      </c>
    </row>
    <row r="310" spans="1:26" x14ac:dyDescent="0.25">
      <c r="A310" s="136" t="s">
        <v>76</v>
      </c>
      <c r="B310" s="131">
        <f>base!C137</f>
        <v>8</v>
      </c>
      <c r="C310" s="131">
        <f>base!D137</f>
        <v>15</v>
      </c>
      <c r="D310" s="131">
        <f>base!E137</f>
        <v>16</v>
      </c>
      <c r="E310" s="131">
        <f>base!F137</f>
        <v>1</v>
      </c>
      <c r="F310" s="131">
        <f>base!G137</f>
        <v>10</v>
      </c>
      <c r="G310" s="131">
        <f>base!H137</f>
        <v>3</v>
      </c>
      <c r="H310" s="131">
        <f>base!J137</f>
        <v>14</v>
      </c>
      <c r="I310" s="131">
        <f>base!K137</f>
        <v>5</v>
      </c>
      <c r="J310" s="131">
        <f>base!L137</f>
        <v>19</v>
      </c>
      <c r="K310" s="131">
        <f>base!M137</f>
        <v>6</v>
      </c>
      <c r="L310" s="131">
        <f>base!N137</f>
        <v>12</v>
      </c>
      <c r="M310" s="131">
        <f>base!O137</f>
        <v>9</v>
      </c>
      <c r="N310" s="131">
        <f>base!P137</f>
        <v>11</v>
      </c>
      <c r="O310" s="131">
        <f>base!Q137</f>
        <v>2</v>
      </c>
      <c r="P310" s="131">
        <f>base!R137</f>
        <v>4</v>
      </c>
      <c r="Q310" s="131">
        <f>base!S137</f>
        <v>13</v>
      </c>
      <c r="R310" s="131">
        <f>base!T137</f>
        <v>17</v>
      </c>
      <c r="S310" s="131">
        <f>base!U137</f>
        <v>18</v>
      </c>
      <c r="T310" s="131">
        <f>base!V137</f>
        <v>20</v>
      </c>
      <c r="V310" s="136">
        <v>309</v>
      </c>
      <c r="W310" s="136" t="s">
        <v>1</v>
      </c>
      <c r="X310" s="136">
        <v>2</v>
      </c>
      <c r="Y310" s="136" t="s">
        <v>339</v>
      </c>
      <c r="Z310" s="136">
        <v>1</v>
      </c>
    </row>
    <row r="311" spans="1:26" x14ac:dyDescent="0.25">
      <c r="A311" s="136" t="s">
        <v>76</v>
      </c>
      <c r="B311" s="131">
        <f>base!C138</f>
        <v>4</v>
      </c>
      <c r="C311" s="131">
        <f>base!D138</f>
        <v>17</v>
      </c>
      <c r="D311" s="131">
        <f>base!E138</f>
        <v>13</v>
      </c>
      <c r="E311" s="131">
        <f>base!F138</f>
        <v>1</v>
      </c>
      <c r="F311" s="131">
        <f>base!G138</f>
        <v>7</v>
      </c>
      <c r="G311" s="131">
        <f>base!H138</f>
        <v>6</v>
      </c>
      <c r="H311" s="131">
        <f>base!J138</f>
        <v>16</v>
      </c>
      <c r="I311" s="131">
        <f>base!K138</f>
        <v>8</v>
      </c>
      <c r="J311" s="131">
        <f>base!L138</f>
        <v>19</v>
      </c>
      <c r="K311" s="131">
        <f>base!M138</f>
        <v>18</v>
      </c>
      <c r="L311" s="131">
        <f>base!N138</f>
        <v>10</v>
      </c>
      <c r="M311" s="131">
        <f>base!O138</f>
        <v>14</v>
      </c>
      <c r="N311" s="131">
        <f>base!P138</f>
        <v>15</v>
      </c>
      <c r="O311" s="131">
        <f>base!Q138</f>
        <v>2</v>
      </c>
      <c r="P311" s="131">
        <f>base!R138</f>
        <v>11</v>
      </c>
      <c r="Q311" s="131">
        <f>base!S138</f>
        <v>5</v>
      </c>
      <c r="R311" s="131">
        <f>base!T138</f>
        <v>3</v>
      </c>
      <c r="S311" s="131">
        <f>base!U138</f>
        <v>12</v>
      </c>
      <c r="T311" s="131">
        <f>base!V138</f>
        <v>20</v>
      </c>
      <c r="V311" s="136">
        <v>310</v>
      </c>
      <c r="W311" s="136" t="s">
        <v>1</v>
      </c>
      <c r="X311" s="136">
        <v>2</v>
      </c>
      <c r="Y311" s="136" t="s">
        <v>339</v>
      </c>
      <c r="Z311" s="136">
        <v>1</v>
      </c>
    </row>
    <row r="312" spans="1:26" x14ac:dyDescent="0.25">
      <c r="A312" s="136" t="s">
        <v>76</v>
      </c>
      <c r="B312" s="131">
        <f>base!C139</f>
        <v>8</v>
      </c>
      <c r="C312" s="131">
        <f>base!D139</f>
        <v>6</v>
      </c>
      <c r="D312" s="131">
        <f>base!E139</f>
        <v>12</v>
      </c>
      <c r="E312" s="131">
        <f>base!F139</f>
        <v>16</v>
      </c>
      <c r="F312" s="131">
        <f>base!G139</f>
        <v>10</v>
      </c>
      <c r="G312" s="131">
        <f>base!H139</f>
        <v>4</v>
      </c>
      <c r="H312" s="131">
        <f>base!J139</f>
        <v>13</v>
      </c>
      <c r="I312" s="131">
        <f>base!K139</f>
        <v>5</v>
      </c>
      <c r="J312" s="131">
        <f>base!L139</f>
        <v>19</v>
      </c>
      <c r="K312" s="131">
        <f>base!M139</f>
        <v>15</v>
      </c>
      <c r="L312" s="131">
        <f>base!N139</f>
        <v>9</v>
      </c>
      <c r="M312" s="131">
        <f>base!O139</f>
        <v>1</v>
      </c>
      <c r="N312" s="131">
        <f>base!P139</f>
        <v>11</v>
      </c>
      <c r="O312" s="131">
        <f>base!Q139</f>
        <v>2</v>
      </c>
      <c r="P312" s="131">
        <f>base!R139</f>
        <v>3</v>
      </c>
      <c r="Q312" s="131">
        <f>base!S139</f>
        <v>14</v>
      </c>
      <c r="R312" s="131">
        <f>base!T139</f>
        <v>7</v>
      </c>
      <c r="S312" s="131">
        <f>base!U139</f>
        <v>18</v>
      </c>
      <c r="T312" s="131">
        <f>base!V139</f>
        <v>20</v>
      </c>
      <c r="V312" s="136">
        <v>311</v>
      </c>
      <c r="W312" s="136" t="s">
        <v>1</v>
      </c>
      <c r="X312" s="136">
        <v>2</v>
      </c>
      <c r="Y312" s="136" t="s">
        <v>339</v>
      </c>
      <c r="Z312" s="136">
        <v>1</v>
      </c>
    </row>
    <row r="313" spans="1:26" x14ac:dyDescent="0.25">
      <c r="A313" s="136" t="s">
        <v>76</v>
      </c>
      <c r="B313" s="131">
        <f>base!C140</f>
        <v>13</v>
      </c>
      <c r="C313" s="131">
        <f>base!D140</f>
        <v>6</v>
      </c>
      <c r="D313" s="131">
        <f>base!E140</f>
        <v>2</v>
      </c>
      <c r="E313" s="131">
        <f>base!F140</f>
        <v>10</v>
      </c>
      <c r="F313" s="131">
        <f>base!G140</f>
        <v>4</v>
      </c>
      <c r="G313" s="131">
        <f>base!H140</f>
        <v>15</v>
      </c>
      <c r="H313" s="131">
        <f>base!J140</f>
        <v>18</v>
      </c>
      <c r="I313" s="131">
        <f>base!K140</f>
        <v>7</v>
      </c>
      <c r="J313" s="131">
        <f>base!L140</f>
        <v>19</v>
      </c>
      <c r="K313" s="131">
        <f>base!M140</f>
        <v>5</v>
      </c>
      <c r="L313" s="131">
        <f>base!N140</f>
        <v>3</v>
      </c>
      <c r="M313" s="131">
        <f>base!O140</f>
        <v>1</v>
      </c>
      <c r="N313" s="131">
        <f>base!P140</f>
        <v>14</v>
      </c>
      <c r="O313" s="131">
        <f>base!Q140</f>
        <v>8</v>
      </c>
      <c r="P313" s="131">
        <f>base!R140</f>
        <v>16</v>
      </c>
      <c r="Q313" s="131">
        <f>base!S140</f>
        <v>11</v>
      </c>
      <c r="R313" s="131">
        <f>base!T140</f>
        <v>17</v>
      </c>
      <c r="S313" s="131">
        <f>base!U140</f>
        <v>12</v>
      </c>
      <c r="T313" s="131">
        <f>base!V140</f>
        <v>20</v>
      </c>
      <c r="V313" s="136">
        <v>312</v>
      </c>
      <c r="W313" s="136" t="s">
        <v>1</v>
      </c>
      <c r="X313" s="136">
        <v>2</v>
      </c>
      <c r="Y313" s="136" t="s">
        <v>339</v>
      </c>
      <c r="Z313" s="136">
        <v>1</v>
      </c>
    </row>
    <row r="314" spans="1:26" x14ac:dyDescent="0.25">
      <c r="A314" s="136" t="s">
        <v>76</v>
      </c>
      <c r="B314" s="131">
        <f>base!C141</f>
        <v>7</v>
      </c>
      <c r="C314" s="131">
        <f>base!D141</f>
        <v>17</v>
      </c>
      <c r="D314" s="131">
        <f>base!E141</f>
        <v>1</v>
      </c>
      <c r="E314" s="131">
        <f>base!F141</f>
        <v>6</v>
      </c>
      <c r="F314" s="131">
        <f>base!G141</f>
        <v>3</v>
      </c>
      <c r="G314" s="131">
        <f>base!H141</f>
        <v>8</v>
      </c>
      <c r="H314" s="131">
        <f>base!J141</f>
        <v>16</v>
      </c>
      <c r="I314" s="131">
        <f>base!K141</f>
        <v>14</v>
      </c>
      <c r="J314" s="131">
        <f>base!L141</f>
        <v>19</v>
      </c>
      <c r="K314" s="131">
        <f>base!M141</f>
        <v>13</v>
      </c>
      <c r="L314" s="131">
        <f>base!N141</f>
        <v>4</v>
      </c>
      <c r="M314" s="131">
        <f>base!O141</f>
        <v>12</v>
      </c>
      <c r="N314" s="131">
        <f>base!P141</f>
        <v>2</v>
      </c>
      <c r="O314" s="131">
        <f>base!Q141</f>
        <v>9</v>
      </c>
      <c r="P314" s="131">
        <f>base!R141</f>
        <v>10</v>
      </c>
      <c r="Q314" s="131">
        <f>base!S141</f>
        <v>15</v>
      </c>
      <c r="R314" s="131">
        <f>base!T141</f>
        <v>18</v>
      </c>
      <c r="S314" s="131">
        <f>base!U141</f>
        <v>5</v>
      </c>
      <c r="T314" s="131">
        <f>base!V141</f>
        <v>20</v>
      </c>
      <c r="V314" s="136">
        <v>313</v>
      </c>
      <c r="W314" s="136" t="s">
        <v>1</v>
      </c>
      <c r="X314" s="136">
        <v>2</v>
      </c>
      <c r="Y314" s="136" t="s">
        <v>339</v>
      </c>
      <c r="Z314" s="136">
        <v>1</v>
      </c>
    </row>
    <row r="315" spans="1:26" x14ac:dyDescent="0.25">
      <c r="A315" s="136" t="s">
        <v>76</v>
      </c>
      <c r="B315" s="131">
        <f>base!C142</f>
        <v>5</v>
      </c>
      <c r="C315" s="131">
        <f>base!D142</f>
        <v>13</v>
      </c>
      <c r="D315" s="131">
        <f>base!E142</f>
        <v>6</v>
      </c>
      <c r="E315" s="131">
        <f>base!F142</f>
        <v>3</v>
      </c>
      <c r="F315" s="131">
        <f>base!G142</f>
        <v>4</v>
      </c>
      <c r="G315" s="131">
        <f>base!H142</f>
        <v>10</v>
      </c>
      <c r="H315" s="131">
        <f>base!J142</f>
        <v>16</v>
      </c>
      <c r="I315" s="131">
        <f>base!K142</f>
        <v>12</v>
      </c>
      <c r="J315" s="131">
        <f>base!L142</f>
        <v>19</v>
      </c>
      <c r="K315" s="131">
        <f>base!M142</f>
        <v>17</v>
      </c>
      <c r="L315" s="131">
        <f>base!N142</f>
        <v>14</v>
      </c>
      <c r="M315" s="131">
        <f>base!O142</f>
        <v>1</v>
      </c>
      <c r="N315" s="131">
        <f>base!P142</f>
        <v>2</v>
      </c>
      <c r="O315" s="131">
        <f>base!Q142</f>
        <v>8</v>
      </c>
      <c r="P315" s="131">
        <f>base!R142</f>
        <v>9</v>
      </c>
      <c r="Q315" s="131">
        <f>base!S142</f>
        <v>11</v>
      </c>
      <c r="R315" s="131">
        <f>base!T142</f>
        <v>18</v>
      </c>
      <c r="S315" s="131">
        <f>base!U142</f>
        <v>7</v>
      </c>
      <c r="T315" s="131">
        <f>base!V142</f>
        <v>20</v>
      </c>
      <c r="V315" s="136">
        <v>314</v>
      </c>
      <c r="W315" s="136" t="s">
        <v>1</v>
      </c>
      <c r="X315" s="136">
        <v>2</v>
      </c>
      <c r="Y315" s="136" t="s">
        <v>339</v>
      </c>
      <c r="Z315" s="136">
        <v>1</v>
      </c>
    </row>
    <row r="316" spans="1:26" x14ac:dyDescent="0.25">
      <c r="A316" s="136" t="s">
        <v>76</v>
      </c>
      <c r="B316" s="131">
        <f>base!C143</f>
        <v>6</v>
      </c>
      <c r="C316" s="131">
        <f>base!D143</f>
        <v>9</v>
      </c>
      <c r="D316" s="131">
        <f>base!E143</f>
        <v>16</v>
      </c>
      <c r="E316" s="131">
        <f>base!F143</f>
        <v>12</v>
      </c>
      <c r="F316" s="131">
        <f>base!G143</f>
        <v>17</v>
      </c>
      <c r="G316" s="131">
        <f>base!H143</f>
        <v>3</v>
      </c>
      <c r="H316" s="131">
        <f>base!J143</f>
        <v>5</v>
      </c>
      <c r="I316" s="131">
        <f>base!K143</f>
        <v>14</v>
      </c>
      <c r="J316" s="131">
        <f>base!L143</f>
        <v>19</v>
      </c>
      <c r="K316" s="131">
        <f>base!M143</f>
        <v>15</v>
      </c>
      <c r="L316" s="131">
        <f>base!N143</f>
        <v>8</v>
      </c>
      <c r="M316" s="131">
        <f>base!O143</f>
        <v>1</v>
      </c>
      <c r="N316" s="131">
        <f>base!P143</f>
        <v>11</v>
      </c>
      <c r="O316" s="131">
        <f>base!Q143</f>
        <v>2</v>
      </c>
      <c r="P316" s="131">
        <f>base!R143</f>
        <v>10</v>
      </c>
      <c r="Q316" s="131">
        <f>base!S143</f>
        <v>13</v>
      </c>
      <c r="R316" s="131">
        <f>base!T143</f>
        <v>7</v>
      </c>
      <c r="S316" s="131">
        <f>base!U143</f>
        <v>18</v>
      </c>
      <c r="T316" s="131">
        <f>base!V143</f>
        <v>20</v>
      </c>
      <c r="V316" s="136">
        <v>315</v>
      </c>
      <c r="W316" s="136" t="s">
        <v>1</v>
      </c>
      <c r="X316" s="136">
        <v>2</v>
      </c>
      <c r="Y316" s="136" t="s">
        <v>339</v>
      </c>
      <c r="Z316" s="136">
        <v>1</v>
      </c>
    </row>
    <row r="317" spans="1:26" x14ac:dyDescent="0.25">
      <c r="A317" s="136" t="s">
        <v>76</v>
      </c>
      <c r="B317" s="131">
        <f>base!C144</f>
        <v>7</v>
      </c>
      <c r="C317" s="131">
        <f>base!D144</f>
        <v>15</v>
      </c>
      <c r="D317" s="131">
        <f>base!E144</f>
        <v>6</v>
      </c>
      <c r="E317" s="131">
        <f>base!F144</f>
        <v>9</v>
      </c>
      <c r="F317" s="131">
        <f>base!G144</f>
        <v>4</v>
      </c>
      <c r="G317" s="131">
        <f>base!H144</f>
        <v>2</v>
      </c>
      <c r="H317" s="131">
        <f>base!J144</f>
        <v>12</v>
      </c>
      <c r="I317" s="131">
        <f>base!K144</f>
        <v>13</v>
      </c>
      <c r="J317" s="131">
        <f>base!L144</f>
        <v>19</v>
      </c>
      <c r="K317" s="131">
        <f>base!M144</f>
        <v>8</v>
      </c>
      <c r="L317" s="131">
        <f>base!N144</f>
        <v>16</v>
      </c>
      <c r="M317" s="131">
        <f>base!O144</f>
        <v>11</v>
      </c>
      <c r="N317" s="131">
        <f>base!P144</f>
        <v>1</v>
      </c>
      <c r="O317" s="131">
        <f>base!Q144</f>
        <v>17</v>
      </c>
      <c r="P317" s="131">
        <f>base!R144</f>
        <v>3</v>
      </c>
      <c r="Q317" s="131">
        <f>base!S144</f>
        <v>5</v>
      </c>
      <c r="R317" s="131">
        <f>base!T144</f>
        <v>10</v>
      </c>
      <c r="S317" s="131">
        <f>base!U144</f>
        <v>18</v>
      </c>
      <c r="T317" s="131">
        <f>base!V144</f>
        <v>20</v>
      </c>
      <c r="V317" s="136">
        <v>316</v>
      </c>
      <c r="W317" s="136" t="s">
        <v>1</v>
      </c>
      <c r="X317" s="136">
        <v>2</v>
      </c>
      <c r="Y317" s="136" t="s">
        <v>339</v>
      </c>
      <c r="Z317" s="136">
        <v>1</v>
      </c>
    </row>
    <row r="318" spans="1:26" x14ac:dyDescent="0.25">
      <c r="A318" s="136" t="s">
        <v>76</v>
      </c>
      <c r="B318" s="131">
        <f>base!C145</f>
        <v>8</v>
      </c>
      <c r="C318" s="131">
        <f>base!D145</f>
        <v>11</v>
      </c>
      <c r="D318" s="131">
        <f>base!E145</f>
        <v>15</v>
      </c>
      <c r="E318" s="131">
        <f>base!F145</f>
        <v>4</v>
      </c>
      <c r="F318" s="131">
        <f>base!G145</f>
        <v>18</v>
      </c>
      <c r="G318" s="131">
        <f>base!H145</f>
        <v>17</v>
      </c>
      <c r="H318" s="131">
        <f>base!J145</f>
        <v>12</v>
      </c>
      <c r="I318" s="131">
        <f>base!K145</f>
        <v>7</v>
      </c>
      <c r="J318" s="131">
        <f>base!L145</f>
        <v>19</v>
      </c>
      <c r="K318" s="131">
        <f>base!M145</f>
        <v>9</v>
      </c>
      <c r="L318" s="131">
        <f>base!N145</f>
        <v>16</v>
      </c>
      <c r="M318" s="131">
        <f>base!O145</f>
        <v>2</v>
      </c>
      <c r="N318" s="131">
        <f>base!P145</f>
        <v>14</v>
      </c>
      <c r="O318" s="131">
        <f>base!Q145</f>
        <v>6</v>
      </c>
      <c r="P318" s="131">
        <f>base!R145</f>
        <v>3</v>
      </c>
      <c r="Q318" s="131">
        <f>base!S145</f>
        <v>5</v>
      </c>
      <c r="R318" s="131">
        <f>base!T145</f>
        <v>10</v>
      </c>
      <c r="S318" s="131">
        <f>base!U145</f>
        <v>1</v>
      </c>
      <c r="T318" s="131">
        <f>base!V145</f>
        <v>20</v>
      </c>
      <c r="V318" s="136">
        <v>317</v>
      </c>
      <c r="W318" s="136" t="s">
        <v>1</v>
      </c>
      <c r="X318" s="136">
        <v>2</v>
      </c>
      <c r="Y318" s="136" t="s">
        <v>339</v>
      </c>
      <c r="Z318" s="136">
        <v>1</v>
      </c>
    </row>
    <row r="319" spans="1:26" x14ac:dyDescent="0.25">
      <c r="A319" s="136" t="s">
        <v>76</v>
      </c>
      <c r="B319" s="131">
        <f>base!C146</f>
        <v>2</v>
      </c>
      <c r="C319" s="131">
        <f>base!D146</f>
        <v>16</v>
      </c>
      <c r="D319" s="131">
        <f>base!E146</f>
        <v>11</v>
      </c>
      <c r="E319" s="131">
        <f>base!F146</f>
        <v>6</v>
      </c>
      <c r="F319" s="131">
        <f>base!G146</f>
        <v>17</v>
      </c>
      <c r="G319" s="131">
        <f>base!H146</f>
        <v>10</v>
      </c>
      <c r="H319" s="131">
        <f>base!J146</f>
        <v>5</v>
      </c>
      <c r="I319" s="131">
        <f>base!K146</f>
        <v>14</v>
      </c>
      <c r="J319" s="131">
        <f>base!L146</f>
        <v>19</v>
      </c>
      <c r="K319" s="131">
        <f>base!M146</f>
        <v>9</v>
      </c>
      <c r="L319" s="131">
        <f>base!N146</f>
        <v>4</v>
      </c>
      <c r="M319" s="131">
        <f>base!O146</f>
        <v>12</v>
      </c>
      <c r="N319" s="131">
        <f>base!P146</f>
        <v>8</v>
      </c>
      <c r="O319" s="131">
        <f>base!Q146</f>
        <v>1</v>
      </c>
      <c r="P319" s="131">
        <f>base!R146</f>
        <v>13</v>
      </c>
      <c r="Q319" s="131">
        <f>base!S146</f>
        <v>3</v>
      </c>
      <c r="R319" s="131">
        <f>base!T146</f>
        <v>18</v>
      </c>
      <c r="S319" s="131">
        <f>base!U146</f>
        <v>7</v>
      </c>
      <c r="T319" s="131">
        <f>base!V146</f>
        <v>20</v>
      </c>
      <c r="V319" s="136">
        <v>318</v>
      </c>
      <c r="W319" s="136" t="s">
        <v>1</v>
      </c>
      <c r="X319" s="136">
        <v>2</v>
      </c>
      <c r="Y319" s="136" t="s">
        <v>339</v>
      </c>
      <c r="Z319" s="136">
        <v>1</v>
      </c>
    </row>
    <row r="320" spans="1:26" x14ac:dyDescent="0.25">
      <c r="A320" s="136" t="s">
        <v>76</v>
      </c>
      <c r="B320" s="131">
        <f>base!C147</f>
        <v>6</v>
      </c>
      <c r="C320" s="131">
        <f>base!D147</f>
        <v>15</v>
      </c>
      <c r="D320" s="131">
        <f>base!E147</f>
        <v>8</v>
      </c>
      <c r="E320" s="131">
        <f>base!F147</f>
        <v>12</v>
      </c>
      <c r="F320" s="131">
        <f>base!G147</f>
        <v>17</v>
      </c>
      <c r="G320" s="131">
        <f>base!H147</f>
        <v>10</v>
      </c>
      <c r="H320" s="131">
        <f>base!J147</f>
        <v>7</v>
      </c>
      <c r="I320" s="131">
        <f>base!K147</f>
        <v>14</v>
      </c>
      <c r="J320" s="131">
        <f>base!L147</f>
        <v>19</v>
      </c>
      <c r="K320" s="131">
        <f>base!M147</f>
        <v>9</v>
      </c>
      <c r="L320" s="131">
        <f>base!N147</f>
        <v>16</v>
      </c>
      <c r="M320" s="131">
        <f>base!O147</f>
        <v>1</v>
      </c>
      <c r="N320" s="131">
        <f>base!P147</f>
        <v>2</v>
      </c>
      <c r="O320" s="131">
        <f>base!Q147</f>
        <v>11</v>
      </c>
      <c r="P320" s="131">
        <f>base!R147</f>
        <v>3</v>
      </c>
      <c r="Q320" s="131">
        <f>base!S147</f>
        <v>13</v>
      </c>
      <c r="R320" s="131">
        <f>base!T147</f>
        <v>5</v>
      </c>
      <c r="S320" s="131">
        <f>base!U147</f>
        <v>18</v>
      </c>
      <c r="T320" s="131">
        <f>base!V147</f>
        <v>20</v>
      </c>
      <c r="V320" s="136">
        <v>319</v>
      </c>
      <c r="W320" s="136" t="s">
        <v>1</v>
      </c>
      <c r="X320" s="136">
        <v>2</v>
      </c>
      <c r="Y320" s="136" t="s">
        <v>339</v>
      </c>
      <c r="Z320" s="136">
        <v>1</v>
      </c>
    </row>
    <row r="321" spans="1:26" x14ac:dyDescent="0.25">
      <c r="A321" s="136" t="s">
        <v>76</v>
      </c>
      <c r="B321" s="131">
        <f>base!C148</f>
        <v>5</v>
      </c>
      <c r="C321" s="131">
        <f>base!D148</f>
        <v>13</v>
      </c>
      <c r="D321" s="131">
        <f>base!E148</f>
        <v>1</v>
      </c>
      <c r="E321" s="131">
        <f>base!F148</f>
        <v>6</v>
      </c>
      <c r="F321" s="131">
        <f>base!G148</f>
        <v>3</v>
      </c>
      <c r="G321" s="131">
        <f>base!H148</f>
        <v>2</v>
      </c>
      <c r="H321" s="131">
        <f>base!J148</f>
        <v>11</v>
      </c>
      <c r="I321" s="131">
        <f>base!K148</f>
        <v>16</v>
      </c>
      <c r="J321" s="131">
        <f>base!L148</f>
        <v>19</v>
      </c>
      <c r="K321" s="131">
        <f>base!M148</f>
        <v>14</v>
      </c>
      <c r="L321" s="131">
        <f>base!N148</f>
        <v>15</v>
      </c>
      <c r="M321" s="131">
        <f>base!O148</f>
        <v>4</v>
      </c>
      <c r="N321" s="131">
        <f>base!P148</f>
        <v>8</v>
      </c>
      <c r="O321" s="131">
        <f>base!Q148</f>
        <v>10</v>
      </c>
      <c r="P321" s="131">
        <f>base!R148</f>
        <v>7</v>
      </c>
      <c r="Q321" s="131">
        <f>base!S148</f>
        <v>9</v>
      </c>
      <c r="R321" s="131">
        <f>base!T148</f>
        <v>12</v>
      </c>
      <c r="S321" s="131">
        <f>base!U148</f>
        <v>18</v>
      </c>
      <c r="T321" s="131">
        <f>base!V148</f>
        <v>20</v>
      </c>
      <c r="V321" s="136">
        <v>320</v>
      </c>
      <c r="W321" s="136" t="s">
        <v>1</v>
      </c>
      <c r="X321" s="136">
        <v>2</v>
      </c>
      <c r="Y321" s="136" t="s">
        <v>339</v>
      </c>
      <c r="Z321" s="136">
        <v>1</v>
      </c>
    </row>
    <row r="322" spans="1:26" x14ac:dyDescent="0.25">
      <c r="A322" s="136" t="s">
        <v>76</v>
      </c>
      <c r="B322" s="131">
        <f>base!C149</f>
        <v>14</v>
      </c>
      <c r="C322" s="131">
        <f>base!D149</f>
        <v>15</v>
      </c>
      <c r="D322" s="131">
        <f>base!E149</f>
        <v>1</v>
      </c>
      <c r="E322" s="131">
        <f>base!F149</f>
        <v>4</v>
      </c>
      <c r="F322" s="131">
        <f>base!G149</f>
        <v>6</v>
      </c>
      <c r="G322" s="131">
        <f>base!H149</f>
        <v>16</v>
      </c>
      <c r="H322" s="131">
        <f>base!J149</f>
        <v>2</v>
      </c>
      <c r="I322" s="131">
        <f>base!K149</f>
        <v>7</v>
      </c>
      <c r="J322" s="131">
        <f>base!L149</f>
        <v>19</v>
      </c>
      <c r="K322" s="131">
        <f>base!M149</f>
        <v>5</v>
      </c>
      <c r="L322" s="131">
        <f>base!N149</f>
        <v>13</v>
      </c>
      <c r="M322" s="131">
        <f>base!O149</f>
        <v>8</v>
      </c>
      <c r="N322" s="131">
        <f>base!P149</f>
        <v>10</v>
      </c>
      <c r="O322" s="131">
        <f>base!Q149</f>
        <v>9</v>
      </c>
      <c r="P322" s="131">
        <f>base!R149</f>
        <v>12</v>
      </c>
      <c r="Q322" s="131">
        <f>base!S149</f>
        <v>17</v>
      </c>
      <c r="R322" s="131">
        <f>base!T149</f>
        <v>3</v>
      </c>
      <c r="S322" s="131">
        <f>base!U149</f>
        <v>18</v>
      </c>
      <c r="T322" s="131">
        <f>base!V149</f>
        <v>20</v>
      </c>
      <c r="V322" s="136">
        <v>321</v>
      </c>
      <c r="W322" s="136" t="s">
        <v>1</v>
      </c>
      <c r="X322" s="136">
        <v>2</v>
      </c>
      <c r="Y322" s="136" t="s">
        <v>339</v>
      </c>
      <c r="Z322" s="136">
        <v>1</v>
      </c>
    </row>
    <row r="323" spans="1:26" x14ac:dyDescent="0.25">
      <c r="A323" s="136" t="s">
        <v>76</v>
      </c>
      <c r="B323" s="131">
        <f>base!C150</f>
        <v>5</v>
      </c>
      <c r="C323" s="131">
        <f>base!D150</f>
        <v>14</v>
      </c>
      <c r="D323" s="131">
        <f>base!E150</f>
        <v>15</v>
      </c>
      <c r="E323" s="131">
        <f>base!F150</f>
        <v>4</v>
      </c>
      <c r="F323" s="131">
        <f>base!G150</f>
        <v>9</v>
      </c>
      <c r="G323" s="131">
        <f>base!H150</f>
        <v>12</v>
      </c>
      <c r="H323" s="131">
        <f>base!J150</f>
        <v>3</v>
      </c>
      <c r="I323" s="131">
        <f>base!K150</f>
        <v>7</v>
      </c>
      <c r="J323" s="131">
        <f>base!L150</f>
        <v>19</v>
      </c>
      <c r="K323" s="131">
        <f>base!M150</f>
        <v>1</v>
      </c>
      <c r="L323" s="131">
        <f>base!N150</f>
        <v>8</v>
      </c>
      <c r="M323" s="131">
        <f>base!O150</f>
        <v>6</v>
      </c>
      <c r="N323" s="131">
        <f>base!P150</f>
        <v>13</v>
      </c>
      <c r="O323" s="131">
        <f>base!Q150</f>
        <v>16</v>
      </c>
      <c r="P323" s="131">
        <f>base!R150</f>
        <v>11</v>
      </c>
      <c r="Q323" s="131">
        <f>base!S150</f>
        <v>2</v>
      </c>
      <c r="R323" s="131">
        <f>base!T150</f>
        <v>10</v>
      </c>
      <c r="S323" s="131">
        <f>base!U150</f>
        <v>18</v>
      </c>
      <c r="T323" s="131">
        <f>base!V150</f>
        <v>20</v>
      </c>
      <c r="V323" s="136">
        <v>322</v>
      </c>
      <c r="W323" s="136" t="s">
        <v>1</v>
      </c>
      <c r="X323" s="136">
        <v>2</v>
      </c>
      <c r="Y323" s="136" t="s">
        <v>339</v>
      </c>
      <c r="Z323" s="136">
        <v>1</v>
      </c>
    </row>
    <row r="324" spans="1:26" x14ac:dyDescent="0.25">
      <c r="A324" s="136" t="s">
        <v>76</v>
      </c>
      <c r="B324" s="131">
        <f>base!C151</f>
        <v>14</v>
      </c>
      <c r="C324" s="131">
        <f>base!D151</f>
        <v>13</v>
      </c>
      <c r="D324" s="131">
        <f>base!E151</f>
        <v>1</v>
      </c>
      <c r="E324" s="131">
        <f>base!F151</f>
        <v>4</v>
      </c>
      <c r="F324" s="131">
        <f>base!G151</f>
        <v>6</v>
      </c>
      <c r="G324" s="131">
        <f>base!H151</f>
        <v>16</v>
      </c>
      <c r="H324" s="131">
        <f>base!J151</f>
        <v>3</v>
      </c>
      <c r="I324" s="131">
        <f>base!K151</f>
        <v>7</v>
      </c>
      <c r="J324" s="131">
        <f>base!L151</f>
        <v>19</v>
      </c>
      <c r="K324" s="131">
        <f>base!M151</f>
        <v>5</v>
      </c>
      <c r="L324" s="131">
        <f>base!N151</f>
        <v>11</v>
      </c>
      <c r="M324" s="131">
        <f>base!O151</f>
        <v>8</v>
      </c>
      <c r="N324" s="131">
        <f>base!P151</f>
        <v>15</v>
      </c>
      <c r="O324" s="131">
        <f>base!Q151</f>
        <v>9</v>
      </c>
      <c r="P324" s="131">
        <f>base!R151</f>
        <v>12</v>
      </c>
      <c r="Q324" s="131">
        <f>base!S151</f>
        <v>2</v>
      </c>
      <c r="R324" s="131">
        <f>base!T151</f>
        <v>10</v>
      </c>
      <c r="S324" s="131">
        <f>base!U151</f>
        <v>18</v>
      </c>
      <c r="T324" s="131">
        <f>base!V151</f>
        <v>20</v>
      </c>
      <c r="V324" s="136">
        <v>323</v>
      </c>
      <c r="W324" s="136" t="s">
        <v>1</v>
      </c>
      <c r="X324" s="136">
        <v>2</v>
      </c>
      <c r="Y324" s="136" t="s">
        <v>339</v>
      </c>
      <c r="Z324" s="136">
        <v>1</v>
      </c>
    </row>
    <row r="325" spans="1:26" x14ac:dyDescent="0.25">
      <c r="A325" s="136" t="s">
        <v>76</v>
      </c>
      <c r="B325" s="131">
        <f>base!C152</f>
        <v>14</v>
      </c>
      <c r="C325" s="131">
        <f>base!D152</f>
        <v>15</v>
      </c>
      <c r="D325" s="131">
        <f>base!E152</f>
        <v>1</v>
      </c>
      <c r="E325" s="131">
        <f>base!F152</f>
        <v>2</v>
      </c>
      <c r="F325" s="131">
        <f>base!G152</f>
        <v>7</v>
      </c>
      <c r="G325" s="131">
        <f>base!H152</f>
        <v>11</v>
      </c>
      <c r="H325" s="131">
        <f>base!J152</f>
        <v>3</v>
      </c>
      <c r="I325" s="131">
        <f>base!K152</f>
        <v>10</v>
      </c>
      <c r="J325" s="131">
        <f>base!L152</f>
        <v>19</v>
      </c>
      <c r="K325" s="131">
        <f>base!M152</f>
        <v>13</v>
      </c>
      <c r="L325" s="131">
        <f>base!N152</f>
        <v>5</v>
      </c>
      <c r="M325" s="131">
        <f>base!O152</f>
        <v>8</v>
      </c>
      <c r="N325" s="131">
        <f>base!P152</f>
        <v>16</v>
      </c>
      <c r="O325" s="131">
        <f>base!Q152</f>
        <v>6</v>
      </c>
      <c r="P325" s="131">
        <f>base!R152</f>
        <v>9</v>
      </c>
      <c r="Q325" s="131">
        <f>base!S152</f>
        <v>17</v>
      </c>
      <c r="R325" s="131">
        <f>base!T152</f>
        <v>12</v>
      </c>
      <c r="S325" s="131">
        <f>base!U152</f>
        <v>18</v>
      </c>
      <c r="T325" s="131">
        <f>base!V152</f>
        <v>20</v>
      </c>
      <c r="V325" s="136">
        <v>324</v>
      </c>
      <c r="W325" s="136" t="s">
        <v>1</v>
      </c>
      <c r="X325" s="136">
        <v>2</v>
      </c>
      <c r="Y325" s="136" t="s">
        <v>339</v>
      </c>
      <c r="Z325" s="136">
        <v>1</v>
      </c>
    </row>
    <row r="326" spans="1:26" x14ac:dyDescent="0.25">
      <c r="A326" s="136" t="s">
        <v>76</v>
      </c>
      <c r="B326" s="131">
        <f>base!C153</f>
        <v>5</v>
      </c>
      <c r="C326" s="131">
        <f>base!D153</f>
        <v>15</v>
      </c>
      <c r="D326" s="131">
        <f>base!E153</f>
        <v>14</v>
      </c>
      <c r="E326" s="131">
        <f>base!F153</f>
        <v>1</v>
      </c>
      <c r="F326" s="131">
        <f>base!G153</f>
        <v>7</v>
      </c>
      <c r="G326" s="131">
        <f>base!H153</f>
        <v>11</v>
      </c>
      <c r="H326" s="131">
        <f>base!J153</f>
        <v>3</v>
      </c>
      <c r="I326" s="131">
        <f>base!K153</f>
        <v>10</v>
      </c>
      <c r="J326" s="131">
        <f>base!L153</f>
        <v>19</v>
      </c>
      <c r="K326" s="131">
        <f>base!M153</f>
        <v>13</v>
      </c>
      <c r="L326" s="131">
        <f>base!N153</f>
        <v>6</v>
      </c>
      <c r="M326" s="131">
        <f>base!O153</f>
        <v>16</v>
      </c>
      <c r="N326" s="131">
        <f>base!P153</f>
        <v>4</v>
      </c>
      <c r="O326" s="131">
        <f>base!Q153</f>
        <v>8</v>
      </c>
      <c r="P326" s="131">
        <f>base!R153</f>
        <v>9</v>
      </c>
      <c r="Q326" s="131">
        <f>base!S153</f>
        <v>2</v>
      </c>
      <c r="R326" s="131">
        <f>base!T153</f>
        <v>12</v>
      </c>
      <c r="S326" s="131">
        <f>base!U153</f>
        <v>18</v>
      </c>
      <c r="T326" s="131">
        <f>base!V153</f>
        <v>20</v>
      </c>
      <c r="V326" s="136">
        <v>325</v>
      </c>
      <c r="W326" s="136" t="s">
        <v>1</v>
      </c>
      <c r="X326" s="136">
        <v>2</v>
      </c>
      <c r="Y326" s="136" t="s">
        <v>339</v>
      </c>
      <c r="Z326" s="136">
        <v>1</v>
      </c>
    </row>
    <row r="327" spans="1:26" x14ac:dyDescent="0.25">
      <c r="A327" s="136" t="s">
        <v>76</v>
      </c>
      <c r="B327" s="131">
        <f>base!C154</f>
        <v>5</v>
      </c>
      <c r="C327" s="131">
        <f>base!D154</f>
        <v>14</v>
      </c>
      <c r="D327" s="131">
        <f>base!E154</f>
        <v>13</v>
      </c>
      <c r="E327" s="131">
        <f>base!F154</f>
        <v>10</v>
      </c>
      <c r="F327" s="131">
        <f>base!G154</f>
        <v>7</v>
      </c>
      <c r="G327" s="131">
        <f>base!H154</f>
        <v>16</v>
      </c>
      <c r="H327" s="131">
        <f>base!J154</f>
        <v>2</v>
      </c>
      <c r="I327" s="131">
        <f>base!K154</f>
        <v>12</v>
      </c>
      <c r="J327" s="131">
        <f>base!L154</f>
        <v>19</v>
      </c>
      <c r="K327" s="131">
        <f>base!M154</f>
        <v>1</v>
      </c>
      <c r="L327" s="131">
        <f>base!N154</f>
        <v>15</v>
      </c>
      <c r="M327" s="131">
        <f>base!O154</f>
        <v>4</v>
      </c>
      <c r="N327" s="131">
        <f>base!P154</f>
        <v>9</v>
      </c>
      <c r="O327" s="131">
        <f>base!Q154</f>
        <v>8</v>
      </c>
      <c r="P327" s="131">
        <f>base!R154</f>
        <v>6</v>
      </c>
      <c r="Q327" s="131">
        <f>base!S154</f>
        <v>17</v>
      </c>
      <c r="R327" s="131">
        <f>base!T154</f>
        <v>3</v>
      </c>
      <c r="S327" s="131">
        <f>base!U154</f>
        <v>18</v>
      </c>
      <c r="T327" s="131">
        <f>base!V154</f>
        <v>20</v>
      </c>
      <c r="V327" s="136">
        <v>326</v>
      </c>
      <c r="W327" s="136" t="s">
        <v>1</v>
      </c>
      <c r="X327" s="136">
        <v>2</v>
      </c>
      <c r="Y327" s="136" t="s">
        <v>339</v>
      </c>
      <c r="Z327" s="136">
        <v>1</v>
      </c>
    </row>
    <row r="328" spans="1:26" x14ac:dyDescent="0.25">
      <c r="A328" s="136" t="s">
        <v>76</v>
      </c>
      <c r="B328" s="131">
        <f>base!C155</f>
        <v>5</v>
      </c>
      <c r="C328" s="131">
        <f>base!D155</f>
        <v>15</v>
      </c>
      <c r="D328" s="131">
        <f>base!E155</f>
        <v>13</v>
      </c>
      <c r="E328" s="131">
        <f>base!F155</f>
        <v>3</v>
      </c>
      <c r="F328" s="131">
        <f>base!G155</f>
        <v>2</v>
      </c>
      <c r="G328" s="131">
        <f>base!H155</f>
        <v>16</v>
      </c>
      <c r="H328" s="131">
        <f>base!J155</f>
        <v>8</v>
      </c>
      <c r="I328" s="131">
        <f>base!K155</f>
        <v>18</v>
      </c>
      <c r="J328" s="131">
        <f>base!L155</f>
        <v>19</v>
      </c>
      <c r="K328" s="131">
        <f>base!M155</f>
        <v>14</v>
      </c>
      <c r="L328" s="131">
        <f>base!N155</f>
        <v>1</v>
      </c>
      <c r="M328" s="131">
        <f>base!O155</f>
        <v>4</v>
      </c>
      <c r="N328" s="131">
        <f>base!P155</f>
        <v>10</v>
      </c>
      <c r="O328" s="131">
        <f>base!Q155</f>
        <v>9</v>
      </c>
      <c r="P328" s="131">
        <f>base!R155</f>
        <v>11</v>
      </c>
      <c r="Q328" s="131">
        <f>base!S155</f>
        <v>6</v>
      </c>
      <c r="R328" s="131">
        <f>base!T155</f>
        <v>17</v>
      </c>
      <c r="S328" s="131">
        <f>base!U155</f>
        <v>7</v>
      </c>
      <c r="T328" s="131">
        <f>base!V155</f>
        <v>20</v>
      </c>
      <c r="V328" s="136">
        <v>327</v>
      </c>
      <c r="W328" s="136" t="s">
        <v>1</v>
      </c>
      <c r="X328" s="136">
        <v>2</v>
      </c>
      <c r="Y328" s="136" t="s">
        <v>339</v>
      </c>
      <c r="Z328" s="136">
        <v>1</v>
      </c>
    </row>
    <row r="329" spans="1:26" x14ac:dyDescent="0.25">
      <c r="A329" s="136" t="s">
        <v>76</v>
      </c>
      <c r="B329" s="131">
        <f>base!C156</f>
        <v>14</v>
      </c>
      <c r="C329" s="131">
        <f>base!D156</f>
        <v>11</v>
      </c>
      <c r="D329" s="131">
        <f>base!E156</f>
        <v>15</v>
      </c>
      <c r="E329" s="131">
        <f>base!F156</f>
        <v>10</v>
      </c>
      <c r="F329" s="131">
        <f>base!G156</f>
        <v>2</v>
      </c>
      <c r="G329" s="131">
        <f>base!H156</f>
        <v>4</v>
      </c>
      <c r="H329" s="131">
        <f>base!J156</f>
        <v>1</v>
      </c>
      <c r="I329" s="131">
        <f>base!K156</f>
        <v>18</v>
      </c>
      <c r="J329" s="131">
        <f>base!L156</f>
        <v>19</v>
      </c>
      <c r="K329" s="131">
        <f>base!M156</f>
        <v>5</v>
      </c>
      <c r="L329" s="131">
        <f>base!N156</f>
        <v>13</v>
      </c>
      <c r="M329" s="131">
        <f>base!O156</f>
        <v>16</v>
      </c>
      <c r="N329" s="131">
        <f>base!P156</f>
        <v>8</v>
      </c>
      <c r="O329" s="131">
        <f>base!Q156</f>
        <v>9</v>
      </c>
      <c r="P329" s="131">
        <f>base!R156</f>
        <v>12</v>
      </c>
      <c r="Q329" s="131">
        <f>base!S156</f>
        <v>17</v>
      </c>
      <c r="R329" s="131">
        <f>base!T156</f>
        <v>3</v>
      </c>
      <c r="S329" s="131">
        <f>base!U156</f>
        <v>7</v>
      </c>
      <c r="T329" s="131">
        <f>base!V156</f>
        <v>20</v>
      </c>
      <c r="V329" s="136">
        <v>328</v>
      </c>
      <c r="W329" s="136" t="s">
        <v>1</v>
      </c>
      <c r="X329" s="136">
        <v>2</v>
      </c>
      <c r="Y329" s="136" t="s">
        <v>339</v>
      </c>
      <c r="Z329" s="136">
        <v>1</v>
      </c>
    </row>
    <row r="330" spans="1:26" x14ac:dyDescent="0.25">
      <c r="A330" s="136" t="s">
        <v>76</v>
      </c>
      <c r="B330" s="131">
        <f>base!C157</f>
        <v>5</v>
      </c>
      <c r="C330" s="131">
        <f>base!D157</f>
        <v>14</v>
      </c>
      <c r="D330" s="131">
        <f>base!E157</f>
        <v>1</v>
      </c>
      <c r="E330" s="131">
        <f>base!F157</f>
        <v>13</v>
      </c>
      <c r="F330" s="131">
        <f>base!G157</f>
        <v>2</v>
      </c>
      <c r="G330" s="131">
        <f>base!H157</f>
        <v>16</v>
      </c>
      <c r="H330" s="131">
        <f>base!J157</f>
        <v>10</v>
      </c>
      <c r="I330" s="131">
        <f>base!K157</f>
        <v>18</v>
      </c>
      <c r="J330" s="131">
        <f>base!L157</f>
        <v>19</v>
      </c>
      <c r="K330" s="131">
        <f>base!M157</f>
        <v>4</v>
      </c>
      <c r="L330" s="131">
        <f>base!N157</f>
        <v>11</v>
      </c>
      <c r="M330" s="131">
        <f>base!O157</f>
        <v>8</v>
      </c>
      <c r="N330" s="131">
        <f>base!P157</f>
        <v>3</v>
      </c>
      <c r="O330" s="131">
        <f>base!Q157</f>
        <v>9</v>
      </c>
      <c r="P330" s="131">
        <f>base!R157</f>
        <v>12</v>
      </c>
      <c r="Q330" s="131">
        <f>base!S157</f>
        <v>17</v>
      </c>
      <c r="R330" s="131">
        <f>base!T157</f>
        <v>15</v>
      </c>
      <c r="S330" s="131">
        <f>base!U157</f>
        <v>7</v>
      </c>
      <c r="T330" s="131">
        <f>base!V157</f>
        <v>20</v>
      </c>
      <c r="V330" s="136">
        <v>329</v>
      </c>
      <c r="W330" s="136" t="s">
        <v>1</v>
      </c>
      <c r="X330" s="136">
        <v>2</v>
      </c>
      <c r="Y330" s="136" t="s">
        <v>339</v>
      </c>
      <c r="Z330" s="136">
        <v>1</v>
      </c>
    </row>
    <row r="331" spans="1:26" x14ac:dyDescent="0.25">
      <c r="A331" s="136" t="s">
        <v>76</v>
      </c>
      <c r="B331" s="131">
        <f>base!C158</f>
        <v>14</v>
      </c>
      <c r="C331" s="131">
        <f>base!D158</f>
        <v>15</v>
      </c>
      <c r="D331" s="131">
        <f>base!E158</f>
        <v>1</v>
      </c>
      <c r="E331" s="131">
        <f>base!F158</f>
        <v>2</v>
      </c>
      <c r="F331" s="131">
        <f>base!G158</f>
        <v>4</v>
      </c>
      <c r="G331" s="131">
        <f>base!H158</f>
        <v>3</v>
      </c>
      <c r="H331" s="131">
        <f>base!J158</f>
        <v>9</v>
      </c>
      <c r="I331" s="131">
        <f>base!K158</f>
        <v>12</v>
      </c>
      <c r="J331" s="131">
        <f>base!L158</f>
        <v>19</v>
      </c>
      <c r="K331" s="131">
        <f>base!M158</f>
        <v>13</v>
      </c>
      <c r="L331" s="131">
        <f>base!N158</f>
        <v>5</v>
      </c>
      <c r="M331" s="131">
        <f>base!O158</f>
        <v>8</v>
      </c>
      <c r="N331" s="131">
        <f>base!P158</f>
        <v>16</v>
      </c>
      <c r="O331" s="131">
        <f>base!Q158</f>
        <v>6</v>
      </c>
      <c r="P331" s="131">
        <f>base!R158</f>
        <v>10</v>
      </c>
      <c r="Q331" s="131">
        <f>base!S158</f>
        <v>17</v>
      </c>
      <c r="R331" s="131">
        <f>base!T158</f>
        <v>11</v>
      </c>
      <c r="S331" s="131">
        <f>base!U158</f>
        <v>18</v>
      </c>
      <c r="T331" s="131">
        <f>base!V158</f>
        <v>20</v>
      </c>
      <c r="V331" s="136">
        <v>330</v>
      </c>
      <c r="W331" s="136" t="s">
        <v>1</v>
      </c>
      <c r="X331" s="136">
        <v>2</v>
      </c>
      <c r="Y331" s="136" t="s">
        <v>339</v>
      </c>
      <c r="Z331" s="136">
        <v>1</v>
      </c>
    </row>
    <row r="332" spans="1:26" x14ac:dyDescent="0.25">
      <c r="A332" s="136" t="s">
        <v>76</v>
      </c>
      <c r="B332" s="131">
        <f>base!C159</f>
        <v>14</v>
      </c>
      <c r="C332" s="131">
        <f>base!D159</f>
        <v>5</v>
      </c>
      <c r="D332" s="131">
        <f>base!E159</f>
        <v>11</v>
      </c>
      <c r="E332" s="131">
        <f>base!F159</f>
        <v>3</v>
      </c>
      <c r="F332" s="131">
        <f>base!G159</f>
        <v>4</v>
      </c>
      <c r="G332" s="131">
        <f>base!H159</f>
        <v>8</v>
      </c>
      <c r="H332" s="131">
        <f>base!J159</f>
        <v>9</v>
      </c>
      <c r="I332" s="131">
        <f>base!K159</f>
        <v>16</v>
      </c>
      <c r="J332" s="131">
        <f>base!L159</f>
        <v>19</v>
      </c>
      <c r="K332" s="131">
        <f>base!M159</f>
        <v>1</v>
      </c>
      <c r="L332" s="131">
        <f>base!N159</f>
        <v>10</v>
      </c>
      <c r="M332" s="131">
        <f>base!O159</f>
        <v>13</v>
      </c>
      <c r="N332" s="131">
        <f>base!P159</f>
        <v>15</v>
      </c>
      <c r="O332" s="131">
        <f>base!Q159</f>
        <v>6</v>
      </c>
      <c r="P332" s="131">
        <f>base!R159</f>
        <v>2</v>
      </c>
      <c r="Q332" s="131">
        <f>base!S159</f>
        <v>17</v>
      </c>
      <c r="R332" s="131">
        <f>base!T159</f>
        <v>12</v>
      </c>
      <c r="S332" s="131">
        <f>base!U159</f>
        <v>18</v>
      </c>
      <c r="T332" s="131">
        <f>base!V159</f>
        <v>20</v>
      </c>
      <c r="V332" s="136">
        <v>331</v>
      </c>
      <c r="W332" s="136" t="s">
        <v>1</v>
      </c>
      <c r="X332" s="136">
        <v>2</v>
      </c>
      <c r="Y332" s="136" t="s">
        <v>339</v>
      </c>
      <c r="Z332" s="136">
        <v>1</v>
      </c>
    </row>
    <row r="333" spans="1:26" x14ac:dyDescent="0.25">
      <c r="A333" s="136" t="s">
        <v>76</v>
      </c>
      <c r="B333" s="131">
        <f>base!C160</f>
        <v>5</v>
      </c>
      <c r="C333" s="131">
        <f>base!D160</f>
        <v>13</v>
      </c>
      <c r="D333" s="131">
        <f>base!E160</f>
        <v>15</v>
      </c>
      <c r="E333" s="131">
        <f>base!F160</f>
        <v>16</v>
      </c>
      <c r="F333" s="131">
        <f>base!G160</f>
        <v>1</v>
      </c>
      <c r="G333" s="131">
        <f>base!H160</f>
        <v>6</v>
      </c>
      <c r="H333" s="131">
        <f>base!J160</f>
        <v>17</v>
      </c>
      <c r="I333" s="131">
        <f>base!K160</f>
        <v>12</v>
      </c>
      <c r="J333" s="131">
        <f>base!L160</f>
        <v>19</v>
      </c>
      <c r="K333" s="131">
        <f>base!M160</f>
        <v>14</v>
      </c>
      <c r="L333" s="131">
        <f>base!N160</f>
        <v>2</v>
      </c>
      <c r="M333" s="131">
        <f>base!O160</f>
        <v>9</v>
      </c>
      <c r="N333" s="131">
        <f>base!P160</f>
        <v>10</v>
      </c>
      <c r="O333" s="131">
        <f>base!Q160</f>
        <v>4</v>
      </c>
      <c r="P333" s="131">
        <f>base!R160</f>
        <v>8</v>
      </c>
      <c r="Q333" s="131">
        <f>base!S160</f>
        <v>7</v>
      </c>
      <c r="R333" s="131">
        <f>base!T160</f>
        <v>11</v>
      </c>
      <c r="S333" s="131">
        <f>base!U160</f>
        <v>18</v>
      </c>
      <c r="T333" s="131">
        <f>base!V160</f>
        <v>20</v>
      </c>
      <c r="V333" s="136">
        <v>332</v>
      </c>
      <c r="W333" s="136" t="s">
        <v>1</v>
      </c>
      <c r="X333" s="136">
        <v>2</v>
      </c>
      <c r="Y333" s="136" t="s">
        <v>339</v>
      </c>
      <c r="Z333" s="136">
        <v>1</v>
      </c>
    </row>
    <row r="334" spans="1:26" x14ac:dyDescent="0.25">
      <c r="A334" s="136" t="s">
        <v>76</v>
      </c>
      <c r="B334" s="131">
        <f>base!C161</f>
        <v>14</v>
      </c>
      <c r="C334" s="131">
        <f>base!D161</f>
        <v>2</v>
      </c>
      <c r="D334" s="131">
        <f>base!E161</f>
        <v>13</v>
      </c>
      <c r="E334" s="131">
        <f>base!F161</f>
        <v>15</v>
      </c>
      <c r="F334" s="131">
        <f>base!G161</f>
        <v>6</v>
      </c>
      <c r="G334" s="131">
        <f>base!H161</f>
        <v>16</v>
      </c>
      <c r="H334" s="131">
        <f>base!J161</f>
        <v>3</v>
      </c>
      <c r="I334" s="131">
        <f>base!K161</f>
        <v>7</v>
      </c>
      <c r="J334" s="131">
        <f>base!L161</f>
        <v>19</v>
      </c>
      <c r="K334" s="131">
        <f>base!M161</f>
        <v>1</v>
      </c>
      <c r="L334" s="131">
        <f>base!N161</f>
        <v>5</v>
      </c>
      <c r="M334" s="131">
        <f>base!O161</f>
        <v>8</v>
      </c>
      <c r="N334" s="131">
        <f>base!P161</f>
        <v>10</v>
      </c>
      <c r="O334" s="131">
        <f>base!Q161</f>
        <v>9</v>
      </c>
      <c r="P334" s="131">
        <f>base!R161</f>
        <v>12</v>
      </c>
      <c r="Q334" s="131">
        <f>base!S161</f>
        <v>17</v>
      </c>
      <c r="R334" s="131">
        <f>base!T161</f>
        <v>4</v>
      </c>
      <c r="S334" s="131">
        <f>base!U161</f>
        <v>18</v>
      </c>
      <c r="T334" s="131">
        <f>base!V161</f>
        <v>20</v>
      </c>
      <c r="V334" s="136">
        <v>333</v>
      </c>
      <c r="W334" s="136" t="s">
        <v>1</v>
      </c>
      <c r="X334" s="136">
        <v>2</v>
      </c>
      <c r="Y334" s="136" t="s">
        <v>339</v>
      </c>
      <c r="Z334" s="136">
        <v>1</v>
      </c>
    </row>
    <row r="335" spans="1:26" x14ac:dyDescent="0.25">
      <c r="A335" s="136" t="s">
        <v>76</v>
      </c>
      <c r="B335" s="131">
        <f>base!C162</f>
        <v>5</v>
      </c>
      <c r="C335" s="131">
        <f>base!D162</f>
        <v>8</v>
      </c>
      <c r="D335" s="131">
        <f>base!E162</f>
        <v>11</v>
      </c>
      <c r="E335" s="131">
        <f>base!F162</f>
        <v>10</v>
      </c>
      <c r="F335" s="131">
        <f>base!G162</f>
        <v>6</v>
      </c>
      <c r="G335" s="131">
        <f>base!H162</f>
        <v>9</v>
      </c>
      <c r="H335" s="131">
        <f>base!J162</f>
        <v>3</v>
      </c>
      <c r="I335" s="131">
        <f>base!K162</f>
        <v>7</v>
      </c>
      <c r="J335" s="131">
        <f>base!L162</f>
        <v>19</v>
      </c>
      <c r="K335" s="131">
        <f>base!M162</f>
        <v>14</v>
      </c>
      <c r="L335" s="131">
        <f>base!N162</f>
        <v>1</v>
      </c>
      <c r="M335" s="131">
        <f>base!O162</f>
        <v>2</v>
      </c>
      <c r="N335" s="131">
        <f>base!P162</f>
        <v>4</v>
      </c>
      <c r="O335" s="131">
        <f>base!Q162</f>
        <v>15</v>
      </c>
      <c r="P335" s="131">
        <f>base!R162</f>
        <v>16</v>
      </c>
      <c r="Q335" s="131">
        <f>base!S162</f>
        <v>17</v>
      </c>
      <c r="R335" s="131">
        <f>base!T162</f>
        <v>13</v>
      </c>
      <c r="S335" s="131">
        <f>base!U162</f>
        <v>18</v>
      </c>
      <c r="T335" s="131">
        <f>base!V162</f>
        <v>20</v>
      </c>
      <c r="V335" s="136">
        <v>334</v>
      </c>
      <c r="W335" s="136" t="s">
        <v>1</v>
      </c>
      <c r="X335" s="136">
        <v>2</v>
      </c>
      <c r="Y335" s="136" t="s">
        <v>339</v>
      </c>
      <c r="Z335" s="136">
        <v>1</v>
      </c>
    </row>
    <row r="336" spans="1:26" x14ac:dyDescent="0.25">
      <c r="A336" s="136" t="s">
        <v>76</v>
      </c>
      <c r="B336" s="131">
        <f>base!C163</f>
        <v>14</v>
      </c>
      <c r="C336" s="131">
        <f>base!D163</f>
        <v>8</v>
      </c>
      <c r="D336" s="131">
        <f>base!E163</f>
        <v>15</v>
      </c>
      <c r="E336" s="131">
        <f>base!F163</f>
        <v>3</v>
      </c>
      <c r="F336" s="131">
        <f>base!G163</f>
        <v>9</v>
      </c>
      <c r="G336" s="131">
        <f>base!H163</f>
        <v>1</v>
      </c>
      <c r="H336" s="131">
        <f>base!J163</f>
        <v>2</v>
      </c>
      <c r="I336" s="131">
        <f>base!K163</f>
        <v>7</v>
      </c>
      <c r="J336" s="131">
        <f>base!L163</f>
        <v>19</v>
      </c>
      <c r="K336" s="131">
        <f>base!M163</f>
        <v>5</v>
      </c>
      <c r="L336" s="131">
        <f>base!N163</f>
        <v>4</v>
      </c>
      <c r="M336" s="131">
        <f>base!O163</f>
        <v>6</v>
      </c>
      <c r="N336" s="131">
        <f>base!P163</f>
        <v>10</v>
      </c>
      <c r="O336" s="131">
        <f>base!Q163</f>
        <v>16</v>
      </c>
      <c r="P336" s="131">
        <f>base!R163</f>
        <v>12</v>
      </c>
      <c r="Q336" s="131">
        <f>base!S163</f>
        <v>17</v>
      </c>
      <c r="R336" s="131">
        <f>base!T163</f>
        <v>13</v>
      </c>
      <c r="S336" s="131">
        <f>base!U163</f>
        <v>18</v>
      </c>
      <c r="T336" s="131">
        <f>base!V163</f>
        <v>20</v>
      </c>
      <c r="V336" s="136">
        <v>335</v>
      </c>
      <c r="W336" s="136" t="s">
        <v>1</v>
      </c>
      <c r="X336" s="136">
        <v>2</v>
      </c>
      <c r="Y336" s="136" t="s">
        <v>339</v>
      </c>
      <c r="Z336" s="136">
        <v>1</v>
      </c>
    </row>
    <row r="337" spans="1:26" x14ac:dyDescent="0.25">
      <c r="A337" s="136" t="s">
        <v>76</v>
      </c>
      <c r="B337" s="131">
        <f>base!C164</f>
        <v>14</v>
      </c>
      <c r="C337" s="131">
        <f>base!D164</f>
        <v>1</v>
      </c>
      <c r="D337" s="131">
        <f>base!E164</f>
        <v>10</v>
      </c>
      <c r="E337" s="131">
        <f>base!F164</f>
        <v>4</v>
      </c>
      <c r="F337" s="131">
        <f>base!G164</f>
        <v>9</v>
      </c>
      <c r="G337" s="131">
        <f>base!H164</f>
        <v>16</v>
      </c>
      <c r="H337" s="131">
        <f>base!J164</f>
        <v>17</v>
      </c>
      <c r="I337" s="131">
        <f>base!K164</f>
        <v>12</v>
      </c>
      <c r="J337" s="131">
        <f>base!L164</f>
        <v>19</v>
      </c>
      <c r="K337" s="131">
        <f>base!M164</f>
        <v>5</v>
      </c>
      <c r="L337" s="131">
        <f>base!N164</f>
        <v>15</v>
      </c>
      <c r="M337" s="131">
        <f>base!O164</f>
        <v>8</v>
      </c>
      <c r="N337" s="131">
        <f>base!P164</f>
        <v>13</v>
      </c>
      <c r="O337" s="131">
        <f>base!Q164</f>
        <v>11</v>
      </c>
      <c r="P337" s="131">
        <f>base!R164</f>
        <v>2</v>
      </c>
      <c r="Q337" s="131">
        <f>base!S164</f>
        <v>6</v>
      </c>
      <c r="R337" s="131">
        <f>base!T164</f>
        <v>3</v>
      </c>
      <c r="S337" s="131">
        <f>base!U164</f>
        <v>7</v>
      </c>
      <c r="T337" s="131">
        <f>base!V164</f>
        <v>20</v>
      </c>
      <c r="V337" s="136">
        <v>336</v>
      </c>
      <c r="W337" s="136" t="s">
        <v>1</v>
      </c>
      <c r="X337" s="136">
        <v>2</v>
      </c>
      <c r="Y337" s="136" t="s">
        <v>339</v>
      </c>
      <c r="Z337" s="136">
        <v>1</v>
      </c>
    </row>
    <row r="338" spans="1:26" x14ac:dyDescent="0.25">
      <c r="A338" s="136" t="s">
        <v>76</v>
      </c>
      <c r="B338" s="131">
        <f>base!C165</f>
        <v>14</v>
      </c>
      <c r="C338" s="131">
        <f>base!D165</f>
        <v>13</v>
      </c>
      <c r="D338" s="131">
        <f>base!E165</f>
        <v>10</v>
      </c>
      <c r="E338" s="131">
        <f>base!F165</f>
        <v>8</v>
      </c>
      <c r="F338" s="131">
        <f>base!G165</f>
        <v>9</v>
      </c>
      <c r="G338" s="131">
        <f>base!H165</f>
        <v>16</v>
      </c>
      <c r="H338" s="131">
        <f>base!J165</f>
        <v>17</v>
      </c>
      <c r="I338" s="131">
        <f>base!K165</f>
        <v>12</v>
      </c>
      <c r="J338" s="131">
        <f>base!L165</f>
        <v>19</v>
      </c>
      <c r="K338" s="131">
        <f>base!M165</f>
        <v>5</v>
      </c>
      <c r="L338" s="131">
        <f>base!N165</f>
        <v>4</v>
      </c>
      <c r="M338" s="131">
        <f>base!O165</f>
        <v>1</v>
      </c>
      <c r="N338" s="131">
        <f>base!P165</f>
        <v>15</v>
      </c>
      <c r="O338" s="131">
        <f>base!Q165</f>
        <v>11</v>
      </c>
      <c r="P338" s="131">
        <f>base!R165</f>
        <v>2</v>
      </c>
      <c r="Q338" s="131">
        <f>base!S165</f>
        <v>6</v>
      </c>
      <c r="R338" s="131">
        <f>base!T165</f>
        <v>3</v>
      </c>
      <c r="S338" s="131">
        <f>base!U165</f>
        <v>7</v>
      </c>
      <c r="T338" s="131">
        <f>base!V165</f>
        <v>20</v>
      </c>
      <c r="V338" s="136">
        <v>337</v>
      </c>
      <c r="W338" s="136" t="s">
        <v>1</v>
      </c>
      <c r="X338" s="136">
        <v>2</v>
      </c>
      <c r="Y338" s="136" t="s">
        <v>339</v>
      </c>
      <c r="Z338" s="136">
        <v>1</v>
      </c>
    </row>
    <row r="339" spans="1:26" x14ac:dyDescent="0.25">
      <c r="A339" s="136" t="s">
        <v>76</v>
      </c>
      <c r="B339" s="131">
        <f>base!C166</f>
        <v>5</v>
      </c>
      <c r="C339" s="131">
        <f>base!D166</f>
        <v>10</v>
      </c>
      <c r="D339" s="131">
        <f>base!E166</f>
        <v>8</v>
      </c>
      <c r="E339" s="131">
        <f>base!F166</f>
        <v>4</v>
      </c>
      <c r="F339" s="131">
        <f>base!G166</f>
        <v>9</v>
      </c>
      <c r="G339" s="131">
        <f>base!H166</f>
        <v>16</v>
      </c>
      <c r="H339" s="131">
        <f>base!J166</f>
        <v>17</v>
      </c>
      <c r="I339" s="131">
        <f>base!K166</f>
        <v>12</v>
      </c>
      <c r="J339" s="131">
        <f>base!L166</f>
        <v>19</v>
      </c>
      <c r="K339" s="131">
        <f>base!M166</f>
        <v>14</v>
      </c>
      <c r="L339" s="131">
        <f>base!N166</f>
        <v>1</v>
      </c>
      <c r="M339" s="131">
        <f>base!O166</f>
        <v>15</v>
      </c>
      <c r="N339" s="131">
        <f>base!P166</f>
        <v>13</v>
      </c>
      <c r="O339" s="131">
        <f>base!Q166</f>
        <v>11</v>
      </c>
      <c r="P339" s="131">
        <f>base!R166</f>
        <v>2</v>
      </c>
      <c r="Q339" s="131">
        <f>base!S166</f>
        <v>6</v>
      </c>
      <c r="R339" s="131">
        <f>base!T166</f>
        <v>3</v>
      </c>
      <c r="S339" s="131">
        <f>base!U166</f>
        <v>7</v>
      </c>
      <c r="T339" s="131">
        <f>base!V166</f>
        <v>20</v>
      </c>
      <c r="V339" s="136">
        <v>338</v>
      </c>
      <c r="W339" s="136" t="s">
        <v>1</v>
      </c>
      <c r="X339" s="136">
        <v>2</v>
      </c>
      <c r="Y339" s="136" t="s">
        <v>339</v>
      </c>
      <c r="Z339" s="136">
        <v>1</v>
      </c>
    </row>
    <row r="340" spans="1:26" x14ac:dyDescent="0.25">
      <c r="A340" s="136" t="s">
        <v>76</v>
      </c>
      <c r="B340" s="131">
        <f>base!C167</f>
        <v>5</v>
      </c>
      <c r="C340" s="131">
        <f>base!D167</f>
        <v>14</v>
      </c>
      <c r="D340" s="131">
        <f>base!E167</f>
        <v>11</v>
      </c>
      <c r="E340" s="131">
        <f>base!F167</f>
        <v>15</v>
      </c>
      <c r="F340" s="131">
        <f>base!G167</f>
        <v>4</v>
      </c>
      <c r="G340" s="131">
        <f>base!H167</f>
        <v>7</v>
      </c>
      <c r="H340" s="131">
        <f>base!J167</f>
        <v>10</v>
      </c>
      <c r="I340" s="131">
        <f>base!K167</f>
        <v>16</v>
      </c>
      <c r="J340" s="131">
        <f>base!L167</f>
        <v>18</v>
      </c>
      <c r="K340" s="131">
        <f>base!M167</f>
        <v>14</v>
      </c>
      <c r="L340" s="131">
        <f>base!N167</f>
        <v>1</v>
      </c>
      <c r="M340" s="131">
        <f>base!O167</f>
        <v>13</v>
      </c>
      <c r="N340" s="131">
        <f>base!P167</f>
        <v>8</v>
      </c>
      <c r="O340" s="131">
        <f>base!Q167</f>
        <v>2</v>
      </c>
      <c r="P340" s="131">
        <f>base!R167</f>
        <v>9</v>
      </c>
      <c r="Q340" s="131">
        <f>base!S167</f>
        <v>3</v>
      </c>
      <c r="R340" s="131">
        <f>base!T167</f>
        <v>12</v>
      </c>
      <c r="S340" s="131">
        <f>base!U167</f>
        <v>17</v>
      </c>
      <c r="T340" s="131">
        <f>base!V167</f>
        <v>20</v>
      </c>
      <c r="V340" s="136">
        <v>339</v>
      </c>
      <c r="W340" s="136" t="s">
        <v>1</v>
      </c>
      <c r="X340" s="136">
        <v>2</v>
      </c>
      <c r="Y340" s="136" t="s">
        <v>339</v>
      </c>
      <c r="Z340" s="136">
        <v>1</v>
      </c>
    </row>
    <row r="341" spans="1:26" x14ac:dyDescent="0.25">
      <c r="A341" s="136" t="s">
        <v>76</v>
      </c>
      <c r="B341" s="131">
        <f>base!C168</f>
        <v>13</v>
      </c>
      <c r="C341" s="131">
        <f>base!D168</f>
        <v>10</v>
      </c>
      <c r="D341" s="131">
        <f>base!E168</f>
        <v>14</v>
      </c>
      <c r="E341" s="131">
        <f>base!F168</f>
        <v>12</v>
      </c>
      <c r="F341" s="131">
        <f>base!G168</f>
        <v>4</v>
      </c>
      <c r="G341" s="131">
        <f>base!H168</f>
        <v>8</v>
      </c>
      <c r="H341" s="131">
        <f>base!J168</f>
        <v>16</v>
      </c>
      <c r="I341" s="131">
        <f>base!K168</f>
        <v>17</v>
      </c>
      <c r="J341" s="131">
        <f>base!L168</f>
        <v>19</v>
      </c>
      <c r="K341" s="131">
        <f>base!M168</f>
        <v>11</v>
      </c>
      <c r="L341" s="131">
        <f>base!N168</f>
        <v>3</v>
      </c>
      <c r="M341" s="131">
        <f>base!O168</f>
        <v>2</v>
      </c>
      <c r="N341" s="131">
        <f>base!P168</f>
        <v>5</v>
      </c>
      <c r="O341" s="131">
        <f>base!Q168</f>
        <v>7</v>
      </c>
      <c r="P341" s="131">
        <f>base!R168</f>
        <v>9</v>
      </c>
      <c r="Q341" s="131">
        <f>base!S168</f>
        <v>1</v>
      </c>
      <c r="R341" s="131">
        <f>base!T168</f>
        <v>15</v>
      </c>
      <c r="S341" s="131">
        <f>base!U168</f>
        <v>18</v>
      </c>
      <c r="T341" s="131">
        <f>base!V168</f>
        <v>20</v>
      </c>
      <c r="V341" s="136">
        <v>340</v>
      </c>
      <c r="W341" s="136" t="s">
        <v>1</v>
      </c>
      <c r="X341" s="136">
        <v>2</v>
      </c>
      <c r="Y341" s="136" t="s">
        <v>339</v>
      </c>
      <c r="Z341" s="136">
        <v>1</v>
      </c>
    </row>
    <row r="342" spans="1:26" x14ac:dyDescent="0.25">
      <c r="A342" s="136" t="s">
        <v>76</v>
      </c>
      <c r="B342" s="131">
        <f>base!C169</f>
        <v>5</v>
      </c>
      <c r="C342" s="131">
        <f>base!D169</f>
        <v>13</v>
      </c>
      <c r="D342" s="131">
        <f>base!E169</f>
        <v>2</v>
      </c>
      <c r="E342" s="131">
        <f>base!F169</f>
        <v>1</v>
      </c>
      <c r="F342" s="131">
        <f>base!G169</f>
        <v>4</v>
      </c>
      <c r="G342" s="131">
        <f>base!H169</f>
        <v>8</v>
      </c>
      <c r="H342" s="131">
        <f>base!J169</f>
        <v>12</v>
      </c>
      <c r="I342" s="131">
        <f>base!K169</f>
        <v>17</v>
      </c>
      <c r="J342" s="131">
        <f>base!L169</f>
        <v>19</v>
      </c>
      <c r="K342" s="131">
        <f>base!M169</f>
        <v>14</v>
      </c>
      <c r="L342" s="131">
        <f>base!N169</f>
        <v>10</v>
      </c>
      <c r="M342" s="131">
        <f>base!O169</f>
        <v>11</v>
      </c>
      <c r="N342" s="131">
        <f>base!P169</f>
        <v>15</v>
      </c>
      <c r="O342" s="131">
        <f>base!Q169</f>
        <v>7</v>
      </c>
      <c r="P342" s="131">
        <f>base!R169</f>
        <v>9</v>
      </c>
      <c r="Q342" s="131">
        <f>base!S169</f>
        <v>3</v>
      </c>
      <c r="R342" s="131">
        <f>base!T169</f>
        <v>16</v>
      </c>
      <c r="S342" s="131">
        <f>base!U169</f>
        <v>18</v>
      </c>
      <c r="T342" s="131">
        <f>base!V169</f>
        <v>20</v>
      </c>
      <c r="V342" s="136">
        <v>341</v>
      </c>
      <c r="W342" s="136" t="s">
        <v>1</v>
      </c>
      <c r="X342" s="136">
        <v>2</v>
      </c>
      <c r="Y342" s="136" t="s">
        <v>339</v>
      </c>
      <c r="Z342" s="136">
        <v>1</v>
      </c>
    </row>
    <row r="343" spans="1:26" x14ac:dyDescent="0.25">
      <c r="A343" s="136" t="s">
        <v>76</v>
      </c>
      <c r="B343" s="131">
        <f>base!C170</f>
        <v>14</v>
      </c>
      <c r="C343" s="131">
        <f>base!D170</f>
        <v>15</v>
      </c>
      <c r="D343" s="131">
        <f>base!E170</f>
        <v>8</v>
      </c>
      <c r="E343" s="131">
        <f>base!F170</f>
        <v>11</v>
      </c>
      <c r="F343" s="131">
        <f>base!G170</f>
        <v>6</v>
      </c>
      <c r="G343" s="131">
        <f>base!H170</f>
        <v>3</v>
      </c>
      <c r="H343" s="131">
        <f>base!J170</f>
        <v>12</v>
      </c>
      <c r="I343" s="131">
        <f>base!K170</f>
        <v>17</v>
      </c>
      <c r="J343" s="131">
        <f>base!L170</f>
        <v>19</v>
      </c>
      <c r="K343" s="131">
        <f>base!M170</f>
        <v>5</v>
      </c>
      <c r="L343" s="131">
        <f>base!N170</f>
        <v>1</v>
      </c>
      <c r="M343" s="131">
        <f>base!O170</f>
        <v>2</v>
      </c>
      <c r="N343" s="131">
        <f>base!P170</f>
        <v>4</v>
      </c>
      <c r="O343" s="131">
        <f>base!Q170</f>
        <v>9</v>
      </c>
      <c r="P343" s="131">
        <f>base!R170</f>
        <v>10</v>
      </c>
      <c r="Q343" s="131">
        <f>base!S170</f>
        <v>7</v>
      </c>
      <c r="R343" s="131">
        <f>base!T170</f>
        <v>16</v>
      </c>
      <c r="S343" s="131">
        <f>base!U170</f>
        <v>18</v>
      </c>
      <c r="T343" s="131">
        <f>base!V170</f>
        <v>20</v>
      </c>
      <c r="V343" s="136">
        <v>342</v>
      </c>
      <c r="W343" s="136" t="s">
        <v>1</v>
      </c>
      <c r="X343" s="136">
        <v>2</v>
      </c>
      <c r="Y343" s="136" t="s">
        <v>339</v>
      </c>
      <c r="Z343" s="136">
        <v>1</v>
      </c>
    </row>
    <row r="344" spans="1:26" x14ac:dyDescent="0.25">
      <c r="A344" s="136" t="s">
        <v>76</v>
      </c>
      <c r="B344" s="131">
        <f>base!C171</f>
        <v>14</v>
      </c>
      <c r="C344" s="131">
        <f>base!D171</f>
        <v>6</v>
      </c>
      <c r="D344" s="131">
        <f>base!E171</f>
        <v>2</v>
      </c>
      <c r="E344" s="131">
        <f>base!F171</f>
        <v>13</v>
      </c>
      <c r="F344" s="131">
        <f>base!G171</f>
        <v>9</v>
      </c>
      <c r="G344" s="131">
        <f>base!H171</f>
        <v>10</v>
      </c>
      <c r="H344" s="131">
        <f>base!J171</f>
        <v>12</v>
      </c>
      <c r="I344" s="131">
        <f>base!K171</f>
        <v>17</v>
      </c>
      <c r="J344" s="131">
        <f>base!L171</f>
        <v>19</v>
      </c>
      <c r="K344" s="131">
        <f>base!M171</f>
        <v>15</v>
      </c>
      <c r="L344" s="131">
        <f>base!N171</f>
        <v>5</v>
      </c>
      <c r="M344" s="131">
        <f>base!O171</f>
        <v>4</v>
      </c>
      <c r="N344" s="131">
        <f>base!P171</f>
        <v>16</v>
      </c>
      <c r="O344" s="131">
        <f>base!Q171</f>
        <v>3</v>
      </c>
      <c r="P344" s="131">
        <f>base!R171</f>
        <v>8</v>
      </c>
      <c r="Q344" s="131">
        <f>base!S171</f>
        <v>7</v>
      </c>
      <c r="R344" s="131">
        <f>base!T171</f>
        <v>11</v>
      </c>
      <c r="S344" s="131">
        <f>base!U171</f>
        <v>18</v>
      </c>
      <c r="T344" s="131">
        <f>base!V171</f>
        <v>20</v>
      </c>
      <c r="V344" s="136">
        <v>343</v>
      </c>
      <c r="W344" s="136" t="s">
        <v>1</v>
      </c>
      <c r="X344" s="136">
        <v>2</v>
      </c>
      <c r="Y344" s="136" t="s">
        <v>339</v>
      </c>
      <c r="Z344" s="136">
        <v>1</v>
      </c>
    </row>
    <row r="345" spans="1:26" x14ac:dyDescent="0.25">
      <c r="A345" s="136" t="s">
        <v>76</v>
      </c>
      <c r="B345" s="131">
        <f>base!C172</f>
        <v>5</v>
      </c>
      <c r="C345" s="131">
        <f>base!D172</f>
        <v>10</v>
      </c>
      <c r="D345" s="131">
        <f>base!E172</f>
        <v>11</v>
      </c>
      <c r="E345" s="131">
        <f>base!F172</f>
        <v>9</v>
      </c>
      <c r="F345" s="131">
        <f>base!G172</f>
        <v>6</v>
      </c>
      <c r="G345" s="131">
        <f>base!H172</f>
        <v>8</v>
      </c>
      <c r="H345" s="131">
        <f>base!J172</f>
        <v>15</v>
      </c>
      <c r="I345" s="131">
        <f>base!K172</f>
        <v>17</v>
      </c>
      <c r="J345" s="131">
        <f>base!L172</f>
        <v>19</v>
      </c>
      <c r="K345" s="131">
        <f>base!M172</f>
        <v>1</v>
      </c>
      <c r="L345" s="131">
        <f>base!N172</f>
        <v>14</v>
      </c>
      <c r="M345" s="131">
        <f>base!O172</f>
        <v>13</v>
      </c>
      <c r="N345" s="131">
        <f>base!P172</f>
        <v>4</v>
      </c>
      <c r="O345" s="131">
        <f>base!Q172</f>
        <v>3</v>
      </c>
      <c r="P345" s="131">
        <f>base!R172</f>
        <v>7</v>
      </c>
      <c r="Q345" s="131">
        <f>base!S172</f>
        <v>12</v>
      </c>
      <c r="R345" s="131">
        <f>base!T172</f>
        <v>16</v>
      </c>
      <c r="S345" s="131">
        <f>base!U172</f>
        <v>18</v>
      </c>
      <c r="T345" s="131">
        <f>base!V172</f>
        <v>20</v>
      </c>
      <c r="V345" s="136">
        <v>344</v>
      </c>
      <c r="W345" s="136" t="s">
        <v>1</v>
      </c>
      <c r="X345" s="136">
        <v>2</v>
      </c>
      <c r="Y345" s="136" t="s">
        <v>339</v>
      </c>
      <c r="Z345" s="136">
        <v>1</v>
      </c>
    </row>
    <row r="346" spans="1:26" x14ac:dyDescent="0.25">
      <c r="A346" s="136" t="s">
        <v>76</v>
      </c>
      <c r="B346" s="131">
        <f>base!C173</f>
        <v>5</v>
      </c>
      <c r="C346" s="131">
        <f>base!D173</f>
        <v>11</v>
      </c>
      <c r="D346" s="131">
        <f>base!E173</f>
        <v>14</v>
      </c>
      <c r="E346" s="131">
        <f>base!F173</f>
        <v>9</v>
      </c>
      <c r="F346" s="131">
        <f>base!G173</f>
        <v>6</v>
      </c>
      <c r="G346" s="131">
        <f>base!H173</f>
        <v>12</v>
      </c>
      <c r="H346" s="131">
        <f>base!J173</f>
        <v>13</v>
      </c>
      <c r="I346" s="131">
        <f>base!K173</f>
        <v>17</v>
      </c>
      <c r="J346" s="131">
        <f>base!L173</f>
        <v>19</v>
      </c>
      <c r="K346" s="131">
        <f>base!M173</f>
        <v>15</v>
      </c>
      <c r="L346" s="131">
        <f>base!N173</f>
        <v>4</v>
      </c>
      <c r="M346" s="131">
        <f>base!O173</f>
        <v>3</v>
      </c>
      <c r="N346" s="131">
        <f>base!P173</f>
        <v>1</v>
      </c>
      <c r="O346" s="131">
        <f>base!Q173</f>
        <v>2</v>
      </c>
      <c r="P346" s="131">
        <f>base!R173</f>
        <v>10</v>
      </c>
      <c r="Q346" s="131">
        <f>base!S173</f>
        <v>7</v>
      </c>
      <c r="R346" s="131">
        <f>base!T173</f>
        <v>16</v>
      </c>
      <c r="S346" s="131">
        <f>base!U173</f>
        <v>18</v>
      </c>
      <c r="T346" s="131">
        <f>base!V173</f>
        <v>20</v>
      </c>
      <c r="V346" s="136">
        <v>345</v>
      </c>
      <c r="W346" s="136" t="s">
        <v>1</v>
      </c>
      <c r="X346" s="136">
        <v>2</v>
      </c>
      <c r="Y346" s="136" t="s">
        <v>339</v>
      </c>
      <c r="Z346" s="136">
        <v>1</v>
      </c>
    </row>
    <row r="347" spans="1:26" x14ac:dyDescent="0.25">
      <c r="A347" s="136" t="s">
        <v>76</v>
      </c>
      <c r="B347" s="131">
        <f>base!C174</f>
        <v>14</v>
      </c>
      <c r="C347" s="131">
        <f>base!D174</f>
        <v>1</v>
      </c>
      <c r="D347" s="131">
        <f>base!E174</f>
        <v>4</v>
      </c>
      <c r="E347" s="131">
        <f>base!F174</f>
        <v>10</v>
      </c>
      <c r="F347" s="131">
        <f>base!G174</f>
        <v>6</v>
      </c>
      <c r="G347" s="131">
        <f>base!H174</f>
        <v>12</v>
      </c>
      <c r="H347" s="131">
        <f>base!J174</f>
        <v>9</v>
      </c>
      <c r="I347" s="131">
        <f>base!K174</f>
        <v>17</v>
      </c>
      <c r="J347" s="131">
        <f>base!L174</f>
        <v>19</v>
      </c>
      <c r="K347" s="131">
        <f>base!M174</f>
        <v>5</v>
      </c>
      <c r="L347" s="131">
        <f>base!N174</f>
        <v>15</v>
      </c>
      <c r="M347" s="131">
        <f>base!O174</f>
        <v>13</v>
      </c>
      <c r="N347" s="131">
        <f>base!P174</f>
        <v>8</v>
      </c>
      <c r="O347" s="131">
        <f>base!Q174</f>
        <v>2</v>
      </c>
      <c r="P347" s="131">
        <f>base!R174</f>
        <v>11</v>
      </c>
      <c r="Q347" s="131">
        <f>base!S174</f>
        <v>7</v>
      </c>
      <c r="R347" s="131">
        <f>base!T174</f>
        <v>16</v>
      </c>
      <c r="S347" s="131">
        <f>base!U174</f>
        <v>18</v>
      </c>
      <c r="T347" s="131">
        <f>base!V174</f>
        <v>20</v>
      </c>
      <c r="V347" s="136">
        <v>346</v>
      </c>
      <c r="W347" s="136" t="s">
        <v>1</v>
      </c>
      <c r="X347" s="136">
        <v>2</v>
      </c>
      <c r="Y347" s="136" t="s">
        <v>339</v>
      </c>
      <c r="Z347" s="136">
        <v>1</v>
      </c>
    </row>
    <row r="348" spans="1:26" x14ac:dyDescent="0.25">
      <c r="A348" s="136" t="s">
        <v>76</v>
      </c>
      <c r="B348" s="131">
        <f>base!C175</f>
        <v>4</v>
      </c>
      <c r="C348" s="131">
        <f>base!D175</f>
        <v>5</v>
      </c>
      <c r="D348" s="131">
        <f>base!E175</f>
        <v>14</v>
      </c>
      <c r="E348" s="131">
        <f>base!F175</f>
        <v>16</v>
      </c>
      <c r="F348" s="131">
        <f>base!G175</f>
        <v>6</v>
      </c>
      <c r="G348" s="131">
        <f>base!H175</f>
        <v>12</v>
      </c>
      <c r="H348" s="131">
        <f>base!J175</f>
        <v>9</v>
      </c>
      <c r="I348" s="131">
        <f>base!K175</f>
        <v>17</v>
      </c>
      <c r="J348" s="131">
        <f>base!L175</f>
        <v>19</v>
      </c>
      <c r="K348" s="131">
        <f>base!M175</f>
        <v>1</v>
      </c>
      <c r="L348" s="131">
        <f>base!N175</f>
        <v>13</v>
      </c>
      <c r="M348" s="131">
        <f>base!O175</f>
        <v>8</v>
      </c>
      <c r="N348" s="131">
        <f>base!P175</f>
        <v>10</v>
      </c>
      <c r="O348" s="131">
        <f>base!Q175</f>
        <v>2</v>
      </c>
      <c r="P348" s="131">
        <f>base!R175</f>
        <v>11</v>
      </c>
      <c r="Q348" s="131">
        <f>base!S175</f>
        <v>7</v>
      </c>
      <c r="R348" s="131">
        <f>base!T175</f>
        <v>15</v>
      </c>
      <c r="S348" s="131">
        <f>base!U175</f>
        <v>18</v>
      </c>
      <c r="T348" s="131">
        <f>base!V175</f>
        <v>20</v>
      </c>
      <c r="V348" s="136">
        <v>347</v>
      </c>
      <c r="W348" s="136" t="s">
        <v>1</v>
      </c>
      <c r="X348" s="136">
        <v>2</v>
      </c>
      <c r="Y348" s="136" t="s">
        <v>339</v>
      </c>
      <c r="Z348" s="136">
        <v>1</v>
      </c>
    </row>
    <row r="349" spans="1:26" x14ac:dyDescent="0.25">
      <c r="A349" s="136" t="s">
        <v>76</v>
      </c>
      <c r="B349" s="131">
        <f>base!C176</f>
        <v>14</v>
      </c>
      <c r="C349" s="131">
        <f>base!D176</f>
        <v>1</v>
      </c>
      <c r="D349" s="131">
        <f>base!E176</f>
        <v>10</v>
      </c>
      <c r="E349" s="131">
        <f>base!F176</f>
        <v>8</v>
      </c>
      <c r="F349" s="131">
        <f>base!G176</f>
        <v>7</v>
      </c>
      <c r="G349" s="131">
        <f>base!H176</f>
        <v>6</v>
      </c>
      <c r="H349" s="131">
        <f>base!J176</f>
        <v>15</v>
      </c>
      <c r="I349" s="131">
        <f>base!K176</f>
        <v>17</v>
      </c>
      <c r="J349" s="131">
        <f>base!L176</f>
        <v>19</v>
      </c>
      <c r="K349" s="131">
        <f>base!M176</f>
        <v>5</v>
      </c>
      <c r="L349" s="131">
        <f>base!N176</f>
        <v>11</v>
      </c>
      <c r="M349" s="131">
        <f>base!O176</f>
        <v>13</v>
      </c>
      <c r="N349" s="131">
        <f>base!P176</f>
        <v>4</v>
      </c>
      <c r="O349" s="131">
        <f>base!Q176</f>
        <v>16</v>
      </c>
      <c r="P349" s="131">
        <f>base!R176</f>
        <v>3</v>
      </c>
      <c r="Q349" s="131">
        <f>base!S176</f>
        <v>9</v>
      </c>
      <c r="R349" s="131">
        <f>base!T176</f>
        <v>2</v>
      </c>
      <c r="S349" s="131">
        <f>base!U176</f>
        <v>20</v>
      </c>
      <c r="T349" s="131">
        <f>base!V176</f>
        <v>12</v>
      </c>
      <c r="V349" s="136">
        <v>348</v>
      </c>
      <c r="W349" s="136" t="s">
        <v>1</v>
      </c>
      <c r="X349" s="136">
        <v>2</v>
      </c>
      <c r="Y349" s="136" t="s">
        <v>339</v>
      </c>
      <c r="Z349" s="136">
        <v>1</v>
      </c>
    </row>
    <row r="350" spans="1:26" x14ac:dyDescent="0.25">
      <c r="A350" s="136" t="s">
        <v>76</v>
      </c>
      <c r="B350" s="131">
        <f>base!C177</f>
        <v>8</v>
      </c>
      <c r="C350" s="131">
        <f>base!D177</f>
        <v>16</v>
      </c>
      <c r="D350" s="131">
        <f>base!E177</f>
        <v>15</v>
      </c>
      <c r="E350" s="131">
        <f>base!F177</f>
        <v>6</v>
      </c>
      <c r="F350" s="131">
        <f>base!G177</f>
        <v>7</v>
      </c>
      <c r="G350" s="131">
        <f>base!H177</f>
        <v>11</v>
      </c>
      <c r="H350" s="131">
        <f>base!J177</f>
        <v>10</v>
      </c>
      <c r="I350" s="131">
        <f>base!K177</f>
        <v>20</v>
      </c>
      <c r="J350" s="131">
        <f>base!L177</f>
        <v>12</v>
      </c>
      <c r="K350" s="131">
        <f>base!M177</f>
        <v>9</v>
      </c>
      <c r="L350" s="131">
        <f>base!N177</f>
        <v>2</v>
      </c>
      <c r="M350" s="131">
        <f>base!O177</f>
        <v>1</v>
      </c>
      <c r="N350" s="131">
        <f>base!P177</f>
        <v>17</v>
      </c>
      <c r="O350" s="131">
        <f>base!Q177</f>
        <v>4</v>
      </c>
      <c r="P350" s="131">
        <f>base!R177</f>
        <v>3</v>
      </c>
      <c r="Q350" s="131">
        <f>base!S177</f>
        <v>5</v>
      </c>
      <c r="R350" s="131">
        <f>base!T177</f>
        <v>13</v>
      </c>
      <c r="S350" s="131">
        <f>base!U177</f>
        <v>19</v>
      </c>
      <c r="T350" s="131">
        <f>base!V177</f>
        <v>14</v>
      </c>
      <c r="V350" s="136">
        <v>349</v>
      </c>
      <c r="W350" s="136" t="s">
        <v>1</v>
      </c>
      <c r="X350" s="136">
        <v>2</v>
      </c>
      <c r="Y350" s="136" t="s">
        <v>339</v>
      </c>
      <c r="Z350" s="136">
        <v>1</v>
      </c>
    </row>
    <row r="351" spans="1:26" x14ac:dyDescent="0.25">
      <c r="A351" s="136" t="s">
        <v>76</v>
      </c>
      <c r="B351" s="131">
        <f>base!C178</f>
        <v>5</v>
      </c>
      <c r="C351" s="131">
        <f>base!D178</f>
        <v>14</v>
      </c>
      <c r="D351" s="131">
        <f>base!E178</f>
        <v>15</v>
      </c>
      <c r="E351" s="131">
        <f>base!F178</f>
        <v>4</v>
      </c>
      <c r="F351" s="131">
        <f>base!G178</f>
        <v>7</v>
      </c>
      <c r="G351" s="131">
        <f>base!H178</f>
        <v>11</v>
      </c>
      <c r="H351" s="131">
        <f>base!J178</f>
        <v>2</v>
      </c>
      <c r="I351" s="131">
        <f>base!K178</f>
        <v>17</v>
      </c>
      <c r="J351" s="131">
        <f>base!L178</f>
        <v>19</v>
      </c>
      <c r="K351" s="131">
        <f>base!M178</f>
        <v>1</v>
      </c>
      <c r="L351" s="131">
        <f>base!N178</f>
        <v>8</v>
      </c>
      <c r="M351" s="131">
        <f>base!O178</f>
        <v>6</v>
      </c>
      <c r="N351" s="131">
        <f>base!P178</f>
        <v>13</v>
      </c>
      <c r="O351" s="131">
        <f>base!Q178</f>
        <v>16</v>
      </c>
      <c r="P351" s="131">
        <f>base!R178</f>
        <v>3</v>
      </c>
      <c r="Q351" s="131">
        <f>base!S178</f>
        <v>9</v>
      </c>
      <c r="R351" s="131">
        <f>base!T178</f>
        <v>10</v>
      </c>
      <c r="S351" s="131">
        <f>base!U178</f>
        <v>20</v>
      </c>
      <c r="T351" s="131">
        <f>base!V178</f>
        <v>12</v>
      </c>
      <c r="V351" s="136">
        <v>350</v>
      </c>
      <c r="W351" s="136" t="s">
        <v>1</v>
      </c>
      <c r="X351" s="136">
        <v>2</v>
      </c>
      <c r="Y351" s="136" t="s">
        <v>339</v>
      </c>
      <c r="Z351" s="136">
        <v>1</v>
      </c>
    </row>
    <row r="352" spans="1:26" x14ac:dyDescent="0.25">
      <c r="A352" s="136" t="s">
        <v>76</v>
      </c>
      <c r="B352" s="131">
        <f>base!C129</f>
        <v>4</v>
      </c>
      <c r="C352" s="131">
        <f>base!D129</f>
        <v>6</v>
      </c>
      <c r="D352" s="131">
        <f>base!E129</f>
        <v>8</v>
      </c>
      <c r="E352" s="131">
        <f>base!F129</f>
        <v>1</v>
      </c>
      <c r="F352" s="131">
        <f>base!G129</f>
        <v>13</v>
      </c>
      <c r="G352" s="131">
        <f>base!H129</f>
        <v>10</v>
      </c>
      <c r="H352" s="131">
        <f>base!I129</f>
        <v>9</v>
      </c>
      <c r="I352" s="131">
        <f>base!K129</f>
        <v>12</v>
      </c>
      <c r="J352" s="131">
        <f>base!L129</f>
        <v>19</v>
      </c>
      <c r="K352" s="131">
        <f>base!M129</f>
        <v>14</v>
      </c>
      <c r="L352" s="131">
        <f>base!N129</f>
        <v>5</v>
      </c>
      <c r="M352" s="131">
        <f>base!O129</f>
        <v>15</v>
      </c>
      <c r="N352" s="131">
        <f>base!P129</f>
        <v>11</v>
      </c>
      <c r="O352" s="131">
        <f>base!Q129</f>
        <v>7</v>
      </c>
      <c r="P352" s="131">
        <f>base!R129</f>
        <v>2</v>
      </c>
      <c r="Q352" s="131">
        <f>base!S129</f>
        <v>17</v>
      </c>
      <c r="R352" s="131">
        <f>base!T129</f>
        <v>3</v>
      </c>
      <c r="S352" s="131">
        <f>base!U129</f>
        <v>18</v>
      </c>
      <c r="T352" s="131">
        <f>base!V129</f>
        <v>20</v>
      </c>
      <c r="V352" s="136">
        <v>351</v>
      </c>
      <c r="W352" s="136" t="s">
        <v>1</v>
      </c>
      <c r="X352" s="136">
        <v>2</v>
      </c>
      <c r="Y352" s="136" t="s">
        <v>339</v>
      </c>
      <c r="Z352" s="136">
        <v>1</v>
      </c>
    </row>
    <row r="353" spans="1:26" x14ac:dyDescent="0.25">
      <c r="A353" s="136" t="s">
        <v>76</v>
      </c>
      <c r="B353" s="131">
        <f>base!C130</f>
        <v>5</v>
      </c>
      <c r="C353" s="131">
        <f>base!D130</f>
        <v>2</v>
      </c>
      <c r="D353" s="131">
        <f>base!E130</f>
        <v>6</v>
      </c>
      <c r="E353" s="131">
        <f>base!F130</f>
        <v>8</v>
      </c>
      <c r="F353" s="131">
        <f>base!G130</f>
        <v>12</v>
      </c>
      <c r="G353" s="131">
        <f>base!H130</f>
        <v>1</v>
      </c>
      <c r="H353" s="131">
        <f>base!I130</f>
        <v>15</v>
      </c>
      <c r="I353" s="131">
        <f>base!K130</f>
        <v>17</v>
      </c>
      <c r="J353" s="131">
        <f>base!L130</f>
        <v>19</v>
      </c>
      <c r="K353" s="131">
        <f>base!M130</f>
        <v>7</v>
      </c>
      <c r="L353" s="131">
        <f>base!N130</f>
        <v>4</v>
      </c>
      <c r="M353" s="131">
        <f>base!O130</f>
        <v>3</v>
      </c>
      <c r="N353" s="131">
        <f>base!P130</f>
        <v>14</v>
      </c>
      <c r="O353" s="131">
        <f>base!Q130</f>
        <v>9</v>
      </c>
      <c r="P353" s="131">
        <f>base!R130</f>
        <v>10</v>
      </c>
      <c r="Q353" s="131">
        <f>base!S130</f>
        <v>11</v>
      </c>
      <c r="R353" s="131">
        <f>base!T130</f>
        <v>16</v>
      </c>
      <c r="S353" s="131">
        <f>base!U130</f>
        <v>18</v>
      </c>
      <c r="T353" s="131">
        <f>base!V130</f>
        <v>20</v>
      </c>
      <c r="V353" s="136">
        <v>352</v>
      </c>
      <c r="W353" s="136" t="s">
        <v>1</v>
      </c>
      <c r="X353" s="136">
        <v>2</v>
      </c>
      <c r="Y353" s="136" t="s">
        <v>339</v>
      </c>
      <c r="Z353" s="136">
        <v>1</v>
      </c>
    </row>
    <row r="354" spans="1:26" x14ac:dyDescent="0.25">
      <c r="A354" s="136" t="s">
        <v>76</v>
      </c>
      <c r="B354" s="131">
        <f>base!C131</f>
        <v>6</v>
      </c>
      <c r="C354" s="131">
        <f>base!D131</f>
        <v>8</v>
      </c>
      <c r="D354" s="131">
        <f>base!E131</f>
        <v>4</v>
      </c>
      <c r="E354" s="131">
        <f>base!F131</f>
        <v>2</v>
      </c>
      <c r="F354" s="131">
        <f>base!G131</f>
        <v>9</v>
      </c>
      <c r="G354" s="131">
        <f>base!H131</f>
        <v>13</v>
      </c>
      <c r="H354" s="131">
        <f>base!I131</f>
        <v>12</v>
      </c>
      <c r="I354" s="131">
        <f>base!K131</f>
        <v>17</v>
      </c>
      <c r="J354" s="131">
        <f>base!L131</f>
        <v>19</v>
      </c>
      <c r="K354" s="131">
        <f>base!M131</f>
        <v>1</v>
      </c>
      <c r="L354" s="131">
        <f>base!N131</f>
        <v>3</v>
      </c>
      <c r="M354" s="131">
        <f>base!O131</f>
        <v>5</v>
      </c>
      <c r="N354" s="131">
        <f>base!P131</f>
        <v>7</v>
      </c>
      <c r="O354" s="131">
        <f>base!Q131</f>
        <v>10</v>
      </c>
      <c r="P354" s="131">
        <f>base!R131</f>
        <v>15</v>
      </c>
      <c r="Q354" s="131">
        <f>base!S131</f>
        <v>11</v>
      </c>
      <c r="R354" s="131">
        <f>base!T131</f>
        <v>16</v>
      </c>
      <c r="S354" s="131">
        <f>base!U131</f>
        <v>18</v>
      </c>
      <c r="T354" s="131">
        <f>base!V131</f>
        <v>20</v>
      </c>
      <c r="V354" s="136">
        <v>353</v>
      </c>
      <c r="W354" s="136" t="s">
        <v>1</v>
      </c>
      <c r="X354" s="136">
        <v>2</v>
      </c>
      <c r="Y354" s="136" t="s">
        <v>339</v>
      </c>
      <c r="Z354" s="136">
        <v>1</v>
      </c>
    </row>
    <row r="355" spans="1:26" x14ac:dyDescent="0.25">
      <c r="A355" s="136" t="s">
        <v>76</v>
      </c>
      <c r="B355" s="131">
        <f>base!C132</f>
        <v>4</v>
      </c>
      <c r="C355" s="131">
        <f>base!D132</f>
        <v>15</v>
      </c>
      <c r="D355" s="131">
        <f>base!E132</f>
        <v>13</v>
      </c>
      <c r="E355" s="131">
        <f>base!F132</f>
        <v>18</v>
      </c>
      <c r="F355" s="131">
        <f>base!G132</f>
        <v>10</v>
      </c>
      <c r="G355" s="131">
        <f>base!H132</f>
        <v>7</v>
      </c>
      <c r="H355" s="131">
        <f>base!I132</f>
        <v>12</v>
      </c>
      <c r="I355" s="131">
        <f>base!K132</f>
        <v>3</v>
      </c>
      <c r="J355" s="131">
        <f>base!L132</f>
        <v>19</v>
      </c>
      <c r="K355" s="131">
        <f>base!M132</f>
        <v>5</v>
      </c>
      <c r="L355" s="131">
        <f>base!N132</f>
        <v>8</v>
      </c>
      <c r="M355" s="131">
        <f>base!O132</f>
        <v>14</v>
      </c>
      <c r="N355" s="131">
        <f>base!P132</f>
        <v>16</v>
      </c>
      <c r="O355" s="131">
        <f>base!Q132</f>
        <v>11</v>
      </c>
      <c r="P355" s="131">
        <f>base!R132</f>
        <v>9</v>
      </c>
      <c r="Q355" s="131">
        <f>base!S132</f>
        <v>1</v>
      </c>
      <c r="R355" s="131">
        <f>base!T132</f>
        <v>6</v>
      </c>
      <c r="S355" s="131">
        <f>base!U132</f>
        <v>2</v>
      </c>
      <c r="T355" s="131">
        <f>base!V132</f>
        <v>20</v>
      </c>
      <c r="V355" s="136">
        <v>354</v>
      </c>
      <c r="W355" s="136" t="s">
        <v>1</v>
      </c>
      <c r="X355" s="136">
        <v>2</v>
      </c>
      <c r="Y355" s="136" t="s">
        <v>339</v>
      </c>
      <c r="Z355" s="136">
        <v>1</v>
      </c>
    </row>
    <row r="356" spans="1:26" x14ac:dyDescent="0.25">
      <c r="A356" s="136" t="s">
        <v>76</v>
      </c>
      <c r="B356" s="131">
        <f>base!C133</f>
        <v>4</v>
      </c>
      <c r="C356" s="131">
        <f>base!D133</f>
        <v>5</v>
      </c>
      <c r="D356" s="131">
        <f>base!E133</f>
        <v>6</v>
      </c>
      <c r="E356" s="131">
        <f>base!F133</f>
        <v>2</v>
      </c>
      <c r="F356" s="131">
        <f>base!G133</f>
        <v>9</v>
      </c>
      <c r="G356" s="131">
        <f>base!H133</f>
        <v>12</v>
      </c>
      <c r="H356" s="131">
        <f>base!I133</f>
        <v>16</v>
      </c>
      <c r="I356" s="131">
        <f>base!K133</f>
        <v>18</v>
      </c>
      <c r="J356" s="131">
        <f>base!L133</f>
        <v>19</v>
      </c>
      <c r="K356" s="131">
        <f>base!M133</f>
        <v>8</v>
      </c>
      <c r="L356" s="131">
        <f>base!N133</f>
        <v>13</v>
      </c>
      <c r="M356" s="131">
        <f>base!O133</f>
        <v>11</v>
      </c>
      <c r="N356" s="131">
        <f>base!P133</f>
        <v>7</v>
      </c>
      <c r="O356" s="131">
        <f>base!Q133</f>
        <v>3</v>
      </c>
      <c r="P356" s="131">
        <f>base!R133</f>
        <v>10</v>
      </c>
      <c r="Q356" s="131">
        <f>base!S133</f>
        <v>15</v>
      </c>
      <c r="R356" s="131">
        <f>base!T133</f>
        <v>14</v>
      </c>
      <c r="S356" s="131">
        <f>base!U133</f>
        <v>17</v>
      </c>
      <c r="T356" s="131">
        <f>base!V133</f>
        <v>20</v>
      </c>
      <c r="V356" s="136">
        <v>355</v>
      </c>
      <c r="W356" s="136" t="s">
        <v>1</v>
      </c>
      <c r="X356" s="136">
        <v>2</v>
      </c>
      <c r="Y356" s="136" t="s">
        <v>339</v>
      </c>
      <c r="Z356" s="136">
        <v>1</v>
      </c>
    </row>
    <row r="357" spans="1:26" x14ac:dyDescent="0.25">
      <c r="A357" s="136" t="s">
        <v>76</v>
      </c>
      <c r="B357" s="131">
        <f>base!C134</f>
        <v>5</v>
      </c>
      <c r="C357" s="131">
        <f>base!D134</f>
        <v>2</v>
      </c>
      <c r="D357" s="131">
        <f>base!E134</f>
        <v>6</v>
      </c>
      <c r="E357" s="131">
        <f>base!F134</f>
        <v>8</v>
      </c>
      <c r="F357" s="131">
        <f>base!G134</f>
        <v>12</v>
      </c>
      <c r="G357" s="131">
        <f>base!H134</f>
        <v>1</v>
      </c>
      <c r="H357" s="131">
        <f>base!I134</f>
        <v>15</v>
      </c>
      <c r="I357" s="131">
        <f>base!K134</f>
        <v>17</v>
      </c>
      <c r="J357" s="131">
        <f>base!L134</f>
        <v>19</v>
      </c>
      <c r="K357" s="131">
        <f>base!M134</f>
        <v>7</v>
      </c>
      <c r="L357" s="131">
        <f>base!N134</f>
        <v>4</v>
      </c>
      <c r="M357" s="131">
        <f>base!O134</f>
        <v>3</v>
      </c>
      <c r="N357" s="131">
        <f>base!P134</f>
        <v>14</v>
      </c>
      <c r="O357" s="131">
        <f>base!Q134</f>
        <v>9</v>
      </c>
      <c r="P357" s="131">
        <f>base!R134</f>
        <v>10</v>
      </c>
      <c r="Q357" s="131">
        <f>base!S134</f>
        <v>11</v>
      </c>
      <c r="R357" s="131">
        <f>base!T134</f>
        <v>16</v>
      </c>
      <c r="S357" s="131">
        <f>base!U134</f>
        <v>18</v>
      </c>
      <c r="T357" s="131">
        <f>base!V134</f>
        <v>20</v>
      </c>
      <c r="V357" s="136">
        <v>356</v>
      </c>
      <c r="W357" s="136" t="s">
        <v>1</v>
      </c>
      <c r="X357" s="136">
        <v>2</v>
      </c>
      <c r="Y357" s="136" t="s">
        <v>339</v>
      </c>
      <c r="Z357" s="136">
        <v>1</v>
      </c>
    </row>
    <row r="358" spans="1:26" x14ac:dyDescent="0.25">
      <c r="A358" s="136" t="s">
        <v>76</v>
      </c>
      <c r="B358" s="131">
        <f>base!C135</f>
        <v>1</v>
      </c>
      <c r="C358" s="131">
        <f>base!D135</f>
        <v>6</v>
      </c>
      <c r="D358" s="131">
        <f>base!E135</f>
        <v>10</v>
      </c>
      <c r="E358" s="131">
        <f>base!F135</f>
        <v>12</v>
      </c>
      <c r="F358" s="131">
        <f>base!G135</f>
        <v>3</v>
      </c>
      <c r="G358" s="131">
        <f>base!H135</f>
        <v>11</v>
      </c>
      <c r="H358" s="131">
        <f>base!I135</f>
        <v>14</v>
      </c>
      <c r="I358" s="131">
        <f>base!K135</f>
        <v>17</v>
      </c>
      <c r="J358" s="131">
        <f>base!L135</f>
        <v>19</v>
      </c>
      <c r="K358" s="131">
        <f>base!M135</f>
        <v>2</v>
      </c>
      <c r="L358" s="131">
        <f>base!N135</f>
        <v>4</v>
      </c>
      <c r="M358" s="131">
        <f>base!O135</f>
        <v>5</v>
      </c>
      <c r="N358" s="131">
        <f>base!P135</f>
        <v>9</v>
      </c>
      <c r="O358" s="131">
        <f>base!Q135</f>
        <v>8</v>
      </c>
      <c r="P358" s="131">
        <f>base!R135</f>
        <v>7</v>
      </c>
      <c r="Q358" s="131">
        <f>base!S135</f>
        <v>13</v>
      </c>
      <c r="R358" s="131">
        <f>base!T135</f>
        <v>16</v>
      </c>
      <c r="S358" s="131">
        <f>base!U135</f>
        <v>18</v>
      </c>
      <c r="T358" s="131">
        <f>base!V135</f>
        <v>20</v>
      </c>
      <c r="V358" s="136">
        <v>357</v>
      </c>
      <c r="W358" s="136" t="s">
        <v>1</v>
      </c>
      <c r="X358" s="136">
        <v>2</v>
      </c>
      <c r="Y358" s="136" t="s">
        <v>339</v>
      </c>
      <c r="Z358" s="136">
        <v>1</v>
      </c>
    </row>
    <row r="359" spans="1:26" x14ac:dyDescent="0.25">
      <c r="A359" s="136" t="s">
        <v>76</v>
      </c>
      <c r="B359" s="131">
        <f>base!C136</f>
        <v>9</v>
      </c>
      <c r="C359" s="131">
        <f>base!D136</f>
        <v>15</v>
      </c>
      <c r="D359" s="131">
        <f>base!E136</f>
        <v>1</v>
      </c>
      <c r="E359" s="131">
        <f>base!F136</f>
        <v>16</v>
      </c>
      <c r="F359" s="131">
        <f>base!G136</f>
        <v>4</v>
      </c>
      <c r="G359" s="131">
        <f>base!H136</f>
        <v>2</v>
      </c>
      <c r="H359" s="131">
        <f>base!I136</f>
        <v>3</v>
      </c>
      <c r="I359" s="131">
        <f>base!K136</f>
        <v>7</v>
      </c>
      <c r="J359" s="131">
        <f>base!L136</f>
        <v>19</v>
      </c>
      <c r="K359" s="131">
        <f>base!M136</f>
        <v>8</v>
      </c>
      <c r="L359" s="131">
        <f>base!N136</f>
        <v>6</v>
      </c>
      <c r="M359" s="131">
        <f>base!O136</f>
        <v>11</v>
      </c>
      <c r="N359" s="131">
        <f>base!P136</f>
        <v>12</v>
      </c>
      <c r="O359" s="131">
        <f>base!Q136</f>
        <v>17</v>
      </c>
      <c r="P359" s="131">
        <f>base!R136</f>
        <v>10</v>
      </c>
      <c r="Q359" s="131">
        <f>base!S136</f>
        <v>14</v>
      </c>
      <c r="R359" s="131">
        <f>base!T136</f>
        <v>13</v>
      </c>
      <c r="S359" s="131">
        <f>base!U136</f>
        <v>18</v>
      </c>
      <c r="T359" s="131">
        <f>base!V136</f>
        <v>20</v>
      </c>
      <c r="V359" s="136">
        <v>358</v>
      </c>
      <c r="W359" s="136" t="s">
        <v>1</v>
      </c>
      <c r="X359" s="136">
        <v>2</v>
      </c>
      <c r="Y359" s="136" t="s">
        <v>339</v>
      </c>
      <c r="Z359" s="136">
        <v>1</v>
      </c>
    </row>
    <row r="360" spans="1:26" x14ac:dyDescent="0.25">
      <c r="A360" s="136" t="s">
        <v>76</v>
      </c>
      <c r="B360" s="131">
        <f>base!C137</f>
        <v>8</v>
      </c>
      <c r="C360" s="131">
        <f>base!D137</f>
        <v>15</v>
      </c>
      <c r="D360" s="131">
        <f>base!E137</f>
        <v>16</v>
      </c>
      <c r="E360" s="131">
        <f>base!F137</f>
        <v>1</v>
      </c>
      <c r="F360" s="131">
        <f>base!G137</f>
        <v>10</v>
      </c>
      <c r="G360" s="131">
        <f>base!H137</f>
        <v>3</v>
      </c>
      <c r="H360" s="131">
        <f>base!I137</f>
        <v>7</v>
      </c>
      <c r="I360" s="131">
        <f>base!K137</f>
        <v>5</v>
      </c>
      <c r="J360" s="131">
        <f>base!L137</f>
        <v>19</v>
      </c>
      <c r="K360" s="131">
        <f>base!M137</f>
        <v>6</v>
      </c>
      <c r="L360" s="131">
        <f>base!N137</f>
        <v>12</v>
      </c>
      <c r="M360" s="131">
        <f>base!O137</f>
        <v>9</v>
      </c>
      <c r="N360" s="131">
        <f>base!P137</f>
        <v>11</v>
      </c>
      <c r="O360" s="131">
        <f>base!Q137</f>
        <v>2</v>
      </c>
      <c r="P360" s="131">
        <f>base!R137</f>
        <v>4</v>
      </c>
      <c r="Q360" s="131">
        <f>base!S137</f>
        <v>13</v>
      </c>
      <c r="R360" s="131">
        <f>base!T137</f>
        <v>17</v>
      </c>
      <c r="S360" s="131">
        <f>base!U137</f>
        <v>18</v>
      </c>
      <c r="T360" s="131">
        <f>base!V137</f>
        <v>20</v>
      </c>
      <c r="V360" s="136">
        <v>359</v>
      </c>
      <c r="W360" s="136" t="s">
        <v>1</v>
      </c>
      <c r="X360" s="136">
        <v>2</v>
      </c>
      <c r="Y360" s="136" t="s">
        <v>339</v>
      </c>
      <c r="Z360" s="136">
        <v>1</v>
      </c>
    </row>
    <row r="361" spans="1:26" x14ac:dyDescent="0.25">
      <c r="A361" s="136" t="s">
        <v>76</v>
      </c>
      <c r="B361" s="131">
        <f>base!C138</f>
        <v>4</v>
      </c>
      <c r="C361" s="131">
        <f>base!D138</f>
        <v>17</v>
      </c>
      <c r="D361" s="131">
        <f>base!E138</f>
        <v>13</v>
      </c>
      <c r="E361" s="131">
        <f>base!F138</f>
        <v>1</v>
      </c>
      <c r="F361" s="131">
        <f>base!G138</f>
        <v>7</v>
      </c>
      <c r="G361" s="131">
        <f>base!H138</f>
        <v>6</v>
      </c>
      <c r="H361" s="131">
        <f>base!I138</f>
        <v>9</v>
      </c>
      <c r="I361" s="131">
        <f>base!K138</f>
        <v>8</v>
      </c>
      <c r="J361" s="131">
        <f>base!L138</f>
        <v>19</v>
      </c>
      <c r="K361" s="131">
        <f>base!M138</f>
        <v>18</v>
      </c>
      <c r="L361" s="131">
        <f>base!N138</f>
        <v>10</v>
      </c>
      <c r="M361" s="131">
        <f>base!O138</f>
        <v>14</v>
      </c>
      <c r="N361" s="131">
        <f>base!P138</f>
        <v>15</v>
      </c>
      <c r="O361" s="131">
        <f>base!Q138</f>
        <v>2</v>
      </c>
      <c r="P361" s="131">
        <f>base!R138</f>
        <v>11</v>
      </c>
      <c r="Q361" s="131">
        <f>base!S138</f>
        <v>5</v>
      </c>
      <c r="R361" s="131">
        <f>base!T138</f>
        <v>3</v>
      </c>
      <c r="S361" s="131">
        <f>base!U138</f>
        <v>12</v>
      </c>
      <c r="T361" s="131">
        <f>base!V138</f>
        <v>20</v>
      </c>
      <c r="V361" s="136">
        <v>360</v>
      </c>
      <c r="W361" s="136" t="s">
        <v>1</v>
      </c>
      <c r="X361" s="136">
        <v>2</v>
      </c>
      <c r="Y361" s="136" t="s">
        <v>339</v>
      </c>
      <c r="Z361" s="136">
        <v>1</v>
      </c>
    </row>
    <row r="362" spans="1:26" x14ac:dyDescent="0.25">
      <c r="A362" s="136" t="s">
        <v>76</v>
      </c>
      <c r="B362" s="131">
        <f>base!C139</f>
        <v>8</v>
      </c>
      <c r="C362" s="131">
        <f>base!D139</f>
        <v>6</v>
      </c>
      <c r="D362" s="131">
        <f>base!E139</f>
        <v>12</v>
      </c>
      <c r="E362" s="131">
        <f>base!F139</f>
        <v>16</v>
      </c>
      <c r="F362" s="131">
        <f>base!G139</f>
        <v>10</v>
      </c>
      <c r="G362" s="131">
        <f>base!H139</f>
        <v>4</v>
      </c>
      <c r="H362" s="131">
        <f>base!I139</f>
        <v>17</v>
      </c>
      <c r="I362" s="131">
        <f>base!K139</f>
        <v>5</v>
      </c>
      <c r="J362" s="131">
        <f>base!L139</f>
        <v>19</v>
      </c>
      <c r="K362" s="131">
        <f>base!M139</f>
        <v>15</v>
      </c>
      <c r="L362" s="131">
        <f>base!N139</f>
        <v>9</v>
      </c>
      <c r="M362" s="131">
        <f>base!O139</f>
        <v>1</v>
      </c>
      <c r="N362" s="131">
        <f>base!P139</f>
        <v>11</v>
      </c>
      <c r="O362" s="131">
        <f>base!Q139</f>
        <v>2</v>
      </c>
      <c r="P362" s="131">
        <f>base!R139</f>
        <v>3</v>
      </c>
      <c r="Q362" s="131">
        <f>base!S139</f>
        <v>14</v>
      </c>
      <c r="R362" s="131">
        <f>base!T139</f>
        <v>7</v>
      </c>
      <c r="S362" s="131">
        <f>base!U139</f>
        <v>18</v>
      </c>
      <c r="T362" s="131">
        <f>base!V139</f>
        <v>20</v>
      </c>
      <c r="V362" s="136">
        <v>361</v>
      </c>
      <c r="W362" s="136" t="s">
        <v>1</v>
      </c>
      <c r="X362" s="136">
        <v>2</v>
      </c>
      <c r="Y362" s="136" t="s">
        <v>339</v>
      </c>
      <c r="Z362" s="136">
        <v>1</v>
      </c>
    </row>
    <row r="363" spans="1:26" x14ac:dyDescent="0.25">
      <c r="A363" s="136" t="s">
        <v>76</v>
      </c>
      <c r="B363" s="131">
        <f>base!C140</f>
        <v>13</v>
      </c>
      <c r="C363" s="131">
        <f>base!D140</f>
        <v>6</v>
      </c>
      <c r="D363" s="131">
        <f>base!E140</f>
        <v>2</v>
      </c>
      <c r="E363" s="131">
        <f>base!F140</f>
        <v>10</v>
      </c>
      <c r="F363" s="131">
        <f>base!G140</f>
        <v>4</v>
      </c>
      <c r="G363" s="131">
        <f>base!H140</f>
        <v>15</v>
      </c>
      <c r="H363" s="131">
        <f>base!I140</f>
        <v>9</v>
      </c>
      <c r="I363" s="131">
        <f>base!K140</f>
        <v>7</v>
      </c>
      <c r="J363" s="131">
        <f>base!L140</f>
        <v>19</v>
      </c>
      <c r="K363" s="131">
        <f>base!M140</f>
        <v>5</v>
      </c>
      <c r="L363" s="131">
        <f>base!N140</f>
        <v>3</v>
      </c>
      <c r="M363" s="131">
        <f>base!O140</f>
        <v>1</v>
      </c>
      <c r="N363" s="131">
        <f>base!P140</f>
        <v>14</v>
      </c>
      <c r="O363" s="131">
        <f>base!Q140</f>
        <v>8</v>
      </c>
      <c r="P363" s="131">
        <f>base!R140</f>
        <v>16</v>
      </c>
      <c r="Q363" s="131">
        <f>base!S140</f>
        <v>11</v>
      </c>
      <c r="R363" s="131">
        <f>base!T140</f>
        <v>17</v>
      </c>
      <c r="S363" s="131">
        <f>base!U140</f>
        <v>12</v>
      </c>
      <c r="T363" s="131">
        <f>base!V140</f>
        <v>20</v>
      </c>
      <c r="V363" s="136">
        <v>362</v>
      </c>
      <c r="W363" s="136" t="s">
        <v>1</v>
      </c>
      <c r="X363" s="136">
        <v>2</v>
      </c>
      <c r="Y363" s="136" t="s">
        <v>339</v>
      </c>
      <c r="Z363" s="136">
        <v>1</v>
      </c>
    </row>
    <row r="364" spans="1:26" x14ac:dyDescent="0.25">
      <c r="A364" s="136" t="s">
        <v>76</v>
      </c>
      <c r="B364" s="131">
        <f>base!C141</f>
        <v>7</v>
      </c>
      <c r="C364" s="131">
        <f>base!D141</f>
        <v>17</v>
      </c>
      <c r="D364" s="131">
        <f>base!E141</f>
        <v>1</v>
      </c>
      <c r="E364" s="131">
        <f>base!F141</f>
        <v>6</v>
      </c>
      <c r="F364" s="131">
        <f>base!G141</f>
        <v>3</v>
      </c>
      <c r="G364" s="131">
        <f>base!H141</f>
        <v>8</v>
      </c>
      <c r="H364" s="131">
        <f>base!I141</f>
        <v>11</v>
      </c>
      <c r="I364" s="131">
        <f>base!K141</f>
        <v>14</v>
      </c>
      <c r="J364" s="131">
        <f>base!L141</f>
        <v>19</v>
      </c>
      <c r="K364" s="131">
        <f>base!M141</f>
        <v>13</v>
      </c>
      <c r="L364" s="131">
        <f>base!N141</f>
        <v>4</v>
      </c>
      <c r="M364" s="131">
        <f>base!O141</f>
        <v>12</v>
      </c>
      <c r="N364" s="131">
        <f>base!P141</f>
        <v>2</v>
      </c>
      <c r="O364" s="131">
        <f>base!Q141</f>
        <v>9</v>
      </c>
      <c r="P364" s="131">
        <f>base!R141</f>
        <v>10</v>
      </c>
      <c r="Q364" s="131">
        <f>base!S141</f>
        <v>15</v>
      </c>
      <c r="R364" s="131">
        <f>base!T141</f>
        <v>18</v>
      </c>
      <c r="S364" s="131">
        <f>base!U141</f>
        <v>5</v>
      </c>
      <c r="T364" s="131">
        <f>base!V141</f>
        <v>20</v>
      </c>
      <c r="V364" s="136">
        <v>363</v>
      </c>
      <c r="W364" s="136" t="s">
        <v>1</v>
      </c>
      <c r="X364" s="136">
        <v>2</v>
      </c>
      <c r="Y364" s="136" t="s">
        <v>339</v>
      </c>
      <c r="Z364" s="136">
        <v>1</v>
      </c>
    </row>
    <row r="365" spans="1:26" x14ac:dyDescent="0.25">
      <c r="A365" s="136" t="s">
        <v>76</v>
      </c>
      <c r="B365" s="131">
        <f>base!C142</f>
        <v>5</v>
      </c>
      <c r="C365" s="131">
        <f>base!D142</f>
        <v>13</v>
      </c>
      <c r="D365" s="131">
        <f>base!E142</f>
        <v>6</v>
      </c>
      <c r="E365" s="131">
        <f>base!F142</f>
        <v>3</v>
      </c>
      <c r="F365" s="131">
        <f>base!G142</f>
        <v>4</v>
      </c>
      <c r="G365" s="131">
        <f>base!H142</f>
        <v>10</v>
      </c>
      <c r="H365" s="131">
        <f>base!I142</f>
        <v>15</v>
      </c>
      <c r="I365" s="131">
        <f>base!K142</f>
        <v>12</v>
      </c>
      <c r="J365" s="131">
        <f>base!L142</f>
        <v>19</v>
      </c>
      <c r="K365" s="131">
        <f>base!M142</f>
        <v>17</v>
      </c>
      <c r="L365" s="131">
        <f>base!N142</f>
        <v>14</v>
      </c>
      <c r="M365" s="131">
        <f>base!O142</f>
        <v>1</v>
      </c>
      <c r="N365" s="131">
        <f>base!P142</f>
        <v>2</v>
      </c>
      <c r="O365" s="131">
        <f>base!Q142</f>
        <v>8</v>
      </c>
      <c r="P365" s="131">
        <f>base!R142</f>
        <v>9</v>
      </c>
      <c r="Q365" s="131">
        <f>base!S142</f>
        <v>11</v>
      </c>
      <c r="R365" s="131">
        <f>base!T142</f>
        <v>18</v>
      </c>
      <c r="S365" s="131">
        <f>base!U142</f>
        <v>7</v>
      </c>
      <c r="T365" s="131">
        <f>base!V142</f>
        <v>20</v>
      </c>
      <c r="V365" s="136">
        <v>364</v>
      </c>
      <c r="W365" s="136" t="s">
        <v>1</v>
      </c>
      <c r="X365" s="136">
        <v>2</v>
      </c>
      <c r="Y365" s="136" t="s">
        <v>339</v>
      </c>
      <c r="Z365" s="136">
        <v>1</v>
      </c>
    </row>
    <row r="366" spans="1:26" x14ac:dyDescent="0.25">
      <c r="A366" s="136" t="s">
        <v>76</v>
      </c>
      <c r="B366" s="131">
        <f>base!C143</f>
        <v>6</v>
      </c>
      <c r="C366" s="131">
        <f>base!D143</f>
        <v>9</v>
      </c>
      <c r="D366" s="131">
        <f>base!E143</f>
        <v>16</v>
      </c>
      <c r="E366" s="131">
        <f>base!F143</f>
        <v>12</v>
      </c>
      <c r="F366" s="131">
        <f>base!G143</f>
        <v>17</v>
      </c>
      <c r="G366" s="131">
        <f>base!H143</f>
        <v>3</v>
      </c>
      <c r="H366" s="131">
        <f>base!I143</f>
        <v>4</v>
      </c>
      <c r="I366" s="131">
        <f>base!K143</f>
        <v>14</v>
      </c>
      <c r="J366" s="131">
        <f>base!L143</f>
        <v>19</v>
      </c>
      <c r="K366" s="131">
        <f>base!M143</f>
        <v>15</v>
      </c>
      <c r="L366" s="131">
        <f>base!N143</f>
        <v>8</v>
      </c>
      <c r="M366" s="131">
        <f>base!O143</f>
        <v>1</v>
      </c>
      <c r="N366" s="131">
        <f>base!P143</f>
        <v>11</v>
      </c>
      <c r="O366" s="131">
        <f>base!Q143</f>
        <v>2</v>
      </c>
      <c r="P366" s="131">
        <f>base!R143</f>
        <v>10</v>
      </c>
      <c r="Q366" s="131">
        <f>base!S143</f>
        <v>13</v>
      </c>
      <c r="R366" s="131">
        <f>base!T143</f>
        <v>7</v>
      </c>
      <c r="S366" s="131">
        <f>base!U143</f>
        <v>18</v>
      </c>
      <c r="T366" s="131">
        <f>base!V143</f>
        <v>20</v>
      </c>
      <c r="V366" s="136">
        <v>365</v>
      </c>
      <c r="W366" s="136" t="s">
        <v>1</v>
      </c>
      <c r="X366" s="136">
        <v>2</v>
      </c>
      <c r="Y366" s="136" t="s">
        <v>339</v>
      </c>
      <c r="Z366" s="136">
        <v>1</v>
      </c>
    </row>
    <row r="367" spans="1:26" x14ac:dyDescent="0.25">
      <c r="A367" s="136" t="s">
        <v>76</v>
      </c>
      <c r="B367" s="131">
        <f>base!C144</f>
        <v>7</v>
      </c>
      <c r="C367" s="131">
        <f>base!D144</f>
        <v>15</v>
      </c>
      <c r="D367" s="131">
        <f>base!E144</f>
        <v>6</v>
      </c>
      <c r="E367" s="131">
        <f>base!F144</f>
        <v>9</v>
      </c>
      <c r="F367" s="131">
        <f>base!G144</f>
        <v>4</v>
      </c>
      <c r="G367" s="131">
        <f>base!H144</f>
        <v>2</v>
      </c>
      <c r="H367" s="131">
        <f>base!I144</f>
        <v>14</v>
      </c>
      <c r="I367" s="131">
        <f>base!K144</f>
        <v>13</v>
      </c>
      <c r="J367" s="131">
        <f>base!L144</f>
        <v>19</v>
      </c>
      <c r="K367" s="131">
        <f>base!M144</f>
        <v>8</v>
      </c>
      <c r="L367" s="131">
        <f>base!N144</f>
        <v>16</v>
      </c>
      <c r="M367" s="131">
        <f>base!O144</f>
        <v>11</v>
      </c>
      <c r="N367" s="131">
        <f>base!P144</f>
        <v>1</v>
      </c>
      <c r="O367" s="131">
        <f>base!Q144</f>
        <v>17</v>
      </c>
      <c r="P367" s="131">
        <f>base!R144</f>
        <v>3</v>
      </c>
      <c r="Q367" s="131">
        <f>base!S144</f>
        <v>5</v>
      </c>
      <c r="R367" s="131">
        <f>base!T144</f>
        <v>10</v>
      </c>
      <c r="S367" s="131">
        <f>base!U144</f>
        <v>18</v>
      </c>
      <c r="T367" s="131">
        <f>base!V144</f>
        <v>20</v>
      </c>
      <c r="V367" s="136">
        <v>366</v>
      </c>
      <c r="W367" s="136" t="s">
        <v>1</v>
      </c>
      <c r="X367" s="136">
        <v>2</v>
      </c>
      <c r="Y367" s="136" t="s">
        <v>339</v>
      </c>
      <c r="Z367" s="136">
        <v>1</v>
      </c>
    </row>
    <row r="368" spans="1:26" x14ac:dyDescent="0.25">
      <c r="A368" s="136" t="s">
        <v>76</v>
      </c>
      <c r="B368" s="131">
        <f>base!C145</f>
        <v>8</v>
      </c>
      <c r="C368" s="131">
        <f>base!D145</f>
        <v>11</v>
      </c>
      <c r="D368" s="131">
        <f>base!E145</f>
        <v>15</v>
      </c>
      <c r="E368" s="131">
        <f>base!F145</f>
        <v>4</v>
      </c>
      <c r="F368" s="131">
        <f>base!G145</f>
        <v>18</v>
      </c>
      <c r="G368" s="131">
        <f>base!H145</f>
        <v>17</v>
      </c>
      <c r="H368" s="131">
        <f>base!I145</f>
        <v>13</v>
      </c>
      <c r="I368" s="131">
        <f>base!K145</f>
        <v>7</v>
      </c>
      <c r="J368" s="131">
        <f>base!L145</f>
        <v>19</v>
      </c>
      <c r="K368" s="131">
        <f>base!M145</f>
        <v>9</v>
      </c>
      <c r="L368" s="131">
        <f>base!N145</f>
        <v>16</v>
      </c>
      <c r="M368" s="131">
        <f>base!O145</f>
        <v>2</v>
      </c>
      <c r="N368" s="131">
        <f>base!P145</f>
        <v>14</v>
      </c>
      <c r="O368" s="131">
        <f>base!Q145</f>
        <v>6</v>
      </c>
      <c r="P368" s="131">
        <f>base!R145</f>
        <v>3</v>
      </c>
      <c r="Q368" s="131">
        <f>base!S145</f>
        <v>5</v>
      </c>
      <c r="R368" s="131">
        <f>base!T145</f>
        <v>10</v>
      </c>
      <c r="S368" s="131">
        <f>base!U145</f>
        <v>1</v>
      </c>
      <c r="T368" s="131">
        <f>base!V145</f>
        <v>20</v>
      </c>
      <c r="V368" s="136">
        <v>367</v>
      </c>
      <c r="W368" s="136" t="s">
        <v>1</v>
      </c>
      <c r="X368" s="136">
        <v>2</v>
      </c>
      <c r="Y368" s="136" t="s">
        <v>339</v>
      </c>
      <c r="Z368" s="136">
        <v>1</v>
      </c>
    </row>
    <row r="369" spans="1:26" x14ac:dyDescent="0.25">
      <c r="A369" s="136" t="s">
        <v>76</v>
      </c>
      <c r="B369" s="131">
        <f>base!C146</f>
        <v>2</v>
      </c>
      <c r="C369" s="131">
        <f>base!D146</f>
        <v>16</v>
      </c>
      <c r="D369" s="131">
        <f>base!E146</f>
        <v>11</v>
      </c>
      <c r="E369" s="131">
        <f>base!F146</f>
        <v>6</v>
      </c>
      <c r="F369" s="131">
        <f>base!G146</f>
        <v>17</v>
      </c>
      <c r="G369" s="131">
        <f>base!H146</f>
        <v>10</v>
      </c>
      <c r="H369" s="131">
        <f>base!I146</f>
        <v>15</v>
      </c>
      <c r="I369" s="131">
        <f>base!K146</f>
        <v>14</v>
      </c>
      <c r="J369" s="131">
        <f>base!L146</f>
        <v>19</v>
      </c>
      <c r="K369" s="131">
        <f>base!M146</f>
        <v>9</v>
      </c>
      <c r="L369" s="131">
        <f>base!N146</f>
        <v>4</v>
      </c>
      <c r="M369" s="131">
        <f>base!O146</f>
        <v>12</v>
      </c>
      <c r="N369" s="131">
        <f>base!P146</f>
        <v>8</v>
      </c>
      <c r="O369" s="131">
        <f>base!Q146</f>
        <v>1</v>
      </c>
      <c r="P369" s="131">
        <f>base!R146</f>
        <v>13</v>
      </c>
      <c r="Q369" s="131">
        <f>base!S146</f>
        <v>3</v>
      </c>
      <c r="R369" s="131">
        <f>base!T146</f>
        <v>18</v>
      </c>
      <c r="S369" s="131">
        <f>base!U146</f>
        <v>7</v>
      </c>
      <c r="T369" s="131">
        <f>base!V146</f>
        <v>20</v>
      </c>
      <c r="V369" s="136">
        <v>368</v>
      </c>
      <c r="W369" s="136" t="s">
        <v>1</v>
      </c>
      <c r="X369" s="136">
        <v>2</v>
      </c>
      <c r="Y369" s="136" t="s">
        <v>339</v>
      </c>
      <c r="Z369" s="136">
        <v>1</v>
      </c>
    </row>
    <row r="370" spans="1:26" x14ac:dyDescent="0.25">
      <c r="A370" s="136" t="s">
        <v>76</v>
      </c>
      <c r="B370" s="131">
        <f>base!C147</f>
        <v>6</v>
      </c>
      <c r="C370" s="131">
        <f>base!D147</f>
        <v>15</v>
      </c>
      <c r="D370" s="131">
        <f>base!E147</f>
        <v>8</v>
      </c>
      <c r="E370" s="131">
        <f>base!F147</f>
        <v>12</v>
      </c>
      <c r="F370" s="131">
        <f>base!G147</f>
        <v>17</v>
      </c>
      <c r="G370" s="131">
        <f>base!H147</f>
        <v>10</v>
      </c>
      <c r="H370" s="131">
        <f>base!I147</f>
        <v>4</v>
      </c>
      <c r="I370" s="131">
        <f>base!K147</f>
        <v>14</v>
      </c>
      <c r="J370" s="131">
        <f>base!L147</f>
        <v>19</v>
      </c>
      <c r="K370" s="131">
        <f>base!M147</f>
        <v>9</v>
      </c>
      <c r="L370" s="131">
        <f>base!N147</f>
        <v>16</v>
      </c>
      <c r="M370" s="131">
        <f>base!O147</f>
        <v>1</v>
      </c>
      <c r="N370" s="131">
        <f>base!P147</f>
        <v>2</v>
      </c>
      <c r="O370" s="131">
        <f>base!Q147</f>
        <v>11</v>
      </c>
      <c r="P370" s="131">
        <f>base!R147</f>
        <v>3</v>
      </c>
      <c r="Q370" s="131">
        <f>base!S147</f>
        <v>13</v>
      </c>
      <c r="R370" s="131">
        <f>base!T147</f>
        <v>5</v>
      </c>
      <c r="S370" s="131">
        <f>base!U147</f>
        <v>18</v>
      </c>
      <c r="T370" s="131">
        <f>base!V147</f>
        <v>20</v>
      </c>
      <c r="V370" s="136">
        <v>369</v>
      </c>
      <c r="W370" s="136" t="s">
        <v>1</v>
      </c>
      <c r="X370" s="136">
        <v>2</v>
      </c>
      <c r="Y370" s="136" t="s">
        <v>339</v>
      </c>
      <c r="Z370" s="136">
        <v>1</v>
      </c>
    </row>
    <row r="371" spans="1:26" x14ac:dyDescent="0.25">
      <c r="A371" s="136" t="s">
        <v>76</v>
      </c>
      <c r="B371" s="131">
        <f>base!C148</f>
        <v>5</v>
      </c>
      <c r="C371" s="131">
        <f>base!D148</f>
        <v>13</v>
      </c>
      <c r="D371" s="131">
        <f>base!E148</f>
        <v>1</v>
      </c>
      <c r="E371" s="131">
        <f>base!F148</f>
        <v>6</v>
      </c>
      <c r="F371" s="131">
        <f>base!G148</f>
        <v>3</v>
      </c>
      <c r="G371" s="131">
        <f>base!H148</f>
        <v>2</v>
      </c>
      <c r="H371" s="131">
        <f>base!I148</f>
        <v>17</v>
      </c>
      <c r="I371" s="131">
        <f>base!K148</f>
        <v>16</v>
      </c>
      <c r="J371" s="131">
        <f>base!L148</f>
        <v>19</v>
      </c>
      <c r="K371" s="131">
        <f>base!M148</f>
        <v>14</v>
      </c>
      <c r="L371" s="131">
        <f>base!N148</f>
        <v>15</v>
      </c>
      <c r="M371" s="131">
        <f>base!O148</f>
        <v>4</v>
      </c>
      <c r="N371" s="131">
        <f>base!P148</f>
        <v>8</v>
      </c>
      <c r="O371" s="131">
        <f>base!Q148</f>
        <v>10</v>
      </c>
      <c r="P371" s="131">
        <f>base!R148</f>
        <v>7</v>
      </c>
      <c r="Q371" s="131">
        <f>base!S148</f>
        <v>9</v>
      </c>
      <c r="R371" s="131">
        <f>base!T148</f>
        <v>12</v>
      </c>
      <c r="S371" s="131">
        <f>base!U148</f>
        <v>18</v>
      </c>
      <c r="T371" s="131">
        <f>base!V148</f>
        <v>20</v>
      </c>
      <c r="V371" s="136">
        <v>370</v>
      </c>
      <c r="W371" s="136" t="s">
        <v>1</v>
      </c>
      <c r="X371" s="136">
        <v>2</v>
      </c>
      <c r="Y371" s="136" t="s">
        <v>339</v>
      </c>
      <c r="Z371" s="136">
        <v>1</v>
      </c>
    </row>
    <row r="372" spans="1:26" x14ac:dyDescent="0.25">
      <c r="A372" s="136" t="s">
        <v>76</v>
      </c>
      <c r="B372" s="131">
        <f>base!C149</f>
        <v>14</v>
      </c>
      <c r="C372" s="131">
        <f>base!D149</f>
        <v>15</v>
      </c>
      <c r="D372" s="131">
        <f>base!E149</f>
        <v>1</v>
      </c>
      <c r="E372" s="131">
        <f>base!F149</f>
        <v>4</v>
      </c>
      <c r="F372" s="131">
        <f>base!G149</f>
        <v>6</v>
      </c>
      <c r="G372" s="131">
        <f>base!H149</f>
        <v>16</v>
      </c>
      <c r="H372" s="131">
        <f>base!I149</f>
        <v>11</v>
      </c>
      <c r="I372" s="131">
        <f>base!K149</f>
        <v>7</v>
      </c>
      <c r="J372" s="131">
        <f>base!L149</f>
        <v>19</v>
      </c>
      <c r="K372" s="131">
        <f>base!M149</f>
        <v>5</v>
      </c>
      <c r="L372" s="131">
        <f>base!N149</f>
        <v>13</v>
      </c>
      <c r="M372" s="131">
        <f>base!O149</f>
        <v>8</v>
      </c>
      <c r="N372" s="131">
        <f>base!P149</f>
        <v>10</v>
      </c>
      <c r="O372" s="131">
        <f>base!Q149</f>
        <v>9</v>
      </c>
      <c r="P372" s="131">
        <f>base!R149</f>
        <v>12</v>
      </c>
      <c r="Q372" s="131">
        <f>base!S149</f>
        <v>17</v>
      </c>
      <c r="R372" s="131">
        <f>base!T149</f>
        <v>3</v>
      </c>
      <c r="S372" s="131">
        <f>base!U149</f>
        <v>18</v>
      </c>
      <c r="T372" s="131">
        <f>base!V149</f>
        <v>20</v>
      </c>
      <c r="V372" s="136">
        <v>371</v>
      </c>
      <c r="W372" s="136" t="s">
        <v>1</v>
      </c>
      <c r="X372" s="136">
        <v>2</v>
      </c>
      <c r="Y372" s="136" t="s">
        <v>339</v>
      </c>
      <c r="Z372" s="136">
        <v>1</v>
      </c>
    </row>
    <row r="373" spans="1:26" x14ac:dyDescent="0.25">
      <c r="A373" s="136" t="s">
        <v>76</v>
      </c>
      <c r="B373" s="131">
        <f>base!C150</f>
        <v>5</v>
      </c>
      <c r="C373" s="131">
        <f>base!D150</f>
        <v>14</v>
      </c>
      <c r="D373" s="131">
        <f>base!E150</f>
        <v>15</v>
      </c>
      <c r="E373" s="131">
        <f>base!F150</f>
        <v>4</v>
      </c>
      <c r="F373" s="131">
        <f>base!G150</f>
        <v>9</v>
      </c>
      <c r="G373" s="131">
        <f>base!H150</f>
        <v>12</v>
      </c>
      <c r="H373" s="131">
        <f>base!I150</f>
        <v>17</v>
      </c>
      <c r="I373" s="131">
        <f>base!K150</f>
        <v>7</v>
      </c>
      <c r="J373" s="131">
        <f>base!L150</f>
        <v>19</v>
      </c>
      <c r="K373" s="131">
        <f>base!M150</f>
        <v>1</v>
      </c>
      <c r="L373" s="131">
        <f>base!N150</f>
        <v>8</v>
      </c>
      <c r="M373" s="131">
        <f>base!O150</f>
        <v>6</v>
      </c>
      <c r="N373" s="131">
        <f>base!P150</f>
        <v>13</v>
      </c>
      <c r="O373" s="131">
        <f>base!Q150</f>
        <v>16</v>
      </c>
      <c r="P373" s="131">
        <f>base!R150</f>
        <v>11</v>
      </c>
      <c r="Q373" s="131">
        <f>base!S150</f>
        <v>2</v>
      </c>
      <c r="R373" s="131">
        <f>base!T150</f>
        <v>10</v>
      </c>
      <c r="S373" s="131">
        <f>base!U150</f>
        <v>18</v>
      </c>
      <c r="T373" s="131">
        <f>base!V150</f>
        <v>20</v>
      </c>
      <c r="V373" s="136">
        <v>372</v>
      </c>
      <c r="W373" s="136" t="s">
        <v>1</v>
      </c>
      <c r="X373" s="136">
        <v>2</v>
      </c>
      <c r="Y373" s="136" t="s">
        <v>339</v>
      </c>
      <c r="Z373" s="136">
        <v>1</v>
      </c>
    </row>
    <row r="374" spans="1:26" x14ac:dyDescent="0.25">
      <c r="A374" s="136" t="s">
        <v>76</v>
      </c>
      <c r="B374" s="131">
        <f>base!C151</f>
        <v>14</v>
      </c>
      <c r="C374" s="131">
        <f>base!D151</f>
        <v>13</v>
      </c>
      <c r="D374" s="131">
        <f>base!E151</f>
        <v>1</v>
      </c>
      <c r="E374" s="131">
        <f>base!F151</f>
        <v>4</v>
      </c>
      <c r="F374" s="131">
        <f>base!G151</f>
        <v>6</v>
      </c>
      <c r="G374" s="131">
        <f>base!H151</f>
        <v>16</v>
      </c>
      <c r="H374" s="131">
        <f>base!I151</f>
        <v>17</v>
      </c>
      <c r="I374" s="131">
        <f>base!K151</f>
        <v>7</v>
      </c>
      <c r="J374" s="131">
        <f>base!L151</f>
        <v>19</v>
      </c>
      <c r="K374" s="131">
        <f>base!M151</f>
        <v>5</v>
      </c>
      <c r="L374" s="131">
        <f>base!N151</f>
        <v>11</v>
      </c>
      <c r="M374" s="131">
        <f>base!O151</f>
        <v>8</v>
      </c>
      <c r="N374" s="131">
        <f>base!P151</f>
        <v>15</v>
      </c>
      <c r="O374" s="131">
        <f>base!Q151</f>
        <v>9</v>
      </c>
      <c r="P374" s="131">
        <f>base!R151</f>
        <v>12</v>
      </c>
      <c r="Q374" s="131">
        <f>base!S151</f>
        <v>2</v>
      </c>
      <c r="R374" s="131">
        <f>base!T151</f>
        <v>10</v>
      </c>
      <c r="S374" s="131">
        <f>base!U151</f>
        <v>18</v>
      </c>
      <c r="T374" s="131">
        <f>base!V151</f>
        <v>20</v>
      </c>
      <c r="V374" s="136">
        <v>373</v>
      </c>
      <c r="W374" s="136" t="s">
        <v>1</v>
      </c>
      <c r="X374" s="136">
        <v>2</v>
      </c>
      <c r="Y374" s="136" t="s">
        <v>339</v>
      </c>
      <c r="Z374" s="136">
        <v>1</v>
      </c>
    </row>
    <row r="375" spans="1:26" x14ac:dyDescent="0.25">
      <c r="A375" s="136" t="s">
        <v>76</v>
      </c>
      <c r="B375" s="131">
        <f>base!C152</f>
        <v>14</v>
      </c>
      <c r="C375" s="131">
        <f>base!D152</f>
        <v>15</v>
      </c>
      <c r="D375" s="131">
        <f>base!E152</f>
        <v>1</v>
      </c>
      <c r="E375" s="131">
        <f>base!F152</f>
        <v>2</v>
      </c>
      <c r="F375" s="131">
        <f>base!G152</f>
        <v>7</v>
      </c>
      <c r="G375" s="131">
        <f>base!H152</f>
        <v>11</v>
      </c>
      <c r="H375" s="131">
        <f>base!I152</f>
        <v>4</v>
      </c>
      <c r="I375" s="131">
        <f>base!K152</f>
        <v>10</v>
      </c>
      <c r="J375" s="131">
        <f>base!L152</f>
        <v>19</v>
      </c>
      <c r="K375" s="131">
        <f>base!M152</f>
        <v>13</v>
      </c>
      <c r="L375" s="131">
        <f>base!N152</f>
        <v>5</v>
      </c>
      <c r="M375" s="131">
        <f>base!O152</f>
        <v>8</v>
      </c>
      <c r="N375" s="131">
        <f>base!P152</f>
        <v>16</v>
      </c>
      <c r="O375" s="131">
        <f>base!Q152</f>
        <v>6</v>
      </c>
      <c r="P375" s="131">
        <f>base!R152</f>
        <v>9</v>
      </c>
      <c r="Q375" s="131">
        <f>base!S152</f>
        <v>17</v>
      </c>
      <c r="R375" s="131">
        <f>base!T152</f>
        <v>12</v>
      </c>
      <c r="S375" s="131">
        <f>base!U152</f>
        <v>18</v>
      </c>
      <c r="T375" s="131">
        <f>base!V152</f>
        <v>20</v>
      </c>
      <c r="V375" s="136">
        <v>374</v>
      </c>
      <c r="W375" s="136" t="s">
        <v>1</v>
      </c>
      <c r="X375" s="136">
        <v>2</v>
      </c>
      <c r="Y375" s="136" t="s">
        <v>339</v>
      </c>
      <c r="Z375" s="136">
        <v>1</v>
      </c>
    </row>
    <row r="376" spans="1:26" x14ac:dyDescent="0.25">
      <c r="A376" s="136" t="s">
        <v>76</v>
      </c>
      <c r="B376" s="131">
        <f>base!C153</f>
        <v>5</v>
      </c>
      <c r="C376" s="131">
        <f>base!D153</f>
        <v>15</v>
      </c>
      <c r="D376" s="131">
        <f>base!E153</f>
        <v>14</v>
      </c>
      <c r="E376" s="131">
        <f>base!F153</f>
        <v>1</v>
      </c>
      <c r="F376" s="131">
        <f>base!G153</f>
        <v>7</v>
      </c>
      <c r="G376" s="131">
        <f>base!H153</f>
        <v>11</v>
      </c>
      <c r="H376" s="131">
        <f>base!I153</f>
        <v>17</v>
      </c>
      <c r="I376" s="131">
        <f>base!K153</f>
        <v>10</v>
      </c>
      <c r="J376" s="131">
        <f>base!L153</f>
        <v>19</v>
      </c>
      <c r="K376" s="131">
        <f>base!M153</f>
        <v>13</v>
      </c>
      <c r="L376" s="131">
        <f>base!N153</f>
        <v>6</v>
      </c>
      <c r="M376" s="131">
        <f>base!O153</f>
        <v>16</v>
      </c>
      <c r="N376" s="131">
        <f>base!P153</f>
        <v>4</v>
      </c>
      <c r="O376" s="131">
        <f>base!Q153</f>
        <v>8</v>
      </c>
      <c r="P376" s="131">
        <f>base!R153</f>
        <v>9</v>
      </c>
      <c r="Q376" s="131">
        <f>base!S153</f>
        <v>2</v>
      </c>
      <c r="R376" s="131">
        <f>base!T153</f>
        <v>12</v>
      </c>
      <c r="S376" s="131">
        <f>base!U153</f>
        <v>18</v>
      </c>
      <c r="T376" s="131">
        <f>base!V153</f>
        <v>20</v>
      </c>
      <c r="V376" s="136">
        <v>375</v>
      </c>
      <c r="W376" s="136" t="s">
        <v>1</v>
      </c>
      <c r="X376" s="136">
        <v>2</v>
      </c>
      <c r="Y376" s="136" t="s">
        <v>339</v>
      </c>
      <c r="Z376" s="136">
        <v>1</v>
      </c>
    </row>
    <row r="377" spans="1:26" x14ac:dyDescent="0.25">
      <c r="A377" s="136" t="s">
        <v>76</v>
      </c>
      <c r="B377" s="131">
        <f>base!C154</f>
        <v>5</v>
      </c>
      <c r="C377" s="131">
        <f>base!D154</f>
        <v>14</v>
      </c>
      <c r="D377" s="131">
        <f>base!E154</f>
        <v>13</v>
      </c>
      <c r="E377" s="131">
        <f>base!F154</f>
        <v>10</v>
      </c>
      <c r="F377" s="131">
        <f>base!G154</f>
        <v>7</v>
      </c>
      <c r="G377" s="131">
        <f>base!H154</f>
        <v>16</v>
      </c>
      <c r="H377" s="131">
        <f>base!I154</f>
        <v>11</v>
      </c>
      <c r="I377" s="131">
        <f>base!K154</f>
        <v>12</v>
      </c>
      <c r="J377" s="131">
        <f>base!L154</f>
        <v>19</v>
      </c>
      <c r="K377" s="131">
        <f>base!M154</f>
        <v>1</v>
      </c>
      <c r="L377" s="131">
        <f>base!N154</f>
        <v>15</v>
      </c>
      <c r="M377" s="131">
        <f>base!O154</f>
        <v>4</v>
      </c>
      <c r="N377" s="131">
        <f>base!P154</f>
        <v>9</v>
      </c>
      <c r="O377" s="131">
        <f>base!Q154</f>
        <v>8</v>
      </c>
      <c r="P377" s="131">
        <f>base!R154</f>
        <v>6</v>
      </c>
      <c r="Q377" s="131">
        <f>base!S154</f>
        <v>17</v>
      </c>
      <c r="R377" s="131">
        <f>base!T154</f>
        <v>3</v>
      </c>
      <c r="S377" s="131">
        <f>base!U154</f>
        <v>18</v>
      </c>
      <c r="T377" s="131">
        <f>base!V154</f>
        <v>20</v>
      </c>
      <c r="V377" s="136">
        <v>376</v>
      </c>
      <c r="W377" s="136" t="s">
        <v>1</v>
      </c>
      <c r="X377" s="136">
        <v>2</v>
      </c>
      <c r="Y377" s="136" t="s">
        <v>339</v>
      </c>
      <c r="Z377" s="136">
        <v>1</v>
      </c>
    </row>
    <row r="378" spans="1:26" x14ac:dyDescent="0.25">
      <c r="A378" s="136" t="s">
        <v>76</v>
      </c>
      <c r="B378" s="131">
        <f>base!C155</f>
        <v>5</v>
      </c>
      <c r="C378" s="131">
        <f>base!D155</f>
        <v>15</v>
      </c>
      <c r="D378" s="131">
        <f>base!E155</f>
        <v>13</v>
      </c>
      <c r="E378" s="131">
        <f>base!F155</f>
        <v>3</v>
      </c>
      <c r="F378" s="131">
        <f>base!G155</f>
        <v>2</v>
      </c>
      <c r="G378" s="131">
        <f>base!H155</f>
        <v>16</v>
      </c>
      <c r="H378" s="131">
        <f>base!I155</f>
        <v>12</v>
      </c>
      <c r="I378" s="131">
        <f>base!K155</f>
        <v>18</v>
      </c>
      <c r="J378" s="131">
        <f>base!L155</f>
        <v>19</v>
      </c>
      <c r="K378" s="131">
        <f>base!M155</f>
        <v>14</v>
      </c>
      <c r="L378" s="131">
        <f>base!N155</f>
        <v>1</v>
      </c>
      <c r="M378" s="131">
        <f>base!O155</f>
        <v>4</v>
      </c>
      <c r="N378" s="131">
        <f>base!P155</f>
        <v>10</v>
      </c>
      <c r="O378" s="131">
        <f>base!Q155</f>
        <v>9</v>
      </c>
      <c r="P378" s="131">
        <f>base!R155</f>
        <v>11</v>
      </c>
      <c r="Q378" s="131">
        <f>base!S155</f>
        <v>6</v>
      </c>
      <c r="R378" s="131">
        <f>base!T155</f>
        <v>17</v>
      </c>
      <c r="S378" s="131">
        <f>base!U155</f>
        <v>7</v>
      </c>
      <c r="T378" s="131">
        <f>base!V155</f>
        <v>20</v>
      </c>
      <c r="V378" s="136">
        <v>377</v>
      </c>
      <c r="W378" s="136" t="s">
        <v>1</v>
      </c>
      <c r="X378" s="136">
        <v>2</v>
      </c>
      <c r="Y378" s="136" t="s">
        <v>339</v>
      </c>
      <c r="Z378" s="136">
        <v>1</v>
      </c>
    </row>
    <row r="379" spans="1:26" x14ac:dyDescent="0.25">
      <c r="A379" s="136" t="s">
        <v>76</v>
      </c>
      <c r="B379" s="131">
        <f>base!C156</f>
        <v>14</v>
      </c>
      <c r="C379" s="131">
        <f>base!D156</f>
        <v>11</v>
      </c>
      <c r="D379" s="131">
        <f>base!E156</f>
        <v>15</v>
      </c>
      <c r="E379" s="131">
        <f>base!F156</f>
        <v>10</v>
      </c>
      <c r="F379" s="131">
        <f>base!G156</f>
        <v>2</v>
      </c>
      <c r="G379" s="131">
        <f>base!H156</f>
        <v>4</v>
      </c>
      <c r="H379" s="131">
        <f>base!I156</f>
        <v>6</v>
      </c>
      <c r="I379" s="131">
        <f>base!K156</f>
        <v>18</v>
      </c>
      <c r="J379" s="131">
        <f>base!L156</f>
        <v>19</v>
      </c>
      <c r="K379" s="131">
        <f>base!M156</f>
        <v>5</v>
      </c>
      <c r="L379" s="131">
        <f>base!N156</f>
        <v>13</v>
      </c>
      <c r="M379" s="131">
        <f>base!O156</f>
        <v>16</v>
      </c>
      <c r="N379" s="131">
        <f>base!P156</f>
        <v>8</v>
      </c>
      <c r="O379" s="131">
        <f>base!Q156</f>
        <v>9</v>
      </c>
      <c r="P379" s="131">
        <f>base!R156</f>
        <v>12</v>
      </c>
      <c r="Q379" s="131">
        <f>base!S156</f>
        <v>17</v>
      </c>
      <c r="R379" s="131">
        <f>base!T156</f>
        <v>3</v>
      </c>
      <c r="S379" s="131">
        <f>base!U156</f>
        <v>7</v>
      </c>
      <c r="T379" s="131">
        <f>base!V156</f>
        <v>20</v>
      </c>
      <c r="V379" s="136">
        <v>378</v>
      </c>
      <c r="W379" s="136" t="s">
        <v>1</v>
      </c>
      <c r="X379" s="136">
        <v>2</v>
      </c>
      <c r="Y379" s="136" t="s">
        <v>339</v>
      </c>
      <c r="Z379" s="136">
        <v>1</v>
      </c>
    </row>
    <row r="380" spans="1:26" x14ac:dyDescent="0.25">
      <c r="A380" s="136" t="s">
        <v>76</v>
      </c>
      <c r="B380" s="131">
        <f>base!C157</f>
        <v>5</v>
      </c>
      <c r="C380" s="131">
        <f>base!D157</f>
        <v>14</v>
      </c>
      <c r="D380" s="131">
        <f>base!E157</f>
        <v>1</v>
      </c>
      <c r="E380" s="131">
        <f>base!F157</f>
        <v>13</v>
      </c>
      <c r="F380" s="131">
        <f>base!G157</f>
        <v>2</v>
      </c>
      <c r="G380" s="131">
        <f>base!H157</f>
        <v>16</v>
      </c>
      <c r="H380" s="131">
        <f>base!I157</f>
        <v>6</v>
      </c>
      <c r="I380" s="131">
        <f>base!K157</f>
        <v>18</v>
      </c>
      <c r="J380" s="131">
        <f>base!L157</f>
        <v>19</v>
      </c>
      <c r="K380" s="131">
        <f>base!M157</f>
        <v>4</v>
      </c>
      <c r="L380" s="131">
        <f>base!N157</f>
        <v>11</v>
      </c>
      <c r="M380" s="131">
        <f>base!O157</f>
        <v>8</v>
      </c>
      <c r="N380" s="131">
        <f>base!P157</f>
        <v>3</v>
      </c>
      <c r="O380" s="131">
        <f>base!Q157</f>
        <v>9</v>
      </c>
      <c r="P380" s="131">
        <f>base!R157</f>
        <v>12</v>
      </c>
      <c r="Q380" s="131">
        <f>base!S157</f>
        <v>17</v>
      </c>
      <c r="R380" s="131">
        <f>base!T157</f>
        <v>15</v>
      </c>
      <c r="S380" s="131">
        <f>base!U157</f>
        <v>7</v>
      </c>
      <c r="T380" s="131">
        <f>base!V157</f>
        <v>20</v>
      </c>
      <c r="V380" s="136">
        <v>379</v>
      </c>
      <c r="W380" s="136" t="s">
        <v>1</v>
      </c>
      <c r="X380" s="136">
        <v>2</v>
      </c>
      <c r="Y380" s="136" t="s">
        <v>339</v>
      </c>
      <c r="Z380" s="136">
        <v>1</v>
      </c>
    </row>
    <row r="381" spans="1:26" x14ac:dyDescent="0.25">
      <c r="A381" s="136" t="s">
        <v>76</v>
      </c>
      <c r="B381" s="131">
        <f>base!C158</f>
        <v>14</v>
      </c>
      <c r="C381" s="131">
        <f>base!D158</f>
        <v>15</v>
      </c>
      <c r="D381" s="131">
        <f>base!E158</f>
        <v>1</v>
      </c>
      <c r="E381" s="131">
        <f>base!F158</f>
        <v>2</v>
      </c>
      <c r="F381" s="131">
        <f>base!G158</f>
        <v>4</v>
      </c>
      <c r="G381" s="131">
        <f>base!H158</f>
        <v>3</v>
      </c>
      <c r="H381" s="131">
        <f>base!I158</f>
        <v>7</v>
      </c>
      <c r="I381" s="131">
        <f>base!K158</f>
        <v>12</v>
      </c>
      <c r="J381" s="131">
        <f>base!L158</f>
        <v>19</v>
      </c>
      <c r="K381" s="131">
        <f>base!M158</f>
        <v>13</v>
      </c>
      <c r="L381" s="131">
        <f>base!N158</f>
        <v>5</v>
      </c>
      <c r="M381" s="131">
        <f>base!O158</f>
        <v>8</v>
      </c>
      <c r="N381" s="131">
        <f>base!P158</f>
        <v>16</v>
      </c>
      <c r="O381" s="131">
        <f>base!Q158</f>
        <v>6</v>
      </c>
      <c r="P381" s="131">
        <f>base!R158</f>
        <v>10</v>
      </c>
      <c r="Q381" s="131">
        <f>base!S158</f>
        <v>17</v>
      </c>
      <c r="R381" s="131">
        <f>base!T158</f>
        <v>11</v>
      </c>
      <c r="S381" s="131">
        <f>base!U158</f>
        <v>18</v>
      </c>
      <c r="T381" s="131">
        <f>base!V158</f>
        <v>20</v>
      </c>
      <c r="V381" s="136">
        <v>380</v>
      </c>
      <c r="W381" s="136" t="s">
        <v>1</v>
      </c>
      <c r="X381" s="136">
        <v>2</v>
      </c>
      <c r="Y381" s="136" t="s">
        <v>339</v>
      </c>
      <c r="Z381" s="136">
        <v>1</v>
      </c>
    </row>
    <row r="382" spans="1:26" x14ac:dyDescent="0.25">
      <c r="A382" s="136" t="s">
        <v>76</v>
      </c>
      <c r="B382" s="131">
        <f>base!C159</f>
        <v>14</v>
      </c>
      <c r="C382" s="131">
        <f>base!D159</f>
        <v>5</v>
      </c>
      <c r="D382" s="131">
        <f>base!E159</f>
        <v>11</v>
      </c>
      <c r="E382" s="131">
        <f>base!F159</f>
        <v>3</v>
      </c>
      <c r="F382" s="131">
        <f>base!G159</f>
        <v>4</v>
      </c>
      <c r="G382" s="131">
        <f>base!H159</f>
        <v>8</v>
      </c>
      <c r="H382" s="131">
        <f>base!I159</f>
        <v>7</v>
      </c>
      <c r="I382" s="131">
        <f>base!K159</f>
        <v>16</v>
      </c>
      <c r="J382" s="131">
        <f>base!L159</f>
        <v>19</v>
      </c>
      <c r="K382" s="131">
        <f>base!M159</f>
        <v>1</v>
      </c>
      <c r="L382" s="131">
        <f>base!N159</f>
        <v>10</v>
      </c>
      <c r="M382" s="131">
        <f>base!O159</f>
        <v>13</v>
      </c>
      <c r="N382" s="131">
        <f>base!P159</f>
        <v>15</v>
      </c>
      <c r="O382" s="131">
        <f>base!Q159</f>
        <v>6</v>
      </c>
      <c r="P382" s="131">
        <f>base!R159</f>
        <v>2</v>
      </c>
      <c r="Q382" s="131">
        <f>base!S159</f>
        <v>17</v>
      </c>
      <c r="R382" s="131">
        <f>base!T159</f>
        <v>12</v>
      </c>
      <c r="S382" s="131">
        <f>base!U159</f>
        <v>18</v>
      </c>
      <c r="T382" s="131">
        <f>base!V159</f>
        <v>20</v>
      </c>
      <c r="V382" s="136">
        <v>381</v>
      </c>
      <c r="W382" s="136" t="s">
        <v>1</v>
      </c>
      <c r="X382" s="136">
        <v>2</v>
      </c>
      <c r="Y382" s="136" t="s">
        <v>339</v>
      </c>
      <c r="Z382" s="136">
        <v>1</v>
      </c>
    </row>
    <row r="383" spans="1:26" x14ac:dyDescent="0.25">
      <c r="A383" s="136" t="s">
        <v>76</v>
      </c>
      <c r="B383" s="131">
        <f>base!C160</f>
        <v>5</v>
      </c>
      <c r="C383" s="131">
        <f>base!D160</f>
        <v>13</v>
      </c>
      <c r="D383" s="131">
        <f>base!E160</f>
        <v>15</v>
      </c>
      <c r="E383" s="131">
        <f>base!F160</f>
        <v>16</v>
      </c>
      <c r="F383" s="131">
        <f>base!G160</f>
        <v>1</v>
      </c>
      <c r="G383" s="131">
        <f>base!H160</f>
        <v>6</v>
      </c>
      <c r="H383" s="131">
        <f>base!I160</f>
        <v>3</v>
      </c>
      <c r="I383" s="131">
        <f>base!K160</f>
        <v>12</v>
      </c>
      <c r="J383" s="131">
        <f>base!L160</f>
        <v>19</v>
      </c>
      <c r="K383" s="131">
        <f>base!M160</f>
        <v>14</v>
      </c>
      <c r="L383" s="131">
        <f>base!N160</f>
        <v>2</v>
      </c>
      <c r="M383" s="131">
        <f>base!O160</f>
        <v>9</v>
      </c>
      <c r="N383" s="131">
        <f>base!P160</f>
        <v>10</v>
      </c>
      <c r="O383" s="131">
        <f>base!Q160</f>
        <v>4</v>
      </c>
      <c r="P383" s="131">
        <f>base!R160</f>
        <v>8</v>
      </c>
      <c r="Q383" s="131">
        <f>base!S160</f>
        <v>7</v>
      </c>
      <c r="R383" s="131">
        <f>base!T160</f>
        <v>11</v>
      </c>
      <c r="S383" s="131">
        <f>base!U160</f>
        <v>18</v>
      </c>
      <c r="T383" s="131">
        <f>base!V160</f>
        <v>20</v>
      </c>
      <c r="V383" s="136">
        <v>382</v>
      </c>
      <c r="W383" s="136" t="s">
        <v>1</v>
      </c>
      <c r="X383" s="136">
        <v>2</v>
      </c>
      <c r="Y383" s="136" t="s">
        <v>339</v>
      </c>
      <c r="Z383" s="136">
        <v>1</v>
      </c>
    </row>
    <row r="384" spans="1:26" x14ac:dyDescent="0.25">
      <c r="A384" s="136" t="s">
        <v>76</v>
      </c>
      <c r="B384" s="131">
        <f>base!C161</f>
        <v>14</v>
      </c>
      <c r="C384" s="131">
        <f>base!D161</f>
        <v>2</v>
      </c>
      <c r="D384" s="131">
        <f>base!E161</f>
        <v>13</v>
      </c>
      <c r="E384" s="131">
        <f>base!F161</f>
        <v>15</v>
      </c>
      <c r="F384" s="131">
        <f>base!G161</f>
        <v>6</v>
      </c>
      <c r="G384" s="131">
        <f>base!H161</f>
        <v>16</v>
      </c>
      <c r="H384" s="131">
        <f>base!I161</f>
        <v>11</v>
      </c>
      <c r="I384" s="131">
        <f>base!K161</f>
        <v>7</v>
      </c>
      <c r="J384" s="131">
        <f>base!L161</f>
        <v>19</v>
      </c>
      <c r="K384" s="131">
        <f>base!M161</f>
        <v>1</v>
      </c>
      <c r="L384" s="131">
        <f>base!N161</f>
        <v>5</v>
      </c>
      <c r="M384" s="131">
        <f>base!O161</f>
        <v>8</v>
      </c>
      <c r="N384" s="131">
        <f>base!P161</f>
        <v>10</v>
      </c>
      <c r="O384" s="131">
        <f>base!Q161</f>
        <v>9</v>
      </c>
      <c r="P384" s="131">
        <f>base!R161</f>
        <v>12</v>
      </c>
      <c r="Q384" s="131">
        <f>base!S161</f>
        <v>17</v>
      </c>
      <c r="R384" s="131">
        <f>base!T161</f>
        <v>4</v>
      </c>
      <c r="S384" s="131">
        <f>base!U161</f>
        <v>18</v>
      </c>
      <c r="T384" s="131">
        <f>base!V161</f>
        <v>20</v>
      </c>
      <c r="V384" s="136">
        <v>383</v>
      </c>
      <c r="W384" s="136" t="s">
        <v>1</v>
      </c>
      <c r="X384" s="136">
        <v>2</v>
      </c>
      <c r="Y384" s="136" t="s">
        <v>339</v>
      </c>
      <c r="Z384" s="136">
        <v>1</v>
      </c>
    </row>
    <row r="385" spans="1:26" x14ac:dyDescent="0.25">
      <c r="A385" s="136" t="s">
        <v>76</v>
      </c>
      <c r="B385" s="131">
        <f>base!C162</f>
        <v>5</v>
      </c>
      <c r="C385" s="131">
        <f>base!D162</f>
        <v>8</v>
      </c>
      <c r="D385" s="131">
        <f>base!E162</f>
        <v>11</v>
      </c>
      <c r="E385" s="131">
        <f>base!F162</f>
        <v>10</v>
      </c>
      <c r="F385" s="131">
        <f>base!G162</f>
        <v>6</v>
      </c>
      <c r="G385" s="131">
        <f>base!H162</f>
        <v>9</v>
      </c>
      <c r="H385" s="131">
        <f>base!I162</f>
        <v>12</v>
      </c>
      <c r="I385" s="131">
        <f>base!K162</f>
        <v>7</v>
      </c>
      <c r="J385" s="131">
        <f>base!L162</f>
        <v>19</v>
      </c>
      <c r="K385" s="131">
        <f>base!M162</f>
        <v>14</v>
      </c>
      <c r="L385" s="131">
        <f>base!N162</f>
        <v>1</v>
      </c>
      <c r="M385" s="131">
        <f>base!O162</f>
        <v>2</v>
      </c>
      <c r="N385" s="131">
        <f>base!P162</f>
        <v>4</v>
      </c>
      <c r="O385" s="131">
        <f>base!Q162</f>
        <v>15</v>
      </c>
      <c r="P385" s="131">
        <f>base!R162</f>
        <v>16</v>
      </c>
      <c r="Q385" s="131">
        <f>base!S162</f>
        <v>17</v>
      </c>
      <c r="R385" s="131">
        <f>base!T162</f>
        <v>13</v>
      </c>
      <c r="S385" s="131">
        <f>base!U162</f>
        <v>18</v>
      </c>
      <c r="T385" s="131">
        <f>base!V162</f>
        <v>20</v>
      </c>
      <c r="V385" s="136">
        <v>384</v>
      </c>
      <c r="W385" s="136" t="s">
        <v>1</v>
      </c>
      <c r="X385" s="136">
        <v>2</v>
      </c>
      <c r="Y385" s="136" t="s">
        <v>339</v>
      </c>
      <c r="Z385" s="136">
        <v>1</v>
      </c>
    </row>
    <row r="386" spans="1:26" x14ac:dyDescent="0.25">
      <c r="A386" s="136" t="s">
        <v>76</v>
      </c>
      <c r="B386" s="131">
        <f>base!C163</f>
        <v>14</v>
      </c>
      <c r="C386" s="131">
        <f>base!D163</f>
        <v>8</v>
      </c>
      <c r="D386" s="131">
        <f>base!E163</f>
        <v>15</v>
      </c>
      <c r="E386" s="131">
        <f>base!F163</f>
        <v>3</v>
      </c>
      <c r="F386" s="131">
        <f>base!G163</f>
        <v>9</v>
      </c>
      <c r="G386" s="131">
        <f>base!H163</f>
        <v>1</v>
      </c>
      <c r="H386" s="131">
        <f>base!I163</f>
        <v>11</v>
      </c>
      <c r="I386" s="131">
        <f>base!K163</f>
        <v>7</v>
      </c>
      <c r="J386" s="131">
        <f>base!L163</f>
        <v>19</v>
      </c>
      <c r="K386" s="131">
        <f>base!M163</f>
        <v>5</v>
      </c>
      <c r="L386" s="131">
        <f>base!N163</f>
        <v>4</v>
      </c>
      <c r="M386" s="131">
        <f>base!O163</f>
        <v>6</v>
      </c>
      <c r="N386" s="131">
        <f>base!P163</f>
        <v>10</v>
      </c>
      <c r="O386" s="131">
        <f>base!Q163</f>
        <v>16</v>
      </c>
      <c r="P386" s="131">
        <f>base!R163</f>
        <v>12</v>
      </c>
      <c r="Q386" s="131">
        <f>base!S163</f>
        <v>17</v>
      </c>
      <c r="R386" s="131">
        <f>base!T163</f>
        <v>13</v>
      </c>
      <c r="S386" s="131">
        <f>base!U163</f>
        <v>18</v>
      </c>
      <c r="T386" s="131">
        <f>base!V163</f>
        <v>20</v>
      </c>
      <c r="V386" s="136">
        <v>385</v>
      </c>
      <c r="W386" s="136" t="s">
        <v>1</v>
      </c>
      <c r="X386" s="136">
        <v>2</v>
      </c>
      <c r="Y386" s="136" t="s">
        <v>339</v>
      </c>
      <c r="Z386" s="136">
        <v>1</v>
      </c>
    </row>
    <row r="387" spans="1:26" x14ac:dyDescent="0.25">
      <c r="A387" s="136" t="s">
        <v>76</v>
      </c>
      <c r="B387" s="131">
        <f>base!C164</f>
        <v>14</v>
      </c>
      <c r="C387" s="131">
        <f>base!D164</f>
        <v>1</v>
      </c>
      <c r="D387" s="131">
        <f>base!E164</f>
        <v>10</v>
      </c>
      <c r="E387" s="131">
        <f>base!F164</f>
        <v>4</v>
      </c>
      <c r="F387" s="131">
        <f>base!G164</f>
        <v>9</v>
      </c>
      <c r="G387" s="131">
        <f>base!H164</f>
        <v>16</v>
      </c>
      <c r="H387" s="131">
        <f>base!I164</f>
        <v>18</v>
      </c>
      <c r="I387" s="131">
        <f>base!K164</f>
        <v>12</v>
      </c>
      <c r="J387" s="131">
        <f>base!L164</f>
        <v>19</v>
      </c>
      <c r="K387" s="131">
        <f>base!M164</f>
        <v>5</v>
      </c>
      <c r="L387" s="131">
        <f>base!N164</f>
        <v>15</v>
      </c>
      <c r="M387" s="131">
        <f>base!O164</f>
        <v>8</v>
      </c>
      <c r="N387" s="131">
        <f>base!P164</f>
        <v>13</v>
      </c>
      <c r="O387" s="131">
        <f>base!Q164</f>
        <v>11</v>
      </c>
      <c r="P387" s="131">
        <f>base!R164</f>
        <v>2</v>
      </c>
      <c r="Q387" s="131">
        <f>base!S164</f>
        <v>6</v>
      </c>
      <c r="R387" s="131">
        <f>base!T164</f>
        <v>3</v>
      </c>
      <c r="S387" s="131">
        <f>base!U164</f>
        <v>7</v>
      </c>
      <c r="T387" s="131">
        <f>base!V164</f>
        <v>20</v>
      </c>
      <c r="V387" s="136">
        <v>386</v>
      </c>
      <c r="W387" s="136" t="s">
        <v>1</v>
      </c>
      <c r="X387" s="136">
        <v>2</v>
      </c>
      <c r="Y387" s="136" t="s">
        <v>339</v>
      </c>
      <c r="Z387" s="136">
        <v>1</v>
      </c>
    </row>
    <row r="388" spans="1:26" x14ac:dyDescent="0.25">
      <c r="A388" s="136" t="s">
        <v>76</v>
      </c>
      <c r="B388" s="131">
        <f>base!C165</f>
        <v>14</v>
      </c>
      <c r="C388" s="131">
        <f>base!D165</f>
        <v>13</v>
      </c>
      <c r="D388" s="131">
        <f>base!E165</f>
        <v>10</v>
      </c>
      <c r="E388" s="131">
        <f>base!F165</f>
        <v>8</v>
      </c>
      <c r="F388" s="131">
        <f>base!G165</f>
        <v>9</v>
      </c>
      <c r="G388" s="131">
        <f>base!H165</f>
        <v>16</v>
      </c>
      <c r="H388" s="131">
        <f>base!I165</f>
        <v>18</v>
      </c>
      <c r="I388" s="131">
        <f>base!K165</f>
        <v>12</v>
      </c>
      <c r="J388" s="131">
        <f>base!L165</f>
        <v>19</v>
      </c>
      <c r="K388" s="131">
        <f>base!M165</f>
        <v>5</v>
      </c>
      <c r="L388" s="131">
        <f>base!N165</f>
        <v>4</v>
      </c>
      <c r="M388" s="131">
        <f>base!O165</f>
        <v>1</v>
      </c>
      <c r="N388" s="131">
        <f>base!P165</f>
        <v>15</v>
      </c>
      <c r="O388" s="131">
        <f>base!Q165</f>
        <v>11</v>
      </c>
      <c r="P388" s="131">
        <f>base!R165</f>
        <v>2</v>
      </c>
      <c r="Q388" s="131">
        <f>base!S165</f>
        <v>6</v>
      </c>
      <c r="R388" s="131">
        <f>base!T165</f>
        <v>3</v>
      </c>
      <c r="S388" s="131">
        <f>base!U165</f>
        <v>7</v>
      </c>
      <c r="T388" s="131">
        <f>base!V165</f>
        <v>20</v>
      </c>
      <c r="V388" s="136">
        <v>387</v>
      </c>
      <c r="W388" s="136" t="s">
        <v>1</v>
      </c>
      <c r="X388" s="136">
        <v>2</v>
      </c>
      <c r="Y388" s="136" t="s">
        <v>339</v>
      </c>
      <c r="Z388" s="136">
        <v>1</v>
      </c>
    </row>
    <row r="389" spans="1:26" x14ac:dyDescent="0.25">
      <c r="A389" s="136" t="s">
        <v>76</v>
      </c>
      <c r="B389" s="131">
        <f>base!C166</f>
        <v>5</v>
      </c>
      <c r="C389" s="131">
        <f>base!D166</f>
        <v>10</v>
      </c>
      <c r="D389" s="131">
        <f>base!E166</f>
        <v>8</v>
      </c>
      <c r="E389" s="131">
        <f>base!F166</f>
        <v>4</v>
      </c>
      <c r="F389" s="131">
        <f>base!G166</f>
        <v>9</v>
      </c>
      <c r="G389" s="131">
        <f>base!H166</f>
        <v>16</v>
      </c>
      <c r="H389" s="131">
        <f>base!I166</f>
        <v>18</v>
      </c>
      <c r="I389" s="131">
        <f>base!K166</f>
        <v>12</v>
      </c>
      <c r="J389" s="131">
        <f>base!L166</f>
        <v>19</v>
      </c>
      <c r="K389" s="131">
        <f>base!M166</f>
        <v>14</v>
      </c>
      <c r="L389" s="131">
        <f>base!N166</f>
        <v>1</v>
      </c>
      <c r="M389" s="131">
        <f>base!O166</f>
        <v>15</v>
      </c>
      <c r="N389" s="131">
        <f>base!P166</f>
        <v>13</v>
      </c>
      <c r="O389" s="131">
        <f>base!Q166</f>
        <v>11</v>
      </c>
      <c r="P389" s="131">
        <f>base!R166</f>
        <v>2</v>
      </c>
      <c r="Q389" s="131">
        <f>base!S166</f>
        <v>6</v>
      </c>
      <c r="R389" s="131">
        <f>base!T166</f>
        <v>3</v>
      </c>
      <c r="S389" s="131">
        <f>base!U166</f>
        <v>7</v>
      </c>
      <c r="T389" s="131">
        <f>base!V166</f>
        <v>20</v>
      </c>
      <c r="V389" s="136">
        <v>388</v>
      </c>
      <c r="W389" s="136" t="s">
        <v>1</v>
      </c>
      <c r="X389" s="136">
        <v>2</v>
      </c>
      <c r="Y389" s="136" t="s">
        <v>339</v>
      </c>
      <c r="Z389" s="136">
        <v>1</v>
      </c>
    </row>
    <row r="390" spans="1:26" x14ac:dyDescent="0.25">
      <c r="A390" s="136" t="s">
        <v>76</v>
      </c>
      <c r="B390" s="131">
        <f>base!C167</f>
        <v>5</v>
      </c>
      <c r="C390" s="131">
        <f>base!D167</f>
        <v>14</v>
      </c>
      <c r="D390" s="131">
        <f>base!E167</f>
        <v>11</v>
      </c>
      <c r="E390" s="131">
        <f>base!F167</f>
        <v>15</v>
      </c>
      <c r="F390" s="131">
        <f>base!G167</f>
        <v>4</v>
      </c>
      <c r="G390" s="131">
        <f>base!H167</f>
        <v>7</v>
      </c>
      <c r="H390" s="131">
        <f>base!I167</f>
        <v>6</v>
      </c>
      <c r="I390" s="131">
        <f>base!K167</f>
        <v>16</v>
      </c>
      <c r="J390" s="131">
        <f>base!L167</f>
        <v>18</v>
      </c>
      <c r="K390" s="131">
        <f>base!M167</f>
        <v>14</v>
      </c>
      <c r="L390" s="131">
        <f>base!N167</f>
        <v>1</v>
      </c>
      <c r="M390" s="131">
        <f>base!O167</f>
        <v>13</v>
      </c>
      <c r="N390" s="131">
        <f>base!P167</f>
        <v>8</v>
      </c>
      <c r="O390" s="131">
        <f>base!Q167</f>
        <v>2</v>
      </c>
      <c r="P390" s="131">
        <f>base!R167</f>
        <v>9</v>
      </c>
      <c r="Q390" s="131">
        <f>base!S167</f>
        <v>3</v>
      </c>
      <c r="R390" s="131">
        <f>base!T167</f>
        <v>12</v>
      </c>
      <c r="S390" s="131">
        <f>base!U167</f>
        <v>17</v>
      </c>
      <c r="T390" s="131">
        <f>base!V167</f>
        <v>20</v>
      </c>
      <c r="V390" s="136">
        <v>389</v>
      </c>
      <c r="W390" s="136" t="s">
        <v>1</v>
      </c>
      <c r="X390" s="136">
        <v>2</v>
      </c>
      <c r="Y390" s="136" t="s">
        <v>339</v>
      </c>
      <c r="Z390" s="136">
        <v>1</v>
      </c>
    </row>
    <row r="391" spans="1:26" x14ac:dyDescent="0.25">
      <c r="A391" s="136" t="s">
        <v>76</v>
      </c>
      <c r="B391" s="131">
        <f>base!C168</f>
        <v>13</v>
      </c>
      <c r="C391" s="131">
        <f>base!D168</f>
        <v>10</v>
      </c>
      <c r="D391" s="131">
        <f>base!E168</f>
        <v>14</v>
      </c>
      <c r="E391" s="131">
        <f>base!F168</f>
        <v>12</v>
      </c>
      <c r="F391" s="131">
        <f>base!G168</f>
        <v>4</v>
      </c>
      <c r="G391" s="131">
        <f>base!H168</f>
        <v>8</v>
      </c>
      <c r="H391" s="131">
        <f>base!I168</f>
        <v>6</v>
      </c>
      <c r="I391" s="131">
        <f>base!K168</f>
        <v>17</v>
      </c>
      <c r="J391" s="131">
        <f>base!L168</f>
        <v>19</v>
      </c>
      <c r="K391" s="131">
        <f>base!M168</f>
        <v>11</v>
      </c>
      <c r="L391" s="131">
        <f>base!N168</f>
        <v>3</v>
      </c>
      <c r="M391" s="131">
        <f>base!O168</f>
        <v>2</v>
      </c>
      <c r="N391" s="131">
        <f>base!P168</f>
        <v>5</v>
      </c>
      <c r="O391" s="131">
        <f>base!Q168</f>
        <v>7</v>
      </c>
      <c r="P391" s="131">
        <f>base!R168</f>
        <v>9</v>
      </c>
      <c r="Q391" s="131">
        <f>base!S168</f>
        <v>1</v>
      </c>
      <c r="R391" s="131">
        <f>base!T168</f>
        <v>15</v>
      </c>
      <c r="S391" s="131">
        <f>base!U168</f>
        <v>18</v>
      </c>
      <c r="T391" s="131">
        <f>base!V168</f>
        <v>20</v>
      </c>
      <c r="V391" s="136">
        <v>390</v>
      </c>
      <c r="W391" s="136" t="s">
        <v>1</v>
      </c>
      <c r="X391" s="136">
        <v>2</v>
      </c>
      <c r="Y391" s="136" t="s">
        <v>339</v>
      </c>
      <c r="Z391" s="136">
        <v>1</v>
      </c>
    </row>
    <row r="392" spans="1:26" x14ac:dyDescent="0.25">
      <c r="A392" s="136" t="s">
        <v>76</v>
      </c>
      <c r="B392" s="131">
        <f>base!C169</f>
        <v>5</v>
      </c>
      <c r="C392" s="131">
        <f>base!D169</f>
        <v>13</v>
      </c>
      <c r="D392" s="131">
        <f>base!E169</f>
        <v>2</v>
      </c>
      <c r="E392" s="131">
        <f>base!F169</f>
        <v>1</v>
      </c>
      <c r="F392" s="131">
        <f>base!G169</f>
        <v>4</v>
      </c>
      <c r="G392" s="131">
        <f>base!H169</f>
        <v>8</v>
      </c>
      <c r="H392" s="131">
        <f>base!I169</f>
        <v>6</v>
      </c>
      <c r="I392" s="131">
        <f>base!K169</f>
        <v>17</v>
      </c>
      <c r="J392" s="131">
        <f>base!L169</f>
        <v>19</v>
      </c>
      <c r="K392" s="131">
        <f>base!M169</f>
        <v>14</v>
      </c>
      <c r="L392" s="131">
        <f>base!N169</f>
        <v>10</v>
      </c>
      <c r="M392" s="131">
        <f>base!O169</f>
        <v>11</v>
      </c>
      <c r="N392" s="131">
        <f>base!P169</f>
        <v>15</v>
      </c>
      <c r="O392" s="131">
        <f>base!Q169</f>
        <v>7</v>
      </c>
      <c r="P392" s="131">
        <f>base!R169</f>
        <v>9</v>
      </c>
      <c r="Q392" s="131">
        <f>base!S169</f>
        <v>3</v>
      </c>
      <c r="R392" s="131">
        <f>base!T169</f>
        <v>16</v>
      </c>
      <c r="S392" s="131">
        <f>base!U169</f>
        <v>18</v>
      </c>
      <c r="T392" s="131">
        <f>base!V169</f>
        <v>20</v>
      </c>
      <c r="V392" s="136">
        <v>391</v>
      </c>
      <c r="W392" s="136" t="s">
        <v>1</v>
      </c>
      <c r="X392" s="136">
        <v>2</v>
      </c>
      <c r="Y392" s="136" t="s">
        <v>339</v>
      </c>
      <c r="Z392" s="136">
        <v>1</v>
      </c>
    </row>
    <row r="393" spans="1:26" x14ac:dyDescent="0.25">
      <c r="A393" s="136" t="s">
        <v>76</v>
      </c>
      <c r="B393" s="131">
        <f>base!C170</f>
        <v>14</v>
      </c>
      <c r="C393" s="131">
        <f>base!D170</f>
        <v>15</v>
      </c>
      <c r="D393" s="131">
        <f>base!E170</f>
        <v>8</v>
      </c>
      <c r="E393" s="131">
        <f>base!F170</f>
        <v>11</v>
      </c>
      <c r="F393" s="131">
        <f>base!G170</f>
        <v>6</v>
      </c>
      <c r="G393" s="131">
        <f>base!H170</f>
        <v>3</v>
      </c>
      <c r="H393" s="131">
        <f>base!I170</f>
        <v>13</v>
      </c>
      <c r="I393" s="131">
        <f>base!K170</f>
        <v>17</v>
      </c>
      <c r="J393" s="131">
        <f>base!L170</f>
        <v>19</v>
      </c>
      <c r="K393" s="131">
        <f>base!M170</f>
        <v>5</v>
      </c>
      <c r="L393" s="131">
        <f>base!N170</f>
        <v>1</v>
      </c>
      <c r="M393" s="131">
        <f>base!O170</f>
        <v>2</v>
      </c>
      <c r="N393" s="131">
        <f>base!P170</f>
        <v>4</v>
      </c>
      <c r="O393" s="131">
        <f>base!Q170</f>
        <v>9</v>
      </c>
      <c r="P393" s="131">
        <f>base!R170</f>
        <v>10</v>
      </c>
      <c r="Q393" s="131">
        <f>base!S170</f>
        <v>7</v>
      </c>
      <c r="R393" s="131">
        <f>base!T170</f>
        <v>16</v>
      </c>
      <c r="S393" s="131">
        <f>base!U170</f>
        <v>18</v>
      </c>
      <c r="T393" s="131">
        <f>base!V170</f>
        <v>20</v>
      </c>
      <c r="V393" s="136">
        <v>392</v>
      </c>
      <c r="W393" s="136" t="s">
        <v>1</v>
      </c>
      <c r="X393" s="136">
        <v>2</v>
      </c>
      <c r="Y393" s="136" t="s">
        <v>339</v>
      </c>
      <c r="Z393" s="136">
        <v>1</v>
      </c>
    </row>
    <row r="394" spans="1:26" x14ac:dyDescent="0.25">
      <c r="A394" s="136" t="s">
        <v>76</v>
      </c>
      <c r="B394" s="131">
        <f>base!C171</f>
        <v>14</v>
      </c>
      <c r="C394" s="131">
        <f>base!D171</f>
        <v>6</v>
      </c>
      <c r="D394" s="131">
        <f>base!E171</f>
        <v>2</v>
      </c>
      <c r="E394" s="131">
        <f>base!F171</f>
        <v>13</v>
      </c>
      <c r="F394" s="131">
        <f>base!G171</f>
        <v>9</v>
      </c>
      <c r="G394" s="131">
        <f>base!H171</f>
        <v>10</v>
      </c>
      <c r="H394" s="131">
        <f>base!I171</f>
        <v>1</v>
      </c>
      <c r="I394" s="131">
        <f>base!K171</f>
        <v>17</v>
      </c>
      <c r="J394" s="131">
        <f>base!L171</f>
        <v>19</v>
      </c>
      <c r="K394" s="131">
        <f>base!M171</f>
        <v>15</v>
      </c>
      <c r="L394" s="131">
        <f>base!N171</f>
        <v>5</v>
      </c>
      <c r="M394" s="131">
        <f>base!O171</f>
        <v>4</v>
      </c>
      <c r="N394" s="131">
        <f>base!P171</f>
        <v>16</v>
      </c>
      <c r="O394" s="131">
        <f>base!Q171</f>
        <v>3</v>
      </c>
      <c r="P394" s="131">
        <f>base!R171</f>
        <v>8</v>
      </c>
      <c r="Q394" s="131">
        <f>base!S171</f>
        <v>7</v>
      </c>
      <c r="R394" s="131">
        <f>base!T171</f>
        <v>11</v>
      </c>
      <c r="S394" s="131">
        <f>base!U171</f>
        <v>18</v>
      </c>
      <c r="T394" s="131">
        <f>base!V171</f>
        <v>20</v>
      </c>
      <c r="V394" s="136">
        <v>393</v>
      </c>
      <c r="W394" s="136" t="s">
        <v>1</v>
      </c>
      <c r="X394" s="136">
        <v>2</v>
      </c>
      <c r="Y394" s="136" t="s">
        <v>339</v>
      </c>
      <c r="Z394" s="136">
        <v>1</v>
      </c>
    </row>
    <row r="395" spans="1:26" x14ac:dyDescent="0.25">
      <c r="A395" s="136" t="s">
        <v>76</v>
      </c>
      <c r="B395" s="131">
        <f>base!C172</f>
        <v>5</v>
      </c>
      <c r="C395" s="131">
        <f>base!D172</f>
        <v>10</v>
      </c>
      <c r="D395" s="131">
        <f>base!E172</f>
        <v>11</v>
      </c>
      <c r="E395" s="131">
        <f>base!F172</f>
        <v>9</v>
      </c>
      <c r="F395" s="131">
        <f>base!G172</f>
        <v>6</v>
      </c>
      <c r="G395" s="131">
        <f>base!H172</f>
        <v>8</v>
      </c>
      <c r="H395" s="131">
        <f>base!I172</f>
        <v>2</v>
      </c>
      <c r="I395" s="131">
        <f>base!K172</f>
        <v>17</v>
      </c>
      <c r="J395" s="131">
        <f>base!L172</f>
        <v>19</v>
      </c>
      <c r="K395" s="131">
        <f>base!M172</f>
        <v>1</v>
      </c>
      <c r="L395" s="131">
        <f>base!N172</f>
        <v>14</v>
      </c>
      <c r="M395" s="131">
        <f>base!O172</f>
        <v>13</v>
      </c>
      <c r="N395" s="131">
        <f>base!P172</f>
        <v>4</v>
      </c>
      <c r="O395" s="131">
        <f>base!Q172</f>
        <v>3</v>
      </c>
      <c r="P395" s="131">
        <f>base!R172</f>
        <v>7</v>
      </c>
      <c r="Q395" s="131">
        <f>base!S172</f>
        <v>12</v>
      </c>
      <c r="R395" s="131">
        <f>base!T172</f>
        <v>16</v>
      </c>
      <c r="S395" s="131">
        <f>base!U172</f>
        <v>18</v>
      </c>
      <c r="T395" s="131">
        <f>base!V172</f>
        <v>20</v>
      </c>
      <c r="V395" s="136">
        <v>394</v>
      </c>
      <c r="W395" s="136" t="s">
        <v>1</v>
      </c>
      <c r="X395" s="136">
        <v>2</v>
      </c>
      <c r="Y395" s="136" t="s">
        <v>339</v>
      </c>
      <c r="Z395" s="136">
        <v>1</v>
      </c>
    </row>
    <row r="396" spans="1:26" x14ac:dyDescent="0.25">
      <c r="A396" s="136" t="s">
        <v>76</v>
      </c>
      <c r="B396" s="131">
        <f>base!C173</f>
        <v>5</v>
      </c>
      <c r="C396" s="131">
        <f>base!D173</f>
        <v>11</v>
      </c>
      <c r="D396" s="131">
        <f>base!E173</f>
        <v>14</v>
      </c>
      <c r="E396" s="131">
        <f>base!F173</f>
        <v>9</v>
      </c>
      <c r="F396" s="131">
        <f>base!G173</f>
        <v>6</v>
      </c>
      <c r="G396" s="131">
        <f>base!H173</f>
        <v>12</v>
      </c>
      <c r="H396" s="131">
        <f>base!I173</f>
        <v>8</v>
      </c>
      <c r="I396" s="131">
        <f>base!K173</f>
        <v>17</v>
      </c>
      <c r="J396" s="131">
        <f>base!L173</f>
        <v>19</v>
      </c>
      <c r="K396" s="131">
        <f>base!M173</f>
        <v>15</v>
      </c>
      <c r="L396" s="131">
        <f>base!N173</f>
        <v>4</v>
      </c>
      <c r="M396" s="131">
        <f>base!O173</f>
        <v>3</v>
      </c>
      <c r="N396" s="131">
        <f>base!P173</f>
        <v>1</v>
      </c>
      <c r="O396" s="131">
        <f>base!Q173</f>
        <v>2</v>
      </c>
      <c r="P396" s="131">
        <f>base!R173</f>
        <v>10</v>
      </c>
      <c r="Q396" s="131">
        <f>base!S173</f>
        <v>7</v>
      </c>
      <c r="R396" s="131">
        <f>base!T173</f>
        <v>16</v>
      </c>
      <c r="S396" s="131">
        <f>base!U173</f>
        <v>18</v>
      </c>
      <c r="T396" s="131">
        <f>base!V173</f>
        <v>20</v>
      </c>
      <c r="V396" s="136">
        <v>395</v>
      </c>
      <c r="W396" s="136" t="s">
        <v>1</v>
      </c>
      <c r="X396" s="136">
        <v>2</v>
      </c>
      <c r="Y396" s="136" t="s">
        <v>339</v>
      </c>
      <c r="Z396" s="136">
        <v>1</v>
      </c>
    </row>
    <row r="397" spans="1:26" x14ac:dyDescent="0.25">
      <c r="A397" s="136" t="s">
        <v>76</v>
      </c>
      <c r="B397" s="131">
        <f>base!C174</f>
        <v>14</v>
      </c>
      <c r="C397" s="131">
        <f>base!D174</f>
        <v>1</v>
      </c>
      <c r="D397" s="131">
        <f>base!E174</f>
        <v>4</v>
      </c>
      <c r="E397" s="131">
        <f>base!F174</f>
        <v>10</v>
      </c>
      <c r="F397" s="131">
        <f>base!G174</f>
        <v>6</v>
      </c>
      <c r="G397" s="131">
        <f>base!H174</f>
        <v>12</v>
      </c>
      <c r="H397" s="131">
        <f>base!I174</f>
        <v>3</v>
      </c>
      <c r="I397" s="131">
        <f>base!K174</f>
        <v>17</v>
      </c>
      <c r="J397" s="131">
        <f>base!L174</f>
        <v>19</v>
      </c>
      <c r="K397" s="131">
        <f>base!M174</f>
        <v>5</v>
      </c>
      <c r="L397" s="131">
        <f>base!N174</f>
        <v>15</v>
      </c>
      <c r="M397" s="131">
        <f>base!O174</f>
        <v>13</v>
      </c>
      <c r="N397" s="131">
        <f>base!P174</f>
        <v>8</v>
      </c>
      <c r="O397" s="131">
        <f>base!Q174</f>
        <v>2</v>
      </c>
      <c r="P397" s="131">
        <f>base!R174</f>
        <v>11</v>
      </c>
      <c r="Q397" s="131">
        <f>base!S174</f>
        <v>7</v>
      </c>
      <c r="R397" s="131">
        <f>base!T174</f>
        <v>16</v>
      </c>
      <c r="S397" s="131">
        <f>base!U174</f>
        <v>18</v>
      </c>
      <c r="T397" s="131">
        <f>base!V174</f>
        <v>20</v>
      </c>
      <c r="V397" s="136">
        <v>396</v>
      </c>
      <c r="W397" s="136" t="s">
        <v>1</v>
      </c>
      <c r="X397" s="136">
        <v>2</v>
      </c>
      <c r="Y397" s="136" t="s">
        <v>339</v>
      </c>
      <c r="Z397" s="136">
        <v>1</v>
      </c>
    </row>
    <row r="398" spans="1:26" x14ac:dyDescent="0.25">
      <c r="A398" s="136" t="s">
        <v>76</v>
      </c>
      <c r="B398" s="131">
        <f>base!C175</f>
        <v>4</v>
      </c>
      <c r="C398" s="131">
        <f>base!D175</f>
        <v>5</v>
      </c>
      <c r="D398" s="131">
        <f>base!E175</f>
        <v>14</v>
      </c>
      <c r="E398" s="131">
        <f>base!F175</f>
        <v>16</v>
      </c>
      <c r="F398" s="131">
        <f>base!G175</f>
        <v>6</v>
      </c>
      <c r="G398" s="131">
        <f>base!H175</f>
        <v>12</v>
      </c>
      <c r="H398" s="131">
        <f>base!I175</f>
        <v>3</v>
      </c>
      <c r="I398" s="131">
        <f>base!K175</f>
        <v>17</v>
      </c>
      <c r="J398" s="131">
        <f>base!L175</f>
        <v>19</v>
      </c>
      <c r="K398" s="131">
        <f>base!M175</f>
        <v>1</v>
      </c>
      <c r="L398" s="131">
        <f>base!N175</f>
        <v>13</v>
      </c>
      <c r="M398" s="131">
        <f>base!O175</f>
        <v>8</v>
      </c>
      <c r="N398" s="131">
        <f>base!P175</f>
        <v>10</v>
      </c>
      <c r="O398" s="131">
        <f>base!Q175</f>
        <v>2</v>
      </c>
      <c r="P398" s="131">
        <f>base!R175</f>
        <v>11</v>
      </c>
      <c r="Q398" s="131">
        <f>base!S175</f>
        <v>7</v>
      </c>
      <c r="R398" s="131">
        <f>base!T175</f>
        <v>15</v>
      </c>
      <c r="S398" s="131">
        <f>base!U175</f>
        <v>18</v>
      </c>
      <c r="T398" s="131">
        <f>base!V175</f>
        <v>20</v>
      </c>
      <c r="V398" s="136">
        <v>397</v>
      </c>
      <c r="W398" s="136" t="s">
        <v>1</v>
      </c>
      <c r="X398" s="136">
        <v>2</v>
      </c>
      <c r="Y398" s="136" t="s">
        <v>339</v>
      </c>
      <c r="Z398" s="136">
        <v>1</v>
      </c>
    </row>
    <row r="399" spans="1:26" x14ac:dyDescent="0.25">
      <c r="A399" s="136" t="s">
        <v>76</v>
      </c>
      <c r="B399" s="131">
        <f>base!C176</f>
        <v>14</v>
      </c>
      <c r="C399" s="131">
        <f>base!D176</f>
        <v>1</v>
      </c>
      <c r="D399" s="131">
        <f>base!E176</f>
        <v>10</v>
      </c>
      <c r="E399" s="131">
        <f>base!F176</f>
        <v>8</v>
      </c>
      <c r="F399" s="131">
        <f>base!G176</f>
        <v>7</v>
      </c>
      <c r="G399" s="131">
        <f>base!H176</f>
        <v>6</v>
      </c>
      <c r="H399" s="131">
        <f>base!I176</f>
        <v>18</v>
      </c>
      <c r="I399" s="131">
        <f>base!K176</f>
        <v>17</v>
      </c>
      <c r="J399" s="131">
        <f>base!L176</f>
        <v>19</v>
      </c>
      <c r="K399" s="131">
        <f>base!M176</f>
        <v>5</v>
      </c>
      <c r="L399" s="131">
        <f>base!N176</f>
        <v>11</v>
      </c>
      <c r="M399" s="131">
        <f>base!O176</f>
        <v>13</v>
      </c>
      <c r="N399" s="131">
        <f>base!P176</f>
        <v>4</v>
      </c>
      <c r="O399" s="131">
        <f>base!Q176</f>
        <v>16</v>
      </c>
      <c r="P399" s="131">
        <f>base!R176</f>
        <v>3</v>
      </c>
      <c r="Q399" s="131">
        <f>base!S176</f>
        <v>9</v>
      </c>
      <c r="R399" s="131">
        <f>base!T176</f>
        <v>2</v>
      </c>
      <c r="S399" s="131">
        <f>base!U176</f>
        <v>20</v>
      </c>
      <c r="T399" s="131">
        <f>base!V176</f>
        <v>12</v>
      </c>
      <c r="V399" s="136">
        <v>398</v>
      </c>
      <c r="W399" s="136" t="s">
        <v>1</v>
      </c>
      <c r="X399" s="136">
        <v>2</v>
      </c>
      <c r="Y399" s="136" t="s">
        <v>339</v>
      </c>
      <c r="Z399" s="136">
        <v>1</v>
      </c>
    </row>
    <row r="400" spans="1:26" x14ac:dyDescent="0.25">
      <c r="A400" s="136" t="s">
        <v>76</v>
      </c>
      <c r="B400" s="131">
        <f>base!C177</f>
        <v>8</v>
      </c>
      <c r="C400" s="131">
        <f>base!D177</f>
        <v>16</v>
      </c>
      <c r="D400" s="131">
        <f>base!E177</f>
        <v>15</v>
      </c>
      <c r="E400" s="131">
        <f>base!F177</f>
        <v>6</v>
      </c>
      <c r="F400" s="131">
        <f>base!G177</f>
        <v>7</v>
      </c>
      <c r="G400" s="131">
        <f>base!H177</f>
        <v>11</v>
      </c>
      <c r="H400" s="131">
        <f>base!I177</f>
        <v>18</v>
      </c>
      <c r="I400" s="131">
        <f>base!K177</f>
        <v>20</v>
      </c>
      <c r="J400" s="131">
        <f>base!L177</f>
        <v>12</v>
      </c>
      <c r="K400" s="131">
        <f>base!M177</f>
        <v>9</v>
      </c>
      <c r="L400" s="131">
        <f>base!N177</f>
        <v>2</v>
      </c>
      <c r="M400" s="131">
        <f>base!O177</f>
        <v>1</v>
      </c>
      <c r="N400" s="131">
        <f>base!P177</f>
        <v>17</v>
      </c>
      <c r="O400" s="131">
        <f>base!Q177</f>
        <v>4</v>
      </c>
      <c r="P400" s="131">
        <f>base!R177</f>
        <v>3</v>
      </c>
      <c r="Q400" s="131">
        <f>base!S177</f>
        <v>5</v>
      </c>
      <c r="R400" s="131">
        <f>base!T177</f>
        <v>13</v>
      </c>
      <c r="S400" s="131">
        <f>base!U177</f>
        <v>19</v>
      </c>
      <c r="T400" s="131">
        <f>base!V177</f>
        <v>14</v>
      </c>
      <c r="V400" s="136">
        <v>399</v>
      </c>
      <c r="W400" s="136" t="s">
        <v>1</v>
      </c>
      <c r="X400" s="136">
        <v>2</v>
      </c>
      <c r="Y400" s="136" t="s">
        <v>339</v>
      </c>
      <c r="Z400" s="136">
        <v>1</v>
      </c>
    </row>
    <row r="401" spans="1:26" x14ac:dyDescent="0.25">
      <c r="A401" s="136" t="s">
        <v>76</v>
      </c>
      <c r="B401" s="131">
        <f>base!C178</f>
        <v>5</v>
      </c>
      <c r="C401" s="131">
        <f>base!D178</f>
        <v>14</v>
      </c>
      <c r="D401" s="131">
        <f>base!E178</f>
        <v>15</v>
      </c>
      <c r="E401" s="131">
        <f>base!F178</f>
        <v>4</v>
      </c>
      <c r="F401" s="131">
        <f>base!G178</f>
        <v>7</v>
      </c>
      <c r="G401" s="131">
        <f>base!H178</f>
        <v>11</v>
      </c>
      <c r="H401" s="131">
        <f>base!I178</f>
        <v>18</v>
      </c>
      <c r="I401" s="131">
        <f>base!K178</f>
        <v>17</v>
      </c>
      <c r="J401" s="131">
        <f>base!L178</f>
        <v>19</v>
      </c>
      <c r="K401" s="131">
        <f>base!M178</f>
        <v>1</v>
      </c>
      <c r="L401" s="131">
        <f>base!N178</f>
        <v>8</v>
      </c>
      <c r="M401" s="131">
        <f>base!O178</f>
        <v>6</v>
      </c>
      <c r="N401" s="131">
        <f>base!P178</f>
        <v>13</v>
      </c>
      <c r="O401" s="131">
        <f>base!Q178</f>
        <v>16</v>
      </c>
      <c r="P401" s="131">
        <f>base!R178</f>
        <v>3</v>
      </c>
      <c r="Q401" s="131">
        <f>base!S178</f>
        <v>9</v>
      </c>
      <c r="R401" s="131">
        <f>base!T178</f>
        <v>10</v>
      </c>
      <c r="S401" s="131">
        <f>base!U178</f>
        <v>20</v>
      </c>
      <c r="T401" s="131">
        <f>base!V178</f>
        <v>12</v>
      </c>
      <c r="V401" s="136">
        <v>400</v>
      </c>
      <c r="W401" s="136" t="s">
        <v>1</v>
      </c>
      <c r="X401" s="136">
        <v>2</v>
      </c>
      <c r="Y401" s="136" t="s">
        <v>339</v>
      </c>
      <c r="Z40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EB7CBB4-99FA-4B31-A8A3-27E9550D99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379673-DF71-4571-AA8A-C141CD594A1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84654A-2E6F-4762-8B73-C22D5180E7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B71479-2B0A-4318-B12B-2C8FED10B7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A9EC0C-00FF-40B0-9C0F-23D2DE2D6F9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A2:T50 A51:A401</xm:sqref>
        </x14:conditionalFormatting>
        <x14:conditionalFormatting xmlns:xm="http://schemas.microsoft.com/office/excel/2006/main">
          <x14:cfRule type="cellIs" priority="26" operator="equal" id="{9BF90871-713B-4769-95E2-593AD7CFA7C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EA3428-400F-4C0D-BED1-86696EA2090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393474-551A-40E5-B9FA-918CA1D5208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0345C47-907C-46C9-A05C-F4CA08CA663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34D94B3-76E3-49D2-9061-16C6F2D28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A2:T50 A51:A401</xm:sqref>
        </x14:conditionalFormatting>
        <x14:conditionalFormatting xmlns:xm="http://schemas.microsoft.com/office/excel/2006/main">
          <x14:cfRule type="cellIs" priority="1" operator="equal" id="{A798FB33-126D-449D-86E7-FB9BE0499B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DE73A-9215-4E12-8A24-DDFC122971E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9F19E4A-FEA4-47D2-99F2-85A2EC0B70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DD0FF2-60C4-4CE9-83AA-A510C06544A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93A636-A652-4664-9522-835DB8FA637E}">
            <xm:f>base!$AA$5</xm:f>
            <x14:dxf>
              <fill>
                <patternFill>
                  <bgColor rgb="FFFFFF00"/>
                </patternFill>
              </fill>
            </x14:dxf>
          </x14:cfRule>
          <xm:sqref>B51:T401</xm:sqref>
        </x14:conditionalFormatting>
        <x14:conditionalFormatting xmlns:xm="http://schemas.microsoft.com/office/excel/2006/main">
          <x14:cfRule type="cellIs" priority="6" operator="equal" id="{6DF95B25-872C-4B7F-9F4C-D25921FE65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5D0018-84A2-43DD-82B2-A57F767C279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F61963-9FC0-4D6B-ADFE-7004CEB02E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E938CD-2D4B-46AD-B7DB-48EE9C82E15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F4D8E6-9CDF-48C0-A6F2-F238C0AF9A7E}">
            <xm:f>base!$AA$5</xm:f>
            <x14:dxf>
              <fill>
                <patternFill>
                  <bgColor rgb="FFFFFF00"/>
                </patternFill>
              </fill>
            </x14:dxf>
          </x14:cfRule>
          <xm:sqref>B51:T401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Y68" sqref="Y6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condition3etape31!B2</f>
        <v>5</v>
      </c>
      <c r="C2" s="131">
        <f>condition3etape31!C2</f>
        <v>12</v>
      </c>
      <c r="D2" s="131">
        <f>condition3etape31!D2</f>
        <v>6</v>
      </c>
      <c r="E2" s="131">
        <f>condition3etape31!E2</f>
        <v>10</v>
      </c>
      <c r="F2" s="131">
        <f>condition3etape31!F2</f>
        <v>4</v>
      </c>
      <c r="G2" s="131">
        <f>base!M71</f>
        <v>10</v>
      </c>
      <c r="H2" s="131">
        <f>base!N71</f>
        <v>2</v>
      </c>
      <c r="I2" s="131">
        <f>base!O71</f>
        <v>9</v>
      </c>
      <c r="J2" s="131">
        <f>base!P71</f>
        <v>17</v>
      </c>
      <c r="K2" s="131">
        <f>base!Q71</f>
        <v>16</v>
      </c>
      <c r="L2" s="131">
        <f>base!R71</f>
        <v>3</v>
      </c>
      <c r="M2" s="131">
        <f>base!S71</f>
        <v>12</v>
      </c>
      <c r="N2" s="131">
        <f>base!T71</f>
        <v>18</v>
      </c>
      <c r="O2" s="131">
        <f>base!U71</f>
        <v>19</v>
      </c>
      <c r="P2" s="131">
        <f>base!V71</f>
        <v>20</v>
      </c>
      <c r="Q2" s="131"/>
      <c r="R2" s="131"/>
      <c r="S2" s="131"/>
      <c r="T2" s="131"/>
      <c r="U2" s="131"/>
      <c r="V2" s="136">
        <v>1</v>
      </c>
      <c r="W2" s="136" t="s">
        <v>1</v>
      </c>
      <c r="X2" s="136">
        <v>2</v>
      </c>
      <c r="Y2" s="136" t="s">
        <v>342</v>
      </c>
      <c r="Z2" s="136">
        <v>1</v>
      </c>
    </row>
    <row r="3" spans="1:26" x14ac:dyDescent="0.25">
      <c r="A3" s="136" t="s">
        <v>76</v>
      </c>
      <c r="B3" s="131">
        <f>condition3etape31!B3</f>
        <v>12</v>
      </c>
      <c r="C3" s="131">
        <f>condition3etape31!C3</f>
        <v>3</v>
      </c>
      <c r="D3" s="131">
        <f>condition3etape31!D3</f>
        <v>7</v>
      </c>
      <c r="E3" s="131">
        <f>condition3etape31!E3</f>
        <v>18</v>
      </c>
      <c r="F3" s="131">
        <f>condition3etape31!F3</f>
        <v>9</v>
      </c>
      <c r="G3" s="131">
        <f>base!M72</f>
        <v>1</v>
      </c>
      <c r="H3" s="131">
        <f>base!N72</f>
        <v>10</v>
      </c>
      <c r="I3" s="131">
        <f>base!O72</f>
        <v>15</v>
      </c>
      <c r="J3" s="131">
        <f>base!P72</f>
        <v>11</v>
      </c>
      <c r="K3" s="131">
        <f>base!Q72</f>
        <v>13</v>
      </c>
      <c r="L3" s="131">
        <f>base!R72</f>
        <v>16</v>
      </c>
      <c r="M3" s="131">
        <f>base!S72</f>
        <v>17</v>
      </c>
      <c r="N3" s="131">
        <f>base!T72</f>
        <v>18</v>
      </c>
      <c r="O3" s="131">
        <f>base!U72</f>
        <v>19</v>
      </c>
      <c r="P3" s="131">
        <f>base!V72</f>
        <v>20</v>
      </c>
      <c r="Q3" s="131"/>
      <c r="R3" s="131"/>
      <c r="S3" s="131"/>
      <c r="T3" s="131"/>
      <c r="U3" s="131"/>
      <c r="V3" s="136">
        <v>2</v>
      </c>
      <c r="W3" s="136" t="s">
        <v>1</v>
      </c>
      <c r="X3" s="136">
        <v>2</v>
      </c>
      <c r="Y3" s="136" t="s">
        <v>342</v>
      </c>
      <c r="Z3" s="136">
        <v>1</v>
      </c>
    </row>
    <row r="4" spans="1:26" x14ac:dyDescent="0.25">
      <c r="A4" s="136" t="s">
        <v>76</v>
      </c>
      <c r="B4" s="131">
        <f>condition3etape31!B4</f>
        <v>16</v>
      </c>
      <c r="C4" s="131">
        <f>condition3etape31!C4</f>
        <v>12</v>
      </c>
      <c r="D4" s="131">
        <f>condition3etape31!D4</f>
        <v>13</v>
      </c>
      <c r="E4" s="131">
        <f>condition3etape31!E4</f>
        <v>8</v>
      </c>
      <c r="F4" s="131">
        <f>condition3etape31!F4</f>
        <v>6</v>
      </c>
      <c r="G4" s="131">
        <f>base!M73</f>
        <v>13</v>
      </c>
      <c r="H4" s="131">
        <f>base!N73</f>
        <v>15</v>
      </c>
      <c r="I4" s="131">
        <f>base!O73</f>
        <v>12</v>
      </c>
      <c r="J4" s="131">
        <f>base!P73</f>
        <v>11</v>
      </c>
      <c r="K4" s="131">
        <f>base!Q73</f>
        <v>14</v>
      </c>
      <c r="L4" s="131">
        <f>base!R73</f>
        <v>16</v>
      </c>
      <c r="M4" s="131">
        <f>base!S73</f>
        <v>17</v>
      </c>
      <c r="N4" s="131">
        <f>base!T73</f>
        <v>18</v>
      </c>
      <c r="O4" s="131">
        <f>base!U73</f>
        <v>19</v>
      </c>
      <c r="P4" s="131">
        <f>base!V73</f>
        <v>20</v>
      </c>
      <c r="Q4" s="131"/>
      <c r="R4" s="131"/>
      <c r="S4" s="131"/>
      <c r="T4" s="131"/>
      <c r="U4" s="131"/>
      <c r="V4" s="136">
        <v>3</v>
      </c>
      <c r="W4" s="136" t="s">
        <v>1</v>
      </c>
      <c r="X4" s="136">
        <v>2</v>
      </c>
      <c r="Y4" s="136" t="s">
        <v>342</v>
      </c>
      <c r="Z4" s="136">
        <v>1</v>
      </c>
    </row>
    <row r="5" spans="1:26" x14ac:dyDescent="0.25">
      <c r="A5" s="136" t="s">
        <v>76</v>
      </c>
      <c r="B5" s="131">
        <f>condition3etape31!B5</f>
        <v>7</v>
      </c>
      <c r="C5" s="131">
        <f>condition3etape31!C5</f>
        <v>13</v>
      </c>
      <c r="D5" s="131">
        <f>condition3etape31!D5</f>
        <v>12</v>
      </c>
      <c r="E5" s="131">
        <f>condition3etape31!E5</f>
        <v>6</v>
      </c>
      <c r="F5" s="131">
        <f>condition3etape31!F5</f>
        <v>2</v>
      </c>
      <c r="G5" s="131">
        <f>base!M74</f>
        <v>7</v>
      </c>
      <c r="H5" s="131">
        <f>base!N74</f>
        <v>9</v>
      </c>
      <c r="I5" s="131">
        <f>base!O74</f>
        <v>12</v>
      </c>
      <c r="J5" s="131">
        <f>base!P74</f>
        <v>1</v>
      </c>
      <c r="K5" s="131">
        <f>base!Q74</f>
        <v>17</v>
      </c>
      <c r="L5" s="131">
        <f>base!R74</f>
        <v>6</v>
      </c>
      <c r="M5" s="131">
        <f>base!S74</f>
        <v>3</v>
      </c>
      <c r="N5" s="131">
        <f>base!T74</f>
        <v>2</v>
      </c>
      <c r="O5" s="131">
        <f>base!U74</f>
        <v>19</v>
      </c>
      <c r="P5" s="131">
        <f>base!V74</f>
        <v>20</v>
      </c>
      <c r="Q5" s="131"/>
      <c r="R5" s="131"/>
      <c r="S5" s="131"/>
      <c r="T5" s="131"/>
      <c r="U5" s="131"/>
      <c r="V5" s="136">
        <v>4</v>
      </c>
      <c r="W5" s="136" t="s">
        <v>1</v>
      </c>
      <c r="X5" s="136">
        <v>2</v>
      </c>
      <c r="Y5" s="136" t="s">
        <v>342</v>
      </c>
      <c r="Z5" s="136">
        <v>1</v>
      </c>
    </row>
    <row r="6" spans="1:26" x14ac:dyDescent="0.25">
      <c r="A6" s="136" t="s">
        <v>76</v>
      </c>
      <c r="B6" s="131">
        <f>condition3etape31!B6</f>
        <v>20</v>
      </c>
      <c r="C6" s="131">
        <f>condition3etape31!C6</f>
        <v>17</v>
      </c>
      <c r="D6" s="131">
        <f>condition3etape31!D6</f>
        <v>9</v>
      </c>
      <c r="E6" s="131">
        <f>condition3etape31!E6</f>
        <v>12</v>
      </c>
      <c r="F6" s="131">
        <f>condition3etape31!F6</f>
        <v>6</v>
      </c>
      <c r="G6" s="131">
        <f>base!M75</f>
        <v>12</v>
      </c>
      <c r="H6" s="131">
        <f>base!N75</f>
        <v>10</v>
      </c>
      <c r="I6" s="131">
        <f>base!O75</f>
        <v>16</v>
      </c>
      <c r="J6" s="131">
        <f>base!P75</f>
        <v>15</v>
      </c>
      <c r="K6" s="131">
        <f>base!Q75</f>
        <v>1</v>
      </c>
      <c r="L6" s="131">
        <f>base!R75</f>
        <v>14</v>
      </c>
      <c r="M6" s="131">
        <f>base!S75</f>
        <v>18</v>
      </c>
      <c r="N6" s="131">
        <f>base!T75</f>
        <v>17</v>
      </c>
      <c r="O6" s="131">
        <f>base!U75</f>
        <v>19</v>
      </c>
      <c r="P6" s="131">
        <f>base!V75</f>
        <v>20</v>
      </c>
      <c r="Q6" s="131"/>
      <c r="R6" s="131"/>
      <c r="S6" s="131"/>
      <c r="T6" s="131"/>
      <c r="U6" s="131"/>
      <c r="V6" s="136">
        <v>5</v>
      </c>
      <c r="W6" s="136" t="s">
        <v>1</v>
      </c>
      <c r="X6" s="136">
        <v>2</v>
      </c>
      <c r="Y6" s="136" t="s">
        <v>342</v>
      </c>
      <c r="Z6" s="136">
        <v>1</v>
      </c>
    </row>
    <row r="7" spans="1:26" x14ac:dyDescent="0.25">
      <c r="A7" s="136" t="s">
        <v>76</v>
      </c>
      <c r="B7" s="131">
        <f>condition3etape31!B7</f>
        <v>1</v>
      </c>
      <c r="C7" s="131">
        <f>condition3etape31!C7</f>
        <v>5</v>
      </c>
      <c r="D7" s="131">
        <f>condition3etape31!D7</f>
        <v>8</v>
      </c>
      <c r="E7" s="131">
        <f>condition3etape31!E7</f>
        <v>18</v>
      </c>
      <c r="F7" s="131">
        <f>condition3etape31!F7</f>
        <v>13</v>
      </c>
      <c r="G7" s="131">
        <f>base!M76</f>
        <v>1</v>
      </c>
      <c r="H7" s="131">
        <f>base!N76</f>
        <v>10</v>
      </c>
      <c r="I7" s="131">
        <f>base!O76</f>
        <v>15</v>
      </c>
      <c r="J7" s="131">
        <f>base!P76</f>
        <v>11</v>
      </c>
      <c r="K7" s="131">
        <f>base!Q76</f>
        <v>13</v>
      </c>
      <c r="L7" s="131">
        <f>base!R76</f>
        <v>16</v>
      </c>
      <c r="M7" s="131">
        <f>base!S76</f>
        <v>17</v>
      </c>
      <c r="N7" s="131">
        <f>base!T76</f>
        <v>18</v>
      </c>
      <c r="O7" s="131">
        <f>base!U76</f>
        <v>19</v>
      </c>
      <c r="P7" s="131">
        <f>base!V76</f>
        <v>20</v>
      </c>
      <c r="Q7" s="131"/>
      <c r="R7" s="131"/>
      <c r="S7" s="131"/>
      <c r="T7" s="131"/>
      <c r="U7" s="131"/>
      <c r="V7" s="136">
        <v>6</v>
      </c>
      <c r="W7" s="136" t="s">
        <v>1</v>
      </c>
      <c r="X7" s="136">
        <v>2</v>
      </c>
      <c r="Y7" s="136" t="s">
        <v>342</v>
      </c>
      <c r="Z7" s="136">
        <v>1</v>
      </c>
    </row>
    <row r="8" spans="1:26" x14ac:dyDescent="0.25">
      <c r="A8" s="136" t="s">
        <v>76</v>
      </c>
      <c r="B8" s="131">
        <f>condition3etape31!B8</f>
        <v>12</v>
      </c>
      <c r="C8" s="131">
        <f>condition3etape31!C8</f>
        <v>11</v>
      </c>
      <c r="D8" s="131">
        <f>condition3etape31!D8</f>
        <v>13</v>
      </c>
      <c r="E8" s="131">
        <f>condition3etape31!E8</f>
        <v>4</v>
      </c>
      <c r="F8" s="131">
        <f>condition3etape31!F8</f>
        <v>5</v>
      </c>
      <c r="G8" s="131">
        <f>base!M77</f>
        <v>11</v>
      </c>
      <c r="H8" s="131">
        <f>base!N77</f>
        <v>7</v>
      </c>
      <c r="I8" s="131">
        <f>base!O77</f>
        <v>14</v>
      </c>
      <c r="J8" s="131">
        <f>base!P77</f>
        <v>13</v>
      </c>
      <c r="K8" s="131">
        <f>base!Q77</f>
        <v>15</v>
      </c>
      <c r="L8" s="131">
        <f>base!R77</f>
        <v>16</v>
      </c>
      <c r="M8" s="131">
        <f>base!S77</f>
        <v>17</v>
      </c>
      <c r="N8" s="131">
        <f>base!T77</f>
        <v>18</v>
      </c>
      <c r="O8" s="131">
        <f>base!U77</f>
        <v>19</v>
      </c>
      <c r="P8" s="131">
        <f>base!V77</f>
        <v>20</v>
      </c>
      <c r="Q8" s="131"/>
      <c r="R8" s="131"/>
      <c r="S8" s="131"/>
      <c r="T8" s="131"/>
      <c r="U8" s="131"/>
      <c r="V8" s="136">
        <v>7</v>
      </c>
      <c r="W8" s="136" t="s">
        <v>1</v>
      </c>
      <c r="X8" s="136">
        <v>2</v>
      </c>
      <c r="Y8" s="136" t="s">
        <v>342</v>
      </c>
      <c r="Z8" s="136">
        <v>1</v>
      </c>
    </row>
    <row r="9" spans="1:26" x14ac:dyDescent="0.25">
      <c r="A9" s="136" t="s">
        <v>76</v>
      </c>
      <c r="B9" s="131">
        <f>condition3etape31!B9</f>
        <v>4</v>
      </c>
      <c r="C9" s="131">
        <f>condition3etape31!C9</f>
        <v>2</v>
      </c>
      <c r="D9" s="131">
        <f>condition3etape31!D9</f>
        <v>12</v>
      </c>
      <c r="E9" s="131">
        <f>condition3etape31!E9</f>
        <v>5</v>
      </c>
      <c r="F9" s="131">
        <f>condition3etape31!F9</f>
        <v>14</v>
      </c>
      <c r="G9" s="131">
        <f>base!M78</f>
        <v>2</v>
      </c>
      <c r="H9" s="131">
        <f>base!N78</f>
        <v>10</v>
      </c>
      <c r="I9" s="131">
        <f>base!O78</f>
        <v>3</v>
      </c>
      <c r="J9" s="131">
        <f>base!P78</f>
        <v>14</v>
      </c>
      <c r="K9" s="131">
        <f>base!Q78</f>
        <v>5</v>
      </c>
      <c r="L9" s="131">
        <f>base!R78</f>
        <v>13</v>
      </c>
      <c r="M9" s="131">
        <f>base!S78</f>
        <v>7</v>
      </c>
      <c r="N9" s="131">
        <f>base!T78</f>
        <v>18</v>
      </c>
      <c r="O9" s="131">
        <f>base!U78</f>
        <v>19</v>
      </c>
      <c r="P9" s="131">
        <f>base!V78</f>
        <v>20</v>
      </c>
      <c r="Q9" s="131"/>
      <c r="R9" s="131"/>
      <c r="S9" s="131"/>
      <c r="T9" s="131"/>
      <c r="U9" s="131"/>
      <c r="V9" s="136">
        <v>8</v>
      </c>
      <c r="W9" s="136" t="s">
        <v>1</v>
      </c>
      <c r="X9" s="136">
        <v>2</v>
      </c>
      <c r="Y9" s="136" t="s">
        <v>342</v>
      </c>
      <c r="Z9" s="136">
        <v>1</v>
      </c>
    </row>
    <row r="10" spans="1:26" x14ac:dyDescent="0.25">
      <c r="A10" s="136" t="s">
        <v>76</v>
      </c>
      <c r="B10" s="131">
        <f>condition3etape31!B10</f>
        <v>13</v>
      </c>
      <c r="C10" s="131">
        <f>condition3etape31!C10</f>
        <v>6</v>
      </c>
      <c r="D10" s="131">
        <f>condition3etape31!D10</f>
        <v>16</v>
      </c>
      <c r="E10" s="131">
        <f>condition3etape31!E10</f>
        <v>2</v>
      </c>
      <c r="F10" s="131">
        <f>condition3etape31!F10</f>
        <v>9</v>
      </c>
      <c r="G10" s="131">
        <f>base!M79</f>
        <v>3</v>
      </c>
      <c r="H10" s="131">
        <f>base!N79</f>
        <v>4</v>
      </c>
      <c r="I10" s="131">
        <f>base!O79</f>
        <v>7</v>
      </c>
      <c r="J10" s="131">
        <f>base!P79</f>
        <v>13</v>
      </c>
      <c r="K10" s="131">
        <f>base!Q79</f>
        <v>14</v>
      </c>
      <c r="L10" s="131">
        <f>base!R79</f>
        <v>17</v>
      </c>
      <c r="M10" s="131">
        <f>base!S79</f>
        <v>5</v>
      </c>
      <c r="N10" s="131">
        <f>base!T79</f>
        <v>18</v>
      </c>
      <c r="O10" s="131">
        <f>base!U79</f>
        <v>19</v>
      </c>
      <c r="P10" s="131">
        <f>base!V79</f>
        <v>20</v>
      </c>
      <c r="Q10" s="131"/>
      <c r="R10" s="131"/>
      <c r="S10" s="131"/>
      <c r="T10" s="131"/>
      <c r="U10" s="131"/>
      <c r="V10" s="136">
        <v>9</v>
      </c>
      <c r="W10" s="136" t="s">
        <v>1</v>
      </c>
      <c r="X10" s="136">
        <v>2</v>
      </c>
      <c r="Y10" s="136" t="s">
        <v>342</v>
      </c>
      <c r="Z10" s="136">
        <v>1</v>
      </c>
    </row>
    <row r="11" spans="1:26" x14ac:dyDescent="0.25">
      <c r="A11" s="136" t="s">
        <v>76</v>
      </c>
      <c r="B11" s="131">
        <f>condition3etape31!B11</f>
        <v>8</v>
      </c>
      <c r="C11" s="131">
        <f>condition3etape31!C11</f>
        <v>6</v>
      </c>
      <c r="D11" s="131">
        <f>condition3etape31!D11</f>
        <v>12</v>
      </c>
      <c r="E11" s="131">
        <f>condition3etape31!E11</f>
        <v>14</v>
      </c>
      <c r="F11" s="131">
        <f>condition3etape31!F11</f>
        <v>2</v>
      </c>
      <c r="G11" s="131">
        <f>base!M80</f>
        <v>6</v>
      </c>
      <c r="H11" s="131">
        <f>base!N80</f>
        <v>11</v>
      </c>
      <c r="I11" s="131">
        <f>base!O80</f>
        <v>9</v>
      </c>
      <c r="J11" s="131">
        <f>base!P80</f>
        <v>5</v>
      </c>
      <c r="K11" s="131">
        <f>base!Q80</f>
        <v>16</v>
      </c>
      <c r="L11" s="131">
        <f>base!R80</f>
        <v>3</v>
      </c>
      <c r="M11" s="131">
        <f>base!S80</f>
        <v>8</v>
      </c>
      <c r="N11" s="131">
        <f>base!T80</f>
        <v>12</v>
      </c>
      <c r="O11" s="131">
        <f>base!U80</f>
        <v>19</v>
      </c>
      <c r="P11" s="131">
        <f>base!V80</f>
        <v>20</v>
      </c>
      <c r="Q11" s="131"/>
      <c r="R11" s="131"/>
      <c r="S11" s="131"/>
      <c r="T11" s="131"/>
      <c r="U11" s="131"/>
      <c r="V11" s="136">
        <v>10</v>
      </c>
      <c r="W11" s="136" t="s">
        <v>1</v>
      </c>
      <c r="X11" s="136">
        <v>2</v>
      </c>
      <c r="Y11" s="136" t="s">
        <v>342</v>
      </c>
      <c r="Z11" s="136">
        <v>1</v>
      </c>
    </row>
    <row r="12" spans="1:26" x14ac:dyDescent="0.25">
      <c r="A12" s="136" t="s">
        <v>76</v>
      </c>
      <c r="B12" s="131">
        <f>condition3etape31!B12</f>
        <v>15</v>
      </c>
      <c r="C12" s="131">
        <f>condition3etape31!C12</f>
        <v>13</v>
      </c>
      <c r="D12" s="131">
        <f>condition3etape31!D12</f>
        <v>18</v>
      </c>
      <c r="E12" s="131">
        <f>condition3etape31!E12</f>
        <v>16</v>
      </c>
      <c r="F12" s="131">
        <f>condition3etape31!F12</f>
        <v>10</v>
      </c>
      <c r="G12" s="131">
        <f>base!M81</f>
        <v>4</v>
      </c>
      <c r="H12" s="131">
        <f>base!N81</f>
        <v>3</v>
      </c>
      <c r="I12" s="131">
        <f>base!O81</f>
        <v>17</v>
      </c>
      <c r="J12" s="131">
        <f>base!P81</f>
        <v>14</v>
      </c>
      <c r="K12" s="131">
        <f>base!Q81</f>
        <v>13</v>
      </c>
      <c r="L12" s="131">
        <f>base!R81</f>
        <v>7</v>
      </c>
      <c r="M12" s="131">
        <f>base!S81</f>
        <v>5</v>
      </c>
      <c r="N12" s="131">
        <f>base!T81</f>
        <v>18</v>
      </c>
      <c r="O12" s="131">
        <f>base!U81</f>
        <v>19</v>
      </c>
      <c r="P12" s="131">
        <f>base!V81</f>
        <v>20</v>
      </c>
      <c r="Q12" s="131"/>
      <c r="R12" s="131"/>
      <c r="S12" s="131"/>
      <c r="T12" s="131"/>
      <c r="U12" s="131"/>
      <c r="V12" s="136">
        <v>11</v>
      </c>
      <c r="W12" s="136" t="s">
        <v>1</v>
      </c>
      <c r="X12" s="136">
        <v>2</v>
      </c>
      <c r="Y12" s="136" t="s">
        <v>342</v>
      </c>
      <c r="Z12" s="136">
        <v>1</v>
      </c>
    </row>
    <row r="13" spans="1:26" x14ac:dyDescent="0.25">
      <c r="A13" s="136" t="s">
        <v>76</v>
      </c>
      <c r="B13" s="131">
        <f>condition3etape31!B13</f>
        <v>4</v>
      </c>
      <c r="C13" s="131">
        <f>condition3etape31!C13</f>
        <v>5</v>
      </c>
      <c r="D13" s="131">
        <f>condition3etape31!D13</f>
        <v>9</v>
      </c>
      <c r="E13" s="131">
        <f>condition3etape31!E13</f>
        <v>10</v>
      </c>
      <c r="F13" s="131">
        <f>condition3etape31!F13</f>
        <v>6</v>
      </c>
      <c r="G13" s="131">
        <f>base!M82</f>
        <v>15</v>
      </c>
      <c r="H13" s="131">
        <f>base!N82</f>
        <v>16</v>
      </c>
      <c r="I13" s="131">
        <f>base!O82</f>
        <v>9</v>
      </c>
      <c r="J13" s="131">
        <f>base!P82</f>
        <v>11</v>
      </c>
      <c r="K13" s="131">
        <f>base!Q82</f>
        <v>18</v>
      </c>
      <c r="L13" s="131">
        <f>base!R82</f>
        <v>17</v>
      </c>
      <c r="M13" s="131">
        <f>base!S82</f>
        <v>7</v>
      </c>
      <c r="N13" s="131">
        <f>base!T82</f>
        <v>12</v>
      </c>
      <c r="O13" s="131">
        <f>base!U82</f>
        <v>19</v>
      </c>
      <c r="P13" s="131">
        <f>base!V82</f>
        <v>20</v>
      </c>
      <c r="Q13" s="131"/>
      <c r="R13" s="131"/>
      <c r="S13" s="131"/>
      <c r="T13" s="131"/>
      <c r="U13" s="131"/>
      <c r="V13" s="136">
        <v>12</v>
      </c>
      <c r="W13" s="136" t="s">
        <v>1</v>
      </c>
      <c r="X13" s="136">
        <v>2</v>
      </c>
      <c r="Y13" s="136" t="s">
        <v>342</v>
      </c>
      <c r="Z13" s="136">
        <v>1</v>
      </c>
    </row>
    <row r="14" spans="1:26" x14ac:dyDescent="0.25">
      <c r="A14" s="136" t="s">
        <v>76</v>
      </c>
      <c r="B14" s="131">
        <f>condition3etape31!B14</f>
        <v>4</v>
      </c>
      <c r="C14" s="131">
        <f>condition3etape31!C14</f>
        <v>13</v>
      </c>
      <c r="D14" s="131">
        <f>condition3etape31!D14</f>
        <v>9</v>
      </c>
      <c r="E14" s="131">
        <f>condition3etape31!E14</f>
        <v>10</v>
      </c>
      <c r="F14" s="131">
        <f>condition3etape31!F14</f>
        <v>5</v>
      </c>
      <c r="G14" s="131">
        <f>base!M83</f>
        <v>8</v>
      </c>
      <c r="H14" s="131">
        <f>base!N83</f>
        <v>10</v>
      </c>
      <c r="I14" s="131">
        <f>base!O83</f>
        <v>11</v>
      </c>
      <c r="J14" s="131">
        <f>base!P83</f>
        <v>15</v>
      </c>
      <c r="K14" s="131">
        <f>base!Q83</f>
        <v>16</v>
      </c>
      <c r="L14" s="131">
        <f>base!R83</f>
        <v>18</v>
      </c>
      <c r="M14" s="131">
        <f>base!S83</f>
        <v>14</v>
      </c>
      <c r="N14" s="131">
        <f>base!T83</f>
        <v>5</v>
      </c>
      <c r="O14" s="131">
        <f>base!U83</f>
        <v>19</v>
      </c>
      <c r="P14" s="131">
        <f>base!V83</f>
        <v>20</v>
      </c>
      <c r="Q14" s="131"/>
      <c r="R14" s="131"/>
      <c r="S14" s="131"/>
      <c r="T14" s="131"/>
      <c r="U14" s="131"/>
      <c r="V14" s="136">
        <v>13</v>
      </c>
      <c r="W14" s="136" t="s">
        <v>1</v>
      </c>
      <c r="X14" s="136">
        <v>2</v>
      </c>
      <c r="Y14" s="136" t="s">
        <v>342</v>
      </c>
      <c r="Z14" s="136">
        <v>1</v>
      </c>
    </row>
    <row r="15" spans="1:26" x14ac:dyDescent="0.25">
      <c r="A15" s="136" t="s">
        <v>76</v>
      </c>
      <c r="B15" s="131">
        <f>condition3etape31!B15</f>
        <v>4</v>
      </c>
      <c r="C15" s="131">
        <f>condition3etape31!C15</f>
        <v>1</v>
      </c>
      <c r="D15" s="131">
        <f>condition3etape31!D15</f>
        <v>10</v>
      </c>
      <c r="E15" s="131">
        <f>condition3etape31!E15</f>
        <v>11</v>
      </c>
      <c r="F15" s="131">
        <f>condition3etape31!F15</f>
        <v>18</v>
      </c>
      <c r="G15" s="131">
        <f>base!M84</f>
        <v>10</v>
      </c>
      <c r="H15" s="131">
        <f>base!N84</f>
        <v>9</v>
      </c>
      <c r="I15" s="131">
        <f>base!O84</f>
        <v>15</v>
      </c>
      <c r="J15" s="131">
        <f>base!P84</f>
        <v>11</v>
      </c>
      <c r="K15" s="131">
        <f>base!Q84</f>
        <v>16</v>
      </c>
      <c r="L15" s="131">
        <f>base!R84</f>
        <v>18</v>
      </c>
      <c r="M15" s="131">
        <f>base!S84</f>
        <v>12</v>
      </c>
      <c r="N15" s="131">
        <f>base!T84</f>
        <v>7</v>
      </c>
      <c r="O15" s="131">
        <f>base!U84</f>
        <v>19</v>
      </c>
      <c r="P15" s="131">
        <f>base!V84</f>
        <v>20</v>
      </c>
      <c r="Q15" s="131"/>
      <c r="R15" s="131"/>
      <c r="S15" s="131"/>
      <c r="T15" s="131"/>
      <c r="U15" s="131"/>
      <c r="V15" s="136">
        <v>14</v>
      </c>
      <c r="W15" s="136" t="s">
        <v>1</v>
      </c>
      <c r="X15" s="136">
        <v>2</v>
      </c>
      <c r="Y15" s="136" t="s">
        <v>342</v>
      </c>
      <c r="Z15" s="136">
        <v>1</v>
      </c>
    </row>
    <row r="16" spans="1:26" x14ac:dyDescent="0.25">
      <c r="A16" s="136" t="s">
        <v>76</v>
      </c>
      <c r="B16" s="131">
        <f>condition3etape31!B16</f>
        <v>14</v>
      </c>
      <c r="C16" s="131">
        <f>condition3etape31!C16</f>
        <v>16</v>
      </c>
      <c r="D16" s="131">
        <f>condition3etape31!D16</f>
        <v>7</v>
      </c>
      <c r="E16" s="131">
        <f>condition3etape31!E16</f>
        <v>3</v>
      </c>
      <c r="F16" s="131">
        <f>condition3etape31!F16</f>
        <v>11</v>
      </c>
      <c r="G16" s="131">
        <f>base!M85</f>
        <v>3</v>
      </c>
      <c r="H16" s="131">
        <f>base!N85</f>
        <v>10</v>
      </c>
      <c r="I16" s="131">
        <f>base!O85</f>
        <v>4</v>
      </c>
      <c r="J16" s="131">
        <f>base!P85</f>
        <v>13</v>
      </c>
      <c r="K16" s="131">
        <f>base!Q85</f>
        <v>5</v>
      </c>
      <c r="L16" s="131">
        <f>base!R85</f>
        <v>7</v>
      </c>
      <c r="M16" s="131">
        <f>base!S85</f>
        <v>14</v>
      </c>
      <c r="N16" s="131">
        <f>base!T85</f>
        <v>18</v>
      </c>
      <c r="O16" s="131">
        <f>base!U85</f>
        <v>19</v>
      </c>
      <c r="P16" s="131">
        <f>base!V85</f>
        <v>20</v>
      </c>
      <c r="Q16" s="131"/>
      <c r="R16" s="131"/>
      <c r="S16" s="131"/>
      <c r="T16" s="131"/>
      <c r="U16" s="131"/>
      <c r="V16" s="136">
        <v>15</v>
      </c>
      <c r="W16" s="136" t="s">
        <v>1</v>
      </c>
      <c r="X16" s="136">
        <v>2</v>
      </c>
      <c r="Y16" s="136" t="s">
        <v>342</v>
      </c>
      <c r="Z16" s="136">
        <v>1</v>
      </c>
    </row>
    <row r="17" spans="1:26" x14ac:dyDescent="0.25">
      <c r="A17" s="136" t="s">
        <v>76</v>
      </c>
      <c r="B17" s="131">
        <f>condition3etape31!B17</f>
        <v>1</v>
      </c>
      <c r="C17" s="131">
        <f>condition3etape31!C17</f>
        <v>16</v>
      </c>
      <c r="D17" s="131">
        <f>condition3etape31!D17</f>
        <v>11</v>
      </c>
      <c r="E17" s="131">
        <f>condition3etape31!E17</f>
        <v>14</v>
      </c>
      <c r="F17" s="131">
        <f>condition3etape31!F17</f>
        <v>3</v>
      </c>
      <c r="G17" s="131">
        <f>base!M86</f>
        <v>2</v>
      </c>
      <c r="H17" s="131">
        <f>base!N86</f>
        <v>3</v>
      </c>
      <c r="I17" s="131">
        <f>base!O86</f>
        <v>14</v>
      </c>
      <c r="J17" s="131">
        <f>base!P86</f>
        <v>5</v>
      </c>
      <c r="K17" s="131">
        <f>base!Q86</f>
        <v>12</v>
      </c>
      <c r="L17" s="131">
        <f>base!R86</f>
        <v>10</v>
      </c>
      <c r="M17" s="131">
        <f>base!S86</f>
        <v>13</v>
      </c>
      <c r="N17" s="131">
        <f>base!T86</f>
        <v>18</v>
      </c>
      <c r="O17" s="131">
        <f>base!U86</f>
        <v>19</v>
      </c>
      <c r="P17" s="131">
        <f>base!V86</f>
        <v>20</v>
      </c>
      <c r="Q17" s="131"/>
      <c r="R17" s="131"/>
      <c r="S17" s="131"/>
      <c r="T17" s="131"/>
      <c r="U17" s="131"/>
      <c r="V17" s="136">
        <v>16</v>
      </c>
      <c r="W17" s="136" t="s">
        <v>1</v>
      </c>
      <c r="X17" s="136">
        <v>2</v>
      </c>
      <c r="Y17" s="136" t="s">
        <v>342</v>
      </c>
      <c r="Z17" s="136">
        <v>1</v>
      </c>
    </row>
    <row r="18" spans="1:26" x14ac:dyDescent="0.25">
      <c r="A18" s="136" t="s">
        <v>76</v>
      </c>
      <c r="B18" s="131">
        <f>condition3etape31!B18</f>
        <v>11</v>
      </c>
      <c r="C18" s="131">
        <f>condition3etape31!C18</f>
        <v>3</v>
      </c>
      <c r="D18" s="131">
        <f>condition3etape31!D18</f>
        <v>8</v>
      </c>
      <c r="E18" s="131">
        <f>condition3etape31!E18</f>
        <v>2</v>
      </c>
      <c r="F18" s="131">
        <f>condition3etape31!F18</f>
        <v>5</v>
      </c>
      <c r="G18" s="131">
        <f>base!M87</f>
        <v>17</v>
      </c>
      <c r="H18" s="131">
        <f>base!N87</f>
        <v>3</v>
      </c>
      <c r="I18" s="131">
        <f>base!O87</f>
        <v>13</v>
      </c>
      <c r="J18" s="131">
        <f>base!P87</f>
        <v>5</v>
      </c>
      <c r="K18" s="131">
        <f>base!Q87</f>
        <v>12</v>
      </c>
      <c r="L18" s="131">
        <f>base!R87</f>
        <v>10</v>
      </c>
      <c r="M18" s="131">
        <f>base!S87</f>
        <v>7</v>
      </c>
      <c r="N18" s="131">
        <f>base!T87</f>
        <v>1</v>
      </c>
      <c r="O18" s="131">
        <f>base!U87</f>
        <v>19</v>
      </c>
      <c r="P18" s="131">
        <f>base!V87</f>
        <v>20</v>
      </c>
      <c r="Q18" s="131"/>
      <c r="R18" s="131"/>
      <c r="S18" s="131"/>
      <c r="T18" s="131"/>
      <c r="U18" s="131"/>
      <c r="V18" s="136">
        <v>17</v>
      </c>
      <c r="W18" s="136" t="s">
        <v>1</v>
      </c>
      <c r="X18" s="136">
        <v>2</v>
      </c>
      <c r="Y18" s="136" t="s">
        <v>342</v>
      </c>
      <c r="Z18" s="136">
        <v>1</v>
      </c>
    </row>
    <row r="19" spans="1:26" x14ac:dyDescent="0.25">
      <c r="A19" s="136" t="s">
        <v>76</v>
      </c>
      <c r="B19" s="131">
        <f>condition3etape31!B19</f>
        <v>18</v>
      </c>
      <c r="C19" s="131">
        <f>condition3etape31!C19</f>
        <v>10</v>
      </c>
      <c r="D19" s="131">
        <f>condition3etape31!D19</f>
        <v>12</v>
      </c>
      <c r="E19" s="131">
        <f>condition3etape31!E19</f>
        <v>16</v>
      </c>
      <c r="F19" s="131">
        <f>condition3etape31!F19</f>
        <v>13</v>
      </c>
      <c r="G19" s="131">
        <f>base!M88</f>
        <v>10</v>
      </c>
      <c r="H19" s="131">
        <f>base!N88</f>
        <v>13</v>
      </c>
      <c r="I19" s="131">
        <f>base!O88</f>
        <v>15</v>
      </c>
      <c r="J19" s="131">
        <f>base!P88</f>
        <v>3</v>
      </c>
      <c r="K19" s="131">
        <f>base!Q88</f>
        <v>5</v>
      </c>
      <c r="L19" s="131">
        <f>base!R88</f>
        <v>18</v>
      </c>
      <c r="M19" s="131">
        <f>base!S88</f>
        <v>14</v>
      </c>
      <c r="N19" s="131">
        <f>base!T88</f>
        <v>7</v>
      </c>
      <c r="O19" s="131">
        <f>base!U88</f>
        <v>19</v>
      </c>
      <c r="P19" s="131">
        <f>base!V88</f>
        <v>20</v>
      </c>
      <c r="Q19" s="131"/>
      <c r="R19" s="131"/>
      <c r="S19" s="131"/>
      <c r="T19" s="131"/>
      <c r="U19" s="131"/>
      <c r="V19" s="136">
        <v>18</v>
      </c>
      <c r="W19" s="136" t="s">
        <v>1</v>
      </c>
      <c r="X19" s="136">
        <v>2</v>
      </c>
      <c r="Y19" s="136" t="s">
        <v>342</v>
      </c>
      <c r="Z19" s="136">
        <v>1</v>
      </c>
    </row>
    <row r="20" spans="1:26" x14ac:dyDescent="0.25">
      <c r="A20" s="136" t="s">
        <v>76</v>
      </c>
      <c r="B20" s="131">
        <f>condition3etape31!B20</f>
        <v>5</v>
      </c>
      <c r="C20" s="131">
        <f>condition3etape31!C20</f>
        <v>16</v>
      </c>
      <c r="D20" s="131">
        <f>condition3etape31!D20</f>
        <v>2</v>
      </c>
      <c r="E20" s="131">
        <f>condition3etape31!E20</f>
        <v>10</v>
      </c>
      <c r="F20" s="131">
        <f>condition3etape31!F20</f>
        <v>1</v>
      </c>
      <c r="G20" s="131">
        <f>base!M89</f>
        <v>10</v>
      </c>
      <c r="H20" s="131">
        <f>base!N89</f>
        <v>3</v>
      </c>
      <c r="I20" s="131">
        <f>base!O89</f>
        <v>4</v>
      </c>
      <c r="J20" s="131">
        <f>base!P89</f>
        <v>13</v>
      </c>
      <c r="K20" s="131">
        <f>base!Q89</f>
        <v>7</v>
      </c>
      <c r="L20" s="131">
        <f>base!R89</f>
        <v>5</v>
      </c>
      <c r="M20" s="131">
        <f>base!S89</f>
        <v>14</v>
      </c>
      <c r="N20" s="131">
        <f>base!T89</f>
        <v>18</v>
      </c>
      <c r="O20" s="131">
        <f>base!U89</f>
        <v>19</v>
      </c>
      <c r="P20" s="131">
        <f>base!V89</f>
        <v>20</v>
      </c>
      <c r="Q20" s="131"/>
      <c r="R20" s="131"/>
      <c r="S20" s="131"/>
      <c r="T20" s="131"/>
      <c r="U20" s="131"/>
      <c r="V20" s="136">
        <v>19</v>
      </c>
      <c r="W20" s="136" t="s">
        <v>1</v>
      </c>
      <c r="X20" s="136">
        <v>2</v>
      </c>
      <c r="Y20" s="136" t="s">
        <v>342</v>
      </c>
      <c r="Z20" s="136">
        <v>1</v>
      </c>
    </row>
    <row r="21" spans="1:26" x14ac:dyDescent="0.25">
      <c r="A21" s="136" t="s">
        <v>76</v>
      </c>
      <c r="B21" s="131">
        <f>condition3etape31!B21</f>
        <v>3</v>
      </c>
      <c r="C21" s="131">
        <f>condition3etape31!C21</f>
        <v>12</v>
      </c>
      <c r="D21" s="131">
        <f>condition3etape31!D21</f>
        <v>1</v>
      </c>
      <c r="E21" s="131">
        <f>condition3etape31!E21</f>
        <v>14</v>
      </c>
      <c r="F21" s="131">
        <f>condition3etape31!F21</f>
        <v>18</v>
      </c>
      <c r="G21" s="131">
        <f>base!M90</f>
        <v>2</v>
      </c>
      <c r="H21" s="131">
        <f>base!N90</f>
        <v>7</v>
      </c>
      <c r="I21" s="131">
        <f>base!O90</f>
        <v>17</v>
      </c>
      <c r="J21" s="131">
        <f>base!P90</f>
        <v>9</v>
      </c>
      <c r="K21" s="131">
        <f>base!Q90</f>
        <v>11</v>
      </c>
      <c r="L21" s="131">
        <f>base!R90</f>
        <v>12</v>
      </c>
      <c r="M21" s="131">
        <f>base!S90</f>
        <v>16</v>
      </c>
      <c r="N21" s="131">
        <f>base!T90</f>
        <v>18</v>
      </c>
      <c r="O21" s="131">
        <f>base!U90</f>
        <v>19</v>
      </c>
      <c r="P21" s="131">
        <f>base!V90</f>
        <v>20</v>
      </c>
      <c r="Q21" s="131"/>
      <c r="R21" s="131"/>
      <c r="S21" s="131"/>
      <c r="T21" s="131"/>
      <c r="U21" s="131"/>
      <c r="V21" s="136">
        <v>20</v>
      </c>
      <c r="W21" s="136" t="s">
        <v>1</v>
      </c>
      <c r="X21" s="136">
        <v>2</v>
      </c>
      <c r="Y21" s="136" t="s">
        <v>342</v>
      </c>
      <c r="Z21" s="136">
        <v>1</v>
      </c>
    </row>
    <row r="22" spans="1:26" x14ac:dyDescent="0.25">
      <c r="A22" s="136" t="s">
        <v>76</v>
      </c>
      <c r="B22" s="131">
        <f>condition3etape31!B22</f>
        <v>9</v>
      </c>
      <c r="C22" s="131">
        <f>condition3etape31!C22</f>
        <v>8</v>
      </c>
      <c r="D22" s="131">
        <f>condition3etape31!D22</f>
        <v>17</v>
      </c>
      <c r="E22" s="131">
        <f>condition3etape31!E22</f>
        <v>6</v>
      </c>
      <c r="F22" s="131">
        <f>condition3etape31!F22</f>
        <v>7</v>
      </c>
      <c r="G22" s="131">
        <f>base!M91</f>
        <v>16</v>
      </c>
      <c r="H22" s="131">
        <f>base!N91</f>
        <v>12</v>
      </c>
      <c r="I22" s="131">
        <f>base!O91</f>
        <v>11</v>
      </c>
      <c r="J22" s="131">
        <f>base!P91</f>
        <v>17</v>
      </c>
      <c r="K22" s="131">
        <f>base!Q91</f>
        <v>2</v>
      </c>
      <c r="L22" s="131">
        <f>base!R91</f>
        <v>3</v>
      </c>
      <c r="M22" s="131">
        <f>base!S91</f>
        <v>7</v>
      </c>
      <c r="N22" s="131">
        <f>base!T91</f>
        <v>18</v>
      </c>
      <c r="O22" s="131">
        <f>base!U91</f>
        <v>19</v>
      </c>
      <c r="P22" s="131">
        <f>base!V91</f>
        <v>20</v>
      </c>
      <c r="Q22" s="131"/>
      <c r="R22" s="131"/>
      <c r="S22" s="131"/>
      <c r="T22" s="131"/>
      <c r="U22" s="131"/>
      <c r="V22" s="136">
        <v>21</v>
      </c>
      <c r="W22" s="136" t="s">
        <v>1</v>
      </c>
      <c r="X22" s="136">
        <v>2</v>
      </c>
      <c r="Y22" s="136" t="s">
        <v>342</v>
      </c>
      <c r="Z22" s="136">
        <v>1</v>
      </c>
    </row>
    <row r="23" spans="1:26" x14ac:dyDescent="0.25">
      <c r="A23" s="136" t="s">
        <v>76</v>
      </c>
      <c r="B23" s="131">
        <f>condition3etape31!B23</f>
        <v>4</v>
      </c>
      <c r="C23" s="131">
        <f>condition3etape31!C23</f>
        <v>1</v>
      </c>
      <c r="D23" s="131">
        <f>condition3etape31!D23</f>
        <v>11</v>
      </c>
      <c r="E23" s="131">
        <f>condition3etape31!E23</f>
        <v>5</v>
      </c>
      <c r="F23" s="131">
        <f>condition3etape31!F23</f>
        <v>8</v>
      </c>
      <c r="G23" s="131">
        <f>base!M92</f>
        <v>12</v>
      </c>
      <c r="H23" s="131">
        <f>base!N92</f>
        <v>11</v>
      </c>
      <c r="I23" s="131">
        <f>base!O92</f>
        <v>17</v>
      </c>
      <c r="J23" s="131">
        <f>base!P92</f>
        <v>2</v>
      </c>
      <c r="K23" s="131">
        <f>base!Q92</f>
        <v>3</v>
      </c>
      <c r="L23" s="131">
        <f>base!R92</f>
        <v>10</v>
      </c>
      <c r="M23" s="131">
        <f>base!S92</f>
        <v>7</v>
      </c>
      <c r="N23" s="131">
        <f>base!T92</f>
        <v>18</v>
      </c>
      <c r="O23" s="131">
        <f>base!U92</f>
        <v>19</v>
      </c>
      <c r="P23" s="131">
        <f>base!V92</f>
        <v>20</v>
      </c>
      <c r="Q23" s="131"/>
      <c r="R23" s="131"/>
      <c r="S23" s="131"/>
      <c r="T23" s="131"/>
      <c r="U23" s="131"/>
      <c r="V23" s="136">
        <v>22</v>
      </c>
      <c r="W23" s="136" t="s">
        <v>1</v>
      </c>
      <c r="X23" s="136">
        <v>2</v>
      </c>
      <c r="Y23" s="136" t="s">
        <v>342</v>
      </c>
      <c r="Z23" s="136">
        <v>1</v>
      </c>
    </row>
    <row r="24" spans="1:26" x14ac:dyDescent="0.25">
      <c r="A24" s="136" t="s">
        <v>76</v>
      </c>
      <c r="B24" s="131">
        <f>condition3etape31!B24</f>
        <v>13</v>
      </c>
      <c r="C24" s="131">
        <f>condition3etape31!C24</f>
        <v>16</v>
      </c>
      <c r="D24" s="131">
        <f>condition3etape31!D24</f>
        <v>17</v>
      </c>
      <c r="E24" s="131">
        <f>condition3etape31!E24</f>
        <v>18</v>
      </c>
      <c r="F24" s="131">
        <f>condition3etape31!F24</f>
        <v>10</v>
      </c>
      <c r="G24" s="131">
        <f>base!M93</f>
        <v>16</v>
      </c>
      <c r="H24" s="131">
        <f>base!N93</f>
        <v>12</v>
      </c>
      <c r="I24" s="131">
        <f>base!O93</f>
        <v>17</v>
      </c>
      <c r="J24" s="131">
        <f>base!P93</f>
        <v>2</v>
      </c>
      <c r="K24" s="131">
        <f>base!Q93</f>
        <v>3</v>
      </c>
      <c r="L24" s="131">
        <f>base!R93</f>
        <v>10</v>
      </c>
      <c r="M24" s="131">
        <f>base!S93</f>
        <v>7</v>
      </c>
      <c r="N24" s="131">
        <f>base!T93</f>
        <v>18</v>
      </c>
      <c r="O24" s="131">
        <f>base!U93</f>
        <v>19</v>
      </c>
      <c r="P24" s="131">
        <f>base!V93</f>
        <v>20</v>
      </c>
      <c r="Q24" s="131"/>
      <c r="R24" s="131"/>
      <c r="S24" s="131"/>
      <c r="T24" s="131"/>
      <c r="U24" s="131"/>
      <c r="V24" s="136">
        <v>23</v>
      </c>
      <c r="W24" s="136" t="s">
        <v>1</v>
      </c>
      <c r="X24" s="136">
        <v>2</v>
      </c>
      <c r="Y24" s="136" t="s">
        <v>342</v>
      </c>
      <c r="Z24" s="136">
        <v>1</v>
      </c>
    </row>
    <row r="25" spans="1:26" x14ac:dyDescent="0.25">
      <c r="A25" s="136" t="s">
        <v>76</v>
      </c>
      <c r="B25" s="131">
        <f>condition3etape31!B25</f>
        <v>11</v>
      </c>
      <c r="C25" s="131">
        <f>condition3etape31!C25</f>
        <v>2</v>
      </c>
      <c r="D25" s="131">
        <f>condition3etape31!D25</f>
        <v>9</v>
      </c>
      <c r="E25" s="131">
        <f>condition3etape31!E25</f>
        <v>7</v>
      </c>
      <c r="F25" s="131">
        <f>condition3etape31!F25</f>
        <v>8</v>
      </c>
      <c r="G25" s="131">
        <f>base!M94</f>
        <v>11</v>
      </c>
      <c r="H25" s="131">
        <f>base!N94</f>
        <v>9</v>
      </c>
      <c r="I25" s="131">
        <f>base!O94</f>
        <v>4</v>
      </c>
      <c r="J25" s="131">
        <f>base!P94</f>
        <v>17</v>
      </c>
      <c r="K25" s="131">
        <f>base!Q94</f>
        <v>3</v>
      </c>
      <c r="L25" s="131">
        <f>base!R94</f>
        <v>12</v>
      </c>
      <c r="M25" s="131">
        <f>base!S94</f>
        <v>10</v>
      </c>
      <c r="N25" s="131">
        <f>base!T94</f>
        <v>18</v>
      </c>
      <c r="O25" s="131">
        <f>base!U94</f>
        <v>19</v>
      </c>
      <c r="P25" s="131">
        <f>base!V94</f>
        <v>20</v>
      </c>
      <c r="Q25" s="131"/>
      <c r="R25" s="131"/>
      <c r="S25" s="131"/>
      <c r="T25" s="131"/>
      <c r="U25" s="131"/>
      <c r="V25" s="136">
        <v>24</v>
      </c>
      <c r="W25" s="136" t="s">
        <v>1</v>
      </c>
      <c r="X25" s="136">
        <v>2</v>
      </c>
      <c r="Y25" s="136" t="s">
        <v>342</v>
      </c>
      <c r="Z25" s="136">
        <v>1</v>
      </c>
    </row>
    <row r="26" spans="1:26" x14ac:dyDescent="0.25">
      <c r="A26" s="136" t="s">
        <v>76</v>
      </c>
      <c r="B26" s="131">
        <f>condition3etape31!B26</f>
        <v>14</v>
      </c>
      <c r="C26" s="131">
        <f>condition3etape31!C26</f>
        <v>9</v>
      </c>
      <c r="D26" s="131">
        <f>condition3etape31!D26</f>
        <v>8</v>
      </c>
      <c r="E26" s="131">
        <f>condition3etape31!E26</f>
        <v>12</v>
      </c>
      <c r="F26" s="131">
        <f>condition3etape31!F26</f>
        <v>15</v>
      </c>
      <c r="G26" s="131">
        <f>base!M95</f>
        <v>11</v>
      </c>
      <c r="H26" s="131">
        <f>base!N95</f>
        <v>9</v>
      </c>
      <c r="I26" s="131">
        <f>base!O95</f>
        <v>17</v>
      </c>
      <c r="J26" s="131">
        <f>base!P95</f>
        <v>2</v>
      </c>
      <c r="K26" s="131">
        <f>base!Q95</f>
        <v>3</v>
      </c>
      <c r="L26" s="131">
        <f>base!R95</f>
        <v>12</v>
      </c>
      <c r="M26" s="131">
        <f>base!S95</f>
        <v>10</v>
      </c>
      <c r="N26" s="131">
        <f>base!T95</f>
        <v>18</v>
      </c>
      <c r="O26" s="131">
        <f>base!U95</f>
        <v>19</v>
      </c>
      <c r="P26" s="131">
        <f>base!V95</f>
        <v>20</v>
      </c>
      <c r="Q26" s="131"/>
      <c r="R26" s="131"/>
      <c r="S26" s="131"/>
      <c r="T26" s="131"/>
      <c r="U26" s="131"/>
      <c r="V26" s="136">
        <v>25</v>
      </c>
      <c r="W26" s="136" t="s">
        <v>1</v>
      </c>
      <c r="X26" s="136">
        <v>2</v>
      </c>
      <c r="Y26" s="136" t="s">
        <v>342</v>
      </c>
      <c r="Z26" s="136">
        <v>1</v>
      </c>
    </row>
    <row r="27" spans="1:26" x14ac:dyDescent="0.25">
      <c r="A27" s="136" t="s">
        <v>76</v>
      </c>
      <c r="B27" s="131">
        <f>condition3etape31!B27</f>
        <v>1</v>
      </c>
      <c r="C27" s="131">
        <f>condition3etape31!C27</f>
        <v>9</v>
      </c>
      <c r="D27" s="131">
        <f>condition3etape31!D27</f>
        <v>7</v>
      </c>
      <c r="E27" s="131">
        <f>condition3etape31!E27</f>
        <v>16</v>
      </c>
      <c r="F27" s="131">
        <f>condition3etape31!F27</f>
        <v>11</v>
      </c>
      <c r="G27" s="131">
        <f>base!M96</f>
        <v>16</v>
      </c>
      <c r="H27" s="131">
        <f>base!N96</f>
        <v>6</v>
      </c>
      <c r="I27" s="131">
        <f>base!O96</f>
        <v>11</v>
      </c>
      <c r="J27" s="131">
        <f>base!P96</f>
        <v>17</v>
      </c>
      <c r="K27" s="131">
        <f>base!Q96</f>
        <v>2</v>
      </c>
      <c r="L27" s="131">
        <f>base!R96</f>
        <v>3</v>
      </c>
      <c r="M27" s="131">
        <f>base!S96</f>
        <v>12</v>
      </c>
      <c r="N27" s="131">
        <f>base!T96</f>
        <v>18</v>
      </c>
      <c r="O27" s="131">
        <f>base!U96</f>
        <v>19</v>
      </c>
      <c r="P27" s="131">
        <f>base!V96</f>
        <v>20</v>
      </c>
      <c r="Q27" s="131"/>
      <c r="R27" s="131"/>
      <c r="S27" s="131"/>
      <c r="T27" s="131"/>
      <c r="U27" s="131"/>
      <c r="V27" s="136">
        <v>26</v>
      </c>
      <c r="W27" s="136" t="s">
        <v>1</v>
      </c>
      <c r="X27" s="136">
        <v>2</v>
      </c>
      <c r="Y27" s="136" t="s">
        <v>342</v>
      </c>
      <c r="Z27" s="136">
        <v>1</v>
      </c>
    </row>
    <row r="28" spans="1:26" x14ac:dyDescent="0.25">
      <c r="A28" s="136" t="s">
        <v>76</v>
      </c>
      <c r="B28" s="131">
        <f>condition3etape31!B28</f>
        <v>8</v>
      </c>
      <c r="C28" s="131">
        <f>condition3etape31!C28</f>
        <v>3</v>
      </c>
      <c r="D28" s="131">
        <f>condition3etape31!D28</f>
        <v>1</v>
      </c>
      <c r="E28" s="131">
        <f>condition3etape31!E28</f>
        <v>5</v>
      </c>
      <c r="F28" s="131">
        <f>condition3etape31!F28</f>
        <v>4</v>
      </c>
      <c r="G28" s="131">
        <f>base!M97</f>
        <v>16</v>
      </c>
      <c r="H28" s="131">
        <f>base!N97</f>
        <v>11</v>
      </c>
      <c r="I28" s="131">
        <f>base!O97</f>
        <v>12</v>
      </c>
      <c r="J28" s="131">
        <f>base!P97</f>
        <v>6</v>
      </c>
      <c r="K28" s="131">
        <f>base!Q97</f>
        <v>8</v>
      </c>
      <c r="L28" s="131">
        <f>base!R97</f>
        <v>17</v>
      </c>
      <c r="M28" s="131">
        <f>base!S97</f>
        <v>18</v>
      </c>
      <c r="N28" s="131">
        <f>base!T97</f>
        <v>7</v>
      </c>
      <c r="O28" s="131">
        <f>base!U97</f>
        <v>19</v>
      </c>
      <c r="P28" s="131">
        <f>base!V97</f>
        <v>20</v>
      </c>
      <c r="Q28" s="131"/>
      <c r="R28" s="131"/>
      <c r="S28" s="131"/>
      <c r="T28" s="131"/>
      <c r="U28" s="131"/>
      <c r="V28" s="136">
        <v>27</v>
      </c>
      <c r="W28" s="136" t="s">
        <v>1</v>
      </c>
      <c r="X28" s="136">
        <v>2</v>
      </c>
      <c r="Y28" s="136" t="s">
        <v>342</v>
      </c>
      <c r="Z28" s="136">
        <v>1</v>
      </c>
    </row>
    <row r="29" spans="1:26" x14ac:dyDescent="0.25">
      <c r="A29" s="136" t="s">
        <v>76</v>
      </c>
      <c r="B29" s="131">
        <f>condition3etape31!B29</f>
        <v>6</v>
      </c>
      <c r="C29" s="131">
        <f>condition3etape31!C29</f>
        <v>11</v>
      </c>
      <c r="D29" s="131">
        <f>condition3etape31!D29</f>
        <v>4</v>
      </c>
      <c r="E29" s="131">
        <f>condition3etape31!E29</f>
        <v>1</v>
      </c>
      <c r="F29" s="131">
        <f>condition3etape31!F29</f>
        <v>2</v>
      </c>
      <c r="G29" s="131">
        <f>base!M98</f>
        <v>4</v>
      </c>
      <c r="H29" s="131">
        <f>base!N98</f>
        <v>12</v>
      </c>
      <c r="I29" s="131">
        <f>base!O98</f>
        <v>6</v>
      </c>
      <c r="J29" s="131">
        <f>base!P98</f>
        <v>17</v>
      </c>
      <c r="K29" s="131">
        <f>base!Q98</f>
        <v>1</v>
      </c>
      <c r="L29" s="131">
        <f>base!R98</f>
        <v>3</v>
      </c>
      <c r="M29" s="131">
        <f>base!S98</f>
        <v>18</v>
      </c>
      <c r="N29" s="131">
        <f>base!T98</f>
        <v>7</v>
      </c>
      <c r="O29" s="131">
        <f>base!U98</f>
        <v>19</v>
      </c>
      <c r="P29" s="131">
        <f>base!V98</f>
        <v>20</v>
      </c>
      <c r="Q29" s="131"/>
      <c r="R29" s="131"/>
      <c r="S29" s="131"/>
      <c r="T29" s="131"/>
      <c r="U29" s="131"/>
      <c r="V29" s="136">
        <v>28</v>
      </c>
      <c r="W29" s="136" t="s">
        <v>1</v>
      </c>
      <c r="X29" s="136">
        <v>2</v>
      </c>
      <c r="Y29" s="136" t="s">
        <v>342</v>
      </c>
      <c r="Z29" s="136">
        <v>1</v>
      </c>
    </row>
    <row r="30" spans="1:26" x14ac:dyDescent="0.25">
      <c r="A30" s="136" t="s">
        <v>76</v>
      </c>
      <c r="B30" s="131">
        <f>condition3etape31!B30</f>
        <v>3</v>
      </c>
      <c r="C30" s="131">
        <f>condition3etape31!C30</f>
        <v>7</v>
      </c>
      <c r="D30" s="131">
        <f>condition3etape31!D30</f>
        <v>6</v>
      </c>
      <c r="E30" s="131">
        <f>condition3etape31!E30</f>
        <v>14</v>
      </c>
      <c r="F30" s="131">
        <f>condition3etape31!F30</f>
        <v>8</v>
      </c>
      <c r="G30" s="131">
        <f>base!M99</f>
        <v>16</v>
      </c>
      <c r="H30" s="131">
        <f>base!N99</f>
        <v>12</v>
      </c>
      <c r="I30" s="131">
        <f>base!O99</f>
        <v>6</v>
      </c>
      <c r="J30" s="131">
        <f>base!P99</f>
        <v>17</v>
      </c>
      <c r="K30" s="131">
        <f>base!Q99</f>
        <v>10</v>
      </c>
      <c r="L30" s="131">
        <f>base!R99</f>
        <v>15</v>
      </c>
      <c r="M30" s="131">
        <f>base!S99</f>
        <v>18</v>
      </c>
      <c r="N30" s="131">
        <f>base!T99</f>
        <v>7</v>
      </c>
      <c r="O30" s="131">
        <f>base!U99</f>
        <v>19</v>
      </c>
      <c r="P30" s="131">
        <f>base!V99</f>
        <v>20</v>
      </c>
      <c r="Q30" s="131"/>
      <c r="R30" s="131"/>
      <c r="S30" s="131"/>
      <c r="T30" s="131"/>
      <c r="U30" s="131"/>
      <c r="V30" s="136">
        <v>29</v>
      </c>
      <c r="W30" s="136" t="s">
        <v>1</v>
      </c>
      <c r="X30" s="136">
        <v>2</v>
      </c>
      <c r="Y30" s="136" t="s">
        <v>342</v>
      </c>
      <c r="Z30" s="136">
        <v>1</v>
      </c>
    </row>
    <row r="31" spans="1:26" x14ac:dyDescent="0.25">
      <c r="A31" s="136" t="s">
        <v>76</v>
      </c>
      <c r="B31" s="131">
        <f>condition3etape31!B31</f>
        <v>8</v>
      </c>
      <c r="C31" s="131">
        <f>condition3etape31!C31</f>
        <v>17</v>
      </c>
      <c r="D31" s="131">
        <f>condition3etape31!D31</f>
        <v>12</v>
      </c>
      <c r="E31" s="131">
        <f>condition3etape31!E31</f>
        <v>11</v>
      </c>
      <c r="F31" s="131">
        <f>condition3etape31!F31</f>
        <v>1</v>
      </c>
      <c r="G31" s="131">
        <f>base!M100</f>
        <v>3</v>
      </c>
      <c r="H31" s="131">
        <f>base!N100</f>
        <v>10</v>
      </c>
      <c r="I31" s="131">
        <f>base!O100</f>
        <v>7</v>
      </c>
      <c r="J31" s="131">
        <f>base!P100</f>
        <v>17</v>
      </c>
      <c r="K31" s="131">
        <f>base!Q100</f>
        <v>9</v>
      </c>
      <c r="L31" s="131">
        <f>base!R100</f>
        <v>11</v>
      </c>
      <c r="M31" s="131">
        <f>base!S100</f>
        <v>12</v>
      </c>
      <c r="N31" s="131">
        <f>base!T100</f>
        <v>18</v>
      </c>
      <c r="O31" s="131">
        <f>base!U100</f>
        <v>19</v>
      </c>
      <c r="P31" s="131">
        <f>base!V100</f>
        <v>20</v>
      </c>
      <c r="Q31" s="131"/>
      <c r="R31" s="131"/>
      <c r="S31" s="131"/>
      <c r="T31" s="131"/>
      <c r="U31" s="131"/>
      <c r="V31" s="136">
        <v>30</v>
      </c>
      <c r="W31" s="136" t="s">
        <v>1</v>
      </c>
      <c r="X31" s="136">
        <v>2</v>
      </c>
      <c r="Y31" s="136" t="s">
        <v>342</v>
      </c>
      <c r="Z31" s="136">
        <v>1</v>
      </c>
    </row>
    <row r="32" spans="1:26" x14ac:dyDescent="0.25">
      <c r="A32" s="136" t="s">
        <v>76</v>
      </c>
      <c r="B32" s="131">
        <f>condition3etape31!B32</f>
        <v>8</v>
      </c>
      <c r="C32" s="131">
        <f>condition3etape31!C32</f>
        <v>18</v>
      </c>
      <c r="D32" s="131">
        <f>condition3etape31!D32</f>
        <v>9</v>
      </c>
      <c r="E32" s="131">
        <f>condition3etape31!E32</f>
        <v>20</v>
      </c>
      <c r="F32" s="131">
        <f>condition3etape31!F32</f>
        <v>10</v>
      </c>
      <c r="G32" s="131">
        <f>base!M101</f>
        <v>8</v>
      </c>
      <c r="H32" s="131">
        <f>base!N101</f>
        <v>2</v>
      </c>
      <c r="I32" s="131">
        <f>base!O101</f>
        <v>7</v>
      </c>
      <c r="J32" s="131">
        <f>base!P101</f>
        <v>17</v>
      </c>
      <c r="K32" s="131">
        <f>base!Q101</f>
        <v>9</v>
      </c>
      <c r="L32" s="131">
        <f>base!R101</f>
        <v>12</v>
      </c>
      <c r="M32" s="131">
        <f>base!S101</f>
        <v>16</v>
      </c>
      <c r="N32" s="131">
        <f>base!T101</f>
        <v>18</v>
      </c>
      <c r="O32" s="131">
        <f>base!U101</f>
        <v>19</v>
      </c>
      <c r="P32" s="131">
        <f>base!V101</f>
        <v>20</v>
      </c>
      <c r="Q32" s="131"/>
      <c r="R32" s="131"/>
      <c r="S32" s="131"/>
      <c r="T32" s="131"/>
      <c r="U32" s="131"/>
      <c r="V32" s="136">
        <v>31</v>
      </c>
      <c r="W32" s="136" t="s">
        <v>1</v>
      </c>
      <c r="X32" s="136">
        <v>2</v>
      </c>
      <c r="Y32" s="136" t="s">
        <v>342</v>
      </c>
      <c r="Z32" s="136">
        <v>1</v>
      </c>
    </row>
    <row r="33" spans="1:26" x14ac:dyDescent="0.25">
      <c r="A33" s="136" t="s">
        <v>76</v>
      </c>
      <c r="B33" s="131">
        <f>condition3etape31!B33</f>
        <v>9</v>
      </c>
      <c r="C33" s="131">
        <f>condition3etape31!C33</f>
        <v>8</v>
      </c>
      <c r="D33" s="131">
        <f>condition3etape31!D33</f>
        <v>2</v>
      </c>
      <c r="E33" s="131">
        <f>condition3etape31!E33</f>
        <v>11</v>
      </c>
      <c r="F33" s="131">
        <f>condition3etape31!F33</f>
        <v>10</v>
      </c>
      <c r="G33" s="131">
        <f>base!M102</f>
        <v>6</v>
      </c>
      <c r="H33" s="131">
        <f>base!N102</f>
        <v>8</v>
      </c>
      <c r="I33" s="131">
        <f>base!O102</f>
        <v>3</v>
      </c>
      <c r="J33" s="131">
        <f>base!P102</f>
        <v>7</v>
      </c>
      <c r="K33" s="131">
        <f>base!Q102</f>
        <v>17</v>
      </c>
      <c r="L33" s="131">
        <f>base!R102</f>
        <v>11</v>
      </c>
      <c r="M33" s="131">
        <f>base!S102</f>
        <v>12</v>
      </c>
      <c r="N33" s="131">
        <f>base!T102</f>
        <v>18</v>
      </c>
      <c r="O33" s="131">
        <f>base!U102</f>
        <v>19</v>
      </c>
      <c r="P33" s="131">
        <f>base!V102</f>
        <v>20</v>
      </c>
      <c r="Q33" s="131"/>
      <c r="R33" s="131"/>
      <c r="S33" s="131"/>
      <c r="T33" s="131"/>
      <c r="U33" s="131"/>
      <c r="V33" s="136">
        <v>32</v>
      </c>
      <c r="W33" s="136" t="s">
        <v>1</v>
      </c>
      <c r="X33" s="136">
        <v>2</v>
      </c>
      <c r="Y33" s="136" t="s">
        <v>342</v>
      </c>
      <c r="Z33" s="136">
        <v>1</v>
      </c>
    </row>
    <row r="34" spans="1:26" x14ac:dyDescent="0.25">
      <c r="A34" s="136" t="s">
        <v>76</v>
      </c>
      <c r="B34" s="131">
        <f>condition3etape31!B34</f>
        <v>11</v>
      </c>
      <c r="C34" s="131">
        <f>condition3etape31!C34</f>
        <v>14</v>
      </c>
      <c r="D34" s="131">
        <f>condition3etape31!D34</f>
        <v>10</v>
      </c>
      <c r="E34" s="131">
        <f>condition3etape31!E34</f>
        <v>8</v>
      </c>
      <c r="F34" s="131">
        <f>condition3etape31!F34</f>
        <v>4</v>
      </c>
      <c r="G34" s="131">
        <f>base!M103</f>
        <v>16</v>
      </c>
      <c r="H34" s="131">
        <f>base!N103</f>
        <v>12</v>
      </c>
      <c r="I34" s="131">
        <f>base!O103</f>
        <v>11</v>
      </c>
      <c r="J34" s="131">
        <f>base!P103</f>
        <v>17</v>
      </c>
      <c r="K34" s="131">
        <f>base!Q103</f>
        <v>3</v>
      </c>
      <c r="L34" s="131">
        <f>base!R103</f>
        <v>4</v>
      </c>
      <c r="M34" s="131">
        <f>base!S103</f>
        <v>7</v>
      </c>
      <c r="N34" s="131">
        <f>base!T103</f>
        <v>18</v>
      </c>
      <c r="O34" s="131">
        <f>base!U103</f>
        <v>19</v>
      </c>
      <c r="P34" s="131">
        <f>base!V103</f>
        <v>20</v>
      </c>
      <c r="Q34" s="131"/>
      <c r="R34" s="131"/>
      <c r="S34" s="131"/>
      <c r="T34" s="131"/>
      <c r="U34" s="131"/>
      <c r="V34" s="136">
        <v>33</v>
      </c>
      <c r="W34" s="136" t="s">
        <v>1</v>
      </c>
      <c r="X34" s="136">
        <v>2</v>
      </c>
      <c r="Y34" s="136" t="s">
        <v>342</v>
      </c>
      <c r="Z34" s="136">
        <v>1</v>
      </c>
    </row>
    <row r="35" spans="1:26" x14ac:dyDescent="0.25">
      <c r="A35" s="136" t="s">
        <v>76</v>
      </c>
      <c r="B35" s="131">
        <f>condition3etape31!B35</f>
        <v>8</v>
      </c>
      <c r="C35" s="131">
        <f>condition3etape31!C35</f>
        <v>2</v>
      </c>
      <c r="D35" s="131">
        <f>condition3etape31!D35</f>
        <v>5</v>
      </c>
      <c r="E35" s="131">
        <f>condition3etape31!E35</f>
        <v>1</v>
      </c>
      <c r="F35" s="131">
        <f>condition3etape31!F35</f>
        <v>9</v>
      </c>
      <c r="G35" s="131">
        <f>base!M104</f>
        <v>9</v>
      </c>
      <c r="H35" s="131">
        <f>base!N104</f>
        <v>16</v>
      </c>
      <c r="I35" s="131">
        <f>base!O104</f>
        <v>12</v>
      </c>
      <c r="J35" s="131">
        <f>base!P104</f>
        <v>17</v>
      </c>
      <c r="K35" s="131">
        <f>base!Q104</f>
        <v>3</v>
      </c>
      <c r="L35" s="131">
        <f>base!R104</f>
        <v>13</v>
      </c>
      <c r="M35" s="131">
        <f>base!S104</f>
        <v>7</v>
      </c>
      <c r="N35" s="131">
        <f>base!T104</f>
        <v>18</v>
      </c>
      <c r="O35" s="131">
        <f>base!U104</f>
        <v>19</v>
      </c>
      <c r="P35" s="131">
        <f>base!V104</f>
        <v>20</v>
      </c>
      <c r="Q35" s="131"/>
      <c r="R35" s="131"/>
      <c r="S35" s="131"/>
      <c r="T35" s="131"/>
      <c r="U35" s="131"/>
      <c r="V35" s="136">
        <v>34</v>
      </c>
      <c r="W35" s="136" t="s">
        <v>1</v>
      </c>
      <c r="X35" s="136">
        <v>2</v>
      </c>
      <c r="Y35" s="136" t="s">
        <v>342</v>
      </c>
      <c r="Z35" s="136">
        <v>1</v>
      </c>
    </row>
    <row r="36" spans="1:26" x14ac:dyDescent="0.25">
      <c r="A36" s="136" t="s">
        <v>76</v>
      </c>
      <c r="B36" s="131">
        <f>condition3etape31!B36</f>
        <v>12</v>
      </c>
      <c r="C36" s="131">
        <f>condition3etape31!C36</f>
        <v>10</v>
      </c>
      <c r="D36" s="131">
        <f>condition3etape31!D36</f>
        <v>16</v>
      </c>
      <c r="E36" s="131">
        <f>condition3etape31!E36</f>
        <v>1</v>
      </c>
      <c r="F36" s="131">
        <f>condition3etape31!F36</f>
        <v>11</v>
      </c>
      <c r="G36" s="131">
        <f>base!M105</f>
        <v>1</v>
      </c>
      <c r="H36" s="131">
        <f>base!N105</f>
        <v>12</v>
      </c>
      <c r="I36" s="131">
        <f>base!O105</f>
        <v>11</v>
      </c>
      <c r="J36" s="131">
        <f>base!P105</f>
        <v>17</v>
      </c>
      <c r="K36" s="131">
        <f>base!Q105</f>
        <v>2</v>
      </c>
      <c r="L36" s="131">
        <f>base!R105</f>
        <v>13</v>
      </c>
      <c r="M36" s="131">
        <f>base!S105</f>
        <v>7</v>
      </c>
      <c r="N36" s="131">
        <f>base!T105</f>
        <v>18</v>
      </c>
      <c r="O36" s="131">
        <f>base!U105</f>
        <v>19</v>
      </c>
      <c r="P36" s="131">
        <f>base!V105</f>
        <v>20</v>
      </c>
      <c r="Q36" s="131"/>
      <c r="R36" s="131"/>
      <c r="S36" s="131"/>
      <c r="T36" s="131"/>
      <c r="U36" s="131"/>
      <c r="V36" s="136">
        <v>35</v>
      </c>
      <c r="W36" s="136" t="s">
        <v>1</v>
      </c>
      <c r="X36" s="136">
        <v>2</v>
      </c>
      <c r="Y36" s="136" t="s">
        <v>342</v>
      </c>
      <c r="Z36" s="136">
        <v>1</v>
      </c>
    </row>
    <row r="37" spans="1:26" x14ac:dyDescent="0.25">
      <c r="A37" s="136" t="s">
        <v>76</v>
      </c>
      <c r="B37" s="131">
        <f>condition3etape31!B37</f>
        <v>11</v>
      </c>
      <c r="C37" s="131">
        <f>condition3etape31!C37</f>
        <v>12</v>
      </c>
      <c r="D37" s="131">
        <f>condition3etape31!D37</f>
        <v>14</v>
      </c>
      <c r="E37" s="131">
        <f>condition3etape31!E37</f>
        <v>10</v>
      </c>
      <c r="F37" s="131">
        <f>condition3etape31!F37</f>
        <v>3</v>
      </c>
      <c r="G37" s="131">
        <f>base!M106</f>
        <v>16</v>
      </c>
      <c r="H37" s="131">
        <f>base!N106</f>
        <v>2</v>
      </c>
      <c r="I37" s="131">
        <f>base!O106</f>
        <v>18</v>
      </c>
      <c r="J37" s="131">
        <f>base!P106</f>
        <v>6</v>
      </c>
      <c r="K37" s="131">
        <f>base!Q106</f>
        <v>17</v>
      </c>
      <c r="L37" s="131">
        <f>base!R106</f>
        <v>3</v>
      </c>
      <c r="M37" s="131">
        <f>base!S106</f>
        <v>12</v>
      </c>
      <c r="N37" s="131">
        <f>base!T106</f>
        <v>7</v>
      </c>
      <c r="O37" s="131">
        <f>base!U106</f>
        <v>19</v>
      </c>
      <c r="P37" s="131">
        <f>base!V106</f>
        <v>20</v>
      </c>
      <c r="Q37" s="131"/>
      <c r="R37" s="131"/>
      <c r="S37" s="131"/>
      <c r="T37" s="131"/>
      <c r="U37" s="131"/>
      <c r="V37" s="136">
        <v>36</v>
      </c>
      <c r="W37" s="136" t="s">
        <v>1</v>
      </c>
      <c r="X37" s="136">
        <v>2</v>
      </c>
      <c r="Y37" s="136" t="s">
        <v>342</v>
      </c>
      <c r="Z37" s="136">
        <v>1</v>
      </c>
    </row>
    <row r="38" spans="1:26" x14ac:dyDescent="0.25">
      <c r="A38" s="136" t="s">
        <v>76</v>
      </c>
      <c r="B38" s="131">
        <f>condition3etape31!B38</f>
        <v>3</v>
      </c>
      <c r="C38" s="131">
        <f>condition3etape31!C38</f>
        <v>12</v>
      </c>
      <c r="D38" s="131">
        <f>condition3etape31!D38</f>
        <v>8</v>
      </c>
      <c r="E38" s="131">
        <f>condition3etape31!E38</f>
        <v>11</v>
      </c>
      <c r="F38" s="131">
        <f>condition3etape31!F38</f>
        <v>5</v>
      </c>
      <c r="G38" s="131">
        <f>base!M107</f>
        <v>16</v>
      </c>
      <c r="H38" s="131">
        <f>base!N107</f>
        <v>2</v>
      </c>
      <c r="I38" s="131">
        <f>base!O107</f>
        <v>18</v>
      </c>
      <c r="J38" s="131">
        <f>base!P107</f>
        <v>6</v>
      </c>
      <c r="K38" s="131">
        <f>base!Q107</f>
        <v>17</v>
      </c>
      <c r="L38" s="131">
        <f>base!R107</f>
        <v>3</v>
      </c>
      <c r="M38" s="131">
        <f>base!S107</f>
        <v>12</v>
      </c>
      <c r="N38" s="131">
        <f>base!T107</f>
        <v>7</v>
      </c>
      <c r="O38" s="131">
        <f>base!U107</f>
        <v>19</v>
      </c>
      <c r="P38" s="131">
        <f>base!V107</f>
        <v>20</v>
      </c>
      <c r="Q38" s="131"/>
      <c r="R38" s="131"/>
      <c r="S38" s="131"/>
      <c r="T38" s="131"/>
      <c r="U38" s="131"/>
      <c r="V38" s="136">
        <v>37</v>
      </c>
      <c r="W38" s="136" t="s">
        <v>1</v>
      </c>
      <c r="X38" s="136">
        <v>2</v>
      </c>
      <c r="Y38" s="136" t="s">
        <v>342</v>
      </c>
      <c r="Z38" s="136">
        <v>1</v>
      </c>
    </row>
    <row r="39" spans="1:26" x14ac:dyDescent="0.25">
      <c r="A39" s="136" t="s">
        <v>76</v>
      </c>
      <c r="B39" s="131">
        <f>condition3etape31!B39</f>
        <v>11</v>
      </c>
      <c r="C39" s="131">
        <f>condition3etape31!C39</f>
        <v>13</v>
      </c>
      <c r="D39" s="131">
        <f>condition3etape31!D39</f>
        <v>5</v>
      </c>
      <c r="E39" s="131">
        <f>condition3etape31!E39</f>
        <v>16</v>
      </c>
      <c r="F39" s="131">
        <f>condition3etape31!F39</f>
        <v>14</v>
      </c>
      <c r="G39" s="131">
        <f>base!M108</f>
        <v>16</v>
      </c>
      <c r="H39" s="131">
        <f>base!N108</f>
        <v>2</v>
      </c>
      <c r="I39" s="131">
        <f>base!O108</f>
        <v>18</v>
      </c>
      <c r="J39" s="131">
        <f>base!P108</f>
        <v>6</v>
      </c>
      <c r="K39" s="131">
        <f>base!Q108</f>
        <v>17</v>
      </c>
      <c r="L39" s="131">
        <f>base!R108</f>
        <v>3</v>
      </c>
      <c r="M39" s="131">
        <f>base!S108</f>
        <v>12</v>
      </c>
      <c r="N39" s="131">
        <f>base!T108</f>
        <v>7</v>
      </c>
      <c r="O39" s="131">
        <f>base!U108</f>
        <v>19</v>
      </c>
      <c r="P39" s="131">
        <f>base!V108</f>
        <v>20</v>
      </c>
      <c r="Q39" s="131"/>
      <c r="R39" s="131"/>
      <c r="S39" s="131"/>
      <c r="T39" s="131"/>
      <c r="U39" s="131"/>
      <c r="V39" s="136">
        <v>38</v>
      </c>
      <c r="W39" s="136" t="s">
        <v>1</v>
      </c>
      <c r="X39" s="136">
        <v>2</v>
      </c>
      <c r="Y39" s="136" t="s">
        <v>342</v>
      </c>
      <c r="Z39" s="136">
        <v>1</v>
      </c>
    </row>
    <row r="40" spans="1:26" x14ac:dyDescent="0.25">
      <c r="A40" s="136" t="s">
        <v>76</v>
      </c>
      <c r="B40" s="131">
        <f>condition3etape31!B40</f>
        <v>3</v>
      </c>
      <c r="C40" s="131">
        <f>condition3etape31!C40</f>
        <v>6</v>
      </c>
      <c r="D40" s="131">
        <f>condition3etape31!D40</f>
        <v>9</v>
      </c>
      <c r="E40" s="131">
        <f>condition3etape31!E40</f>
        <v>5</v>
      </c>
      <c r="F40" s="131">
        <f>condition3etape31!F40</f>
        <v>2</v>
      </c>
      <c r="G40" s="131">
        <f>base!M109</f>
        <v>7</v>
      </c>
      <c r="H40" s="131">
        <f>base!N109</f>
        <v>9</v>
      </c>
      <c r="I40" s="131">
        <f>base!O109</f>
        <v>6</v>
      </c>
      <c r="J40" s="131">
        <f>base!P109</f>
        <v>3</v>
      </c>
      <c r="K40" s="131">
        <f>base!Q109</f>
        <v>10</v>
      </c>
      <c r="L40" s="131">
        <f>base!R109</f>
        <v>12</v>
      </c>
      <c r="M40" s="131">
        <f>base!S109</f>
        <v>16</v>
      </c>
      <c r="N40" s="131">
        <f>base!T109</f>
        <v>17</v>
      </c>
      <c r="O40" s="131">
        <f>base!U109</f>
        <v>18</v>
      </c>
      <c r="P40" s="131">
        <f>base!V109</f>
        <v>20</v>
      </c>
      <c r="Q40" s="131"/>
      <c r="R40" s="131"/>
      <c r="S40" s="131"/>
      <c r="T40" s="131"/>
      <c r="U40" s="131"/>
      <c r="V40" s="136">
        <v>39</v>
      </c>
      <c r="W40" s="136" t="s">
        <v>1</v>
      </c>
      <c r="X40" s="136">
        <v>2</v>
      </c>
      <c r="Y40" s="136" t="s">
        <v>342</v>
      </c>
      <c r="Z40" s="136">
        <v>1</v>
      </c>
    </row>
    <row r="41" spans="1:26" x14ac:dyDescent="0.25">
      <c r="A41" s="136" t="s">
        <v>76</v>
      </c>
      <c r="B41" s="131">
        <f>condition3etape31!B41</f>
        <v>13</v>
      </c>
      <c r="C41" s="131">
        <f>condition3etape31!C41</f>
        <v>8</v>
      </c>
      <c r="D41" s="131">
        <f>condition3etape31!D41</f>
        <v>9</v>
      </c>
      <c r="E41" s="131">
        <f>condition3etape31!E41</f>
        <v>6</v>
      </c>
      <c r="F41" s="131">
        <f>condition3etape31!F41</f>
        <v>3</v>
      </c>
      <c r="G41" s="131">
        <f>base!M110</f>
        <v>8</v>
      </c>
      <c r="H41" s="131">
        <f>base!N110</f>
        <v>9</v>
      </c>
      <c r="I41" s="131">
        <f>base!O110</f>
        <v>6</v>
      </c>
      <c r="J41" s="131">
        <f>base!P110</f>
        <v>1</v>
      </c>
      <c r="K41" s="131">
        <f>base!Q110</f>
        <v>16</v>
      </c>
      <c r="L41" s="131">
        <f>base!R110</f>
        <v>15</v>
      </c>
      <c r="M41" s="131">
        <f>base!S110</f>
        <v>17</v>
      </c>
      <c r="N41" s="131">
        <f>base!T110</f>
        <v>18</v>
      </c>
      <c r="O41" s="131">
        <f>base!U110</f>
        <v>19</v>
      </c>
      <c r="P41" s="131">
        <f>base!V110</f>
        <v>20</v>
      </c>
      <c r="Q41" s="131"/>
      <c r="R41" s="131"/>
      <c r="S41" s="131"/>
      <c r="T41" s="131"/>
      <c r="U41" s="131"/>
      <c r="V41" s="136">
        <v>40</v>
      </c>
      <c r="W41" s="136" t="s">
        <v>1</v>
      </c>
      <c r="X41" s="136">
        <v>2</v>
      </c>
      <c r="Y41" s="136" t="s">
        <v>342</v>
      </c>
      <c r="Z41" s="136">
        <v>1</v>
      </c>
    </row>
    <row r="42" spans="1:26" x14ac:dyDescent="0.25">
      <c r="A42" s="136" t="s">
        <v>76</v>
      </c>
      <c r="B42" s="131">
        <f>condition3etape31!B42</f>
        <v>8</v>
      </c>
      <c r="C42" s="131">
        <f>condition3etape31!C42</f>
        <v>7</v>
      </c>
      <c r="D42" s="131">
        <f>condition3etape31!D42</f>
        <v>1</v>
      </c>
      <c r="E42" s="131">
        <f>condition3etape31!E42</f>
        <v>16</v>
      </c>
      <c r="F42" s="131">
        <f>condition3etape31!F42</f>
        <v>6</v>
      </c>
      <c r="G42" s="131">
        <f>base!M111</f>
        <v>8</v>
      </c>
      <c r="H42" s="131">
        <f>base!N111</f>
        <v>9</v>
      </c>
      <c r="I42" s="131">
        <f>base!O111</f>
        <v>6</v>
      </c>
      <c r="J42" s="131">
        <f>base!P111</f>
        <v>3</v>
      </c>
      <c r="K42" s="131">
        <f>base!Q111</f>
        <v>12</v>
      </c>
      <c r="L42" s="131">
        <f>base!R111</f>
        <v>16</v>
      </c>
      <c r="M42" s="131">
        <f>base!S111</f>
        <v>17</v>
      </c>
      <c r="N42" s="131">
        <f>base!T111</f>
        <v>18</v>
      </c>
      <c r="O42" s="131">
        <f>base!U111</f>
        <v>19</v>
      </c>
      <c r="P42" s="131">
        <f>base!V111</f>
        <v>20</v>
      </c>
      <c r="Q42" s="131"/>
      <c r="R42" s="131"/>
      <c r="S42" s="131"/>
      <c r="T42" s="131"/>
      <c r="U42" s="131"/>
      <c r="V42" s="136">
        <v>41</v>
      </c>
      <c r="W42" s="136" t="s">
        <v>1</v>
      </c>
      <c r="X42" s="136">
        <v>2</v>
      </c>
      <c r="Y42" s="136" t="s">
        <v>342</v>
      </c>
      <c r="Z42" s="136">
        <v>1</v>
      </c>
    </row>
    <row r="43" spans="1:26" x14ac:dyDescent="0.25">
      <c r="A43" s="136" t="s">
        <v>76</v>
      </c>
      <c r="B43" s="131">
        <f>condition3etape31!B43</f>
        <v>11</v>
      </c>
      <c r="C43" s="131">
        <f>condition3etape31!C43</f>
        <v>17</v>
      </c>
      <c r="D43" s="131">
        <f>condition3etape31!D43</f>
        <v>4</v>
      </c>
      <c r="E43" s="131">
        <f>condition3etape31!E43</f>
        <v>12</v>
      </c>
      <c r="F43" s="131">
        <f>condition3etape31!F43</f>
        <v>10</v>
      </c>
      <c r="G43" s="131">
        <f>base!M112</f>
        <v>3</v>
      </c>
      <c r="H43" s="131">
        <f>base!N112</f>
        <v>10</v>
      </c>
      <c r="I43" s="131">
        <f>base!O112</f>
        <v>13</v>
      </c>
      <c r="J43" s="131">
        <f>base!P112</f>
        <v>7</v>
      </c>
      <c r="K43" s="131">
        <f>base!Q112</f>
        <v>12</v>
      </c>
      <c r="L43" s="131">
        <f>base!R112</f>
        <v>16</v>
      </c>
      <c r="M43" s="131">
        <f>base!S112</f>
        <v>17</v>
      </c>
      <c r="N43" s="131">
        <f>base!T112</f>
        <v>18</v>
      </c>
      <c r="O43" s="131">
        <f>base!U112</f>
        <v>19</v>
      </c>
      <c r="P43" s="131">
        <f>base!V112</f>
        <v>20</v>
      </c>
      <c r="Q43" s="131"/>
      <c r="R43" s="131"/>
      <c r="S43" s="131"/>
      <c r="T43" s="131"/>
      <c r="U43" s="131"/>
      <c r="V43" s="136">
        <v>42</v>
      </c>
      <c r="W43" s="136" t="s">
        <v>1</v>
      </c>
      <c r="X43" s="136">
        <v>2</v>
      </c>
      <c r="Y43" s="136" t="s">
        <v>342</v>
      </c>
      <c r="Z43" s="136">
        <v>1</v>
      </c>
    </row>
    <row r="44" spans="1:26" x14ac:dyDescent="0.25">
      <c r="A44" s="136" t="s">
        <v>76</v>
      </c>
      <c r="B44" s="131">
        <f>condition3etape31!B44</f>
        <v>8</v>
      </c>
      <c r="C44" s="131">
        <f>condition3etape31!C44</f>
        <v>3</v>
      </c>
      <c r="D44" s="131">
        <f>condition3etape31!D44</f>
        <v>9</v>
      </c>
      <c r="E44" s="131">
        <f>condition3etape31!E44</f>
        <v>15</v>
      </c>
      <c r="F44" s="131">
        <f>condition3etape31!F44</f>
        <v>13</v>
      </c>
      <c r="G44" s="131">
        <f>base!M113</f>
        <v>10</v>
      </c>
      <c r="H44" s="131">
        <f>base!N113</f>
        <v>8</v>
      </c>
      <c r="I44" s="131">
        <f>base!O113</f>
        <v>1</v>
      </c>
      <c r="J44" s="131">
        <f>base!P113</f>
        <v>7</v>
      </c>
      <c r="K44" s="131">
        <f>base!Q113</f>
        <v>12</v>
      </c>
      <c r="L44" s="131">
        <f>base!R113</f>
        <v>11</v>
      </c>
      <c r="M44" s="131">
        <f>base!S113</f>
        <v>17</v>
      </c>
      <c r="N44" s="131">
        <f>base!T113</f>
        <v>18</v>
      </c>
      <c r="O44" s="131">
        <f>base!U113</f>
        <v>19</v>
      </c>
      <c r="P44" s="131">
        <f>base!V113</f>
        <v>20</v>
      </c>
      <c r="Q44" s="131"/>
      <c r="R44" s="131"/>
      <c r="S44" s="131"/>
      <c r="T44" s="131"/>
      <c r="U44" s="131"/>
      <c r="V44" s="136">
        <v>43</v>
      </c>
      <c r="W44" s="136" t="s">
        <v>1</v>
      </c>
      <c r="X44" s="136">
        <v>2</v>
      </c>
      <c r="Y44" s="136" t="s">
        <v>342</v>
      </c>
      <c r="Z44" s="136">
        <v>1</v>
      </c>
    </row>
    <row r="45" spans="1:26" x14ac:dyDescent="0.25">
      <c r="A45" s="136" t="s">
        <v>76</v>
      </c>
      <c r="B45" s="131">
        <f>condition3etape31!B45</f>
        <v>12</v>
      </c>
      <c r="C45" s="131">
        <f>condition3etape31!C45</f>
        <v>4</v>
      </c>
      <c r="D45" s="131">
        <f>condition3etape31!D45</f>
        <v>16</v>
      </c>
      <c r="E45" s="131">
        <f>condition3etape31!E45</f>
        <v>14</v>
      </c>
      <c r="F45" s="131">
        <f>condition3etape31!F45</f>
        <v>5</v>
      </c>
      <c r="G45" s="131">
        <f>base!M114</f>
        <v>8</v>
      </c>
      <c r="H45" s="131">
        <f>base!N114</f>
        <v>7</v>
      </c>
      <c r="I45" s="131">
        <f>base!O114</f>
        <v>2</v>
      </c>
      <c r="J45" s="131">
        <f>base!P114</f>
        <v>12</v>
      </c>
      <c r="K45" s="131">
        <f>base!Q114</f>
        <v>15</v>
      </c>
      <c r="L45" s="131">
        <f>base!R114</f>
        <v>16</v>
      </c>
      <c r="M45" s="131">
        <f>base!S114</f>
        <v>17</v>
      </c>
      <c r="N45" s="131">
        <f>base!T114</f>
        <v>18</v>
      </c>
      <c r="O45" s="131">
        <f>base!U114</f>
        <v>19</v>
      </c>
      <c r="P45" s="131">
        <f>base!V114</f>
        <v>20</v>
      </c>
      <c r="Q45" s="131"/>
      <c r="R45" s="131"/>
      <c r="S45" s="131"/>
      <c r="T45" s="131"/>
      <c r="U45" s="131"/>
      <c r="V45" s="136">
        <v>44</v>
      </c>
      <c r="W45" s="136" t="s">
        <v>1</v>
      </c>
      <c r="X45" s="136">
        <v>2</v>
      </c>
      <c r="Y45" s="136" t="s">
        <v>342</v>
      </c>
      <c r="Z45" s="136">
        <v>1</v>
      </c>
    </row>
    <row r="46" spans="1:26" x14ac:dyDescent="0.25">
      <c r="A46" s="136" t="s">
        <v>76</v>
      </c>
      <c r="B46" s="131">
        <f>condition3etape31!B46</f>
        <v>8</v>
      </c>
      <c r="C46" s="131">
        <f>condition3etape31!C46</f>
        <v>1</v>
      </c>
      <c r="D46" s="131">
        <f>condition3etape31!D46</f>
        <v>5</v>
      </c>
      <c r="E46" s="131">
        <f>condition3etape31!E46</f>
        <v>11</v>
      </c>
      <c r="F46" s="131">
        <f>condition3etape31!F46</f>
        <v>7</v>
      </c>
      <c r="G46" s="131">
        <f>base!M115</f>
        <v>12</v>
      </c>
      <c r="H46" s="131">
        <f>base!N115</f>
        <v>10</v>
      </c>
      <c r="I46" s="131">
        <f>base!O115</f>
        <v>8</v>
      </c>
      <c r="J46" s="131">
        <f>base!P115</f>
        <v>7</v>
      </c>
      <c r="K46" s="131">
        <f>base!Q115</f>
        <v>13</v>
      </c>
      <c r="L46" s="131">
        <f>base!R115</f>
        <v>16</v>
      </c>
      <c r="M46" s="131">
        <f>base!S115</f>
        <v>17</v>
      </c>
      <c r="N46" s="131">
        <f>base!T115</f>
        <v>18</v>
      </c>
      <c r="O46" s="131">
        <f>base!U115</f>
        <v>19</v>
      </c>
      <c r="P46" s="131">
        <f>base!V115</f>
        <v>20</v>
      </c>
      <c r="Q46" s="131"/>
      <c r="R46" s="131"/>
      <c r="S46" s="131"/>
      <c r="T46" s="131"/>
      <c r="U46" s="131"/>
      <c r="V46" s="136">
        <v>45</v>
      </c>
      <c r="W46" s="136" t="s">
        <v>1</v>
      </c>
      <c r="X46" s="136">
        <v>2</v>
      </c>
      <c r="Y46" s="136" t="s">
        <v>342</v>
      </c>
      <c r="Z46" s="136">
        <v>1</v>
      </c>
    </row>
    <row r="47" spans="1:26" x14ac:dyDescent="0.25">
      <c r="A47" s="136" t="s">
        <v>76</v>
      </c>
      <c r="B47" s="131">
        <f>condition3etape31!B47</f>
        <v>5</v>
      </c>
      <c r="C47" s="131">
        <f>condition3etape31!C47</f>
        <v>6</v>
      </c>
      <c r="D47" s="131">
        <f>condition3etape31!D47</f>
        <v>15</v>
      </c>
      <c r="E47" s="131">
        <f>condition3etape31!E47</f>
        <v>1</v>
      </c>
      <c r="F47" s="131">
        <f>condition3etape31!F47</f>
        <v>13</v>
      </c>
      <c r="G47" s="131">
        <f>base!M116</f>
        <v>12</v>
      </c>
      <c r="H47" s="131">
        <f>base!N116</f>
        <v>11</v>
      </c>
      <c r="I47" s="131">
        <f>base!O116</f>
        <v>3</v>
      </c>
      <c r="J47" s="131">
        <f>base!P116</f>
        <v>7</v>
      </c>
      <c r="K47" s="131">
        <f>base!Q116</f>
        <v>9</v>
      </c>
      <c r="L47" s="131">
        <f>base!R116</f>
        <v>16</v>
      </c>
      <c r="M47" s="131">
        <f>base!S116</f>
        <v>17</v>
      </c>
      <c r="N47" s="131">
        <f>base!T116</f>
        <v>18</v>
      </c>
      <c r="O47" s="131">
        <f>base!U116</f>
        <v>19</v>
      </c>
      <c r="P47" s="131">
        <f>base!V116</f>
        <v>20</v>
      </c>
      <c r="Q47" s="131"/>
      <c r="R47" s="131"/>
      <c r="S47" s="131"/>
      <c r="T47" s="131"/>
      <c r="U47" s="131"/>
      <c r="V47" s="136">
        <v>46</v>
      </c>
      <c r="W47" s="136" t="s">
        <v>1</v>
      </c>
      <c r="X47" s="136">
        <v>2</v>
      </c>
      <c r="Y47" s="136" t="s">
        <v>342</v>
      </c>
      <c r="Z47" s="136">
        <v>1</v>
      </c>
    </row>
    <row r="48" spans="1:26" x14ac:dyDescent="0.25">
      <c r="A48" s="136" t="s">
        <v>76</v>
      </c>
      <c r="B48" s="131">
        <f>condition3etape31!B48</f>
        <v>6</v>
      </c>
      <c r="C48" s="131">
        <f>condition3etape31!C48</f>
        <v>10</v>
      </c>
      <c r="D48" s="131">
        <f>condition3etape31!D48</f>
        <v>8</v>
      </c>
      <c r="E48" s="131">
        <f>condition3etape31!E48</f>
        <v>11</v>
      </c>
      <c r="F48" s="131">
        <f>condition3etape31!F48</f>
        <v>14</v>
      </c>
      <c r="G48" s="131">
        <f>base!M117</f>
        <v>12</v>
      </c>
      <c r="H48" s="131">
        <f>base!N117</f>
        <v>11</v>
      </c>
      <c r="I48" s="131">
        <f>base!O117</f>
        <v>3</v>
      </c>
      <c r="J48" s="131">
        <f>base!P117</f>
        <v>7</v>
      </c>
      <c r="K48" s="131">
        <f>base!Q117</f>
        <v>9</v>
      </c>
      <c r="L48" s="131">
        <f>base!R117</f>
        <v>15</v>
      </c>
      <c r="M48" s="131">
        <f>base!S117</f>
        <v>17</v>
      </c>
      <c r="N48" s="131">
        <f>base!T117</f>
        <v>18</v>
      </c>
      <c r="O48" s="131">
        <f>base!U117</f>
        <v>19</v>
      </c>
      <c r="P48" s="131">
        <f>base!V117</f>
        <v>20</v>
      </c>
      <c r="Q48" s="131"/>
      <c r="R48" s="131"/>
      <c r="S48" s="131"/>
      <c r="T48" s="131"/>
      <c r="U48" s="131"/>
      <c r="V48" s="136">
        <v>47</v>
      </c>
      <c r="W48" s="136" t="s">
        <v>1</v>
      </c>
      <c r="X48" s="136">
        <v>2</v>
      </c>
      <c r="Y48" s="136" t="s">
        <v>342</v>
      </c>
      <c r="Z48" s="136">
        <v>1</v>
      </c>
    </row>
    <row r="49" spans="1:26" x14ac:dyDescent="0.25">
      <c r="A49" s="136" t="s">
        <v>76</v>
      </c>
      <c r="B49" s="131">
        <f>condition3etape31!B49</f>
        <v>4</v>
      </c>
      <c r="C49" s="131">
        <f>condition3etape31!C49</f>
        <v>13</v>
      </c>
      <c r="D49" s="131">
        <f>condition3etape31!D49</f>
        <v>16</v>
      </c>
      <c r="E49" s="131">
        <f>condition3etape31!E49</f>
        <v>18</v>
      </c>
      <c r="F49" s="131">
        <f>condition3etape31!F49</f>
        <v>2</v>
      </c>
      <c r="G49" s="131">
        <f>base!M118</f>
        <v>6</v>
      </c>
      <c r="H49" s="131">
        <f>base!N118</f>
        <v>3</v>
      </c>
      <c r="I49" s="131">
        <f>base!O118</f>
        <v>18</v>
      </c>
      <c r="J49" s="131">
        <f>base!P118</f>
        <v>9</v>
      </c>
      <c r="K49" s="131">
        <f>base!Q118</f>
        <v>15</v>
      </c>
      <c r="L49" s="131">
        <f>base!R118</f>
        <v>2</v>
      </c>
      <c r="M49" s="131">
        <f>base!S118</f>
        <v>17</v>
      </c>
      <c r="N49" s="131">
        <f>base!T118</f>
        <v>20</v>
      </c>
      <c r="O49" s="131">
        <f>base!U118</f>
        <v>19</v>
      </c>
      <c r="P49" s="131">
        <f>base!V118</f>
        <v>12</v>
      </c>
      <c r="Q49" s="131"/>
      <c r="R49" s="131"/>
      <c r="S49" s="131"/>
      <c r="T49" s="131"/>
      <c r="U49" s="131"/>
      <c r="V49" s="136">
        <v>48</v>
      </c>
      <c r="W49" s="136" t="s">
        <v>1</v>
      </c>
      <c r="X49" s="136">
        <v>2</v>
      </c>
      <c r="Y49" s="136" t="s">
        <v>342</v>
      </c>
      <c r="Z49" s="136">
        <v>1</v>
      </c>
    </row>
    <row r="50" spans="1:26" x14ac:dyDescent="0.25">
      <c r="A50" s="136" t="s">
        <v>76</v>
      </c>
      <c r="B50" s="131">
        <f>condition3etape31!B50</f>
        <v>4</v>
      </c>
      <c r="C50" s="131">
        <f>condition3etape31!C50</f>
        <v>7</v>
      </c>
      <c r="D50" s="131">
        <f>condition3etape31!D50</f>
        <v>8</v>
      </c>
      <c r="E50" s="131">
        <f>condition3etape31!E50</f>
        <v>13</v>
      </c>
      <c r="F50" s="131">
        <f>condition3etape31!F50</f>
        <v>10</v>
      </c>
      <c r="G50" s="131">
        <f>base!M119</f>
        <v>11</v>
      </c>
      <c r="H50" s="131">
        <f>base!N119</f>
        <v>3</v>
      </c>
      <c r="I50" s="131">
        <f>base!O119</f>
        <v>18</v>
      </c>
      <c r="J50" s="131">
        <f>base!P119</f>
        <v>5</v>
      </c>
      <c r="K50" s="131">
        <f>base!Q119</f>
        <v>10</v>
      </c>
      <c r="L50" s="131">
        <f>base!R119</f>
        <v>13</v>
      </c>
      <c r="M50" s="131">
        <f>base!S119</f>
        <v>20</v>
      </c>
      <c r="N50" s="131">
        <f>base!T119</f>
        <v>19</v>
      </c>
      <c r="O50" s="131">
        <f>base!U119</f>
        <v>12</v>
      </c>
      <c r="P50" s="131">
        <f>base!V119</f>
        <v>14</v>
      </c>
      <c r="Q50" s="131"/>
      <c r="R50" s="131"/>
      <c r="S50" s="131"/>
      <c r="T50" s="131"/>
      <c r="U50" s="131"/>
      <c r="V50" s="136">
        <v>49</v>
      </c>
      <c r="W50" s="136" t="s">
        <v>1</v>
      </c>
      <c r="X50" s="136">
        <v>2</v>
      </c>
      <c r="Y50" s="136" t="s">
        <v>342</v>
      </c>
      <c r="Z50" s="136">
        <v>1</v>
      </c>
    </row>
    <row r="51" spans="1:26" x14ac:dyDescent="0.25">
      <c r="A51" s="136" t="s">
        <v>76</v>
      </c>
      <c r="B51" s="131">
        <f>condition3etape31!B51</f>
        <v>13</v>
      </c>
      <c r="C51" s="131">
        <f>condition3etape31!C51</f>
        <v>18</v>
      </c>
      <c r="D51" s="131">
        <f>condition3etape31!D51</f>
        <v>17</v>
      </c>
      <c r="E51" s="131">
        <f>condition3etape31!E51</f>
        <v>11</v>
      </c>
      <c r="F51" s="131">
        <f>condition3etape31!F51</f>
        <v>9</v>
      </c>
      <c r="G51" s="131">
        <f>base!M120</f>
        <v>11</v>
      </c>
      <c r="H51" s="131">
        <f>base!N120</f>
        <v>3</v>
      </c>
      <c r="I51" s="131">
        <f>base!O120</f>
        <v>18</v>
      </c>
      <c r="J51" s="131">
        <f>base!P120</f>
        <v>9</v>
      </c>
      <c r="K51" s="131">
        <f>base!Q120</f>
        <v>2</v>
      </c>
      <c r="L51" s="131">
        <f>base!R120</f>
        <v>10</v>
      </c>
      <c r="M51" s="131">
        <f>base!S120</f>
        <v>17</v>
      </c>
      <c r="N51" s="131">
        <f>base!T120</f>
        <v>20</v>
      </c>
      <c r="O51" s="131">
        <f>base!U120</f>
        <v>19</v>
      </c>
      <c r="P51" s="131">
        <f>base!V120</f>
        <v>12</v>
      </c>
      <c r="Q51" s="131"/>
      <c r="R51" s="131"/>
      <c r="S51" s="131"/>
      <c r="T51" s="131"/>
      <c r="U51" s="131"/>
      <c r="V51" s="136">
        <v>50</v>
      </c>
      <c r="W51" s="136" t="s">
        <v>1</v>
      </c>
      <c r="X51" s="136">
        <v>2</v>
      </c>
      <c r="Y51" s="136" t="s">
        <v>343</v>
      </c>
      <c r="Z51" s="136">
        <v>1</v>
      </c>
    </row>
  </sheetData>
  <conditionalFormatting sqref="B2:Q51">
    <cfRule type="cellIs" dxfId="304" priority="36" operator="equal">
      <formula>$AE$5</formula>
    </cfRule>
    <cfRule type="cellIs" dxfId="303" priority="37" operator="equal">
      <formula>$AD$5</formula>
    </cfRule>
    <cfRule type="cellIs" dxfId="302" priority="38" operator="equal">
      <formula>$AC$5</formula>
    </cfRule>
    <cfRule type="cellIs" dxfId="301" priority="39" operator="equal">
      <formula>$AB$5</formula>
    </cfRule>
    <cfRule type="cellIs" dxfId="30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663ABE3-C7C6-46BD-9533-BBF518E64D97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B2C9BC2-C062-4094-9E4A-2C87ABBE2634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AD8C2A87-3E69-4462-B95E-FE62597D2652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F835161-0FF8-48E4-B897-DC404D57300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E2E921B-8889-42BF-A1D0-071A70A2E416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R2:U51</xm:sqref>
        </x14:conditionalFormatting>
        <x14:conditionalFormatting xmlns:xm="http://schemas.microsoft.com/office/excel/2006/main">
          <x14:cfRule type="cellIs" priority="56" operator="equal" id="{C631C79D-6731-4667-B390-CBB5F5CB1EB0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8203713-72FB-44BA-A10D-225A7E33644D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8944F19-0417-4D2F-9FF8-BEBD453E0451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CF71FDB-48EB-4444-9F85-B36CF6B276CA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48BDB9F-58CE-459D-A47B-7F6205F6B026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R2:U51</xm:sqref>
        </x14:conditionalFormatting>
        <x14:conditionalFormatting xmlns:xm="http://schemas.microsoft.com/office/excel/2006/main">
          <x14:cfRule type="cellIs" priority="41" operator="equal" id="{744E0D49-7B05-4EB9-B9DF-B9AA804A6643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80123FA-7EF2-46CA-9205-545D5534CB95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10E9C07-A940-44B6-8ECF-D94A19739E5B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84EB80-E8DA-47BC-8C45-FC6E7EEE5EC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A593B32-052E-487A-9778-D4EC4DE0A42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6" operator="equal" id="{989F10CA-8E4F-43BF-8868-F7C8B9932749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C6C5EC0-F901-4C99-8D6D-C7A0BA215A2D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ED2897DE-3D8C-47C8-913A-C8FE59FCC59E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8F30D0D-DF31-4CB4-9AA5-A157A299F998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1158873-17CA-4CF6-8D0E-13FB003471F5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2A35D2-0B65-4EBB-87C2-0D27C2A8C2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A078B1-3323-4C37-96FC-1E6DCABF887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9094507-AD12-4AD3-871B-C64D2C6860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F302DF-071F-44E0-A276-F7F5D32029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0C3822F-8858-49F1-8688-E3C2CB08F61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31" operator="equal" id="{9617C60D-0C07-42E6-AF9D-B9A3BF77C6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BA87917-4410-4E88-9EE4-6917458209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D1A33D6-CAD1-48CA-B88D-0D3B5438390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82C5CD6-548E-4161-B473-40C8334DC0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2C8C8A4-198F-4A3E-A472-B1208BA6A7E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27" sqref="I2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condition3etape31!G2</f>
        <v>14</v>
      </c>
      <c r="C2" s="131">
        <f>condition3etape31!H2</f>
        <v>3</v>
      </c>
      <c r="D2" s="131">
        <f>condition3etape31!I2</f>
        <v>15</v>
      </c>
      <c r="E2" s="131">
        <f>condition3etape31!J2</f>
        <v>1</v>
      </c>
      <c r="F2" s="131">
        <f>condition3etape31!K2</f>
        <v>13</v>
      </c>
      <c r="G2" s="131">
        <f>base!M71</f>
        <v>10</v>
      </c>
      <c r="H2" s="131">
        <f>base!N71</f>
        <v>2</v>
      </c>
      <c r="I2" s="131">
        <f>base!O71</f>
        <v>9</v>
      </c>
      <c r="J2" s="131">
        <f>base!P71</f>
        <v>17</v>
      </c>
      <c r="K2" s="131">
        <f>base!Q71</f>
        <v>16</v>
      </c>
      <c r="L2" s="131">
        <f>base!R71</f>
        <v>3</v>
      </c>
      <c r="M2" s="131">
        <f>base!S71</f>
        <v>12</v>
      </c>
      <c r="N2" s="131">
        <f>base!T71</f>
        <v>18</v>
      </c>
      <c r="O2" s="131">
        <f>base!U71</f>
        <v>19</v>
      </c>
      <c r="P2" s="131">
        <f>base!V71</f>
        <v>20</v>
      </c>
      <c r="Q2" s="131"/>
      <c r="R2" s="131"/>
      <c r="S2" s="131"/>
      <c r="T2" s="131"/>
      <c r="U2" s="131"/>
      <c r="V2" s="136">
        <v>1</v>
      </c>
      <c r="W2" s="136" t="s">
        <v>1</v>
      </c>
      <c r="X2" s="136">
        <v>2</v>
      </c>
      <c r="Y2" s="136" t="s">
        <v>344</v>
      </c>
      <c r="Z2" s="136">
        <v>1</v>
      </c>
    </row>
    <row r="3" spans="1:26" x14ac:dyDescent="0.25">
      <c r="A3" s="136" t="s">
        <v>76</v>
      </c>
      <c r="B3" s="131">
        <f>condition3etape31!G3</f>
        <v>3</v>
      </c>
      <c r="C3" s="131">
        <f>condition3etape31!H3</f>
        <v>12</v>
      </c>
      <c r="D3" s="131">
        <f>condition3etape31!I3</f>
        <v>16</v>
      </c>
      <c r="E3" s="131">
        <f>condition3etape31!J3</f>
        <v>9</v>
      </c>
      <c r="F3" s="131">
        <f>condition3etape31!K3</f>
        <v>18</v>
      </c>
      <c r="G3" s="131">
        <f>base!M72</f>
        <v>1</v>
      </c>
      <c r="H3" s="131">
        <f>base!N72</f>
        <v>10</v>
      </c>
      <c r="I3" s="131">
        <f>base!O72</f>
        <v>15</v>
      </c>
      <c r="J3" s="131">
        <f>base!P72</f>
        <v>11</v>
      </c>
      <c r="K3" s="131">
        <f>base!Q72</f>
        <v>13</v>
      </c>
      <c r="L3" s="131">
        <f>base!R72</f>
        <v>16</v>
      </c>
      <c r="M3" s="131">
        <f>base!S72</f>
        <v>17</v>
      </c>
      <c r="N3" s="131">
        <f>base!T72</f>
        <v>18</v>
      </c>
      <c r="O3" s="131">
        <f>base!U72</f>
        <v>19</v>
      </c>
      <c r="P3" s="131">
        <f>base!V72</f>
        <v>20</v>
      </c>
      <c r="Q3" s="131"/>
      <c r="R3" s="131"/>
      <c r="S3" s="131"/>
      <c r="T3" s="131"/>
      <c r="U3" s="131"/>
      <c r="V3" s="136">
        <v>2</v>
      </c>
      <c r="W3" s="136" t="s">
        <v>1</v>
      </c>
      <c r="X3" s="136">
        <v>2</v>
      </c>
      <c r="Y3" s="136" t="s">
        <v>344</v>
      </c>
      <c r="Z3" s="136">
        <v>1</v>
      </c>
    </row>
    <row r="4" spans="1:26" x14ac:dyDescent="0.25">
      <c r="A4" s="136" t="s">
        <v>76</v>
      </c>
      <c r="B4" s="131">
        <f>condition3etape31!G4</f>
        <v>7</v>
      </c>
      <c r="C4" s="131">
        <f>condition3etape31!H4</f>
        <v>3</v>
      </c>
      <c r="D4" s="131">
        <f>condition3etape31!I4</f>
        <v>4</v>
      </c>
      <c r="E4" s="131">
        <f>condition3etape31!J4</f>
        <v>17</v>
      </c>
      <c r="F4" s="131">
        <f>condition3etape31!K4</f>
        <v>15</v>
      </c>
      <c r="G4" s="131">
        <f>base!M73</f>
        <v>13</v>
      </c>
      <c r="H4" s="131">
        <f>base!N73</f>
        <v>15</v>
      </c>
      <c r="I4" s="131">
        <f>base!O73</f>
        <v>12</v>
      </c>
      <c r="J4" s="131">
        <f>base!P73</f>
        <v>11</v>
      </c>
      <c r="K4" s="131">
        <f>base!Q73</f>
        <v>14</v>
      </c>
      <c r="L4" s="131">
        <f>base!R73</f>
        <v>16</v>
      </c>
      <c r="M4" s="131">
        <f>base!S73</f>
        <v>17</v>
      </c>
      <c r="N4" s="131">
        <f>base!T73</f>
        <v>18</v>
      </c>
      <c r="O4" s="131">
        <f>base!U73</f>
        <v>19</v>
      </c>
      <c r="P4" s="131">
        <f>base!V73</f>
        <v>20</v>
      </c>
      <c r="Q4" s="131"/>
      <c r="R4" s="131"/>
      <c r="S4" s="131"/>
      <c r="T4" s="131"/>
      <c r="U4" s="131"/>
      <c r="V4" s="136">
        <v>3</v>
      </c>
      <c r="W4" s="136" t="s">
        <v>1</v>
      </c>
      <c r="X4" s="136">
        <v>2</v>
      </c>
      <c r="Y4" s="136" t="s">
        <v>344</v>
      </c>
      <c r="Z4" s="136">
        <v>1</v>
      </c>
    </row>
    <row r="5" spans="1:26" x14ac:dyDescent="0.25">
      <c r="A5" s="136" t="s">
        <v>76</v>
      </c>
      <c r="B5" s="131">
        <f>condition3etape31!G5</f>
        <v>16</v>
      </c>
      <c r="C5" s="131">
        <f>condition3etape31!H5</f>
        <v>4</v>
      </c>
      <c r="D5" s="131">
        <f>condition3etape31!I5</f>
        <v>3</v>
      </c>
      <c r="E5" s="131">
        <f>condition3etape31!J5</f>
        <v>15</v>
      </c>
      <c r="F5" s="131">
        <f>condition3etape31!K5</f>
        <v>11</v>
      </c>
      <c r="G5" s="131">
        <f>base!M74</f>
        <v>7</v>
      </c>
      <c r="H5" s="131">
        <f>base!N74</f>
        <v>9</v>
      </c>
      <c r="I5" s="131">
        <f>base!O74</f>
        <v>12</v>
      </c>
      <c r="J5" s="131">
        <f>base!P74</f>
        <v>1</v>
      </c>
      <c r="K5" s="131">
        <f>base!Q74</f>
        <v>17</v>
      </c>
      <c r="L5" s="131">
        <f>base!R74</f>
        <v>6</v>
      </c>
      <c r="M5" s="131">
        <f>base!S74</f>
        <v>3</v>
      </c>
      <c r="N5" s="131">
        <f>base!T74</f>
        <v>2</v>
      </c>
      <c r="O5" s="131">
        <f>base!U74</f>
        <v>19</v>
      </c>
      <c r="P5" s="131">
        <f>base!V74</f>
        <v>20</v>
      </c>
      <c r="Q5" s="131"/>
      <c r="R5" s="131"/>
      <c r="S5" s="131"/>
      <c r="T5" s="131"/>
      <c r="U5" s="131"/>
      <c r="V5" s="136">
        <v>4</v>
      </c>
      <c r="W5" s="136" t="s">
        <v>1</v>
      </c>
      <c r="X5" s="136">
        <v>2</v>
      </c>
      <c r="Y5" s="136" t="s">
        <v>344</v>
      </c>
      <c r="Z5" s="136">
        <v>1</v>
      </c>
    </row>
    <row r="6" spans="1:26" x14ac:dyDescent="0.25">
      <c r="A6" s="136" t="s">
        <v>76</v>
      </c>
      <c r="B6" s="131">
        <f>condition3etape31!G6</f>
        <v>11</v>
      </c>
      <c r="C6" s="131">
        <f>condition3etape31!H6</f>
        <v>8</v>
      </c>
      <c r="D6" s="131">
        <f>condition3etape31!I6</f>
        <v>18</v>
      </c>
      <c r="E6" s="131">
        <f>condition3etape31!J6</f>
        <v>3</v>
      </c>
      <c r="F6" s="131">
        <f>condition3etape31!K6</f>
        <v>15</v>
      </c>
      <c r="G6" s="131">
        <f>base!M75</f>
        <v>12</v>
      </c>
      <c r="H6" s="131">
        <f>base!N75</f>
        <v>10</v>
      </c>
      <c r="I6" s="131">
        <f>base!O75</f>
        <v>16</v>
      </c>
      <c r="J6" s="131">
        <f>base!P75</f>
        <v>15</v>
      </c>
      <c r="K6" s="131">
        <f>base!Q75</f>
        <v>1</v>
      </c>
      <c r="L6" s="131">
        <f>base!R75</f>
        <v>14</v>
      </c>
      <c r="M6" s="131">
        <f>base!S75</f>
        <v>18</v>
      </c>
      <c r="N6" s="131">
        <f>base!T75</f>
        <v>17</v>
      </c>
      <c r="O6" s="131">
        <f>base!U75</f>
        <v>19</v>
      </c>
      <c r="P6" s="131">
        <f>base!V75</f>
        <v>20</v>
      </c>
      <c r="Q6" s="131"/>
      <c r="R6" s="131"/>
      <c r="S6" s="131"/>
      <c r="T6" s="131"/>
      <c r="U6" s="131"/>
      <c r="V6" s="136">
        <v>5</v>
      </c>
      <c r="W6" s="136" t="s">
        <v>1</v>
      </c>
      <c r="X6" s="136">
        <v>2</v>
      </c>
      <c r="Y6" s="136" t="s">
        <v>344</v>
      </c>
      <c r="Z6" s="136">
        <v>1</v>
      </c>
    </row>
    <row r="7" spans="1:26" x14ac:dyDescent="0.25">
      <c r="A7" s="136" t="s">
        <v>76</v>
      </c>
      <c r="B7" s="131">
        <f>condition3etape31!G7</f>
        <v>10</v>
      </c>
      <c r="C7" s="131">
        <f>condition3etape31!H7</f>
        <v>14</v>
      </c>
      <c r="D7" s="131">
        <f>condition3etape31!I7</f>
        <v>17</v>
      </c>
      <c r="E7" s="131">
        <f>condition3etape31!J7</f>
        <v>9</v>
      </c>
      <c r="F7" s="131">
        <f>condition3etape31!K7</f>
        <v>4</v>
      </c>
      <c r="G7" s="131">
        <f>base!M76</f>
        <v>1</v>
      </c>
      <c r="H7" s="131">
        <f>base!N76</f>
        <v>10</v>
      </c>
      <c r="I7" s="131">
        <f>base!O76</f>
        <v>15</v>
      </c>
      <c r="J7" s="131">
        <f>base!P76</f>
        <v>11</v>
      </c>
      <c r="K7" s="131">
        <f>base!Q76</f>
        <v>13</v>
      </c>
      <c r="L7" s="131">
        <f>base!R76</f>
        <v>16</v>
      </c>
      <c r="M7" s="131">
        <f>base!S76</f>
        <v>17</v>
      </c>
      <c r="N7" s="131">
        <f>base!T76</f>
        <v>18</v>
      </c>
      <c r="O7" s="131">
        <f>base!U76</f>
        <v>19</v>
      </c>
      <c r="P7" s="131">
        <f>base!V76</f>
        <v>20</v>
      </c>
      <c r="Q7" s="131"/>
      <c r="R7" s="131"/>
      <c r="S7" s="131"/>
      <c r="T7" s="131"/>
      <c r="U7" s="131"/>
      <c r="V7" s="136">
        <v>6</v>
      </c>
      <c r="W7" s="136" t="s">
        <v>1</v>
      </c>
      <c r="X7" s="136">
        <v>2</v>
      </c>
      <c r="Y7" s="136" t="s">
        <v>344</v>
      </c>
      <c r="Z7" s="136">
        <v>1</v>
      </c>
    </row>
    <row r="8" spans="1:26" x14ac:dyDescent="0.25">
      <c r="A8" s="136" t="s">
        <v>76</v>
      </c>
      <c r="B8" s="131">
        <f>condition3etape31!G8</f>
        <v>3</v>
      </c>
      <c r="C8" s="131">
        <f>condition3etape31!H8</f>
        <v>2</v>
      </c>
      <c r="D8" s="131">
        <f>condition3etape31!I8</f>
        <v>4</v>
      </c>
      <c r="E8" s="131">
        <f>condition3etape31!J8</f>
        <v>13</v>
      </c>
      <c r="F8" s="131">
        <f>condition3etape31!K8</f>
        <v>14</v>
      </c>
      <c r="G8" s="131">
        <f>base!M77</f>
        <v>11</v>
      </c>
      <c r="H8" s="131">
        <f>base!N77</f>
        <v>7</v>
      </c>
      <c r="I8" s="131">
        <f>base!O77</f>
        <v>14</v>
      </c>
      <c r="J8" s="131">
        <f>base!P77</f>
        <v>13</v>
      </c>
      <c r="K8" s="131">
        <f>base!Q77</f>
        <v>15</v>
      </c>
      <c r="L8" s="131">
        <f>base!R77</f>
        <v>16</v>
      </c>
      <c r="M8" s="131">
        <f>base!S77</f>
        <v>17</v>
      </c>
      <c r="N8" s="131">
        <f>base!T77</f>
        <v>18</v>
      </c>
      <c r="O8" s="131">
        <f>base!U77</f>
        <v>19</v>
      </c>
      <c r="P8" s="131">
        <f>base!V77</f>
        <v>20</v>
      </c>
      <c r="Q8" s="131"/>
      <c r="R8" s="131"/>
      <c r="S8" s="131"/>
      <c r="T8" s="131"/>
      <c r="U8" s="131"/>
      <c r="V8" s="136">
        <v>7</v>
      </c>
      <c r="W8" s="136" t="s">
        <v>1</v>
      </c>
      <c r="X8" s="136">
        <v>2</v>
      </c>
      <c r="Y8" s="136" t="s">
        <v>344</v>
      </c>
      <c r="Z8" s="136">
        <v>1</v>
      </c>
    </row>
    <row r="9" spans="1:26" x14ac:dyDescent="0.25">
      <c r="A9" s="136" t="s">
        <v>76</v>
      </c>
      <c r="B9" s="131">
        <f>condition3etape31!G9</f>
        <v>13</v>
      </c>
      <c r="C9" s="131">
        <f>condition3etape31!H9</f>
        <v>11</v>
      </c>
      <c r="D9" s="131">
        <f>condition3etape31!I9</f>
        <v>3</v>
      </c>
      <c r="E9" s="131">
        <f>condition3etape31!J9</f>
        <v>14</v>
      </c>
      <c r="F9" s="131">
        <f>condition3etape31!K9</f>
        <v>5</v>
      </c>
      <c r="G9" s="131">
        <f>base!M78</f>
        <v>2</v>
      </c>
      <c r="H9" s="131">
        <f>base!N78</f>
        <v>10</v>
      </c>
      <c r="I9" s="131">
        <f>base!O78</f>
        <v>3</v>
      </c>
      <c r="J9" s="131">
        <f>base!P78</f>
        <v>14</v>
      </c>
      <c r="K9" s="131">
        <f>base!Q78</f>
        <v>5</v>
      </c>
      <c r="L9" s="131">
        <f>base!R78</f>
        <v>13</v>
      </c>
      <c r="M9" s="131">
        <f>base!S78</f>
        <v>7</v>
      </c>
      <c r="N9" s="131">
        <f>base!T78</f>
        <v>18</v>
      </c>
      <c r="O9" s="131">
        <f>base!U78</f>
        <v>19</v>
      </c>
      <c r="P9" s="131">
        <f>base!V78</f>
        <v>20</v>
      </c>
      <c r="Q9" s="131"/>
      <c r="R9" s="131"/>
      <c r="S9" s="131"/>
      <c r="T9" s="131"/>
      <c r="U9" s="131"/>
      <c r="V9" s="136">
        <v>8</v>
      </c>
      <c r="W9" s="136" t="s">
        <v>1</v>
      </c>
      <c r="X9" s="136">
        <v>2</v>
      </c>
      <c r="Y9" s="136" t="s">
        <v>344</v>
      </c>
      <c r="Z9" s="136">
        <v>1</v>
      </c>
    </row>
    <row r="10" spans="1:26" x14ac:dyDescent="0.25">
      <c r="A10" s="136" t="s">
        <v>76</v>
      </c>
      <c r="B10" s="131">
        <f>condition3etape31!G10</f>
        <v>4</v>
      </c>
      <c r="C10" s="131">
        <f>condition3etape31!H10</f>
        <v>15</v>
      </c>
      <c r="D10" s="131">
        <f>condition3etape31!I10</f>
        <v>7</v>
      </c>
      <c r="E10" s="131">
        <f>condition3etape31!J10</f>
        <v>11</v>
      </c>
      <c r="F10" s="131">
        <f>condition3etape31!K10</f>
        <v>18</v>
      </c>
      <c r="G10" s="131">
        <f>base!M79</f>
        <v>3</v>
      </c>
      <c r="H10" s="131">
        <f>base!N79</f>
        <v>4</v>
      </c>
      <c r="I10" s="131">
        <f>base!O79</f>
        <v>7</v>
      </c>
      <c r="J10" s="131">
        <f>base!P79</f>
        <v>13</v>
      </c>
      <c r="K10" s="131">
        <f>base!Q79</f>
        <v>14</v>
      </c>
      <c r="L10" s="131">
        <f>base!R79</f>
        <v>17</v>
      </c>
      <c r="M10" s="131">
        <f>base!S79</f>
        <v>5</v>
      </c>
      <c r="N10" s="131">
        <f>base!T79</f>
        <v>18</v>
      </c>
      <c r="O10" s="131">
        <f>base!U79</f>
        <v>19</v>
      </c>
      <c r="P10" s="131">
        <f>base!V79</f>
        <v>20</v>
      </c>
      <c r="Q10" s="131"/>
      <c r="R10" s="131"/>
      <c r="S10" s="131"/>
      <c r="T10" s="131"/>
      <c r="U10" s="131"/>
      <c r="V10" s="136">
        <v>9</v>
      </c>
      <c r="W10" s="136" t="s">
        <v>1</v>
      </c>
      <c r="X10" s="136">
        <v>2</v>
      </c>
      <c r="Y10" s="136" t="s">
        <v>344</v>
      </c>
      <c r="Z10" s="136">
        <v>1</v>
      </c>
    </row>
    <row r="11" spans="1:26" x14ac:dyDescent="0.25">
      <c r="A11" s="136" t="s">
        <v>76</v>
      </c>
      <c r="B11" s="131">
        <f>condition3etape31!G11</f>
        <v>17</v>
      </c>
      <c r="C11" s="131">
        <f>condition3etape31!H11</f>
        <v>15</v>
      </c>
      <c r="D11" s="131">
        <f>condition3etape31!I11</f>
        <v>3</v>
      </c>
      <c r="E11" s="131">
        <f>condition3etape31!J11</f>
        <v>5</v>
      </c>
      <c r="F11" s="131">
        <f>condition3etape31!K11</f>
        <v>11</v>
      </c>
      <c r="G11" s="131">
        <f>base!M80</f>
        <v>6</v>
      </c>
      <c r="H11" s="131">
        <f>base!N80</f>
        <v>11</v>
      </c>
      <c r="I11" s="131">
        <f>base!O80</f>
        <v>9</v>
      </c>
      <c r="J11" s="131">
        <f>base!P80</f>
        <v>5</v>
      </c>
      <c r="K11" s="131">
        <f>base!Q80</f>
        <v>16</v>
      </c>
      <c r="L11" s="131">
        <f>base!R80</f>
        <v>3</v>
      </c>
      <c r="M11" s="131">
        <f>base!S80</f>
        <v>8</v>
      </c>
      <c r="N11" s="131">
        <f>base!T80</f>
        <v>12</v>
      </c>
      <c r="O11" s="131">
        <f>base!U80</f>
        <v>19</v>
      </c>
      <c r="P11" s="131">
        <f>base!V80</f>
        <v>20</v>
      </c>
      <c r="Q11" s="131"/>
      <c r="R11" s="131"/>
      <c r="S11" s="131"/>
      <c r="T11" s="131"/>
      <c r="U11" s="131"/>
      <c r="V11" s="136">
        <v>10</v>
      </c>
      <c r="W11" s="136" t="s">
        <v>1</v>
      </c>
      <c r="X11" s="136">
        <v>2</v>
      </c>
      <c r="Y11" s="136" t="s">
        <v>344</v>
      </c>
      <c r="Z11" s="136">
        <v>1</v>
      </c>
    </row>
    <row r="12" spans="1:26" x14ac:dyDescent="0.25">
      <c r="A12" s="136" t="s">
        <v>76</v>
      </c>
      <c r="B12" s="131">
        <f>condition3etape31!G12</f>
        <v>6</v>
      </c>
      <c r="C12" s="131">
        <f>condition3etape31!H12</f>
        <v>4</v>
      </c>
      <c r="D12" s="131">
        <f>condition3etape31!I12</f>
        <v>9</v>
      </c>
      <c r="E12" s="131">
        <f>condition3etape31!J12</f>
        <v>7</v>
      </c>
      <c r="F12" s="131">
        <f>condition3etape31!K12</f>
        <v>1</v>
      </c>
      <c r="G12" s="131">
        <f>base!M81</f>
        <v>4</v>
      </c>
      <c r="H12" s="131">
        <f>base!N81</f>
        <v>3</v>
      </c>
      <c r="I12" s="131">
        <f>base!O81</f>
        <v>17</v>
      </c>
      <c r="J12" s="131">
        <f>base!P81</f>
        <v>14</v>
      </c>
      <c r="K12" s="131">
        <f>base!Q81</f>
        <v>13</v>
      </c>
      <c r="L12" s="131">
        <f>base!R81</f>
        <v>7</v>
      </c>
      <c r="M12" s="131">
        <f>base!S81</f>
        <v>5</v>
      </c>
      <c r="N12" s="131">
        <f>base!T81</f>
        <v>18</v>
      </c>
      <c r="O12" s="131">
        <f>base!U81</f>
        <v>19</v>
      </c>
      <c r="P12" s="131">
        <f>base!V81</f>
        <v>20</v>
      </c>
      <c r="Q12" s="131"/>
      <c r="R12" s="131"/>
      <c r="S12" s="131"/>
      <c r="T12" s="131"/>
      <c r="U12" s="131"/>
      <c r="V12" s="136">
        <v>11</v>
      </c>
      <c r="W12" s="136" t="s">
        <v>1</v>
      </c>
      <c r="X12" s="136">
        <v>2</v>
      </c>
      <c r="Y12" s="136" t="s">
        <v>344</v>
      </c>
      <c r="Z12" s="136">
        <v>1</v>
      </c>
    </row>
    <row r="13" spans="1:26" x14ac:dyDescent="0.25">
      <c r="A13" s="136" t="s">
        <v>76</v>
      </c>
      <c r="B13" s="131">
        <f>condition3etape31!G13</f>
        <v>13</v>
      </c>
      <c r="C13" s="131">
        <f>condition3etape31!H13</f>
        <v>14</v>
      </c>
      <c r="D13" s="131">
        <f>condition3etape31!I13</f>
        <v>18</v>
      </c>
      <c r="E13" s="131">
        <f>condition3etape31!J13</f>
        <v>1</v>
      </c>
      <c r="F13" s="131">
        <f>condition3etape31!K13</f>
        <v>15</v>
      </c>
      <c r="G13" s="131">
        <f>base!M82</f>
        <v>15</v>
      </c>
      <c r="H13" s="131">
        <f>base!N82</f>
        <v>16</v>
      </c>
      <c r="I13" s="131">
        <f>base!O82</f>
        <v>9</v>
      </c>
      <c r="J13" s="131">
        <f>base!P82</f>
        <v>11</v>
      </c>
      <c r="K13" s="131">
        <f>base!Q82</f>
        <v>18</v>
      </c>
      <c r="L13" s="131">
        <f>base!R82</f>
        <v>17</v>
      </c>
      <c r="M13" s="131">
        <f>base!S82</f>
        <v>7</v>
      </c>
      <c r="N13" s="131">
        <f>base!T82</f>
        <v>12</v>
      </c>
      <c r="O13" s="131">
        <f>base!U82</f>
        <v>19</v>
      </c>
      <c r="P13" s="131">
        <f>base!V82</f>
        <v>20</v>
      </c>
      <c r="Q13" s="131"/>
      <c r="R13" s="131"/>
      <c r="S13" s="131"/>
      <c r="T13" s="131"/>
      <c r="U13" s="131"/>
      <c r="V13" s="136">
        <v>12</v>
      </c>
      <c r="W13" s="136" t="s">
        <v>1</v>
      </c>
      <c r="X13" s="136">
        <v>2</v>
      </c>
      <c r="Y13" s="136" t="s">
        <v>344</v>
      </c>
      <c r="Z13" s="136">
        <v>1</v>
      </c>
    </row>
    <row r="14" spans="1:26" x14ac:dyDescent="0.25">
      <c r="A14" s="136" t="s">
        <v>76</v>
      </c>
      <c r="B14" s="131">
        <f>condition3etape31!G14</f>
        <v>13</v>
      </c>
      <c r="C14" s="131">
        <f>condition3etape31!H14</f>
        <v>4</v>
      </c>
      <c r="D14" s="131">
        <f>condition3etape31!I14</f>
        <v>18</v>
      </c>
      <c r="E14" s="131">
        <f>condition3etape31!J14</f>
        <v>1</v>
      </c>
      <c r="F14" s="131">
        <f>condition3etape31!K14</f>
        <v>14</v>
      </c>
      <c r="G14" s="131">
        <f>base!M83</f>
        <v>8</v>
      </c>
      <c r="H14" s="131">
        <f>base!N83</f>
        <v>10</v>
      </c>
      <c r="I14" s="131">
        <f>base!O83</f>
        <v>11</v>
      </c>
      <c r="J14" s="131">
        <f>base!P83</f>
        <v>15</v>
      </c>
      <c r="K14" s="131">
        <f>base!Q83</f>
        <v>16</v>
      </c>
      <c r="L14" s="131">
        <f>base!R83</f>
        <v>18</v>
      </c>
      <c r="M14" s="131">
        <f>base!S83</f>
        <v>14</v>
      </c>
      <c r="N14" s="131">
        <f>base!T83</f>
        <v>5</v>
      </c>
      <c r="O14" s="131">
        <f>base!U83</f>
        <v>19</v>
      </c>
      <c r="P14" s="131">
        <f>base!V83</f>
        <v>20</v>
      </c>
      <c r="Q14" s="131"/>
      <c r="R14" s="131"/>
      <c r="S14" s="131"/>
      <c r="T14" s="131"/>
      <c r="U14" s="131"/>
      <c r="V14" s="136">
        <v>13</v>
      </c>
      <c r="W14" s="136" t="s">
        <v>1</v>
      </c>
      <c r="X14" s="136">
        <v>2</v>
      </c>
      <c r="Y14" s="136" t="s">
        <v>344</v>
      </c>
      <c r="Z14" s="136">
        <v>1</v>
      </c>
    </row>
    <row r="15" spans="1:26" x14ac:dyDescent="0.25">
      <c r="A15" s="136" t="s">
        <v>76</v>
      </c>
      <c r="B15" s="131">
        <f>condition3etape31!G15</f>
        <v>13</v>
      </c>
      <c r="C15" s="131">
        <f>condition3etape31!H15</f>
        <v>10</v>
      </c>
      <c r="D15" s="131">
        <f>condition3etape31!I15</f>
        <v>1</v>
      </c>
      <c r="E15" s="131">
        <f>condition3etape31!J15</f>
        <v>2</v>
      </c>
      <c r="F15" s="131">
        <f>condition3etape31!K15</f>
        <v>9</v>
      </c>
      <c r="G15" s="131">
        <f>base!M84</f>
        <v>10</v>
      </c>
      <c r="H15" s="131">
        <f>base!N84</f>
        <v>9</v>
      </c>
      <c r="I15" s="131">
        <f>base!O84</f>
        <v>15</v>
      </c>
      <c r="J15" s="131">
        <f>base!P84</f>
        <v>11</v>
      </c>
      <c r="K15" s="131">
        <f>base!Q84</f>
        <v>16</v>
      </c>
      <c r="L15" s="131">
        <f>base!R84</f>
        <v>18</v>
      </c>
      <c r="M15" s="131">
        <f>base!S84</f>
        <v>12</v>
      </c>
      <c r="N15" s="131">
        <f>base!T84</f>
        <v>7</v>
      </c>
      <c r="O15" s="131">
        <f>base!U84</f>
        <v>19</v>
      </c>
      <c r="P15" s="131">
        <f>base!V84</f>
        <v>20</v>
      </c>
      <c r="Q15" s="131"/>
      <c r="R15" s="131"/>
      <c r="S15" s="131"/>
      <c r="T15" s="131"/>
      <c r="U15" s="131"/>
      <c r="V15" s="136">
        <v>14</v>
      </c>
      <c r="W15" s="136" t="s">
        <v>1</v>
      </c>
      <c r="X15" s="136">
        <v>2</v>
      </c>
      <c r="Y15" s="136" t="s">
        <v>344</v>
      </c>
      <c r="Z15" s="136">
        <v>1</v>
      </c>
    </row>
    <row r="16" spans="1:26" x14ac:dyDescent="0.25">
      <c r="A16" s="136" t="s">
        <v>76</v>
      </c>
      <c r="B16" s="131">
        <f>condition3etape31!G16</f>
        <v>5</v>
      </c>
      <c r="C16" s="131">
        <f>condition3etape31!H16</f>
        <v>7</v>
      </c>
      <c r="D16" s="131">
        <f>condition3etape31!I16</f>
        <v>16</v>
      </c>
      <c r="E16" s="131">
        <f>condition3etape31!J16</f>
        <v>12</v>
      </c>
      <c r="F16" s="131">
        <f>condition3etape31!K16</f>
        <v>2</v>
      </c>
      <c r="G16" s="131">
        <f>base!M85</f>
        <v>3</v>
      </c>
      <c r="H16" s="131">
        <f>base!N85</f>
        <v>10</v>
      </c>
      <c r="I16" s="131">
        <f>base!O85</f>
        <v>4</v>
      </c>
      <c r="J16" s="131">
        <f>base!P85</f>
        <v>13</v>
      </c>
      <c r="K16" s="131">
        <f>base!Q85</f>
        <v>5</v>
      </c>
      <c r="L16" s="131">
        <f>base!R85</f>
        <v>7</v>
      </c>
      <c r="M16" s="131">
        <f>base!S85</f>
        <v>14</v>
      </c>
      <c r="N16" s="131">
        <f>base!T85</f>
        <v>18</v>
      </c>
      <c r="O16" s="131">
        <f>base!U85</f>
        <v>19</v>
      </c>
      <c r="P16" s="131">
        <f>base!V85</f>
        <v>20</v>
      </c>
      <c r="Q16" s="131"/>
      <c r="R16" s="131"/>
      <c r="S16" s="131"/>
      <c r="T16" s="131"/>
      <c r="U16" s="131"/>
      <c r="V16" s="136">
        <v>15</v>
      </c>
      <c r="W16" s="136" t="s">
        <v>1</v>
      </c>
      <c r="X16" s="136">
        <v>2</v>
      </c>
      <c r="Y16" s="136" t="s">
        <v>344</v>
      </c>
      <c r="Z16" s="136">
        <v>1</v>
      </c>
    </row>
    <row r="17" spans="1:26" x14ac:dyDescent="0.25">
      <c r="A17" s="136" t="s">
        <v>76</v>
      </c>
      <c r="B17" s="131">
        <f>condition3etape31!G17</f>
        <v>10</v>
      </c>
      <c r="C17" s="131">
        <f>condition3etape31!H17</f>
        <v>7</v>
      </c>
      <c r="D17" s="131">
        <f>condition3etape31!I17</f>
        <v>2</v>
      </c>
      <c r="E17" s="131">
        <f>condition3etape31!J17</f>
        <v>5</v>
      </c>
      <c r="F17" s="131">
        <f>condition3etape31!K17</f>
        <v>12</v>
      </c>
      <c r="G17" s="131">
        <f>base!M86</f>
        <v>2</v>
      </c>
      <c r="H17" s="131">
        <f>base!N86</f>
        <v>3</v>
      </c>
      <c r="I17" s="131">
        <f>base!O86</f>
        <v>14</v>
      </c>
      <c r="J17" s="131">
        <f>base!P86</f>
        <v>5</v>
      </c>
      <c r="K17" s="131">
        <f>base!Q86</f>
        <v>12</v>
      </c>
      <c r="L17" s="131">
        <f>base!R86</f>
        <v>10</v>
      </c>
      <c r="M17" s="131">
        <f>base!S86</f>
        <v>13</v>
      </c>
      <c r="N17" s="131">
        <f>base!T86</f>
        <v>18</v>
      </c>
      <c r="O17" s="131">
        <f>base!U86</f>
        <v>19</v>
      </c>
      <c r="P17" s="131">
        <f>base!V86</f>
        <v>20</v>
      </c>
      <c r="Q17" s="131"/>
      <c r="R17" s="131"/>
      <c r="S17" s="131"/>
      <c r="T17" s="131"/>
      <c r="U17" s="131"/>
      <c r="V17" s="136">
        <v>16</v>
      </c>
      <c r="W17" s="136" t="s">
        <v>1</v>
      </c>
      <c r="X17" s="136">
        <v>2</v>
      </c>
      <c r="Y17" s="136" t="s">
        <v>344</v>
      </c>
      <c r="Z17" s="136">
        <v>1</v>
      </c>
    </row>
    <row r="18" spans="1:26" x14ac:dyDescent="0.25">
      <c r="A18" s="136" t="s">
        <v>76</v>
      </c>
      <c r="B18" s="131">
        <f>condition3etape31!G18</f>
        <v>2</v>
      </c>
      <c r="C18" s="131">
        <f>condition3etape31!H18</f>
        <v>12</v>
      </c>
      <c r="D18" s="131">
        <f>condition3etape31!I18</f>
        <v>17</v>
      </c>
      <c r="E18" s="131">
        <f>condition3etape31!J18</f>
        <v>11</v>
      </c>
      <c r="F18" s="131">
        <f>condition3etape31!K18</f>
        <v>14</v>
      </c>
      <c r="G18" s="131">
        <f>base!M87</f>
        <v>17</v>
      </c>
      <c r="H18" s="131">
        <f>base!N87</f>
        <v>3</v>
      </c>
      <c r="I18" s="131">
        <f>base!O87</f>
        <v>13</v>
      </c>
      <c r="J18" s="131">
        <f>base!P87</f>
        <v>5</v>
      </c>
      <c r="K18" s="131">
        <f>base!Q87</f>
        <v>12</v>
      </c>
      <c r="L18" s="131">
        <f>base!R87</f>
        <v>10</v>
      </c>
      <c r="M18" s="131">
        <f>base!S87</f>
        <v>7</v>
      </c>
      <c r="N18" s="131">
        <f>base!T87</f>
        <v>1</v>
      </c>
      <c r="O18" s="131">
        <f>base!U87</f>
        <v>19</v>
      </c>
      <c r="P18" s="131">
        <f>base!V87</f>
        <v>20</v>
      </c>
      <c r="Q18" s="131"/>
      <c r="R18" s="131"/>
      <c r="S18" s="131"/>
      <c r="T18" s="131"/>
      <c r="U18" s="131"/>
      <c r="V18" s="136">
        <v>17</v>
      </c>
      <c r="W18" s="136" t="s">
        <v>1</v>
      </c>
      <c r="X18" s="136">
        <v>2</v>
      </c>
      <c r="Y18" s="136" t="s">
        <v>344</v>
      </c>
      <c r="Z18" s="136">
        <v>1</v>
      </c>
    </row>
    <row r="19" spans="1:26" x14ac:dyDescent="0.25">
      <c r="A19" s="136" t="s">
        <v>76</v>
      </c>
      <c r="B19" s="131">
        <f>condition3etape31!G19</f>
        <v>9</v>
      </c>
      <c r="C19" s="131">
        <f>condition3etape31!H19</f>
        <v>1</v>
      </c>
      <c r="D19" s="131">
        <f>condition3etape31!I19</f>
        <v>3</v>
      </c>
      <c r="E19" s="131">
        <f>condition3etape31!J19</f>
        <v>7</v>
      </c>
      <c r="F19" s="131">
        <f>condition3etape31!K19</f>
        <v>4</v>
      </c>
      <c r="G19" s="131">
        <f>base!M88</f>
        <v>10</v>
      </c>
      <c r="H19" s="131">
        <f>base!N88</f>
        <v>13</v>
      </c>
      <c r="I19" s="131">
        <f>base!O88</f>
        <v>15</v>
      </c>
      <c r="J19" s="131">
        <f>base!P88</f>
        <v>3</v>
      </c>
      <c r="K19" s="131">
        <f>base!Q88</f>
        <v>5</v>
      </c>
      <c r="L19" s="131">
        <f>base!R88</f>
        <v>18</v>
      </c>
      <c r="M19" s="131">
        <f>base!S88</f>
        <v>14</v>
      </c>
      <c r="N19" s="131">
        <f>base!T88</f>
        <v>7</v>
      </c>
      <c r="O19" s="131">
        <f>base!U88</f>
        <v>19</v>
      </c>
      <c r="P19" s="131">
        <f>base!V88</f>
        <v>20</v>
      </c>
      <c r="Q19" s="131"/>
      <c r="R19" s="131"/>
      <c r="S19" s="131"/>
      <c r="T19" s="131"/>
      <c r="U19" s="131"/>
      <c r="V19" s="136">
        <v>18</v>
      </c>
      <c r="W19" s="136" t="s">
        <v>1</v>
      </c>
      <c r="X19" s="136">
        <v>2</v>
      </c>
      <c r="Y19" s="136" t="s">
        <v>344</v>
      </c>
      <c r="Z19" s="136">
        <v>1</v>
      </c>
    </row>
    <row r="20" spans="1:26" x14ac:dyDescent="0.25">
      <c r="A20" s="136" t="s">
        <v>76</v>
      </c>
      <c r="B20" s="131">
        <f>condition3etape31!G20</f>
        <v>14</v>
      </c>
      <c r="C20" s="131">
        <f>condition3etape31!H20</f>
        <v>7</v>
      </c>
      <c r="D20" s="131">
        <f>condition3etape31!I20</f>
        <v>11</v>
      </c>
      <c r="E20" s="131">
        <f>condition3etape31!J20</f>
        <v>1</v>
      </c>
      <c r="F20" s="131">
        <f>condition3etape31!K20</f>
        <v>10</v>
      </c>
      <c r="G20" s="131">
        <f>base!M89</f>
        <v>10</v>
      </c>
      <c r="H20" s="131">
        <f>base!N89</f>
        <v>3</v>
      </c>
      <c r="I20" s="131">
        <f>base!O89</f>
        <v>4</v>
      </c>
      <c r="J20" s="131">
        <f>base!P89</f>
        <v>13</v>
      </c>
      <c r="K20" s="131">
        <f>base!Q89</f>
        <v>7</v>
      </c>
      <c r="L20" s="131">
        <f>base!R89</f>
        <v>5</v>
      </c>
      <c r="M20" s="131">
        <f>base!S89</f>
        <v>14</v>
      </c>
      <c r="N20" s="131">
        <f>base!T89</f>
        <v>18</v>
      </c>
      <c r="O20" s="131">
        <f>base!U89</f>
        <v>19</v>
      </c>
      <c r="P20" s="131">
        <f>base!V89</f>
        <v>20</v>
      </c>
      <c r="Q20" s="131"/>
      <c r="R20" s="131"/>
      <c r="S20" s="131"/>
      <c r="T20" s="131"/>
      <c r="U20" s="131"/>
      <c r="V20" s="136">
        <v>19</v>
      </c>
      <c r="W20" s="136" t="s">
        <v>1</v>
      </c>
      <c r="X20" s="136">
        <v>2</v>
      </c>
      <c r="Y20" s="136" t="s">
        <v>344</v>
      </c>
      <c r="Z20" s="136">
        <v>1</v>
      </c>
    </row>
    <row r="21" spans="1:26" x14ac:dyDescent="0.25">
      <c r="A21" s="136" t="s">
        <v>76</v>
      </c>
      <c r="B21" s="131">
        <f>condition3etape31!G21</f>
        <v>12</v>
      </c>
      <c r="C21" s="131">
        <f>condition3etape31!H21</f>
        <v>3</v>
      </c>
      <c r="D21" s="131">
        <f>condition3etape31!I21</f>
        <v>10</v>
      </c>
      <c r="E21" s="131">
        <f>condition3etape31!J21</f>
        <v>5</v>
      </c>
      <c r="F21" s="131">
        <f>condition3etape31!K21</f>
        <v>9</v>
      </c>
      <c r="G21" s="131">
        <f>base!M90</f>
        <v>2</v>
      </c>
      <c r="H21" s="131">
        <f>base!N90</f>
        <v>7</v>
      </c>
      <c r="I21" s="131">
        <f>base!O90</f>
        <v>17</v>
      </c>
      <c r="J21" s="131">
        <f>base!P90</f>
        <v>9</v>
      </c>
      <c r="K21" s="131">
        <f>base!Q90</f>
        <v>11</v>
      </c>
      <c r="L21" s="131">
        <f>base!R90</f>
        <v>12</v>
      </c>
      <c r="M21" s="131">
        <f>base!S90</f>
        <v>16</v>
      </c>
      <c r="N21" s="131">
        <f>base!T90</f>
        <v>18</v>
      </c>
      <c r="O21" s="131">
        <f>base!U90</f>
        <v>19</v>
      </c>
      <c r="P21" s="131">
        <f>base!V90</f>
        <v>20</v>
      </c>
      <c r="Q21" s="131"/>
      <c r="R21" s="131"/>
      <c r="S21" s="131"/>
      <c r="T21" s="131"/>
      <c r="U21" s="131"/>
      <c r="V21" s="136">
        <v>20</v>
      </c>
      <c r="W21" s="136" t="s">
        <v>1</v>
      </c>
      <c r="X21" s="136">
        <v>2</v>
      </c>
      <c r="Y21" s="136" t="s">
        <v>344</v>
      </c>
      <c r="Z21" s="136">
        <v>1</v>
      </c>
    </row>
    <row r="22" spans="1:26" x14ac:dyDescent="0.25">
      <c r="A22" s="136" t="s">
        <v>76</v>
      </c>
      <c r="B22" s="131">
        <f>condition3etape31!G22</f>
        <v>18</v>
      </c>
      <c r="C22" s="131">
        <f>condition3etape31!H22</f>
        <v>17</v>
      </c>
      <c r="D22" s="131">
        <f>condition3etape31!I22</f>
        <v>8</v>
      </c>
      <c r="E22" s="131">
        <f>condition3etape31!J22</f>
        <v>15</v>
      </c>
      <c r="F22" s="131">
        <f>condition3etape31!K22</f>
        <v>16</v>
      </c>
      <c r="G22" s="131">
        <f>base!M91</f>
        <v>16</v>
      </c>
      <c r="H22" s="131">
        <f>base!N91</f>
        <v>12</v>
      </c>
      <c r="I22" s="131">
        <f>base!O91</f>
        <v>11</v>
      </c>
      <c r="J22" s="131">
        <f>base!P91</f>
        <v>17</v>
      </c>
      <c r="K22" s="131">
        <f>base!Q91</f>
        <v>2</v>
      </c>
      <c r="L22" s="131">
        <f>base!R91</f>
        <v>3</v>
      </c>
      <c r="M22" s="131">
        <f>base!S91</f>
        <v>7</v>
      </c>
      <c r="N22" s="131">
        <f>base!T91</f>
        <v>18</v>
      </c>
      <c r="O22" s="131">
        <f>base!U91</f>
        <v>19</v>
      </c>
      <c r="P22" s="131">
        <f>base!V91</f>
        <v>20</v>
      </c>
      <c r="Q22" s="131"/>
      <c r="R22" s="131"/>
      <c r="S22" s="131"/>
      <c r="T22" s="131"/>
      <c r="U22" s="131"/>
      <c r="V22" s="136">
        <v>21</v>
      </c>
      <c r="W22" s="136" t="s">
        <v>1</v>
      </c>
      <c r="X22" s="136">
        <v>2</v>
      </c>
      <c r="Y22" s="136" t="s">
        <v>344</v>
      </c>
      <c r="Z22" s="136">
        <v>1</v>
      </c>
    </row>
    <row r="23" spans="1:26" x14ac:dyDescent="0.25">
      <c r="A23" s="136" t="s">
        <v>76</v>
      </c>
      <c r="B23" s="131">
        <f>condition3etape31!G23</f>
        <v>13</v>
      </c>
      <c r="C23" s="131">
        <f>condition3etape31!H23</f>
        <v>10</v>
      </c>
      <c r="D23" s="131">
        <f>condition3etape31!I23</f>
        <v>2</v>
      </c>
      <c r="E23" s="131">
        <f>condition3etape31!J23</f>
        <v>14</v>
      </c>
      <c r="F23" s="131">
        <f>condition3etape31!K23</f>
        <v>17</v>
      </c>
      <c r="G23" s="131">
        <f>base!M92</f>
        <v>12</v>
      </c>
      <c r="H23" s="131">
        <f>base!N92</f>
        <v>11</v>
      </c>
      <c r="I23" s="131">
        <f>base!O92</f>
        <v>17</v>
      </c>
      <c r="J23" s="131">
        <f>base!P92</f>
        <v>2</v>
      </c>
      <c r="K23" s="131">
        <f>base!Q92</f>
        <v>3</v>
      </c>
      <c r="L23" s="131">
        <f>base!R92</f>
        <v>10</v>
      </c>
      <c r="M23" s="131">
        <f>base!S92</f>
        <v>7</v>
      </c>
      <c r="N23" s="131">
        <f>base!T92</f>
        <v>18</v>
      </c>
      <c r="O23" s="131">
        <f>base!U92</f>
        <v>19</v>
      </c>
      <c r="P23" s="131">
        <f>base!V92</f>
        <v>20</v>
      </c>
      <c r="Q23" s="131"/>
      <c r="R23" s="131"/>
      <c r="S23" s="131"/>
      <c r="T23" s="131"/>
      <c r="U23" s="131"/>
      <c r="V23" s="136">
        <v>22</v>
      </c>
      <c r="W23" s="136" t="s">
        <v>1</v>
      </c>
      <c r="X23" s="136">
        <v>2</v>
      </c>
      <c r="Y23" s="136" t="s">
        <v>344</v>
      </c>
      <c r="Z23" s="136">
        <v>1</v>
      </c>
    </row>
    <row r="24" spans="1:26" x14ac:dyDescent="0.25">
      <c r="A24" s="136" t="s">
        <v>76</v>
      </c>
      <c r="B24" s="131">
        <f>condition3etape31!G24</f>
        <v>4</v>
      </c>
      <c r="C24" s="131">
        <f>condition3etape31!H24</f>
        <v>7</v>
      </c>
      <c r="D24" s="131">
        <f>condition3etape31!I24</f>
        <v>8</v>
      </c>
      <c r="E24" s="131">
        <f>condition3etape31!J24</f>
        <v>9</v>
      </c>
      <c r="F24" s="131">
        <f>condition3etape31!K24</f>
        <v>1</v>
      </c>
      <c r="G24" s="131">
        <f>base!M93</f>
        <v>16</v>
      </c>
      <c r="H24" s="131">
        <f>base!N93</f>
        <v>12</v>
      </c>
      <c r="I24" s="131">
        <f>base!O93</f>
        <v>17</v>
      </c>
      <c r="J24" s="131">
        <f>base!P93</f>
        <v>2</v>
      </c>
      <c r="K24" s="131">
        <f>base!Q93</f>
        <v>3</v>
      </c>
      <c r="L24" s="131">
        <f>base!R93</f>
        <v>10</v>
      </c>
      <c r="M24" s="131">
        <f>base!S93</f>
        <v>7</v>
      </c>
      <c r="N24" s="131">
        <f>base!T93</f>
        <v>18</v>
      </c>
      <c r="O24" s="131">
        <f>base!U93</f>
        <v>19</v>
      </c>
      <c r="P24" s="131">
        <f>base!V93</f>
        <v>20</v>
      </c>
      <c r="Q24" s="131"/>
      <c r="R24" s="131"/>
      <c r="S24" s="131"/>
      <c r="T24" s="131"/>
      <c r="U24" s="131"/>
      <c r="V24" s="136">
        <v>23</v>
      </c>
      <c r="W24" s="136" t="s">
        <v>1</v>
      </c>
      <c r="X24" s="136">
        <v>2</v>
      </c>
      <c r="Y24" s="136" t="s">
        <v>344</v>
      </c>
      <c r="Z24" s="136">
        <v>1</v>
      </c>
    </row>
    <row r="25" spans="1:26" x14ac:dyDescent="0.25">
      <c r="A25" s="136" t="s">
        <v>76</v>
      </c>
      <c r="B25" s="131">
        <f>condition3etape31!G25</f>
        <v>2</v>
      </c>
      <c r="C25" s="131">
        <f>condition3etape31!H25</f>
        <v>11</v>
      </c>
      <c r="D25" s="131">
        <f>condition3etape31!I25</f>
        <v>18</v>
      </c>
      <c r="E25" s="131">
        <f>condition3etape31!J25</f>
        <v>16</v>
      </c>
      <c r="F25" s="131">
        <f>condition3etape31!K25</f>
        <v>17</v>
      </c>
      <c r="G25" s="131">
        <f>base!M94</f>
        <v>11</v>
      </c>
      <c r="H25" s="131">
        <f>base!N94</f>
        <v>9</v>
      </c>
      <c r="I25" s="131">
        <f>base!O94</f>
        <v>4</v>
      </c>
      <c r="J25" s="131">
        <f>base!P94</f>
        <v>17</v>
      </c>
      <c r="K25" s="131">
        <f>base!Q94</f>
        <v>3</v>
      </c>
      <c r="L25" s="131">
        <f>base!R94</f>
        <v>12</v>
      </c>
      <c r="M25" s="131">
        <f>base!S94</f>
        <v>10</v>
      </c>
      <c r="N25" s="131">
        <f>base!T94</f>
        <v>18</v>
      </c>
      <c r="O25" s="131">
        <f>base!U94</f>
        <v>19</v>
      </c>
      <c r="P25" s="131">
        <f>base!V94</f>
        <v>20</v>
      </c>
      <c r="Q25" s="131"/>
      <c r="R25" s="131"/>
      <c r="S25" s="131"/>
      <c r="T25" s="131"/>
      <c r="U25" s="131"/>
      <c r="V25" s="136">
        <v>24</v>
      </c>
      <c r="W25" s="136" t="s">
        <v>1</v>
      </c>
      <c r="X25" s="136">
        <v>2</v>
      </c>
      <c r="Y25" s="136" t="s">
        <v>344</v>
      </c>
      <c r="Z25" s="136">
        <v>1</v>
      </c>
    </row>
    <row r="26" spans="1:26" x14ac:dyDescent="0.25">
      <c r="A26" s="136" t="s">
        <v>76</v>
      </c>
      <c r="B26" s="131">
        <f>condition3etape31!G26</f>
        <v>5</v>
      </c>
      <c r="C26" s="131">
        <f>condition3etape31!H26</f>
        <v>18</v>
      </c>
      <c r="D26" s="131">
        <f>condition3etape31!I26</f>
        <v>17</v>
      </c>
      <c r="E26" s="131">
        <f>condition3etape31!J26</f>
        <v>3</v>
      </c>
      <c r="F26" s="131">
        <f>condition3etape31!K26</f>
        <v>6</v>
      </c>
      <c r="G26" s="131">
        <f>base!M95</f>
        <v>11</v>
      </c>
      <c r="H26" s="131">
        <f>base!N95</f>
        <v>9</v>
      </c>
      <c r="I26" s="131">
        <f>base!O95</f>
        <v>17</v>
      </c>
      <c r="J26" s="131">
        <f>base!P95</f>
        <v>2</v>
      </c>
      <c r="K26" s="131">
        <f>base!Q95</f>
        <v>3</v>
      </c>
      <c r="L26" s="131">
        <f>base!R95</f>
        <v>12</v>
      </c>
      <c r="M26" s="131">
        <f>base!S95</f>
        <v>10</v>
      </c>
      <c r="N26" s="131">
        <f>base!T95</f>
        <v>18</v>
      </c>
      <c r="O26" s="131">
        <f>base!U95</f>
        <v>19</v>
      </c>
      <c r="P26" s="131">
        <f>base!V95</f>
        <v>20</v>
      </c>
      <c r="Q26" s="131"/>
      <c r="R26" s="131"/>
      <c r="S26" s="131"/>
      <c r="T26" s="131"/>
      <c r="U26" s="131"/>
      <c r="V26" s="136">
        <v>25</v>
      </c>
      <c r="W26" s="136" t="s">
        <v>1</v>
      </c>
      <c r="X26" s="136">
        <v>2</v>
      </c>
      <c r="Y26" s="136" t="s">
        <v>344</v>
      </c>
      <c r="Z26" s="136">
        <v>1</v>
      </c>
    </row>
    <row r="27" spans="1:26" x14ac:dyDescent="0.25">
      <c r="A27" s="136" t="s">
        <v>76</v>
      </c>
      <c r="B27" s="131">
        <f>condition3etape31!G27</f>
        <v>10</v>
      </c>
      <c r="C27" s="131">
        <f>condition3etape31!H27</f>
        <v>18</v>
      </c>
      <c r="D27" s="131">
        <f>condition3etape31!I27</f>
        <v>16</v>
      </c>
      <c r="E27" s="131">
        <f>condition3etape31!J27</f>
        <v>7</v>
      </c>
      <c r="F27" s="131">
        <f>condition3etape31!K27</f>
        <v>2</v>
      </c>
      <c r="G27" s="131">
        <f>base!M96</f>
        <v>16</v>
      </c>
      <c r="H27" s="131">
        <f>base!N96</f>
        <v>6</v>
      </c>
      <c r="I27" s="131">
        <f>base!O96</f>
        <v>11</v>
      </c>
      <c r="J27" s="131">
        <f>base!P96</f>
        <v>17</v>
      </c>
      <c r="K27" s="131">
        <f>base!Q96</f>
        <v>2</v>
      </c>
      <c r="L27" s="131">
        <f>base!R96</f>
        <v>3</v>
      </c>
      <c r="M27" s="131">
        <f>base!S96</f>
        <v>12</v>
      </c>
      <c r="N27" s="131">
        <f>base!T96</f>
        <v>18</v>
      </c>
      <c r="O27" s="131">
        <f>base!U96</f>
        <v>19</v>
      </c>
      <c r="P27" s="131">
        <f>base!V96</f>
        <v>20</v>
      </c>
      <c r="Q27" s="131"/>
      <c r="R27" s="131"/>
      <c r="S27" s="131"/>
      <c r="T27" s="131"/>
      <c r="U27" s="131"/>
      <c r="V27" s="136">
        <v>26</v>
      </c>
      <c r="W27" s="136" t="s">
        <v>1</v>
      </c>
      <c r="X27" s="136">
        <v>2</v>
      </c>
      <c r="Y27" s="136" t="s">
        <v>344</v>
      </c>
      <c r="Z27" s="136">
        <v>1</v>
      </c>
    </row>
    <row r="28" spans="1:26" x14ac:dyDescent="0.25">
      <c r="A28" s="136" t="s">
        <v>76</v>
      </c>
      <c r="B28" s="131">
        <f>condition3etape31!G28</f>
        <v>17</v>
      </c>
      <c r="C28" s="131">
        <f>condition3etape31!H28</f>
        <v>12</v>
      </c>
      <c r="D28" s="131">
        <f>condition3etape31!I28</f>
        <v>10</v>
      </c>
      <c r="E28" s="131">
        <f>condition3etape31!J28</f>
        <v>14</v>
      </c>
      <c r="F28" s="131">
        <f>condition3etape31!K28</f>
        <v>13</v>
      </c>
      <c r="G28" s="131">
        <f>base!M97</f>
        <v>16</v>
      </c>
      <c r="H28" s="131">
        <f>base!N97</f>
        <v>11</v>
      </c>
      <c r="I28" s="131">
        <f>base!O97</f>
        <v>12</v>
      </c>
      <c r="J28" s="131">
        <f>base!P97</f>
        <v>6</v>
      </c>
      <c r="K28" s="131">
        <f>base!Q97</f>
        <v>8</v>
      </c>
      <c r="L28" s="131">
        <f>base!R97</f>
        <v>17</v>
      </c>
      <c r="M28" s="131">
        <f>base!S97</f>
        <v>18</v>
      </c>
      <c r="N28" s="131">
        <f>base!T97</f>
        <v>7</v>
      </c>
      <c r="O28" s="131">
        <f>base!U97</f>
        <v>19</v>
      </c>
      <c r="P28" s="131">
        <f>base!V97</f>
        <v>20</v>
      </c>
      <c r="Q28" s="131"/>
      <c r="R28" s="131"/>
      <c r="S28" s="131"/>
      <c r="T28" s="131"/>
      <c r="U28" s="131"/>
      <c r="V28" s="136">
        <v>27</v>
      </c>
      <c r="W28" s="136" t="s">
        <v>1</v>
      </c>
      <c r="X28" s="136">
        <v>2</v>
      </c>
      <c r="Y28" s="136" t="s">
        <v>344</v>
      </c>
      <c r="Z28" s="136">
        <v>1</v>
      </c>
    </row>
    <row r="29" spans="1:26" x14ac:dyDescent="0.25">
      <c r="A29" s="136" t="s">
        <v>76</v>
      </c>
      <c r="B29" s="131">
        <f>condition3etape31!G29</f>
        <v>15</v>
      </c>
      <c r="C29" s="131">
        <f>condition3etape31!H29</f>
        <v>2</v>
      </c>
      <c r="D29" s="131">
        <f>condition3etape31!I29</f>
        <v>13</v>
      </c>
      <c r="E29" s="131">
        <f>condition3etape31!J29</f>
        <v>10</v>
      </c>
      <c r="F29" s="131">
        <f>condition3etape31!K29</f>
        <v>11</v>
      </c>
      <c r="G29" s="131">
        <f>base!M98</f>
        <v>4</v>
      </c>
      <c r="H29" s="131">
        <f>base!N98</f>
        <v>12</v>
      </c>
      <c r="I29" s="131">
        <f>base!O98</f>
        <v>6</v>
      </c>
      <c r="J29" s="131">
        <f>base!P98</f>
        <v>17</v>
      </c>
      <c r="K29" s="131">
        <f>base!Q98</f>
        <v>1</v>
      </c>
      <c r="L29" s="131">
        <f>base!R98</f>
        <v>3</v>
      </c>
      <c r="M29" s="131">
        <f>base!S98</f>
        <v>18</v>
      </c>
      <c r="N29" s="131">
        <f>base!T98</f>
        <v>7</v>
      </c>
      <c r="O29" s="131">
        <f>base!U98</f>
        <v>19</v>
      </c>
      <c r="P29" s="131">
        <f>base!V98</f>
        <v>20</v>
      </c>
      <c r="Q29" s="131"/>
      <c r="R29" s="131"/>
      <c r="S29" s="131"/>
      <c r="T29" s="131"/>
      <c r="U29" s="131"/>
      <c r="V29" s="136">
        <v>28</v>
      </c>
      <c r="W29" s="136" t="s">
        <v>1</v>
      </c>
      <c r="X29" s="136">
        <v>2</v>
      </c>
      <c r="Y29" s="136" t="s">
        <v>344</v>
      </c>
      <c r="Z29" s="136">
        <v>1</v>
      </c>
    </row>
    <row r="30" spans="1:26" x14ac:dyDescent="0.25">
      <c r="A30" s="136" t="s">
        <v>76</v>
      </c>
      <c r="B30" s="131">
        <f>condition3etape31!G30</f>
        <v>12</v>
      </c>
      <c r="C30" s="131">
        <f>condition3etape31!H30</f>
        <v>16</v>
      </c>
      <c r="D30" s="131">
        <f>condition3etape31!I30</f>
        <v>15</v>
      </c>
      <c r="E30" s="131">
        <f>condition3etape31!J30</f>
        <v>5</v>
      </c>
      <c r="F30" s="131">
        <f>condition3etape31!K30</f>
        <v>17</v>
      </c>
      <c r="G30" s="131">
        <f>base!M99</f>
        <v>16</v>
      </c>
      <c r="H30" s="131">
        <f>base!N99</f>
        <v>12</v>
      </c>
      <c r="I30" s="131">
        <f>base!O99</f>
        <v>6</v>
      </c>
      <c r="J30" s="131">
        <f>base!P99</f>
        <v>17</v>
      </c>
      <c r="K30" s="131">
        <f>base!Q99</f>
        <v>10</v>
      </c>
      <c r="L30" s="131">
        <f>base!R99</f>
        <v>15</v>
      </c>
      <c r="M30" s="131">
        <f>base!S99</f>
        <v>18</v>
      </c>
      <c r="N30" s="131">
        <f>base!T99</f>
        <v>7</v>
      </c>
      <c r="O30" s="131">
        <f>base!U99</f>
        <v>19</v>
      </c>
      <c r="P30" s="131">
        <f>base!V99</f>
        <v>20</v>
      </c>
      <c r="Q30" s="131"/>
      <c r="R30" s="131"/>
      <c r="S30" s="131"/>
      <c r="T30" s="131"/>
      <c r="U30" s="131"/>
      <c r="V30" s="136">
        <v>29</v>
      </c>
      <c r="W30" s="136" t="s">
        <v>1</v>
      </c>
      <c r="X30" s="136">
        <v>2</v>
      </c>
      <c r="Y30" s="136" t="s">
        <v>344</v>
      </c>
      <c r="Z30" s="136">
        <v>1</v>
      </c>
    </row>
    <row r="31" spans="1:26" x14ac:dyDescent="0.25">
      <c r="A31" s="136" t="s">
        <v>76</v>
      </c>
      <c r="B31" s="131">
        <f>condition3etape31!G31</f>
        <v>17</v>
      </c>
      <c r="C31" s="131">
        <f>condition3etape31!H31</f>
        <v>8</v>
      </c>
      <c r="D31" s="131">
        <f>condition3etape31!I31</f>
        <v>3</v>
      </c>
      <c r="E31" s="131">
        <f>condition3etape31!J31</f>
        <v>2</v>
      </c>
      <c r="F31" s="131">
        <f>condition3etape31!K31</f>
        <v>10</v>
      </c>
      <c r="G31" s="131">
        <f>base!M100</f>
        <v>3</v>
      </c>
      <c r="H31" s="131">
        <f>base!N100</f>
        <v>10</v>
      </c>
      <c r="I31" s="131">
        <f>base!O100</f>
        <v>7</v>
      </c>
      <c r="J31" s="131">
        <f>base!P100</f>
        <v>17</v>
      </c>
      <c r="K31" s="131">
        <f>base!Q100</f>
        <v>9</v>
      </c>
      <c r="L31" s="131">
        <f>base!R100</f>
        <v>11</v>
      </c>
      <c r="M31" s="131">
        <f>base!S100</f>
        <v>12</v>
      </c>
      <c r="N31" s="131">
        <f>base!T100</f>
        <v>18</v>
      </c>
      <c r="O31" s="131">
        <f>base!U100</f>
        <v>19</v>
      </c>
      <c r="P31" s="131">
        <f>base!V100</f>
        <v>20</v>
      </c>
      <c r="Q31" s="131"/>
      <c r="R31" s="131"/>
      <c r="S31" s="131"/>
      <c r="T31" s="131"/>
      <c r="U31" s="131"/>
      <c r="V31" s="136">
        <v>30</v>
      </c>
      <c r="W31" s="136" t="s">
        <v>1</v>
      </c>
      <c r="X31" s="136">
        <v>2</v>
      </c>
      <c r="Y31" s="136" t="s">
        <v>344</v>
      </c>
      <c r="Z31" s="136">
        <v>1</v>
      </c>
    </row>
    <row r="32" spans="1:26" x14ac:dyDescent="0.25">
      <c r="A32" s="136" t="s">
        <v>76</v>
      </c>
      <c r="B32" s="131">
        <f>condition3etape31!G32</f>
        <v>17</v>
      </c>
      <c r="C32" s="131">
        <f>condition3etape31!H32</f>
        <v>9</v>
      </c>
      <c r="D32" s="131">
        <f>condition3etape31!I32</f>
        <v>18</v>
      </c>
      <c r="E32" s="131">
        <f>condition3etape31!J32</f>
        <v>11</v>
      </c>
      <c r="F32" s="131">
        <f>condition3etape31!K32</f>
        <v>1</v>
      </c>
      <c r="G32" s="131">
        <f>base!M101</f>
        <v>8</v>
      </c>
      <c r="H32" s="131">
        <f>base!N101</f>
        <v>2</v>
      </c>
      <c r="I32" s="131">
        <f>base!O101</f>
        <v>7</v>
      </c>
      <c r="J32" s="131">
        <f>base!P101</f>
        <v>17</v>
      </c>
      <c r="K32" s="131">
        <f>base!Q101</f>
        <v>9</v>
      </c>
      <c r="L32" s="131">
        <f>base!R101</f>
        <v>12</v>
      </c>
      <c r="M32" s="131">
        <f>base!S101</f>
        <v>16</v>
      </c>
      <c r="N32" s="131">
        <f>base!T101</f>
        <v>18</v>
      </c>
      <c r="O32" s="131">
        <f>base!U101</f>
        <v>19</v>
      </c>
      <c r="P32" s="131">
        <f>base!V101</f>
        <v>20</v>
      </c>
      <c r="Q32" s="131"/>
      <c r="R32" s="131"/>
      <c r="S32" s="131"/>
      <c r="T32" s="131"/>
      <c r="U32" s="131"/>
      <c r="V32" s="136">
        <v>31</v>
      </c>
      <c r="W32" s="136" t="s">
        <v>1</v>
      </c>
      <c r="X32" s="136">
        <v>2</v>
      </c>
      <c r="Y32" s="136" t="s">
        <v>344</v>
      </c>
      <c r="Z32" s="136">
        <v>1</v>
      </c>
    </row>
    <row r="33" spans="1:26" x14ac:dyDescent="0.25">
      <c r="A33" s="136" t="s">
        <v>76</v>
      </c>
      <c r="B33" s="131">
        <f>condition3etape31!G33</f>
        <v>18</v>
      </c>
      <c r="C33" s="131">
        <f>condition3etape31!H33</f>
        <v>17</v>
      </c>
      <c r="D33" s="131">
        <f>condition3etape31!I33</f>
        <v>11</v>
      </c>
      <c r="E33" s="131">
        <f>condition3etape31!J33</f>
        <v>2</v>
      </c>
      <c r="F33" s="131">
        <f>condition3etape31!K33</f>
        <v>1</v>
      </c>
      <c r="G33" s="131">
        <f>base!M102</f>
        <v>6</v>
      </c>
      <c r="H33" s="131">
        <f>base!N102</f>
        <v>8</v>
      </c>
      <c r="I33" s="131">
        <f>base!O102</f>
        <v>3</v>
      </c>
      <c r="J33" s="131">
        <f>base!P102</f>
        <v>7</v>
      </c>
      <c r="K33" s="131">
        <f>base!Q102</f>
        <v>17</v>
      </c>
      <c r="L33" s="131">
        <f>base!R102</f>
        <v>11</v>
      </c>
      <c r="M33" s="131">
        <f>base!S102</f>
        <v>12</v>
      </c>
      <c r="N33" s="131">
        <f>base!T102</f>
        <v>18</v>
      </c>
      <c r="O33" s="131">
        <f>base!U102</f>
        <v>19</v>
      </c>
      <c r="P33" s="131">
        <f>base!V102</f>
        <v>20</v>
      </c>
      <c r="Q33" s="131"/>
      <c r="R33" s="131"/>
      <c r="S33" s="131"/>
      <c r="T33" s="131"/>
      <c r="U33" s="131"/>
      <c r="V33" s="136">
        <v>32</v>
      </c>
      <c r="W33" s="136" t="s">
        <v>1</v>
      </c>
      <c r="X33" s="136">
        <v>2</v>
      </c>
      <c r="Y33" s="136" t="s">
        <v>344</v>
      </c>
      <c r="Z33" s="136">
        <v>1</v>
      </c>
    </row>
    <row r="34" spans="1:26" x14ac:dyDescent="0.25">
      <c r="A34" s="136" t="s">
        <v>76</v>
      </c>
      <c r="B34" s="131">
        <f>condition3etape31!G34</f>
        <v>2</v>
      </c>
      <c r="C34" s="131">
        <f>condition3etape31!H34</f>
        <v>5</v>
      </c>
      <c r="D34" s="131">
        <f>condition3etape31!I34</f>
        <v>1</v>
      </c>
      <c r="E34" s="131">
        <f>condition3etape31!J34</f>
        <v>17</v>
      </c>
      <c r="F34" s="131">
        <f>condition3etape31!K34</f>
        <v>13</v>
      </c>
      <c r="G34" s="131">
        <f>base!M103</f>
        <v>16</v>
      </c>
      <c r="H34" s="131">
        <f>base!N103</f>
        <v>12</v>
      </c>
      <c r="I34" s="131">
        <f>base!O103</f>
        <v>11</v>
      </c>
      <c r="J34" s="131">
        <f>base!P103</f>
        <v>17</v>
      </c>
      <c r="K34" s="131">
        <f>base!Q103</f>
        <v>3</v>
      </c>
      <c r="L34" s="131">
        <f>base!R103</f>
        <v>4</v>
      </c>
      <c r="M34" s="131">
        <f>base!S103</f>
        <v>7</v>
      </c>
      <c r="N34" s="131">
        <f>base!T103</f>
        <v>18</v>
      </c>
      <c r="O34" s="131">
        <f>base!U103</f>
        <v>19</v>
      </c>
      <c r="P34" s="131">
        <f>base!V103</f>
        <v>20</v>
      </c>
      <c r="Q34" s="131"/>
      <c r="R34" s="131"/>
      <c r="S34" s="131"/>
      <c r="T34" s="131"/>
      <c r="U34" s="131"/>
      <c r="V34" s="136">
        <v>33</v>
      </c>
      <c r="W34" s="136" t="s">
        <v>1</v>
      </c>
      <c r="X34" s="136">
        <v>2</v>
      </c>
      <c r="Y34" s="136" t="s">
        <v>344</v>
      </c>
      <c r="Z34" s="136">
        <v>1</v>
      </c>
    </row>
    <row r="35" spans="1:26" x14ac:dyDescent="0.25">
      <c r="A35" s="136" t="s">
        <v>76</v>
      </c>
      <c r="B35" s="131">
        <f>condition3etape31!G35</f>
        <v>17</v>
      </c>
      <c r="C35" s="131">
        <f>condition3etape31!H35</f>
        <v>11</v>
      </c>
      <c r="D35" s="131">
        <f>condition3etape31!I35</f>
        <v>14</v>
      </c>
      <c r="E35" s="131">
        <f>condition3etape31!J35</f>
        <v>10</v>
      </c>
      <c r="F35" s="131">
        <f>condition3etape31!K35</f>
        <v>18</v>
      </c>
      <c r="G35" s="131">
        <f>base!M104</f>
        <v>9</v>
      </c>
      <c r="H35" s="131">
        <f>base!N104</f>
        <v>16</v>
      </c>
      <c r="I35" s="131">
        <f>base!O104</f>
        <v>12</v>
      </c>
      <c r="J35" s="131">
        <f>base!P104</f>
        <v>17</v>
      </c>
      <c r="K35" s="131">
        <f>base!Q104</f>
        <v>3</v>
      </c>
      <c r="L35" s="131">
        <f>base!R104</f>
        <v>13</v>
      </c>
      <c r="M35" s="131">
        <f>base!S104</f>
        <v>7</v>
      </c>
      <c r="N35" s="131">
        <f>base!T104</f>
        <v>18</v>
      </c>
      <c r="O35" s="131">
        <f>base!U104</f>
        <v>19</v>
      </c>
      <c r="P35" s="131">
        <f>base!V104</f>
        <v>20</v>
      </c>
      <c r="Q35" s="131"/>
      <c r="R35" s="131"/>
      <c r="S35" s="131"/>
      <c r="T35" s="131"/>
      <c r="U35" s="131"/>
      <c r="V35" s="136">
        <v>34</v>
      </c>
      <c r="W35" s="136" t="s">
        <v>1</v>
      </c>
      <c r="X35" s="136">
        <v>2</v>
      </c>
      <c r="Y35" s="136" t="s">
        <v>344</v>
      </c>
      <c r="Z35" s="136">
        <v>1</v>
      </c>
    </row>
    <row r="36" spans="1:26" x14ac:dyDescent="0.25">
      <c r="A36" s="136" t="s">
        <v>76</v>
      </c>
      <c r="B36" s="131">
        <f>condition3etape31!G36</f>
        <v>3</v>
      </c>
      <c r="C36" s="131">
        <f>condition3etape31!H36</f>
        <v>1</v>
      </c>
      <c r="D36" s="131">
        <f>condition3etape31!I36</f>
        <v>7</v>
      </c>
      <c r="E36" s="131">
        <f>condition3etape31!J36</f>
        <v>10</v>
      </c>
      <c r="F36" s="131">
        <f>condition3etape31!K36</f>
        <v>2</v>
      </c>
      <c r="G36" s="131">
        <f>base!M105</f>
        <v>1</v>
      </c>
      <c r="H36" s="131">
        <f>base!N105</f>
        <v>12</v>
      </c>
      <c r="I36" s="131">
        <f>base!O105</f>
        <v>11</v>
      </c>
      <c r="J36" s="131">
        <f>base!P105</f>
        <v>17</v>
      </c>
      <c r="K36" s="131">
        <f>base!Q105</f>
        <v>2</v>
      </c>
      <c r="L36" s="131">
        <f>base!R105</f>
        <v>13</v>
      </c>
      <c r="M36" s="131">
        <f>base!S105</f>
        <v>7</v>
      </c>
      <c r="N36" s="131">
        <f>base!T105</f>
        <v>18</v>
      </c>
      <c r="O36" s="131">
        <f>base!U105</f>
        <v>19</v>
      </c>
      <c r="P36" s="131">
        <f>base!V105</f>
        <v>20</v>
      </c>
      <c r="Q36" s="131"/>
      <c r="R36" s="131"/>
      <c r="S36" s="131"/>
      <c r="T36" s="131"/>
      <c r="U36" s="131"/>
      <c r="V36" s="136">
        <v>35</v>
      </c>
      <c r="W36" s="136" t="s">
        <v>1</v>
      </c>
      <c r="X36" s="136">
        <v>2</v>
      </c>
      <c r="Y36" s="136" t="s">
        <v>344</v>
      </c>
      <c r="Z36" s="136">
        <v>1</v>
      </c>
    </row>
    <row r="37" spans="1:26" x14ac:dyDescent="0.25">
      <c r="A37" s="136" t="s">
        <v>76</v>
      </c>
      <c r="B37" s="131">
        <f>condition3etape31!G37</f>
        <v>2</v>
      </c>
      <c r="C37" s="131">
        <f>condition3etape31!H37</f>
        <v>3</v>
      </c>
      <c r="D37" s="131">
        <f>condition3etape31!I37</f>
        <v>5</v>
      </c>
      <c r="E37" s="131">
        <f>condition3etape31!J37</f>
        <v>1</v>
      </c>
      <c r="F37" s="131">
        <f>condition3etape31!K37</f>
        <v>12</v>
      </c>
      <c r="G37" s="131">
        <f>base!M106</f>
        <v>16</v>
      </c>
      <c r="H37" s="131">
        <f>base!N106</f>
        <v>2</v>
      </c>
      <c r="I37" s="131">
        <f>base!O106</f>
        <v>18</v>
      </c>
      <c r="J37" s="131">
        <f>base!P106</f>
        <v>6</v>
      </c>
      <c r="K37" s="131">
        <f>base!Q106</f>
        <v>17</v>
      </c>
      <c r="L37" s="131">
        <f>base!R106</f>
        <v>3</v>
      </c>
      <c r="M37" s="131">
        <f>base!S106</f>
        <v>12</v>
      </c>
      <c r="N37" s="131">
        <f>base!T106</f>
        <v>7</v>
      </c>
      <c r="O37" s="131">
        <f>base!U106</f>
        <v>19</v>
      </c>
      <c r="P37" s="131">
        <f>base!V106</f>
        <v>20</v>
      </c>
      <c r="Q37" s="131"/>
      <c r="R37" s="131"/>
      <c r="S37" s="131"/>
      <c r="T37" s="131"/>
      <c r="U37" s="131"/>
      <c r="V37" s="136">
        <v>36</v>
      </c>
      <c r="W37" s="136" t="s">
        <v>1</v>
      </c>
      <c r="X37" s="136">
        <v>2</v>
      </c>
      <c r="Y37" s="136" t="s">
        <v>344</v>
      </c>
      <c r="Z37" s="136">
        <v>1</v>
      </c>
    </row>
    <row r="38" spans="1:26" x14ac:dyDescent="0.25">
      <c r="A38" s="136" t="s">
        <v>76</v>
      </c>
      <c r="B38" s="131">
        <f>condition3etape31!G38</f>
        <v>12</v>
      </c>
      <c r="C38" s="131">
        <f>condition3etape31!H38</f>
        <v>3</v>
      </c>
      <c r="D38" s="131">
        <f>condition3etape31!I38</f>
        <v>17</v>
      </c>
      <c r="E38" s="131">
        <f>condition3etape31!J38</f>
        <v>2</v>
      </c>
      <c r="F38" s="131">
        <f>condition3etape31!K38</f>
        <v>14</v>
      </c>
      <c r="G38" s="131">
        <f>base!M107</f>
        <v>16</v>
      </c>
      <c r="H38" s="131">
        <f>base!N107</f>
        <v>2</v>
      </c>
      <c r="I38" s="131">
        <f>base!O107</f>
        <v>18</v>
      </c>
      <c r="J38" s="131">
        <f>base!P107</f>
        <v>6</v>
      </c>
      <c r="K38" s="131">
        <f>base!Q107</f>
        <v>17</v>
      </c>
      <c r="L38" s="131">
        <f>base!R107</f>
        <v>3</v>
      </c>
      <c r="M38" s="131">
        <f>base!S107</f>
        <v>12</v>
      </c>
      <c r="N38" s="131">
        <f>base!T107</f>
        <v>7</v>
      </c>
      <c r="O38" s="131">
        <f>base!U107</f>
        <v>19</v>
      </c>
      <c r="P38" s="131">
        <f>base!V107</f>
        <v>20</v>
      </c>
      <c r="Q38" s="131"/>
      <c r="R38" s="131"/>
      <c r="S38" s="131"/>
      <c r="T38" s="131"/>
      <c r="U38" s="131"/>
      <c r="V38" s="136">
        <v>37</v>
      </c>
      <c r="W38" s="136" t="s">
        <v>1</v>
      </c>
      <c r="X38" s="136">
        <v>2</v>
      </c>
      <c r="Y38" s="136" t="s">
        <v>344</v>
      </c>
      <c r="Z38" s="136">
        <v>1</v>
      </c>
    </row>
    <row r="39" spans="1:26" x14ac:dyDescent="0.25">
      <c r="A39" s="136" t="s">
        <v>76</v>
      </c>
      <c r="B39" s="131">
        <f>condition3etape31!G39</f>
        <v>2</v>
      </c>
      <c r="C39" s="131">
        <f>condition3etape31!H39</f>
        <v>4</v>
      </c>
      <c r="D39" s="131">
        <f>condition3etape31!I39</f>
        <v>14</v>
      </c>
      <c r="E39" s="131">
        <f>condition3etape31!J39</f>
        <v>7</v>
      </c>
      <c r="F39" s="131">
        <f>condition3etape31!K39</f>
        <v>5</v>
      </c>
      <c r="G39" s="131">
        <f>base!M108</f>
        <v>16</v>
      </c>
      <c r="H39" s="131">
        <f>base!N108</f>
        <v>2</v>
      </c>
      <c r="I39" s="131">
        <f>base!O108</f>
        <v>18</v>
      </c>
      <c r="J39" s="131">
        <f>base!P108</f>
        <v>6</v>
      </c>
      <c r="K39" s="131">
        <f>base!Q108</f>
        <v>17</v>
      </c>
      <c r="L39" s="131">
        <f>base!R108</f>
        <v>3</v>
      </c>
      <c r="M39" s="131">
        <f>base!S108</f>
        <v>12</v>
      </c>
      <c r="N39" s="131">
        <f>base!T108</f>
        <v>7</v>
      </c>
      <c r="O39" s="131">
        <f>base!U108</f>
        <v>19</v>
      </c>
      <c r="P39" s="131">
        <f>base!V108</f>
        <v>20</v>
      </c>
      <c r="Q39" s="131"/>
      <c r="R39" s="131"/>
      <c r="S39" s="131"/>
      <c r="T39" s="131"/>
      <c r="U39" s="131"/>
      <c r="V39" s="136">
        <v>38</v>
      </c>
      <c r="W39" s="136" t="s">
        <v>1</v>
      </c>
      <c r="X39" s="136">
        <v>2</v>
      </c>
      <c r="Y39" s="136" t="s">
        <v>344</v>
      </c>
      <c r="Z39" s="136">
        <v>1</v>
      </c>
    </row>
    <row r="40" spans="1:26" x14ac:dyDescent="0.25">
      <c r="A40" s="136" t="s">
        <v>76</v>
      </c>
      <c r="B40" s="131">
        <f>condition3etape31!G40</f>
        <v>12</v>
      </c>
      <c r="C40" s="131">
        <f>condition3etape31!H40</f>
        <v>15</v>
      </c>
      <c r="D40" s="131">
        <f>condition3etape31!I40</f>
        <v>18</v>
      </c>
      <c r="E40" s="131">
        <f>condition3etape31!J40</f>
        <v>14</v>
      </c>
      <c r="F40" s="131">
        <f>condition3etape31!K40</f>
        <v>11</v>
      </c>
      <c r="G40" s="131">
        <f>base!M109</f>
        <v>7</v>
      </c>
      <c r="H40" s="131">
        <f>base!N109</f>
        <v>9</v>
      </c>
      <c r="I40" s="131">
        <f>base!O109</f>
        <v>6</v>
      </c>
      <c r="J40" s="131">
        <f>base!P109</f>
        <v>3</v>
      </c>
      <c r="K40" s="131">
        <f>base!Q109</f>
        <v>10</v>
      </c>
      <c r="L40" s="131">
        <f>base!R109</f>
        <v>12</v>
      </c>
      <c r="M40" s="131">
        <f>base!S109</f>
        <v>16</v>
      </c>
      <c r="N40" s="131">
        <f>base!T109</f>
        <v>17</v>
      </c>
      <c r="O40" s="131">
        <f>base!U109</f>
        <v>18</v>
      </c>
      <c r="P40" s="131">
        <f>base!V109</f>
        <v>20</v>
      </c>
      <c r="Q40" s="131"/>
      <c r="R40" s="131"/>
      <c r="S40" s="131"/>
      <c r="T40" s="131"/>
      <c r="U40" s="131"/>
      <c r="V40" s="136">
        <v>39</v>
      </c>
      <c r="W40" s="136" t="s">
        <v>1</v>
      </c>
      <c r="X40" s="136">
        <v>2</v>
      </c>
      <c r="Y40" s="136" t="s">
        <v>344</v>
      </c>
      <c r="Z40" s="136">
        <v>1</v>
      </c>
    </row>
    <row r="41" spans="1:26" x14ac:dyDescent="0.25">
      <c r="A41" s="136" t="s">
        <v>76</v>
      </c>
      <c r="B41" s="131">
        <f>condition3etape31!G41</f>
        <v>4</v>
      </c>
      <c r="C41" s="131">
        <f>condition3etape31!H41</f>
        <v>17</v>
      </c>
      <c r="D41" s="131">
        <f>condition3etape31!I41</f>
        <v>18</v>
      </c>
      <c r="E41" s="131">
        <f>condition3etape31!J41</f>
        <v>15</v>
      </c>
      <c r="F41" s="131">
        <f>condition3etape31!K41</f>
        <v>12</v>
      </c>
      <c r="G41" s="131">
        <f>base!M110</f>
        <v>8</v>
      </c>
      <c r="H41" s="131">
        <f>base!N110</f>
        <v>9</v>
      </c>
      <c r="I41" s="131">
        <f>base!O110</f>
        <v>6</v>
      </c>
      <c r="J41" s="131">
        <f>base!P110</f>
        <v>1</v>
      </c>
      <c r="K41" s="131">
        <f>base!Q110</f>
        <v>16</v>
      </c>
      <c r="L41" s="131">
        <f>base!R110</f>
        <v>15</v>
      </c>
      <c r="M41" s="131">
        <f>base!S110</f>
        <v>17</v>
      </c>
      <c r="N41" s="131">
        <f>base!T110</f>
        <v>18</v>
      </c>
      <c r="O41" s="131">
        <f>base!U110</f>
        <v>19</v>
      </c>
      <c r="P41" s="131">
        <f>base!V110</f>
        <v>20</v>
      </c>
      <c r="Q41" s="131"/>
      <c r="R41" s="131"/>
      <c r="S41" s="131"/>
      <c r="T41" s="131"/>
      <c r="U41" s="131"/>
      <c r="V41" s="136">
        <v>40</v>
      </c>
      <c r="W41" s="136" t="s">
        <v>1</v>
      </c>
      <c r="X41" s="136">
        <v>2</v>
      </c>
      <c r="Y41" s="136" t="s">
        <v>344</v>
      </c>
      <c r="Z41" s="136">
        <v>1</v>
      </c>
    </row>
    <row r="42" spans="1:26" x14ac:dyDescent="0.25">
      <c r="A42" s="136" t="s">
        <v>76</v>
      </c>
      <c r="B42" s="131">
        <f>condition3etape31!G42</f>
        <v>17</v>
      </c>
      <c r="C42" s="131">
        <f>condition3etape31!H42</f>
        <v>16</v>
      </c>
      <c r="D42" s="131">
        <f>condition3etape31!I42</f>
        <v>10</v>
      </c>
      <c r="E42" s="131">
        <f>condition3etape31!J42</f>
        <v>7</v>
      </c>
      <c r="F42" s="131">
        <f>condition3etape31!K42</f>
        <v>15</v>
      </c>
      <c r="G42" s="131">
        <f>base!M111</f>
        <v>8</v>
      </c>
      <c r="H42" s="131">
        <f>base!N111</f>
        <v>9</v>
      </c>
      <c r="I42" s="131">
        <f>base!O111</f>
        <v>6</v>
      </c>
      <c r="J42" s="131">
        <f>base!P111</f>
        <v>3</v>
      </c>
      <c r="K42" s="131">
        <f>base!Q111</f>
        <v>12</v>
      </c>
      <c r="L42" s="131">
        <f>base!R111</f>
        <v>16</v>
      </c>
      <c r="M42" s="131">
        <f>base!S111</f>
        <v>17</v>
      </c>
      <c r="N42" s="131">
        <f>base!T111</f>
        <v>18</v>
      </c>
      <c r="O42" s="131">
        <f>base!U111</f>
        <v>19</v>
      </c>
      <c r="P42" s="131">
        <f>base!V111</f>
        <v>20</v>
      </c>
      <c r="Q42" s="131"/>
      <c r="R42" s="131"/>
      <c r="S42" s="131"/>
      <c r="T42" s="131"/>
      <c r="U42" s="131"/>
      <c r="V42" s="136">
        <v>41</v>
      </c>
      <c r="W42" s="136" t="s">
        <v>1</v>
      </c>
      <c r="X42" s="136">
        <v>2</v>
      </c>
      <c r="Y42" s="136" t="s">
        <v>344</v>
      </c>
      <c r="Z42" s="136">
        <v>1</v>
      </c>
    </row>
    <row r="43" spans="1:26" x14ac:dyDescent="0.25">
      <c r="A43" s="136" t="s">
        <v>76</v>
      </c>
      <c r="B43" s="131">
        <f>condition3etape31!G43</f>
        <v>2</v>
      </c>
      <c r="C43" s="131">
        <f>condition3etape31!H43</f>
        <v>8</v>
      </c>
      <c r="D43" s="131">
        <f>condition3etape31!I43</f>
        <v>13</v>
      </c>
      <c r="E43" s="131">
        <f>condition3etape31!J43</f>
        <v>3</v>
      </c>
      <c r="F43" s="131">
        <f>condition3etape31!K43</f>
        <v>1</v>
      </c>
      <c r="G43" s="131">
        <f>base!M112</f>
        <v>3</v>
      </c>
      <c r="H43" s="131">
        <f>base!N112</f>
        <v>10</v>
      </c>
      <c r="I43" s="131">
        <f>base!O112</f>
        <v>13</v>
      </c>
      <c r="J43" s="131">
        <f>base!P112</f>
        <v>7</v>
      </c>
      <c r="K43" s="131">
        <f>base!Q112</f>
        <v>12</v>
      </c>
      <c r="L43" s="131">
        <f>base!R112</f>
        <v>16</v>
      </c>
      <c r="M43" s="131">
        <f>base!S112</f>
        <v>17</v>
      </c>
      <c r="N43" s="131">
        <f>base!T112</f>
        <v>18</v>
      </c>
      <c r="O43" s="131">
        <f>base!U112</f>
        <v>19</v>
      </c>
      <c r="P43" s="131">
        <f>base!V112</f>
        <v>20</v>
      </c>
      <c r="Q43" s="131"/>
      <c r="R43" s="131"/>
      <c r="S43" s="131"/>
      <c r="T43" s="131"/>
      <c r="U43" s="131"/>
      <c r="V43" s="136">
        <v>42</v>
      </c>
      <c r="W43" s="136" t="s">
        <v>1</v>
      </c>
      <c r="X43" s="136">
        <v>2</v>
      </c>
      <c r="Y43" s="136" t="s">
        <v>344</v>
      </c>
      <c r="Z43" s="136">
        <v>1</v>
      </c>
    </row>
    <row r="44" spans="1:26" x14ac:dyDescent="0.25">
      <c r="A44" s="136" t="s">
        <v>76</v>
      </c>
      <c r="B44" s="131">
        <f>condition3etape31!G44</f>
        <v>17</v>
      </c>
      <c r="C44" s="131">
        <f>condition3etape31!H44</f>
        <v>12</v>
      </c>
      <c r="D44" s="131">
        <f>condition3etape31!I44</f>
        <v>18</v>
      </c>
      <c r="E44" s="131">
        <f>condition3etape31!J44</f>
        <v>6</v>
      </c>
      <c r="F44" s="131">
        <f>condition3etape31!K44</f>
        <v>4</v>
      </c>
      <c r="G44" s="131">
        <f>base!M113</f>
        <v>10</v>
      </c>
      <c r="H44" s="131">
        <f>base!N113</f>
        <v>8</v>
      </c>
      <c r="I44" s="131">
        <f>base!O113</f>
        <v>1</v>
      </c>
      <c r="J44" s="131">
        <f>base!P113</f>
        <v>7</v>
      </c>
      <c r="K44" s="131">
        <f>base!Q113</f>
        <v>12</v>
      </c>
      <c r="L44" s="131">
        <f>base!R113</f>
        <v>11</v>
      </c>
      <c r="M44" s="131">
        <f>base!S113</f>
        <v>17</v>
      </c>
      <c r="N44" s="131">
        <f>base!T113</f>
        <v>18</v>
      </c>
      <c r="O44" s="131">
        <f>base!U113</f>
        <v>19</v>
      </c>
      <c r="P44" s="131">
        <f>base!V113</f>
        <v>20</v>
      </c>
      <c r="Q44" s="131"/>
      <c r="R44" s="131"/>
      <c r="S44" s="131"/>
      <c r="T44" s="131"/>
      <c r="U44" s="131"/>
      <c r="V44" s="136">
        <v>43</v>
      </c>
      <c r="W44" s="136" t="s">
        <v>1</v>
      </c>
      <c r="X44" s="136">
        <v>2</v>
      </c>
      <c r="Y44" s="136" t="s">
        <v>344</v>
      </c>
      <c r="Z44" s="136">
        <v>1</v>
      </c>
    </row>
    <row r="45" spans="1:26" x14ac:dyDescent="0.25">
      <c r="A45" s="136" t="s">
        <v>76</v>
      </c>
      <c r="B45" s="131">
        <f>condition3etape31!G45</f>
        <v>3</v>
      </c>
      <c r="C45" s="131">
        <f>condition3etape31!H45</f>
        <v>13</v>
      </c>
      <c r="D45" s="131">
        <f>condition3etape31!I45</f>
        <v>7</v>
      </c>
      <c r="E45" s="131">
        <f>condition3etape31!J45</f>
        <v>5</v>
      </c>
      <c r="F45" s="131">
        <f>condition3etape31!K45</f>
        <v>14</v>
      </c>
      <c r="G45" s="131">
        <f>base!M114</f>
        <v>8</v>
      </c>
      <c r="H45" s="131">
        <f>base!N114</f>
        <v>7</v>
      </c>
      <c r="I45" s="131">
        <f>base!O114</f>
        <v>2</v>
      </c>
      <c r="J45" s="131">
        <f>base!P114</f>
        <v>12</v>
      </c>
      <c r="K45" s="131">
        <f>base!Q114</f>
        <v>15</v>
      </c>
      <c r="L45" s="131">
        <f>base!R114</f>
        <v>16</v>
      </c>
      <c r="M45" s="131">
        <f>base!S114</f>
        <v>17</v>
      </c>
      <c r="N45" s="131">
        <f>base!T114</f>
        <v>18</v>
      </c>
      <c r="O45" s="131">
        <f>base!U114</f>
        <v>19</v>
      </c>
      <c r="P45" s="131">
        <f>base!V114</f>
        <v>20</v>
      </c>
      <c r="Q45" s="131"/>
      <c r="R45" s="131"/>
      <c r="S45" s="131"/>
      <c r="T45" s="131"/>
      <c r="U45" s="131"/>
      <c r="V45" s="136">
        <v>44</v>
      </c>
      <c r="W45" s="136" t="s">
        <v>1</v>
      </c>
      <c r="X45" s="136">
        <v>2</v>
      </c>
      <c r="Y45" s="136" t="s">
        <v>344</v>
      </c>
      <c r="Z45" s="136">
        <v>1</v>
      </c>
    </row>
    <row r="46" spans="1:26" x14ac:dyDescent="0.25">
      <c r="A46" s="136" t="s">
        <v>76</v>
      </c>
      <c r="B46" s="131">
        <f>condition3etape31!G46</f>
        <v>17</v>
      </c>
      <c r="C46" s="131">
        <f>condition3etape31!H46</f>
        <v>10</v>
      </c>
      <c r="D46" s="131">
        <f>condition3etape31!I46</f>
        <v>14</v>
      </c>
      <c r="E46" s="131">
        <f>condition3etape31!J46</f>
        <v>2</v>
      </c>
      <c r="F46" s="131">
        <f>condition3etape31!K46</f>
        <v>16</v>
      </c>
      <c r="G46" s="131">
        <f>base!M115</f>
        <v>12</v>
      </c>
      <c r="H46" s="131">
        <f>base!N115</f>
        <v>10</v>
      </c>
      <c r="I46" s="131">
        <f>base!O115</f>
        <v>8</v>
      </c>
      <c r="J46" s="131">
        <f>base!P115</f>
        <v>7</v>
      </c>
      <c r="K46" s="131">
        <f>base!Q115</f>
        <v>13</v>
      </c>
      <c r="L46" s="131">
        <f>base!R115</f>
        <v>16</v>
      </c>
      <c r="M46" s="131">
        <f>base!S115</f>
        <v>17</v>
      </c>
      <c r="N46" s="131">
        <f>base!T115</f>
        <v>18</v>
      </c>
      <c r="O46" s="131">
        <f>base!U115</f>
        <v>19</v>
      </c>
      <c r="P46" s="131">
        <f>base!V115</f>
        <v>20</v>
      </c>
      <c r="Q46" s="131"/>
      <c r="R46" s="131"/>
      <c r="S46" s="131"/>
      <c r="T46" s="131"/>
      <c r="U46" s="131"/>
      <c r="V46" s="136">
        <v>45</v>
      </c>
      <c r="W46" s="136" t="s">
        <v>1</v>
      </c>
      <c r="X46" s="136">
        <v>2</v>
      </c>
      <c r="Y46" s="136" t="s">
        <v>344</v>
      </c>
      <c r="Z46" s="136">
        <v>1</v>
      </c>
    </row>
    <row r="47" spans="1:26" x14ac:dyDescent="0.25">
      <c r="A47" s="136" t="s">
        <v>76</v>
      </c>
      <c r="B47" s="131">
        <f>condition3etape31!G47</f>
        <v>14</v>
      </c>
      <c r="C47" s="131">
        <f>condition3etape31!H47</f>
        <v>15</v>
      </c>
      <c r="D47" s="131">
        <f>condition3etape31!I47</f>
        <v>6</v>
      </c>
      <c r="E47" s="131">
        <f>condition3etape31!J47</f>
        <v>10</v>
      </c>
      <c r="F47" s="131">
        <f>condition3etape31!K47</f>
        <v>4</v>
      </c>
      <c r="G47" s="131">
        <f>base!M116</f>
        <v>12</v>
      </c>
      <c r="H47" s="131">
        <f>base!N116</f>
        <v>11</v>
      </c>
      <c r="I47" s="131">
        <f>base!O116</f>
        <v>3</v>
      </c>
      <c r="J47" s="131">
        <f>base!P116</f>
        <v>7</v>
      </c>
      <c r="K47" s="131">
        <f>base!Q116</f>
        <v>9</v>
      </c>
      <c r="L47" s="131">
        <f>base!R116</f>
        <v>16</v>
      </c>
      <c r="M47" s="131">
        <f>base!S116</f>
        <v>17</v>
      </c>
      <c r="N47" s="131">
        <f>base!T116</f>
        <v>18</v>
      </c>
      <c r="O47" s="131">
        <f>base!U116</f>
        <v>19</v>
      </c>
      <c r="P47" s="131">
        <f>base!V116</f>
        <v>20</v>
      </c>
      <c r="Q47" s="131"/>
      <c r="R47" s="131"/>
      <c r="S47" s="131"/>
      <c r="T47" s="131"/>
      <c r="U47" s="131"/>
      <c r="V47" s="136">
        <v>46</v>
      </c>
      <c r="W47" s="136" t="s">
        <v>1</v>
      </c>
      <c r="X47" s="136">
        <v>2</v>
      </c>
      <c r="Y47" s="136" t="s">
        <v>344</v>
      </c>
      <c r="Z47" s="136">
        <v>1</v>
      </c>
    </row>
    <row r="48" spans="1:26" x14ac:dyDescent="0.25">
      <c r="A48" s="136" t="s">
        <v>76</v>
      </c>
      <c r="B48" s="131">
        <f>condition3etape31!G48</f>
        <v>15</v>
      </c>
      <c r="C48" s="131">
        <f>condition3etape31!H48</f>
        <v>1</v>
      </c>
      <c r="D48" s="131">
        <f>condition3etape31!I48</f>
        <v>17</v>
      </c>
      <c r="E48" s="131">
        <f>condition3etape31!J48</f>
        <v>2</v>
      </c>
      <c r="F48" s="131">
        <f>condition3etape31!K48</f>
        <v>5</v>
      </c>
      <c r="G48" s="131">
        <f>base!M117</f>
        <v>12</v>
      </c>
      <c r="H48" s="131">
        <f>base!N117</f>
        <v>11</v>
      </c>
      <c r="I48" s="131">
        <f>base!O117</f>
        <v>3</v>
      </c>
      <c r="J48" s="131">
        <f>base!P117</f>
        <v>7</v>
      </c>
      <c r="K48" s="131">
        <f>base!Q117</f>
        <v>9</v>
      </c>
      <c r="L48" s="131">
        <f>base!R117</f>
        <v>15</v>
      </c>
      <c r="M48" s="131">
        <f>base!S117</f>
        <v>17</v>
      </c>
      <c r="N48" s="131">
        <f>base!T117</f>
        <v>18</v>
      </c>
      <c r="O48" s="131">
        <f>base!U117</f>
        <v>19</v>
      </c>
      <c r="P48" s="131">
        <f>base!V117</f>
        <v>20</v>
      </c>
      <c r="Q48" s="131"/>
      <c r="R48" s="131"/>
      <c r="S48" s="131"/>
      <c r="T48" s="131"/>
      <c r="U48" s="131"/>
      <c r="V48" s="136">
        <v>47</v>
      </c>
      <c r="W48" s="136" t="s">
        <v>1</v>
      </c>
      <c r="X48" s="136">
        <v>2</v>
      </c>
      <c r="Y48" s="136" t="s">
        <v>344</v>
      </c>
      <c r="Z48" s="136">
        <v>1</v>
      </c>
    </row>
    <row r="49" spans="1:26" x14ac:dyDescent="0.25">
      <c r="A49" s="136" t="s">
        <v>76</v>
      </c>
      <c r="B49" s="131">
        <f>condition3etape31!G49</f>
        <v>13</v>
      </c>
      <c r="C49" s="131">
        <f>condition3etape31!H49</f>
        <v>4</v>
      </c>
      <c r="D49" s="131">
        <f>condition3etape31!I49</f>
        <v>7</v>
      </c>
      <c r="E49" s="131">
        <f>condition3etape31!J49</f>
        <v>9</v>
      </c>
      <c r="F49" s="131">
        <f>condition3etape31!K49</f>
        <v>11</v>
      </c>
      <c r="G49" s="131">
        <f>base!M118</f>
        <v>6</v>
      </c>
      <c r="H49" s="131">
        <f>base!N118</f>
        <v>3</v>
      </c>
      <c r="I49" s="131">
        <f>base!O118</f>
        <v>18</v>
      </c>
      <c r="J49" s="131">
        <f>base!P118</f>
        <v>9</v>
      </c>
      <c r="K49" s="131">
        <f>base!Q118</f>
        <v>15</v>
      </c>
      <c r="L49" s="131">
        <f>base!R118</f>
        <v>2</v>
      </c>
      <c r="M49" s="131">
        <f>base!S118</f>
        <v>17</v>
      </c>
      <c r="N49" s="131">
        <f>base!T118</f>
        <v>20</v>
      </c>
      <c r="O49" s="131">
        <f>base!U118</f>
        <v>19</v>
      </c>
      <c r="P49" s="131">
        <f>base!V118</f>
        <v>12</v>
      </c>
      <c r="Q49" s="131"/>
      <c r="R49" s="131"/>
      <c r="S49" s="131"/>
      <c r="T49" s="131"/>
      <c r="U49" s="131"/>
      <c r="V49" s="136">
        <v>48</v>
      </c>
      <c r="W49" s="136" t="s">
        <v>1</v>
      </c>
      <c r="X49" s="136">
        <v>2</v>
      </c>
      <c r="Y49" s="136" t="s">
        <v>344</v>
      </c>
      <c r="Z49" s="136">
        <v>1</v>
      </c>
    </row>
    <row r="50" spans="1:26" x14ac:dyDescent="0.25">
      <c r="A50" s="136" t="s">
        <v>76</v>
      </c>
      <c r="B50" s="131">
        <f>condition3etape31!G50</f>
        <v>13</v>
      </c>
      <c r="C50" s="131">
        <f>condition3etape31!H50</f>
        <v>16</v>
      </c>
      <c r="D50" s="131">
        <f>condition3etape31!I50</f>
        <v>17</v>
      </c>
      <c r="E50" s="131">
        <f>condition3etape31!J50</f>
        <v>4</v>
      </c>
      <c r="F50" s="131">
        <f>condition3etape31!K50</f>
        <v>1</v>
      </c>
      <c r="G50" s="131">
        <f>base!M119</f>
        <v>11</v>
      </c>
      <c r="H50" s="131">
        <f>base!N119</f>
        <v>3</v>
      </c>
      <c r="I50" s="131">
        <f>base!O119</f>
        <v>18</v>
      </c>
      <c r="J50" s="131">
        <f>base!P119</f>
        <v>5</v>
      </c>
      <c r="K50" s="131">
        <f>base!Q119</f>
        <v>10</v>
      </c>
      <c r="L50" s="131">
        <f>base!R119</f>
        <v>13</v>
      </c>
      <c r="M50" s="131">
        <f>base!S119</f>
        <v>20</v>
      </c>
      <c r="N50" s="131">
        <f>base!T119</f>
        <v>19</v>
      </c>
      <c r="O50" s="131">
        <f>base!U119</f>
        <v>12</v>
      </c>
      <c r="P50" s="131">
        <f>base!V119</f>
        <v>14</v>
      </c>
      <c r="Q50" s="131"/>
      <c r="R50" s="131"/>
      <c r="S50" s="131"/>
      <c r="T50" s="131"/>
      <c r="U50" s="131"/>
      <c r="V50" s="136">
        <v>49</v>
      </c>
      <c r="W50" s="136" t="s">
        <v>1</v>
      </c>
      <c r="X50" s="136">
        <v>2</v>
      </c>
      <c r="Y50" s="136" t="s">
        <v>344</v>
      </c>
      <c r="Z50" s="136">
        <v>1</v>
      </c>
    </row>
    <row r="51" spans="1:26" x14ac:dyDescent="0.25">
      <c r="A51" s="136" t="s">
        <v>76</v>
      </c>
      <c r="B51" s="131">
        <f>condition3etape31!G51</f>
        <v>4</v>
      </c>
      <c r="C51" s="131">
        <f>condition3etape31!H51</f>
        <v>9</v>
      </c>
      <c r="D51" s="131">
        <f>condition3etape31!I51</f>
        <v>8</v>
      </c>
      <c r="E51" s="131">
        <f>condition3etape31!J51</f>
        <v>2</v>
      </c>
      <c r="F51" s="131">
        <f>condition3etape31!K51</f>
        <v>18</v>
      </c>
      <c r="G51" s="131">
        <f>base!M120</f>
        <v>11</v>
      </c>
      <c r="H51" s="131">
        <f>base!N120</f>
        <v>3</v>
      </c>
      <c r="I51" s="131">
        <f>base!O120</f>
        <v>18</v>
      </c>
      <c r="J51" s="131">
        <f>base!P120</f>
        <v>9</v>
      </c>
      <c r="K51" s="131">
        <f>base!Q120</f>
        <v>2</v>
      </c>
      <c r="L51" s="131">
        <f>base!R120</f>
        <v>10</v>
      </c>
      <c r="M51" s="131">
        <f>base!S120</f>
        <v>17</v>
      </c>
      <c r="N51" s="131">
        <f>base!T120</f>
        <v>20</v>
      </c>
      <c r="O51" s="131">
        <f>base!U120</f>
        <v>19</v>
      </c>
      <c r="P51" s="131">
        <f>base!V120</f>
        <v>12</v>
      </c>
      <c r="Q51" s="131"/>
      <c r="R51" s="131"/>
      <c r="S51" s="131"/>
      <c r="T51" s="131"/>
      <c r="U51" s="131"/>
      <c r="V51" s="136">
        <v>50</v>
      </c>
      <c r="W51" s="136" t="s">
        <v>1</v>
      </c>
      <c r="X51" s="136">
        <v>2</v>
      </c>
      <c r="Y51" s="136" t="s">
        <v>344</v>
      </c>
      <c r="Z51" s="136">
        <v>1</v>
      </c>
    </row>
  </sheetData>
  <conditionalFormatting sqref="B2:Q51">
    <cfRule type="cellIs" dxfId="269" priority="36" operator="equal">
      <formula>$AE$5</formula>
    </cfRule>
    <cfRule type="cellIs" dxfId="268" priority="37" operator="equal">
      <formula>$AD$5</formula>
    </cfRule>
    <cfRule type="cellIs" dxfId="267" priority="38" operator="equal">
      <formula>$AC$5</formula>
    </cfRule>
    <cfRule type="cellIs" dxfId="266" priority="39" operator="equal">
      <formula>$AB$5</formula>
    </cfRule>
    <cfRule type="cellIs" dxfId="265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4A113741-81F2-4271-AADE-98E5B2F8343B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EAB4164-7F45-4F81-BE82-05BEF51BE15D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8A7F0404-5946-4A57-8B99-28536EA23A2D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A43D85-5A9A-48F5-A522-02698505A604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122FFCB-3E0B-4DEC-B697-0DBD0F83E67D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R2:U51</xm:sqref>
        </x14:conditionalFormatting>
        <x14:conditionalFormatting xmlns:xm="http://schemas.microsoft.com/office/excel/2006/main">
          <x14:cfRule type="cellIs" priority="56" operator="equal" id="{4DCA6C5A-A054-4B0F-99EB-E561432A2BEF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D498DF5B-259E-4A21-B34B-9CDDA9398299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AD00DA6-2223-4B68-8BE2-EFA75915FBF4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C0D7F77-4AE0-4329-953D-CB129FC082E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2F14AFD-476C-4CBC-9258-AD24454B375F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R2:U51</xm:sqref>
        </x14:conditionalFormatting>
        <x14:conditionalFormatting xmlns:xm="http://schemas.microsoft.com/office/excel/2006/main">
          <x14:cfRule type="cellIs" priority="41" operator="equal" id="{CDF7695E-2AF9-4C7F-ADCA-151F358D9822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CB41BF6-AD3B-4A56-A38A-2805269A13FB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4A7D12C-CEB5-43FA-A54C-91E02AF2BF11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9945E8-3CB0-4F69-8812-EA7758358FC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026EE34-48A9-4723-9318-A1AE9BAF527D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6" operator="equal" id="{772D9C0B-B292-4890-A3AF-FA49AFA1FB3E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F16B7FE-B455-48DB-8904-B0F83D0A9E1A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91EEFB34-5716-4392-A5A0-B565A432BE1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205AC41-8B2F-4589-9FE6-D9FFB7E541F2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1BB8892-4140-45F9-99EC-CF6C3C4A829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20F5AE5-B9B9-4EA8-A6E7-8C4C71869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FD44B-D8E8-41B6-8F9F-D78029BBF1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2C2F17D-5076-45EB-9D98-4D268E6EAD7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2EAA60C-7E25-4D97-8CB6-2732E5B25B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F598BE-4B1B-4296-9A67-33A4081C798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31" operator="equal" id="{69389544-0836-4226-BC61-C9F1A3071D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FAC9327-B2F6-458B-A1A7-492C8CAF19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5C9F451-A0D6-4AA5-BC29-A14F36294D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F3135FE-40F0-4B52-87AB-CA308B9DDF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D8EC6F-A86F-463F-BEB6-D780F1473F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K5" sqref="K5"/>
    </sheetView>
  </sheetViews>
  <sheetFormatPr baseColWidth="10" defaultColWidth="6.85546875" defaultRowHeight="15" x14ac:dyDescent="0.25"/>
  <cols>
    <col min="23" max="23" width="9.28515625" bestFit="1" customWidth="1"/>
    <col min="25" max="25" width="33.42578125" bestFit="1" customWidth="1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4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3" customFormat="1" x14ac:dyDescent="0.25">
      <c r="A2" s="136" t="s">
        <v>76</v>
      </c>
      <c r="B2" s="157">
        <f>base!C26</f>
        <v>6</v>
      </c>
      <c r="C2" s="157">
        <f>base!D26</f>
        <v>15</v>
      </c>
      <c r="D2" s="157">
        <f>base!E26</f>
        <v>9</v>
      </c>
      <c r="E2" s="157">
        <f>base!F26</f>
        <v>8</v>
      </c>
      <c r="F2" s="157">
        <f>base!G26</f>
        <v>16</v>
      </c>
      <c r="G2" s="136"/>
      <c r="H2" s="136"/>
      <c r="I2" s="136"/>
      <c r="J2" s="136"/>
      <c r="K2" s="136"/>
      <c r="V2" s="136">
        <v>1</v>
      </c>
      <c r="W2" s="136" t="s">
        <v>2</v>
      </c>
      <c r="X2" s="136">
        <v>1</v>
      </c>
      <c r="Y2" s="136" t="s">
        <v>341</v>
      </c>
      <c r="Z2" s="136">
        <v>1</v>
      </c>
    </row>
    <row r="3" spans="1:26" s="113" customFormat="1" x14ac:dyDescent="0.25">
      <c r="A3" s="136" t="s">
        <v>76</v>
      </c>
      <c r="B3" s="157">
        <f>base!C33</f>
        <v>5</v>
      </c>
      <c r="C3" s="157">
        <f>base!D33</f>
        <v>14</v>
      </c>
      <c r="D3" s="157">
        <f>base!E33</f>
        <v>13</v>
      </c>
      <c r="E3" s="157">
        <f>base!F33</f>
        <v>15</v>
      </c>
      <c r="F3" s="157">
        <f>base!G33</f>
        <v>1</v>
      </c>
      <c r="G3" s="136"/>
      <c r="H3" s="136"/>
      <c r="I3" s="136"/>
      <c r="J3" s="136"/>
      <c r="K3" s="136"/>
      <c r="V3" s="136">
        <v>2</v>
      </c>
      <c r="W3" s="136" t="s">
        <v>2</v>
      </c>
      <c r="X3" s="136">
        <v>1</v>
      </c>
      <c r="Y3" s="136" t="s">
        <v>341</v>
      </c>
      <c r="Z3" s="136">
        <v>1</v>
      </c>
    </row>
    <row r="4" spans="1:26" s="113" customFormat="1" x14ac:dyDescent="0.25">
      <c r="A4" s="136" t="s">
        <v>76</v>
      </c>
      <c r="B4" s="157">
        <f>base!C26</f>
        <v>6</v>
      </c>
      <c r="C4" s="157">
        <f>base!D26</f>
        <v>15</v>
      </c>
      <c r="D4" s="157">
        <f>base!E26</f>
        <v>9</v>
      </c>
      <c r="E4" s="157">
        <f>base!F26</f>
        <v>8</v>
      </c>
      <c r="F4" s="157">
        <f>base!G26</f>
        <v>16</v>
      </c>
      <c r="G4" s="157">
        <f>base!H26</f>
        <v>1</v>
      </c>
      <c r="H4" s="157">
        <f>base!I26</f>
        <v>12</v>
      </c>
      <c r="I4" s="157">
        <f>base!J26</f>
        <v>11</v>
      </c>
      <c r="J4" s="136"/>
      <c r="K4" s="136"/>
      <c r="V4" s="136">
        <v>3</v>
      </c>
      <c r="W4" s="136" t="s">
        <v>2</v>
      </c>
      <c r="X4" s="136">
        <v>2</v>
      </c>
      <c r="Y4" s="136" t="s">
        <v>341</v>
      </c>
      <c r="Z4" s="136">
        <v>1</v>
      </c>
    </row>
    <row r="5" spans="1:26" s="113" customFormat="1" x14ac:dyDescent="0.25">
      <c r="A5" s="136" t="s">
        <v>76</v>
      </c>
      <c r="B5" s="157">
        <f>base!C33</f>
        <v>5</v>
      </c>
      <c r="C5" s="157">
        <f>base!D33</f>
        <v>14</v>
      </c>
      <c r="D5" s="157">
        <f>base!E33</f>
        <v>13</v>
      </c>
      <c r="E5" s="157">
        <f>base!F33</f>
        <v>15</v>
      </c>
      <c r="F5" s="157">
        <f>base!G33</f>
        <v>1</v>
      </c>
      <c r="G5" s="157">
        <f>base!H33</f>
        <v>4</v>
      </c>
      <c r="H5" s="157">
        <f>base!I33</f>
        <v>6</v>
      </c>
      <c r="I5" s="157">
        <f>base!J33</f>
        <v>8</v>
      </c>
      <c r="J5" s="136"/>
      <c r="K5" s="136"/>
      <c r="V5" s="136">
        <v>4</v>
      </c>
      <c r="W5" s="136" t="s">
        <v>2</v>
      </c>
      <c r="X5" s="136">
        <v>2</v>
      </c>
      <c r="Y5" s="136" t="s">
        <v>341</v>
      </c>
      <c r="Z5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83EB064-EA0B-4F24-B2F5-3CF5D981A2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80A645A-0A97-4463-A1C2-21595F66619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7AD4E2-6696-48B6-B173-85FC24B29F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83E6C60-9DB6-4936-A110-429AEE76B4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6BAA4A-EA2D-4DEF-BC08-462978F9288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A4:I5 A2:F3</xm:sqref>
        </x14:conditionalFormatting>
        <x14:conditionalFormatting xmlns:xm="http://schemas.microsoft.com/office/excel/2006/main">
          <x14:cfRule type="cellIs" priority="16" operator="equal" id="{48104BDC-5611-4C92-9D34-9DC6E18236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6520464-C2BA-4BFA-8973-DA03CCD13A6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98B22D6-261D-4447-86BD-2A62BC5632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D82887-1661-4533-B669-7C66A04DEA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5349A-4F76-4B0D-B86A-978709AE1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A4:I5 A2:F3</xm:sqref>
        </x14:conditionalFormatting>
        <x14:conditionalFormatting xmlns:xm="http://schemas.microsoft.com/office/excel/2006/main">
          <x14:cfRule type="cellIs" priority="1" operator="equal" id="{EAB22264-7FB1-4A09-9914-01206E31DB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3669AF1-1377-44ED-AD0B-2C8FCD196D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2BC8BC-F68B-4576-B98F-AEC8E3C135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8C0581-AE3C-4D69-B32A-B1B28465D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2E472-BF43-4CA8-AF79-DF10195F174D}">
            <xm:f>base!$AA$5</xm:f>
            <x14:dxf>
              <fill>
                <patternFill>
                  <bgColor rgb="FFFFFF00"/>
                </patternFill>
              </fill>
            </x14:dxf>
          </x14:cfRule>
          <xm:sqref>G2:K3 J4:K5</xm:sqref>
        </x14:conditionalFormatting>
        <x14:conditionalFormatting xmlns:xm="http://schemas.microsoft.com/office/excel/2006/main">
          <x14:cfRule type="cellIs" priority="6" operator="equal" id="{D5146125-644A-47DD-8CFD-50475FBF45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84A36C-8350-4C91-A145-ACB508A67A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52BC491-57E8-4863-8A9E-53A7623C2C6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CA87D1-0616-4D32-AD74-33B7D036B32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2105C8-91F4-4C97-998D-D68F7E4DEB77}">
            <xm:f>base!$AA$5</xm:f>
            <x14:dxf>
              <fill>
                <patternFill>
                  <bgColor rgb="FFFFFF00"/>
                </patternFill>
              </fill>
            </x14:dxf>
          </x14:cfRule>
          <xm:sqref>G2:K3 J4:K5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Q41" sqref="Q41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base!M71</f>
        <v>10</v>
      </c>
      <c r="C2" s="131">
        <f>base!N71</f>
        <v>2</v>
      </c>
      <c r="D2" s="131">
        <f>base!O71</f>
        <v>9</v>
      </c>
      <c r="E2" s="131">
        <f>base!P71</f>
        <v>17</v>
      </c>
      <c r="F2" s="131">
        <f>base!Q71</f>
        <v>16</v>
      </c>
      <c r="G2" s="131">
        <f>base!R71</f>
        <v>3</v>
      </c>
      <c r="H2" s="131">
        <f>base!S71</f>
        <v>12</v>
      </c>
      <c r="I2" s="131">
        <f>base!T71</f>
        <v>18</v>
      </c>
      <c r="J2" s="131">
        <f>base!U71</f>
        <v>19</v>
      </c>
      <c r="K2" s="131">
        <f>base!V71</f>
        <v>20</v>
      </c>
      <c r="L2" s="131">
        <f>base!O17</f>
        <v>9</v>
      </c>
      <c r="M2" s="131">
        <f>base!P17</f>
        <v>11</v>
      </c>
      <c r="N2" s="131">
        <f>base!Q17</f>
        <v>18</v>
      </c>
      <c r="O2" s="131">
        <f>base!R17</f>
        <v>17</v>
      </c>
      <c r="P2" s="131">
        <f>base!S17</f>
        <v>7</v>
      </c>
      <c r="Q2" s="131">
        <f>base!T17</f>
        <v>12</v>
      </c>
      <c r="R2" s="131">
        <f>base!U17</f>
        <v>19</v>
      </c>
      <c r="S2" s="131">
        <f>base!V17</f>
        <v>20</v>
      </c>
      <c r="T2" s="131"/>
      <c r="U2" s="131"/>
      <c r="V2" s="136">
        <v>1</v>
      </c>
      <c r="W2" s="136" t="s">
        <v>1</v>
      </c>
      <c r="X2" s="136">
        <v>2</v>
      </c>
      <c r="Y2" s="136" t="s">
        <v>345</v>
      </c>
      <c r="Z2" s="136">
        <v>1</v>
      </c>
    </row>
    <row r="3" spans="1:26" x14ac:dyDescent="0.25">
      <c r="A3" s="136" t="s">
        <v>76</v>
      </c>
      <c r="B3" s="131">
        <f>base!M72</f>
        <v>1</v>
      </c>
      <c r="C3" s="131">
        <f>base!N72</f>
        <v>10</v>
      </c>
      <c r="D3" s="131">
        <f>base!O72</f>
        <v>15</v>
      </c>
      <c r="E3" s="131">
        <f>base!P72</f>
        <v>11</v>
      </c>
      <c r="F3" s="131">
        <f>base!Q72</f>
        <v>13</v>
      </c>
      <c r="G3" s="131">
        <f>base!R72</f>
        <v>16</v>
      </c>
      <c r="H3" s="131">
        <f>base!S72</f>
        <v>17</v>
      </c>
      <c r="I3" s="131">
        <f>base!T72</f>
        <v>18</v>
      </c>
      <c r="J3" s="131">
        <f>base!U72</f>
        <v>19</v>
      </c>
      <c r="K3" s="131">
        <f>base!V72</f>
        <v>20</v>
      </c>
      <c r="L3" s="131">
        <f>base!O18</f>
        <v>11</v>
      </c>
      <c r="M3" s="131">
        <f>base!P18</f>
        <v>15</v>
      </c>
      <c r="N3" s="131">
        <f>base!Q18</f>
        <v>16</v>
      </c>
      <c r="O3" s="131">
        <f>base!R18</f>
        <v>18</v>
      </c>
      <c r="P3" s="131">
        <f>base!S18</f>
        <v>14</v>
      </c>
      <c r="Q3" s="131">
        <f>base!T18</f>
        <v>5</v>
      </c>
      <c r="R3" s="131">
        <f>base!U18</f>
        <v>19</v>
      </c>
      <c r="S3" s="131">
        <f>base!V18</f>
        <v>20</v>
      </c>
      <c r="T3" s="131"/>
      <c r="U3" s="131"/>
      <c r="V3" s="136">
        <v>2</v>
      </c>
      <c r="W3" s="136" t="s">
        <v>1</v>
      </c>
      <c r="X3" s="136">
        <v>2</v>
      </c>
      <c r="Y3" s="136" t="s">
        <v>345</v>
      </c>
      <c r="Z3" s="136">
        <v>1</v>
      </c>
    </row>
    <row r="4" spans="1:26" x14ac:dyDescent="0.25">
      <c r="A4" s="136" t="s">
        <v>76</v>
      </c>
      <c r="B4" s="131">
        <f>base!M73</f>
        <v>13</v>
      </c>
      <c r="C4" s="131">
        <f>base!N73</f>
        <v>15</v>
      </c>
      <c r="D4" s="131">
        <f>base!O73</f>
        <v>12</v>
      </c>
      <c r="E4" s="131">
        <f>base!P73</f>
        <v>11</v>
      </c>
      <c r="F4" s="131">
        <f>base!Q73</f>
        <v>14</v>
      </c>
      <c r="G4" s="131">
        <f>base!R73</f>
        <v>16</v>
      </c>
      <c r="H4" s="131">
        <f>base!S73</f>
        <v>17</v>
      </c>
      <c r="I4" s="131">
        <f>base!T73</f>
        <v>18</v>
      </c>
      <c r="J4" s="131">
        <f>base!U73</f>
        <v>19</v>
      </c>
      <c r="K4" s="131">
        <f>base!V73</f>
        <v>20</v>
      </c>
      <c r="L4" s="131">
        <f>base!O19</f>
        <v>15</v>
      </c>
      <c r="M4" s="131">
        <f>base!P19</f>
        <v>11</v>
      </c>
      <c r="N4" s="131">
        <f>base!Q19</f>
        <v>16</v>
      </c>
      <c r="O4" s="131">
        <f>base!R19</f>
        <v>18</v>
      </c>
      <c r="P4" s="131">
        <f>base!S19</f>
        <v>12</v>
      </c>
      <c r="Q4" s="131">
        <f>base!T19</f>
        <v>7</v>
      </c>
      <c r="R4" s="131">
        <f>base!U19</f>
        <v>19</v>
      </c>
      <c r="S4" s="131">
        <f>base!V19</f>
        <v>20</v>
      </c>
      <c r="T4" s="131"/>
      <c r="U4" s="131"/>
      <c r="V4" s="136">
        <v>3</v>
      </c>
      <c r="W4" s="136" t="s">
        <v>1</v>
      </c>
      <c r="X4" s="136">
        <v>2</v>
      </c>
      <c r="Y4" s="136" t="s">
        <v>345</v>
      </c>
      <c r="Z4" s="136">
        <v>1</v>
      </c>
    </row>
    <row r="5" spans="1:26" x14ac:dyDescent="0.25">
      <c r="A5" s="136" t="s">
        <v>76</v>
      </c>
      <c r="B5" s="131">
        <f>base!M74</f>
        <v>7</v>
      </c>
      <c r="C5" s="131">
        <f>base!N74</f>
        <v>9</v>
      </c>
      <c r="D5" s="131">
        <f>base!O74</f>
        <v>12</v>
      </c>
      <c r="E5" s="131">
        <f>base!P74</f>
        <v>1</v>
      </c>
      <c r="F5" s="131">
        <f>base!Q74</f>
        <v>17</v>
      </c>
      <c r="G5" s="131">
        <f>base!R74</f>
        <v>6</v>
      </c>
      <c r="H5" s="131">
        <f>base!S74</f>
        <v>3</v>
      </c>
      <c r="I5" s="131">
        <f>base!T74</f>
        <v>2</v>
      </c>
      <c r="J5" s="131">
        <f>base!U74</f>
        <v>19</v>
      </c>
      <c r="K5" s="131">
        <f>base!V74</f>
        <v>20</v>
      </c>
      <c r="L5" s="131">
        <f>base!O21</f>
        <v>18</v>
      </c>
      <c r="M5" s="131">
        <f>base!P21</f>
        <v>2</v>
      </c>
      <c r="N5" s="131">
        <f>base!Q21</f>
        <v>9</v>
      </c>
      <c r="O5" s="131">
        <f>base!R21</f>
        <v>8</v>
      </c>
      <c r="P5" s="131">
        <f>base!S21</f>
        <v>16</v>
      </c>
      <c r="Q5" s="131">
        <f>base!T21</f>
        <v>3</v>
      </c>
      <c r="R5" s="131">
        <f>base!U21</f>
        <v>10</v>
      </c>
      <c r="S5" s="131">
        <f>base!V21</f>
        <v>11</v>
      </c>
      <c r="T5" s="131"/>
      <c r="U5" s="131"/>
      <c r="V5" s="136">
        <v>4</v>
      </c>
      <c r="W5" s="136" t="s">
        <v>1</v>
      </c>
      <c r="X5" s="136">
        <v>2</v>
      </c>
      <c r="Y5" s="136" t="s">
        <v>345</v>
      </c>
      <c r="Z5" s="136">
        <v>1</v>
      </c>
    </row>
    <row r="6" spans="1:26" x14ac:dyDescent="0.25">
      <c r="A6" s="136" t="s">
        <v>76</v>
      </c>
      <c r="B6" s="131">
        <f>base!M75</f>
        <v>12</v>
      </c>
      <c r="C6" s="131">
        <f>base!N75</f>
        <v>10</v>
      </c>
      <c r="D6" s="131">
        <f>base!O75</f>
        <v>16</v>
      </c>
      <c r="E6" s="131">
        <f>base!P75</f>
        <v>15</v>
      </c>
      <c r="F6" s="131">
        <f>base!Q75</f>
        <v>1</v>
      </c>
      <c r="G6" s="131">
        <f>base!R75</f>
        <v>14</v>
      </c>
      <c r="H6" s="131">
        <f>base!S75</f>
        <v>18</v>
      </c>
      <c r="I6" s="131">
        <f>base!T75</f>
        <v>17</v>
      </c>
      <c r="J6" s="131">
        <f>base!U75</f>
        <v>19</v>
      </c>
      <c r="K6" s="131">
        <f>base!V75</f>
        <v>20</v>
      </c>
      <c r="L6" s="131">
        <f>base!O22</f>
        <v>2</v>
      </c>
      <c r="M6" s="131">
        <f>base!P22</f>
        <v>6</v>
      </c>
      <c r="N6" s="131">
        <f>base!Q22</f>
        <v>7</v>
      </c>
      <c r="O6" s="131">
        <f>base!R22</f>
        <v>9</v>
      </c>
      <c r="P6" s="131">
        <f>base!S22</f>
        <v>5</v>
      </c>
      <c r="Q6" s="131">
        <f>base!T22</f>
        <v>14</v>
      </c>
      <c r="R6" s="131">
        <f>base!U22</f>
        <v>10</v>
      </c>
      <c r="S6" s="131">
        <f>base!V22</f>
        <v>11</v>
      </c>
      <c r="T6" s="131"/>
      <c r="U6" s="131"/>
      <c r="V6" s="136">
        <v>5</v>
      </c>
      <c r="W6" s="136" t="s">
        <v>1</v>
      </c>
      <c r="X6" s="136">
        <v>2</v>
      </c>
      <c r="Y6" s="136" t="s">
        <v>345</v>
      </c>
      <c r="Z6" s="136">
        <v>1</v>
      </c>
    </row>
    <row r="7" spans="1:26" x14ac:dyDescent="0.25">
      <c r="A7" s="136" t="s">
        <v>76</v>
      </c>
      <c r="B7" s="131">
        <f>base!M76</f>
        <v>1</v>
      </c>
      <c r="C7" s="131">
        <f>base!N76</f>
        <v>10</v>
      </c>
      <c r="D7" s="131">
        <f>base!O76</f>
        <v>15</v>
      </c>
      <c r="E7" s="131">
        <f>base!P76</f>
        <v>11</v>
      </c>
      <c r="F7" s="131">
        <f>base!Q76</f>
        <v>13</v>
      </c>
      <c r="G7" s="131">
        <f>base!R76</f>
        <v>16</v>
      </c>
      <c r="H7" s="131">
        <f>base!S76</f>
        <v>17</v>
      </c>
      <c r="I7" s="131">
        <f>base!T76</f>
        <v>18</v>
      </c>
      <c r="J7" s="131">
        <f>base!U76</f>
        <v>19</v>
      </c>
      <c r="K7" s="131">
        <f>base!V76</f>
        <v>20</v>
      </c>
      <c r="L7" s="131">
        <f>base!O23</f>
        <v>6</v>
      </c>
      <c r="M7" s="131">
        <f>base!P23</f>
        <v>2</v>
      </c>
      <c r="N7" s="131">
        <f>base!Q23</f>
        <v>7</v>
      </c>
      <c r="O7" s="131">
        <f>base!R23</f>
        <v>9</v>
      </c>
      <c r="P7" s="131">
        <f>base!S23</f>
        <v>3</v>
      </c>
      <c r="Q7" s="131">
        <f>base!T23</f>
        <v>16</v>
      </c>
      <c r="R7" s="131">
        <f>base!U23</f>
        <v>10</v>
      </c>
      <c r="S7" s="131">
        <f>base!V23</f>
        <v>11</v>
      </c>
      <c r="T7" s="131"/>
      <c r="U7" s="131"/>
      <c r="V7" s="136">
        <v>6</v>
      </c>
      <c r="W7" s="136" t="s">
        <v>1</v>
      </c>
      <c r="X7" s="136">
        <v>2</v>
      </c>
      <c r="Y7" s="136" t="s">
        <v>345</v>
      </c>
      <c r="Z7" s="136">
        <v>1</v>
      </c>
    </row>
    <row r="8" spans="1:26" x14ac:dyDescent="0.25">
      <c r="A8" s="136" t="s">
        <v>76</v>
      </c>
      <c r="B8" s="131">
        <f>base!M77</f>
        <v>11</v>
      </c>
      <c r="C8" s="131">
        <f>base!N77</f>
        <v>7</v>
      </c>
      <c r="D8" s="131">
        <f>base!O77</f>
        <v>14</v>
      </c>
      <c r="E8" s="131">
        <f>base!P77</f>
        <v>13</v>
      </c>
      <c r="F8" s="131">
        <f>base!Q77</f>
        <v>15</v>
      </c>
      <c r="G8" s="131">
        <f>base!R77</f>
        <v>16</v>
      </c>
      <c r="H8" s="131">
        <f>base!S77</f>
        <v>17</v>
      </c>
      <c r="I8" s="131">
        <f>base!T77</f>
        <v>18</v>
      </c>
      <c r="J8" s="131">
        <f>base!U77</f>
        <v>19</v>
      </c>
      <c r="K8" s="131">
        <f>base!V77</f>
        <v>20</v>
      </c>
      <c r="L8" s="131">
        <f>L2</f>
        <v>9</v>
      </c>
      <c r="M8" s="131">
        <f t="shared" ref="M8:S8" si="0">M2</f>
        <v>11</v>
      </c>
      <c r="N8" s="131">
        <f t="shared" si="0"/>
        <v>18</v>
      </c>
      <c r="O8" s="131">
        <f t="shared" si="0"/>
        <v>17</v>
      </c>
      <c r="P8" s="131">
        <f t="shared" si="0"/>
        <v>7</v>
      </c>
      <c r="Q8" s="131">
        <f t="shared" si="0"/>
        <v>12</v>
      </c>
      <c r="R8" s="131">
        <f t="shared" si="0"/>
        <v>19</v>
      </c>
      <c r="S8" s="131">
        <f t="shared" si="0"/>
        <v>20</v>
      </c>
      <c r="T8" s="131"/>
      <c r="U8" s="131"/>
      <c r="V8" s="136">
        <v>7</v>
      </c>
      <c r="W8" s="136" t="s">
        <v>1</v>
      </c>
      <c r="X8" s="136">
        <v>2</v>
      </c>
      <c r="Y8" s="136" t="s">
        <v>345</v>
      </c>
      <c r="Z8" s="136">
        <v>1</v>
      </c>
    </row>
    <row r="9" spans="1:26" x14ac:dyDescent="0.25">
      <c r="A9" s="136" t="s">
        <v>76</v>
      </c>
      <c r="B9" s="131">
        <f>base!M78</f>
        <v>2</v>
      </c>
      <c r="C9" s="131">
        <f>base!N78</f>
        <v>10</v>
      </c>
      <c r="D9" s="131">
        <f>base!O78</f>
        <v>3</v>
      </c>
      <c r="E9" s="131">
        <f>base!P78</f>
        <v>14</v>
      </c>
      <c r="F9" s="131">
        <f>base!Q78</f>
        <v>5</v>
      </c>
      <c r="G9" s="131">
        <f>base!R78</f>
        <v>13</v>
      </c>
      <c r="H9" s="131">
        <f>base!S78</f>
        <v>7</v>
      </c>
      <c r="I9" s="131">
        <f>base!T78</f>
        <v>18</v>
      </c>
      <c r="J9" s="131">
        <f>base!U78</f>
        <v>19</v>
      </c>
      <c r="K9" s="131">
        <f>base!V78</f>
        <v>20</v>
      </c>
      <c r="L9" s="131">
        <f t="shared" ref="L9:S9" si="1">L3</f>
        <v>11</v>
      </c>
      <c r="M9" s="131">
        <f t="shared" si="1"/>
        <v>15</v>
      </c>
      <c r="N9" s="131">
        <f t="shared" si="1"/>
        <v>16</v>
      </c>
      <c r="O9" s="131">
        <f t="shared" si="1"/>
        <v>18</v>
      </c>
      <c r="P9" s="131">
        <f t="shared" si="1"/>
        <v>14</v>
      </c>
      <c r="Q9" s="131">
        <f t="shared" si="1"/>
        <v>5</v>
      </c>
      <c r="R9" s="131">
        <f t="shared" si="1"/>
        <v>19</v>
      </c>
      <c r="S9" s="131">
        <f t="shared" si="1"/>
        <v>20</v>
      </c>
      <c r="T9" s="131"/>
      <c r="U9" s="131"/>
      <c r="V9" s="136">
        <v>8</v>
      </c>
      <c r="W9" s="136" t="s">
        <v>1</v>
      </c>
      <c r="X9" s="136">
        <v>2</v>
      </c>
      <c r="Y9" s="136" t="s">
        <v>345</v>
      </c>
      <c r="Z9" s="136">
        <v>1</v>
      </c>
    </row>
    <row r="10" spans="1:26" x14ac:dyDescent="0.25">
      <c r="A10" s="136" t="s">
        <v>76</v>
      </c>
      <c r="B10" s="131">
        <f>base!M79</f>
        <v>3</v>
      </c>
      <c r="C10" s="131">
        <f>base!N79</f>
        <v>4</v>
      </c>
      <c r="D10" s="131">
        <f>base!O79</f>
        <v>7</v>
      </c>
      <c r="E10" s="131">
        <f>base!P79</f>
        <v>13</v>
      </c>
      <c r="F10" s="131">
        <f>base!Q79</f>
        <v>14</v>
      </c>
      <c r="G10" s="131">
        <f>base!R79</f>
        <v>17</v>
      </c>
      <c r="H10" s="131">
        <f>base!S79</f>
        <v>5</v>
      </c>
      <c r="I10" s="131">
        <f>base!T79</f>
        <v>18</v>
      </c>
      <c r="J10" s="131">
        <f>base!U79</f>
        <v>19</v>
      </c>
      <c r="K10" s="131">
        <f>base!V79</f>
        <v>20</v>
      </c>
      <c r="L10" s="131">
        <f t="shared" ref="L10:S10" si="2">L4</f>
        <v>15</v>
      </c>
      <c r="M10" s="131">
        <f t="shared" si="2"/>
        <v>11</v>
      </c>
      <c r="N10" s="131">
        <f t="shared" si="2"/>
        <v>16</v>
      </c>
      <c r="O10" s="131">
        <f t="shared" si="2"/>
        <v>18</v>
      </c>
      <c r="P10" s="131">
        <f t="shared" si="2"/>
        <v>12</v>
      </c>
      <c r="Q10" s="131">
        <f t="shared" si="2"/>
        <v>7</v>
      </c>
      <c r="R10" s="131">
        <f t="shared" si="2"/>
        <v>19</v>
      </c>
      <c r="S10" s="131">
        <f t="shared" si="2"/>
        <v>20</v>
      </c>
      <c r="T10" s="131"/>
      <c r="U10" s="131"/>
      <c r="V10" s="136">
        <v>9</v>
      </c>
      <c r="W10" s="136" t="s">
        <v>1</v>
      </c>
      <c r="X10" s="136">
        <v>2</v>
      </c>
      <c r="Y10" s="136" t="s">
        <v>345</v>
      </c>
      <c r="Z10" s="136">
        <v>1</v>
      </c>
    </row>
    <row r="11" spans="1:26" x14ac:dyDescent="0.25">
      <c r="A11" s="136" t="s">
        <v>76</v>
      </c>
      <c r="B11" s="131">
        <f>base!M80</f>
        <v>6</v>
      </c>
      <c r="C11" s="131">
        <f>base!N80</f>
        <v>11</v>
      </c>
      <c r="D11" s="131">
        <f>base!O80</f>
        <v>9</v>
      </c>
      <c r="E11" s="131">
        <f>base!P80</f>
        <v>5</v>
      </c>
      <c r="F11" s="131">
        <f>base!Q80</f>
        <v>16</v>
      </c>
      <c r="G11" s="131">
        <f>base!R80</f>
        <v>3</v>
      </c>
      <c r="H11" s="131">
        <f>base!S80</f>
        <v>8</v>
      </c>
      <c r="I11" s="131">
        <f>base!T80</f>
        <v>12</v>
      </c>
      <c r="J11" s="131">
        <f>base!U80</f>
        <v>19</v>
      </c>
      <c r="K11" s="131">
        <f>base!V80</f>
        <v>20</v>
      </c>
      <c r="L11" s="131">
        <f t="shared" ref="L11:S11" si="3">L5</f>
        <v>18</v>
      </c>
      <c r="M11" s="131">
        <f t="shared" si="3"/>
        <v>2</v>
      </c>
      <c r="N11" s="131">
        <f t="shared" si="3"/>
        <v>9</v>
      </c>
      <c r="O11" s="131">
        <f t="shared" si="3"/>
        <v>8</v>
      </c>
      <c r="P11" s="131">
        <f t="shared" si="3"/>
        <v>16</v>
      </c>
      <c r="Q11" s="131">
        <f t="shared" si="3"/>
        <v>3</v>
      </c>
      <c r="R11" s="131">
        <f t="shared" si="3"/>
        <v>10</v>
      </c>
      <c r="S11" s="131">
        <f t="shared" si="3"/>
        <v>11</v>
      </c>
      <c r="T11" s="131"/>
      <c r="U11" s="131"/>
      <c r="V11" s="136">
        <v>10</v>
      </c>
      <c r="W11" s="136" t="s">
        <v>1</v>
      </c>
      <c r="X11" s="136">
        <v>2</v>
      </c>
      <c r="Y11" s="136" t="s">
        <v>345</v>
      </c>
      <c r="Z11" s="136">
        <v>1</v>
      </c>
    </row>
    <row r="12" spans="1:26" x14ac:dyDescent="0.25">
      <c r="A12" s="136" t="s">
        <v>76</v>
      </c>
      <c r="B12" s="131">
        <f>base!M81</f>
        <v>4</v>
      </c>
      <c r="C12" s="131">
        <f>base!N81</f>
        <v>3</v>
      </c>
      <c r="D12" s="131">
        <f>base!O81</f>
        <v>17</v>
      </c>
      <c r="E12" s="131">
        <f>base!P81</f>
        <v>14</v>
      </c>
      <c r="F12" s="131">
        <f>base!Q81</f>
        <v>13</v>
      </c>
      <c r="G12" s="131">
        <f>base!R81</f>
        <v>7</v>
      </c>
      <c r="H12" s="131">
        <f>base!S81</f>
        <v>5</v>
      </c>
      <c r="I12" s="131">
        <f>base!T81</f>
        <v>18</v>
      </c>
      <c r="J12" s="131">
        <f>base!U81</f>
        <v>19</v>
      </c>
      <c r="K12" s="131">
        <f>base!V81</f>
        <v>20</v>
      </c>
      <c r="L12" s="131">
        <f t="shared" ref="L12:S12" si="4">L6</f>
        <v>2</v>
      </c>
      <c r="M12" s="131">
        <f t="shared" si="4"/>
        <v>6</v>
      </c>
      <c r="N12" s="131">
        <f t="shared" si="4"/>
        <v>7</v>
      </c>
      <c r="O12" s="131">
        <f t="shared" si="4"/>
        <v>9</v>
      </c>
      <c r="P12" s="131">
        <f t="shared" si="4"/>
        <v>5</v>
      </c>
      <c r="Q12" s="131">
        <f t="shared" si="4"/>
        <v>14</v>
      </c>
      <c r="R12" s="131">
        <f t="shared" si="4"/>
        <v>10</v>
      </c>
      <c r="S12" s="131">
        <f t="shared" si="4"/>
        <v>11</v>
      </c>
      <c r="T12" s="131"/>
      <c r="U12" s="131"/>
      <c r="V12" s="136">
        <v>11</v>
      </c>
      <c r="W12" s="136" t="s">
        <v>1</v>
      </c>
      <c r="X12" s="136">
        <v>2</v>
      </c>
      <c r="Y12" s="136" t="s">
        <v>345</v>
      </c>
      <c r="Z12" s="136">
        <v>1</v>
      </c>
    </row>
    <row r="13" spans="1:26" x14ac:dyDescent="0.25">
      <c r="A13" s="136" t="s">
        <v>76</v>
      </c>
      <c r="B13" s="131">
        <f>base!M82</f>
        <v>15</v>
      </c>
      <c r="C13" s="131">
        <f>base!N82</f>
        <v>16</v>
      </c>
      <c r="D13" s="131">
        <f>base!O82</f>
        <v>9</v>
      </c>
      <c r="E13" s="131">
        <f>base!P82</f>
        <v>11</v>
      </c>
      <c r="F13" s="131">
        <f>base!Q82</f>
        <v>18</v>
      </c>
      <c r="G13" s="131">
        <f>base!R82</f>
        <v>17</v>
      </c>
      <c r="H13" s="131">
        <f>base!S82</f>
        <v>7</v>
      </c>
      <c r="I13" s="131">
        <f>base!T82</f>
        <v>12</v>
      </c>
      <c r="J13" s="131">
        <f>base!U82</f>
        <v>19</v>
      </c>
      <c r="K13" s="131">
        <f>base!V82</f>
        <v>20</v>
      </c>
      <c r="L13" s="131">
        <f t="shared" ref="L13:S13" si="5">L7</f>
        <v>6</v>
      </c>
      <c r="M13" s="131">
        <f t="shared" si="5"/>
        <v>2</v>
      </c>
      <c r="N13" s="131">
        <f t="shared" si="5"/>
        <v>7</v>
      </c>
      <c r="O13" s="131">
        <f t="shared" si="5"/>
        <v>9</v>
      </c>
      <c r="P13" s="131">
        <f t="shared" si="5"/>
        <v>3</v>
      </c>
      <c r="Q13" s="131">
        <f t="shared" si="5"/>
        <v>16</v>
      </c>
      <c r="R13" s="131">
        <f t="shared" si="5"/>
        <v>10</v>
      </c>
      <c r="S13" s="131">
        <f t="shared" si="5"/>
        <v>11</v>
      </c>
      <c r="T13" s="131"/>
      <c r="U13" s="131"/>
      <c r="V13" s="136">
        <v>12</v>
      </c>
      <c r="W13" s="136" t="s">
        <v>1</v>
      </c>
      <c r="X13" s="136">
        <v>2</v>
      </c>
      <c r="Y13" s="136" t="s">
        <v>345</v>
      </c>
      <c r="Z13" s="136">
        <v>1</v>
      </c>
    </row>
    <row r="14" spans="1:26" x14ac:dyDescent="0.25">
      <c r="A14" s="136" t="s">
        <v>76</v>
      </c>
      <c r="B14" s="131">
        <f>base!M83</f>
        <v>8</v>
      </c>
      <c r="C14" s="131">
        <f>base!N83</f>
        <v>10</v>
      </c>
      <c r="D14" s="131">
        <f>base!O83</f>
        <v>11</v>
      </c>
      <c r="E14" s="131">
        <f>base!P83</f>
        <v>15</v>
      </c>
      <c r="F14" s="131">
        <f>base!Q83</f>
        <v>16</v>
      </c>
      <c r="G14" s="131">
        <f>base!R83</f>
        <v>18</v>
      </c>
      <c r="H14" s="131">
        <f>base!S83</f>
        <v>14</v>
      </c>
      <c r="I14" s="131">
        <f>base!T83</f>
        <v>5</v>
      </c>
      <c r="J14" s="131">
        <f>base!U83</f>
        <v>19</v>
      </c>
      <c r="K14" s="131">
        <f>base!V83</f>
        <v>20</v>
      </c>
      <c r="L14" s="131">
        <f t="shared" ref="L14:S14" si="6">L8</f>
        <v>9</v>
      </c>
      <c r="M14" s="131">
        <f t="shared" si="6"/>
        <v>11</v>
      </c>
      <c r="N14" s="131">
        <f t="shared" si="6"/>
        <v>18</v>
      </c>
      <c r="O14" s="131">
        <f t="shared" si="6"/>
        <v>17</v>
      </c>
      <c r="P14" s="131">
        <f t="shared" si="6"/>
        <v>7</v>
      </c>
      <c r="Q14" s="131">
        <f t="shared" si="6"/>
        <v>12</v>
      </c>
      <c r="R14" s="131">
        <f t="shared" si="6"/>
        <v>19</v>
      </c>
      <c r="S14" s="131">
        <f t="shared" si="6"/>
        <v>20</v>
      </c>
      <c r="T14" s="131"/>
      <c r="U14" s="131"/>
      <c r="V14" s="136">
        <v>13</v>
      </c>
      <c r="W14" s="136" t="s">
        <v>1</v>
      </c>
      <c r="X14" s="136">
        <v>2</v>
      </c>
      <c r="Y14" s="136" t="s">
        <v>345</v>
      </c>
      <c r="Z14" s="136">
        <v>1</v>
      </c>
    </row>
    <row r="15" spans="1:26" x14ac:dyDescent="0.25">
      <c r="A15" s="136" t="s">
        <v>76</v>
      </c>
      <c r="B15" s="131">
        <f>base!M84</f>
        <v>10</v>
      </c>
      <c r="C15" s="131">
        <f>base!N84</f>
        <v>9</v>
      </c>
      <c r="D15" s="131">
        <f>base!O84</f>
        <v>15</v>
      </c>
      <c r="E15" s="131">
        <f>base!P84</f>
        <v>11</v>
      </c>
      <c r="F15" s="131">
        <f>base!Q84</f>
        <v>16</v>
      </c>
      <c r="G15" s="131">
        <f>base!R84</f>
        <v>18</v>
      </c>
      <c r="H15" s="131">
        <f>base!S84</f>
        <v>12</v>
      </c>
      <c r="I15" s="131">
        <f>base!T84</f>
        <v>7</v>
      </c>
      <c r="J15" s="131">
        <f>base!U84</f>
        <v>19</v>
      </c>
      <c r="K15" s="131">
        <f>base!V84</f>
        <v>20</v>
      </c>
      <c r="L15" s="131">
        <f t="shared" ref="L15:S15" si="7">L9</f>
        <v>11</v>
      </c>
      <c r="M15" s="131">
        <f t="shared" si="7"/>
        <v>15</v>
      </c>
      <c r="N15" s="131">
        <f t="shared" si="7"/>
        <v>16</v>
      </c>
      <c r="O15" s="131">
        <f t="shared" si="7"/>
        <v>18</v>
      </c>
      <c r="P15" s="131">
        <f t="shared" si="7"/>
        <v>14</v>
      </c>
      <c r="Q15" s="131">
        <f t="shared" si="7"/>
        <v>5</v>
      </c>
      <c r="R15" s="131">
        <f t="shared" si="7"/>
        <v>19</v>
      </c>
      <c r="S15" s="131">
        <f t="shared" si="7"/>
        <v>20</v>
      </c>
      <c r="T15" s="131"/>
      <c r="U15" s="131"/>
      <c r="V15" s="136">
        <v>14</v>
      </c>
      <c r="W15" s="136" t="s">
        <v>1</v>
      </c>
      <c r="X15" s="136">
        <v>2</v>
      </c>
      <c r="Y15" s="136" t="s">
        <v>345</v>
      </c>
      <c r="Z15" s="136">
        <v>1</v>
      </c>
    </row>
    <row r="16" spans="1:26" x14ac:dyDescent="0.25">
      <c r="A16" s="136" t="s">
        <v>76</v>
      </c>
      <c r="B16" s="131">
        <f>base!M85</f>
        <v>3</v>
      </c>
      <c r="C16" s="131">
        <f>base!N85</f>
        <v>10</v>
      </c>
      <c r="D16" s="131">
        <f>base!O85</f>
        <v>4</v>
      </c>
      <c r="E16" s="131">
        <f>base!P85</f>
        <v>13</v>
      </c>
      <c r="F16" s="131">
        <f>base!Q85</f>
        <v>5</v>
      </c>
      <c r="G16" s="131">
        <f>base!R85</f>
        <v>7</v>
      </c>
      <c r="H16" s="131">
        <f>base!S85</f>
        <v>14</v>
      </c>
      <c r="I16" s="131">
        <f>base!T85</f>
        <v>18</v>
      </c>
      <c r="J16" s="131">
        <f>base!U85</f>
        <v>19</v>
      </c>
      <c r="K16" s="131">
        <f>base!V85</f>
        <v>20</v>
      </c>
      <c r="L16" s="131">
        <f t="shared" ref="L16:S16" si="8">L10</f>
        <v>15</v>
      </c>
      <c r="M16" s="131">
        <f t="shared" si="8"/>
        <v>11</v>
      </c>
      <c r="N16" s="131">
        <f t="shared" si="8"/>
        <v>16</v>
      </c>
      <c r="O16" s="131">
        <f t="shared" si="8"/>
        <v>18</v>
      </c>
      <c r="P16" s="131">
        <f t="shared" si="8"/>
        <v>12</v>
      </c>
      <c r="Q16" s="131">
        <f t="shared" si="8"/>
        <v>7</v>
      </c>
      <c r="R16" s="131">
        <f t="shared" si="8"/>
        <v>19</v>
      </c>
      <c r="S16" s="131">
        <f t="shared" si="8"/>
        <v>20</v>
      </c>
      <c r="T16" s="131"/>
      <c r="U16" s="131"/>
      <c r="V16" s="136">
        <v>15</v>
      </c>
      <c r="W16" s="136" t="s">
        <v>1</v>
      </c>
      <c r="X16" s="136">
        <v>2</v>
      </c>
      <c r="Y16" s="136" t="s">
        <v>345</v>
      </c>
      <c r="Z16" s="136">
        <v>1</v>
      </c>
    </row>
    <row r="17" spans="1:26" x14ac:dyDescent="0.25">
      <c r="A17" s="136" t="s">
        <v>76</v>
      </c>
      <c r="B17" s="131">
        <f>base!M86</f>
        <v>2</v>
      </c>
      <c r="C17" s="131">
        <f>base!N86</f>
        <v>3</v>
      </c>
      <c r="D17" s="131">
        <f>base!O86</f>
        <v>14</v>
      </c>
      <c r="E17" s="131">
        <f>base!P86</f>
        <v>5</v>
      </c>
      <c r="F17" s="131">
        <f>base!Q86</f>
        <v>12</v>
      </c>
      <c r="G17" s="131">
        <f>base!R86</f>
        <v>10</v>
      </c>
      <c r="H17" s="131">
        <f>base!S86</f>
        <v>13</v>
      </c>
      <c r="I17" s="131">
        <f>base!T86</f>
        <v>18</v>
      </c>
      <c r="J17" s="131">
        <f>base!U86</f>
        <v>19</v>
      </c>
      <c r="K17" s="131">
        <f>base!V86</f>
        <v>20</v>
      </c>
      <c r="L17" s="131">
        <f t="shared" ref="L17:S17" si="9">L11</f>
        <v>18</v>
      </c>
      <c r="M17" s="131">
        <f t="shared" si="9"/>
        <v>2</v>
      </c>
      <c r="N17" s="131">
        <f t="shared" si="9"/>
        <v>9</v>
      </c>
      <c r="O17" s="131">
        <f t="shared" si="9"/>
        <v>8</v>
      </c>
      <c r="P17" s="131">
        <f t="shared" si="9"/>
        <v>16</v>
      </c>
      <c r="Q17" s="131">
        <f t="shared" si="9"/>
        <v>3</v>
      </c>
      <c r="R17" s="131">
        <f t="shared" si="9"/>
        <v>10</v>
      </c>
      <c r="S17" s="131">
        <f t="shared" si="9"/>
        <v>11</v>
      </c>
      <c r="T17" s="131"/>
      <c r="U17" s="131"/>
      <c r="V17" s="136">
        <v>16</v>
      </c>
      <c r="W17" s="136" t="s">
        <v>1</v>
      </c>
      <c r="X17" s="136">
        <v>2</v>
      </c>
      <c r="Y17" s="136" t="s">
        <v>345</v>
      </c>
      <c r="Z17" s="136">
        <v>1</v>
      </c>
    </row>
    <row r="18" spans="1:26" x14ac:dyDescent="0.25">
      <c r="A18" s="136" t="s">
        <v>76</v>
      </c>
      <c r="B18" s="131">
        <f>base!M87</f>
        <v>17</v>
      </c>
      <c r="C18" s="131">
        <f>base!N87</f>
        <v>3</v>
      </c>
      <c r="D18" s="131">
        <f>base!O87</f>
        <v>13</v>
      </c>
      <c r="E18" s="131">
        <f>base!P87</f>
        <v>5</v>
      </c>
      <c r="F18" s="131">
        <f>base!Q87</f>
        <v>12</v>
      </c>
      <c r="G18" s="131">
        <f>base!R87</f>
        <v>10</v>
      </c>
      <c r="H18" s="131">
        <f>base!S87</f>
        <v>7</v>
      </c>
      <c r="I18" s="131">
        <f>base!T87</f>
        <v>1</v>
      </c>
      <c r="J18" s="131">
        <f>base!U87</f>
        <v>19</v>
      </c>
      <c r="K18" s="131">
        <f>base!V87</f>
        <v>20</v>
      </c>
      <c r="L18" s="131">
        <f t="shared" ref="L18:S18" si="10">L12</f>
        <v>2</v>
      </c>
      <c r="M18" s="131">
        <f t="shared" si="10"/>
        <v>6</v>
      </c>
      <c r="N18" s="131">
        <f t="shared" si="10"/>
        <v>7</v>
      </c>
      <c r="O18" s="131">
        <f t="shared" si="10"/>
        <v>9</v>
      </c>
      <c r="P18" s="131">
        <f t="shared" si="10"/>
        <v>5</v>
      </c>
      <c r="Q18" s="131">
        <f t="shared" si="10"/>
        <v>14</v>
      </c>
      <c r="R18" s="131">
        <f t="shared" si="10"/>
        <v>10</v>
      </c>
      <c r="S18" s="131">
        <f t="shared" si="10"/>
        <v>11</v>
      </c>
      <c r="T18" s="131"/>
      <c r="U18" s="131"/>
      <c r="V18" s="136">
        <v>17</v>
      </c>
      <c r="W18" s="136" t="s">
        <v>1</v>
      </c>
      <c r="X18" s="136">
        <v>2</v>
      </c>
      <c r="Y18" s="136" t="s">
        <v>345</v>
      </c>
      <c r="Z18" s="136">
        <v>1</v>
      </c>
    </row>
    <row r="19" spans="1:26" x14ac:dyDescent="0.25">
      <c r="A19" s="136" t="s">
        <v>76</v>
      </c>
      <c r="B19" s="131">
        <f>base!M88</f>
        <v>10</v>
      </c>
      <c r="C19" s="131">
        <f>base!N88</f>
        <v>13</v>
      </c>
      <c r="D19" s="131">
        <f>base!O88</f>
        <v>15</v>
      </c>
      <c r="E19" s="131">
        <f>base!P88</f>
        <v>3</v>
      </c>
      <c r="F19" s="131">
        <f>base!Q88</f>
        <v>5</v>
      </c>
      <c r="G19" s="131">
        <f>base!R88</f>
        <v>18</v>
      </c>
      <c r="H19" s="131">
        <f>base!S88</f>
        <v>14</v>
      </c>
      <c r="I19" s="131">
        <f>base!T88</f>
        <v>7</v>
      </c>
      <c r="J19" s="131">
        <f>base!U88</f>
        <v>19</v>
      </c>
      <c r="K19" s="131">
        <f>base!V88</f>
        <v>20</v>
      </c>
      <c r="L19" s="131">
        <f t="shared" ref="L19:S19" si="11">L13</f>
        <v>6</v>
      </c>
      <c r="M19" s="131">
        <f t="shared" si="11"/>
        <v>2</v>
      </c>
      <c r="N19" s="131">
        <f t="shared" si="11"/>
        <v>7</v>
      </c>
      <c r="O19" s="131">
        <f t="shared" si="11"/>
        <v>9</v>
      </c>
      <c r="P19" s="131">
        <f t="shared" si="11"/>
        <v>3</v>
      </c>
      <c r="Q19" s="131">
        <f t="shared" si="11"/>
        <v>16</v>
      </c>
      <c r="R19" s="131">
        <f t="shared" si="11"/>
        <v>10</v>
      </c>
      <c r="S19" s="131">
        <f t="shared" si="11"/>
        <v>11</v>
      </c>
      <c r="T19" s="131"/>
      <c r="U19" s="131"/>
      <c r="V19" s="136">
        <v>18</v>
      </c>
      <c r="W19" s="136" t="s">
        <v>1</v>
      </c>
      <c r="X19" s="136">
        <v>2</v>
      </c>
      <c r="Y19" s="136" t="s">
        <v>345</v>
      </c>
      <c r="Z19" s="136">
        <v>1</v>
      </c>
    </row>
    <row r="20" spans="1:26" x14ac:dyDescent="0.25">
      <c r="A20" s="136" t="s">
        <v>76</v>
      </c>
      <c r="B20" s="131">
        <f>base!M89</f>
        <v>10</v>
      </c>
      <c r="C20" s="131">
        <f>base!N89</f>
        <v>3</v>
      </c>
      <c r="D20" s="131">
        <f>base!O89</f>
        <v>4</v>
      </c>
      <c r="E20" s="131">
        <f>base!P89</f>
        <v>13</v>
      </c>
      <c r="F20" s="131">
        <f>base!Q89</f>
        <v>7</v>
      </c>
      <c r="G20" s="131">
        <f>base!R89</f>
        <v>5</v>
      </c>
      <c r="H20" s="131">
        <f>base!S89</f>
        <v>14</v>
      </c>
      <c r="I20" s="131">
        <f>base!T89</f>
        <v>18</v>
      </c>
      <c r="J20" s="131">
        <f>base!U89</f>
        <v>19</v>
      </c>
      <c r="K20" s="131">
        <f>base!V89</f>
        <v>20</v>
      </c>
      <c r="L20" s="131">
        <f t="shared" ref="L20:S20" si="12">L14</f>
        <v>9</v>
      </c>
      <c r="M20" s="131">
        <f t="shared" si="12"/>
        <v>11</v>
      </c>
      <c r="N20" s="131">
        <f t="shared" si="12"/>
        <v>18</v>
      </c>
      <c r="O20" s="131">
        <f t="shared" si="12"/>
        <v>17</v>
      </c>
      <c r="P20" s="131">
        <f t="shared" si="12"/>
        <v>7</v>
      </c>
      <c r="Q20" s="131">
        <f t="shared" si="12"/>
        <v>12</v>
      </c>
      <c r="R20" s="131">
        <f t="shared" si="12"/>
        <v>19</v>
      </c>
      <c r="S20" s="131">
        <f t="shared" si="12"/>
        <v>20</v>
      </c>
      <c r="T20" s="131"/>
      <c r="U20" s="131"/>
      <c r="V20" s="136">
        <v>19</v>
      </c>
      <c r="W20" s="136" t="s">
        <v>1</v>
      </c>
      <c r="X20" s="136">
        <v>2</v>
      </c>
      <c r="Y20" s="136" t="s">
        <v>345</v>
      </c>
      <c r="Z20" s="136">
        <v>1</v>
      </c>
    </row>
    <row r="21" spans="1:26" x14ac:dyDescent="0.25">
      <c r="A21" s="136" t="s">
        <v>76</v>
      </c>
      <c r="B21" s="131">
        <f>base!M90</f>
        <v>2</v>
      </c>
      <c r="C21" s="131">
        <f>base!N90</f>
        <v>7</v>
      </c>
      <c r="D21" s="131">
        <f>base!O90</f>
        <v>17</v>
      </c>
      <c r="E21" s="131">
        <f>base!P90</f>
        <v>9</v>
      </c>
      <c r="F21" s="131">
        <f>base!Q90</f>
        <v>11</v>
      </c>
      <c r="G21" s="131">
        <f>base!R90</f>
        <v>12</v>
      </c>
      <c r="H21" s="131">
        <f>base!S90</f>
        <v>16</v>
      </c>
      <c r="I21" s="131">
        <f>base!T90</f>
        <v>18</v>
      </c>
      <c r="J21" s="131">
        <f>base!U90</f>
        <v>19</v>
      </c>
      <c r="K21" s="131">
        <f>base!V90</f>
        <v>20</v>
      </c>
      <c r="L21" s="131">
        <f t="shared" ref="L21:S21" si="13">L15</f>
        <v>11</v>
      </c>
      <c r="M21" s="131">
        <f t="shared" si="13"/>
        <v>15</v>
      </c>
      <c r="N21" s="131">
        <f t="shared" si="13"/>
        <v>16</v>
      </c>
      <c r="O21" s="131">
        <f t="shared" si="13"/>
        <v>18</v>
      </c>
      <c r="P21" s="131">
        <f t="shared" si="13"/>
        <v>14</v>
      </c>
      <c r="Q21" s="131">
        <f t="shared" si="13"/>
        <v>5</v>
      </c>
      <c r="R21" s="131">
        <f t="shared" si="13"/>
        <v>19</v>
      </c>
      <c r="S21" s="131">
        <f t="shared" si="13"/>
        <v>20</v>
      </c>
      <c r="T21" s="131"/>
      <c r="U21" s="131"/>
      <c r="V21" s="136">
        <v>20</v>
      </c>
      <c r="W21" s="136" t="s">
        <v>1</v>
      </c>
      <c r="X21" s="136">
        <v>2</v>
      </c>
      <c r="Y21" s="136" t="s">
        <v>345</v>
      </c>
      <c r="Z21" s="136">
        <v>1</v>
      </c>
    </row>
    <row r="22" spans="1:26" x14ac:dyDescent="0.25">
      <c r="A22" s="136" t="s">
        <v>76</v>
      </c>
      <c r="B22" s="131">
        <f>base!M91</f>
        <v>16</v>
      </c>
      <c r="C22" s="131">
        <f>base!N91</f>
        <v>12</v>
      </c>
      <c r="D22" s="131">
        <f>base!O91</f>
        <v>11</v>
      </c>
      <c r="E22" s="131">
        <f>base!P91</f>
        <v>17</v>
      </c>
      <c r="F22" s="131">
        <f>base!Q91</f>
        <v>2</v>
      </c>
      <c r="G22" s="131">
        <f>base!R91</f>
        <v>3</v>
      </c>
      <c r="H22" s="131">
        <f>base!S91</f>
        <v>7</v>
      </c>
      <c r="I22" s="131">
        <f>base!T91</f>
        <v>18</v>
      </c>
      <c r="J22" s="131">
        <f>base!U91</f>
        <v>19</v>
      </c>
      <c r="K22" s="131">
        <f>base!V91</f>
        <v>20</v>
      </c>
      <c r="L22" s="131">
        <f t="shared" ref="L22:S22" si="14">L16</f>
        <v>15</v>
      </c>
      <c r="M22" s="131">
        <f t="shared" si="14"/>
        <v>11</v>
      </c>
      <c r="N22" s="131">
        <f t="shared" si="14"/>
        <v>16</v>
      </c>
      <c r="O22" s="131">
        <f t="shared" si="14"/>
        <v>18</v>
      </c>
      <c r="P22" s="131">
        <f t="shared" si="14"/>
        <v>12</v>
      </c>
      <c r="Q22" s="131">
        <f t="shared" si="14"/>
        <v>7</v>
      </c>
      <c r="R22" s="131">
        <f t="shared" si="14"/>
        <v>19</v>
      </c>
      <c r="S22" s="131">
        <f t="shared" si="14"/>
        <v>20</v>
      </c>
      <c r="T22" s="131"/>
      <c r="U22" s="131"/>
      <c r="V22" s="136">
        <v>21</v>
      </c>
      <c r="W22" s="136" t="s">
        <v>1</v>
      </c>
      <c r="X22" s="136">
        <v>2</v>
      </c>
      <c r="Y22" s="136" t="s">
        <v>345</v>
      </c>
      <c r="Z22" s="136">
        <v>1</v>
      </c>
    </row>
    <row r="23" spans="1:26" x14ac:dyDescent="0.25">
      <c r="A23" s="136" t="s">
        <v>76</v>
      </c>
      <c r="B23" s="131">
        <f>base!M92</f>
        <v>12</v>
      </c>
      <c r="C23" s="131">
        <f>base!N92</f>
        <v>11</v>
      </c>
      <c r="D23" s="131">
        <f>base!O92</f>
        <v>17</v>
      </c>
      <c r="E23" s="131">
        <f>base!P92</f>
        <v>2</v>
      </c>
      <c r="F23" s="131">
        <f>base!Q92</f>
        <v>3</v>
      </c>
      <c r="G23" s="131">
        <f>base!R92</f>
        <v>10</v>
      </c>
      <c r="H23" s="131">
        <f>base!S92</f>
        <v>7</v>
      </c>
      <c r="I23" s="131">
        <f>base!T92</f>
        <v>18</v>
      </c>
      <c r="J23" s="131">
        <f>base!U92</f>
        <v>19</v>
      </c>
      <c r="K23" s="131">
        <f>base!V92</f>
        <v>20</v>
      </c>
      <c r="L23" s="131">
        <f t="shared" ref="L23:S23" si="15">L17</f>
        <v>18</v>
      </c>
      <c r="M23" s="131">
        <f t="shared" si="15"/>
        <v>2</v>
      </c>
      <c r="N23" s="131">
        <f t="shared" si="15"/>
        <v>9</v>
      </c>
      <c r="O23" s="131">
        <f t="shared" si="15"/>
        <v>8</v>
      </c>
      <c r="P23" s="131">
        <f t="shared" si="15"/>
        <v>16</v>
      </c>
      <c r="Q23" s="131">
        <f t="shared" si="15"/>
        <v>3</v>
      </c>
      <c r="R23" s="131">
        <f t="shared" si="15"/>
        <v>10</v>
      </c>
      <c r="S23" s="131">
        <f t="shared" si="15"/>
        <v>11</v>
      </c>
      <c r="T23" s="131"/>
      <c r="U23" s="131"/>
      <c r="V23" s="136">
        <v>22</v>
      </c>
      <c r="W23" s="136" t="s">
        <v>1</v>
      </c>
      <c r="X23" s="136">
        <v>2</v>
      </c>
      <c r="Y23" s="136" t="s">
        <v>345</v>
      </c>
      <c r="Z23" s="136">
        <v>1</v>
      </c>
    </row>
    <row r="24" spans="1:26" x14ac:dyDescent="0.25">
      <c r="A24" s="136" t="s">
        <v>76</v>
      </c>
      <c r="B24" s="131">
        <f>base!M93</f>
        <v>16</v>
      </c>
      <c r="C24" s="131">
        <f>base!N93</f>
        <v>12</v>
      </c>
      <c r="D24" s="131">
        <f>base!O93</f>
        <v>17</v>
      </c>
      <c r="E24" s="131">
        <f>base!P93</f>
        <v>2</v>
      </c>
      <c r="F24" s="131">
        <f>base!Q93</f>
        <v>3</v>
      </c>
      <c r="G24" s="131">
        <f>base!R93</f>
        <v>10</v>
      </c>
      <c r="H24" s="131">
        <f>base!S93</f>
        <v>7</v>
      </c>
      <c r="I24" s="131">
        <f>base!T93</f>
        <v>18</v>
      </c>
      <c r="J24" s="131">
        <f>base!U93</f>
        <v>19</v>
      </c>
      <c r="K24" s="131">
        <f>base!V93</f>
        <v>20</v>
      </c>
      <c r="L24" s="131">
        <f t="shared" ref="L24:S24" si="16">L18</f>
        <v>2</v>
      </c>
      <c r="M24" s="131">
        <f t="shared" si="16"/>
        <v>6</v>
      </c>
      <c r="N24" s="131">
        <f t="shared" si="16"/>
        <v>7</v>
      </c>
      <c r="O24" s="131">
        <f t="shared" si="16"/>
        <v>9</v>
      </c>
      <c r="P24" s="131">
        <f t="shared" si="16"/>
        <v>5</v>
      </c>
      <c r="Q24" s="131">
        <f t="shared" si="16"/>
        <v>14</v>
      </c>
      <c r="R24" s="131">
        <f t="shared" si="16"/>
        <v>10</v>
      </c>
      <c r="S24" s="131">
        <f t="shared" si="16"/>
        <v>11</v>
      </c>
      <c r="T24" s="131"/>
      <c r="U24" s="131"/>
      <c r="V24" s="136">
        <v>23</v>
      </c>
      <c r="W24" s="136" t="s">
        <v>1</v>
      </c>
      <c r="X24" s="136">
        <v>2</v>
      </c>
      <c r="Y24" s="136" t="s">
        <v>345</v>
      </c>
      <c r="Z24" s="136">
        <v>1</v>
      </c>
    </row>
    <row r="25" spans="1:26" x14ac:dyDescent="0.25">
      <c r="A25" s="136" t="s">
        <v>76</v>
      </c>
      <c r="B25" s="131">
        <f>base!M94</f>
        <v>11</v>
      </c>
      <c r="C25" s="131">
        <f>base!N94</f>
        <v>9</v>
      </c>
      <c r="D25" s="131">
        <f>base!O94</f>
        <v>4</v>
      </c>
      <c r="E25" s="131">
        <f>base!P94</f>
        <v>17</v>
      </c>
      <c r="F25" s="131">
        <f>base!Q94</f>
        <v>3</v>
      </c>
      <c r="G25" s="131">
        <f>base!R94</f>
        <v>12</v>
      </c>
      <c r="H25" s="131">
        <f>base!S94</f>
        <v>10</v>
      </c>
      <c r="I25" s="131">
        <f>base!T94</f>
        <v>18</v>
      </c>
      <c r="J25" s="131">
        <f>base!U94</f>
        <v>19</v>
      </c>
      <c r="K25" s="131">
        <f>base!V94</f>
        <v>20</v>
      </c>
      <c r="L25" s="131">
        <f t="shared" ref="L25:S25" si="17">L19</f>
        <v>6</v>
      </c>
      <c r="M25" s="131">
        <f t="shared" si="17"/>
        <v>2</v>
      </c>
      <c r="N25" s="131">
        <f t="shared" si="17"/>
        <v>7</v>
      </c>
      <c r="O25" s="131">
        <f t="shared" si="17"/>
        <v>9</v>
      </c>
      <c r="P25" s="131">
        <f t="shared" si="17"/>
        <v>3</v>
      </c>
      <c r="Q25" s="131">
        <f t="shared" si="17"/>
        <v>16</v>
      </c>
      <c r="R25" s="131">
        <f t="shared" si="17"/>
        <v>10</v>
      </c>
      <c r="S25" s="131">
        <f t="shared" si="17"/>
        <v>11</v>
      </c>
      <c r="T25" s="131"/>
      <c r="U25" s="131"/>
      <c r="V25" s="136">
        <v>24</v>
      </c>
      <c r="W25" s="136" t="s">
        <v>1</v>
      </c>
      <c r="X25" s="136">
        <v>2</v>
      </c>
      <c r="Y25" s="136" t="s">
        <v>345</v>
      </c>
      <c r="Z25" s="136">
        <v>1</v>
      </c>
    </row>
    <row r="26" spans="1:26" x14ac:dyDescent="0.25">
      <c r="A26" s="136" t="s">
        <v>76</v>
      </c>
      <c r="B26" s="131">
        <f>base!M95</f>
        <v>11</v>
      </c>
      <c r="C26" s="131">
        <f>base!N95</f>
        <v>9</v>
      </c>
      <c r="D26" s="131">
        <f>base!O95</f>
        <v>17</v>
      </c>
      <c r="E26" s="131">
        <f>base!P95</f>
        <v>2</v>
      </c>
      <c r="F26" s="131">
        <f>base!Q95</f>
        <v>3</v>
      </c>
      <c r="G26" s="131">
        <f>base!R95</f>
        <v>12</v>
      </c>
      <c r="H26" s="131">
        <f>base!S95</f>
        <v>10</v>
      </c>
      <c r="I26" s="131">
        <f>base!T95</f>
        <v>18</v>
      </c>
      <c r="J26" s="131">
        <f>base!U95</f>
        <v>19</v>
      </c>
      <c r="K26" s="131">
        <f>base!V95</f>
        <v>20</v>
      </c>
      <c r="L26" s="131">
        <f t="shared" ref="L26:S26" si="18">L20</f>
        <v>9</v>
      </c>
      <c r="M26" s="131">
        <f t="shared" si="18"/>
        <v>11</v>
      </c>
      <c r="N26" s="131">
        <f t="shared" si="18"/>
        <v>18</v>
      </c>
      <c r="O26" s="131">
        <f t="shared" si="18"/>
        <v>17</v>
      </c>
      <c r="P26" s="131">
        <f t="shared" si="18"/>
        <v>7</v>
      </c>
      <c r="Q26" s="131">
        <f t="shared" si="18"/>
        <v>12</v>
      </c>
      <c r="R26" s="131">
        <f t="shared" si="18"/>
        <v>19</v>
      </c>
      <c r="S26" s="131">
        <f t="shared" si="18"/>
        <v>20</v>
      </c>
      <c r="T26" s="131"/>
      <c r="U26" s="131"/>
      <c r="V26" s="136">
        <v>25</v>
      </c>
      <c r="W26" s="136" t="s">
        <v>1</v>
      </c>
      <c r="X26" s="136">
        <v>2</v>
      </c>
      <c r="Y26" s="136" t="s">
        <v>345</v>
      </c>
      <c r="Z26" s="136">
        <v>1</v>
      </c>
    </row>
    <row r="27" spans="1:26" x14ac:dyDescent="0.25">
      <c r="A27" s="136" t="s">
        <v>76</v>
      </c>
      <c r="B27" s="131">
        <f>base!M96</f>
        <v>16</v>
      </c>
      <c r="C27" s="131">
        <f>base!N96</f>
        <v>6</v>
      </c>
      <c r="D27" s="131">
        <f>base!O96</f>
        <v>11</v>
      </c>
      <c r="E27" s="131">
        <f>base!P96</f>
        <v>17</v>
      </c>
      <c r="F27" s="131">
        <f>base!Q96</f>
        <v>2</v>
      </c>
      <c r="G27" s="131">
        <f>base!R96</f>
        <v>3</v>
      </c>
      <c r="H27" s="131">
        <f>base!S96</f>
        <v>12</v>
      </c>
      <c r="I27" s="131">
        <f>base!T96</f>
        <v>18</v>
      </c>
      <c r="J27" s="131">
        <f>base!U96</f>
        <v>19</v>
      </c>
      <c r="K27" s="131">
        <f>base!V96</f>
        <v>20</v>
      </c>
      <c r="L27" s="131">
        <f t="shared" ref="L27:S27" si="19">L21</f>
        <v>11</v>
      </c>
      <c r="M27" s="131">
        <f t="shared" si="19"/>
        <v>15</v>
      </c>
      <c r="N27" s="131">
        <f t="shared" si="19"/>
        <v>16</v>
      </c>
      <c r="O27" s="131">
        <f t="shared" si="19"/>
        <v>18</v>
      </c>
      <c r="P27" s="131">
        <f t="shared" si="19"/>
        <v>14</v>
      </c>
      <c r="Q27" s="131">
        <f t="shared" si="19"/>
        <v>5</v>
      </c>
      <c r="R27" s="131">
        <f t="shared" si="19"/>
        <v>19</v>
      </c>
      <c r="S27" s="131">
        <f t="shared" si="19"/>
        <v>20</v>
      </c>
      <c r="T27" s="131"/>
      <c r="U27" s="131"/>
      <c r="V27" s="136">
        <v>26</v>
      </c>
      <c r="W27" s="136" t="s">
        <v>1</v>
      </c>
      <c r="X27" s="136">
        <v>2</v>
      </c>
      <c r="Y27" s="136" t="s">
        <v>345</v>
      </c>
      <c r="Z27" s="136">
        <v>1</v>
      </c>
    </row>
    <row r="28" spans="1:26" x14ac:dyDescent="0.25">
      <c r="A28" s="136" t="s">
        <v>76</v>
      </c>
      <c r="B28" s="131">
        <f>base!M97</f>
        <v>16</v>
      </c>
      <c r="C28" s="131">
        <f>base!N97</f>
        <v>11</v>
      </c>
      <c r="D28" s="131">
        <f>base!O97</f>
        <v>12</v>
      </c>
      <c r="E28" s="131">
        <f>base!P97</f>
        <v>6</v>
      </c>
      <c r="F28" s="131">
        <f>base!Q97</f>
        <v>8</v>
      </c>
      <c r="G28" s="131">
        <f>base!R97</f>
        <v>17</v>
      </c>
      <c r="H28" s="131">
        <f>base!S97</f>
        <v>18</v>
      </c>
      <c r="I28" s="131">
        <f>base!T97</f>
        <v>7</v>
      </c>
      <c r="J28" s="131">
        <f>base!U97</f>
        <v>19</v>
      </c>
      <c r="K28" s="131">
        <f>base!V97</f>
        <v>20</v>
      </c>
      <c r="L28" s="131">
        <f t="shared" ref="L28:S28" si="20">L22</f>
        <v>15</v>
      </c>
      <c r="M28" s="131">
        <f t="shared" si="20"/>
        <v>11</v>
      </c>
      <c r="N28" s="131">
        <f t="shared" si="20"/>
        <v>16</v>
      </c>
      <c r="O28" s="131">
        <f t="shared" si="20"/>
        <v>18</v>
      </c>
      <c r="P28" s="131">
        <f t="shared" si="20"/>
        <v>12</v>
      </c>
      <c r="Q28" s="131">
        <f t="shared" si="20"/>
        <v>7</v>
      </c>
      <c r="R28" s="131">
        <f t="shared" si="20"/>
        <v>19</v>
      </c>
      <c r="S28" s="131">
        <f t="shared" si="20"/>
        <v>20</v>
      </c>
      <c r="T28" s="131"/>
      <c r="U28" s="131"/>
      <c r="V28" s="136">
        <v>27</v>
      </c>
      <c r="W28" s="136" t="s">
        <v>1</v>
      </c>
      <c r="X28" s="136">
        <v>2</v>
      </c>
      <c r="Y28" s="136" t="s">
        <v>345</v>
      </c>
      <c r="Z28" s="136">
        <v>1</v>
      </c>
    </row>
    <row r="29" spans="1:26" x14ac:dyDescent="0.25">
      <c r="A29" s="136" t="s">
        <v>76</v>
      </c>
      <c r="B29" s="131">
        <f>base!M98</f>
        <v>4</v>
      </c>
      <c r="C29" s="131">
        <f>base!N98</f>
        <v>12</v>
      </c>
      <c r="D29" s="131">
        <f>base!O98</f>
        <v>6</v>
      </c>
      <c r="E29" s="131">
        <f>base!P98</f>
        <v>17</v>
      </c>
      <c r="F29" s="131">
        <f>base!Q98</f>
        <v>1</v>
      </c>
      <c r="G29" s="131">
        <f>base!R98</f>
        <v>3</v>
      </c>
      <c r="H29" s="131">
        <f>base!S98</f>
        <v>18</v>
      </c>
      <c r="I29" s="131">
        <f>base!T98</f>
        <v>7</v>
      </c>
      <c r="J29" s="131">
        <f>base!U98</f>
        <v>19</v>
      </c>
      <c r="K29" s="131">
        <f>base!V98</f>
        <v>20</v>
      </c>
      <c r="L29" s="131">
        <f t="shared" ref="L29:S29" si="21">L23</f>
        <v>18</v>
      </c>
      <c r="M29" s="131">
        <f t="shared" si="21"/>
        <v>2</v>
      </c>
      <c r="N29" s="131">
        <f t="shared" si="21"/>
        <v>9</v>
      </c>
      <c r="O29" s="131">
        <f t="shared" si="21"/>
        <v>8</v>
      </c>
      <c r="P29" s="131">
        <f t="shared" si="21"/>
        <v>16</v>
      </c>
      <c r="Q29" s="131">
        <f t="shared" si="21"/>
        <v>3</v>
      </c>
      <c r="R29" s="131">
        <f t="shared" si="21"/>
        <v>10</v>
      </c>
      <c r="S29" s="131">
        <f t="shared" si="21"/>
        <v>11</v>
      </c>
      <c r="T29" s="131"/>
      <c r="U29" s="131"/>
      <c r="V29" s="136">
        <v>28</v>
      </c>
      <c r="W29" s="136" t="s">
        <v>1</v>
      </c>
      <c r="X29" s="136">
        <v>2</v>
      </c>
      <c r="Y29" s="136" t="s">
        <v>345</v>
      </c>
      <c r="Z29" s="136">
        <v>1</v>
      </c>
    </row>
    <row r="30" spans="1:26" x14ac:dyDescent="0.25">
      <c r="A30" s="136" t="s">
        <v>76</v>
      </c>
      <c r="B30" s="131">
        <f>base!M99</f>
        <v>16</v>
      </c>
      <c r="C30" s="131">
        <f>base!N99</f>
        <v>12</v>
      </c>
      <c r="D30" s="131">
        <f>base!O99</f>
        <v>6</v>
      </c>
      <c r="E30" s="131">
        <f>base!P99</f>
        <v>17</v>
      </c>
      <c r="F30" s="131">
        <f>base!Q99</f>
        <v>10</v>
      </c>
      <c r="G30" s="131">
        <f>base!R99</f>
        <v>15</v>
      </c>
      <c r="H30" s="131">
        <f>base!S99</f>
        <v>18</v>
      </c>
      <c r="I30" s="131">
        <f>base!T99</f>
        <v>7</v>
      </c>
      <c r="J30" s="131">
        <f>base!U99</f>
        <v>19</v>
      </c>
      <c r="K30" s="131">
        <f>base!V99</f>
        <v>20</v>
      </c>
      <c r="L30" s="131">
        <f t="shared" ref="L30:S30" si="22">L24</f>
        <v>2</v>
      </c>
      <c r="M30" s="131">
        <f t="shared" si="22"/>
        <v>6</v>
      </c>
      <c r="N30" s="131">
        <f t="shared" si="22"/>
        <v>7</v>
      </c>
      <c r="O30" s="131">
        <f t="shared" si="22"/>
        <v>9</v>
      </c>
      <c r="P30" s="131">
        <f t="shared" si="22"/>
        <v>5</v>
      </c>
      <c r="Q30" s="131">
        <f t="shared" si="22"/>
        <v>14</v>
      </c>
      <c r="R30" s="131">
        <f t="shared" si="22"/>
        <v>10</v>
      </c>
      <c r="S30" s="131">
        <f t="shared" si="22"/>
        <v>11</v>
      </c>
      <c r="T30" s="131"/>
      <c r="U30" s="131"/>
      <c r="V30" s="136">
        <v>29</v>
      </c>
      <c r="W30" s="136" t="s">
        <v>1</v>
      </c>
      <c r="X30" s="136">
        <v>2</v>
      </c>
      <c r="Y30" s="136" t="s">
        <v>345</v>
      </c>
      <c r="Z30" s="136">
        <v>1</v>
      </c>
    </row>
    <row r="31" spans="1:26" x14ac:dyDescent="0.25">
      <c r="A31" s="136" t="s">
        <v>76</v>
      </c>
      <c r="B31" s="131">
        <f>base!M100</f>
        <v>3</v>
      </c>
      <c r="C31" s="131">
        <f>base!N100</f>
        <v>10</v>
      </c>
      <c r="D31" s="131">
        <f>base!O100</f>
        <v>7</v>
      </c>
      <c r="E31" s="131">
        <f>base!P100</f>
        <v>17</v>
      </c>
      <c r="F31" s="131">
        <f>base!Q100</f>
        <v>9</v>
      </c>
      <c r="G31" s="131">
        <f>base!R100</f>
        <v>11</v>
      </c>
      <c r="H31" s="131">
        <f>base!S100</f>
        <v>12</v>
      </c>
      <c r="I31" s="131">
        <f>base!T100</f>
        <v>18</v>
      </c>
      <c r="J31" s="131">
        <f>base!U100</f>
        <v>19</v>
      </c>
      <c r="K31" s="131">
        <f>base!V100</f>
        <v>20</v>
      </c>
      <c r="L31" s="131">
        <f t="shared" ref="L31:S31" si="23">L25</f>
        <v>6</v>
      </c>
      <c r="M31" s="131">
        <f t="shared" si="23"/>
        <v>2</v>
      </c>
      <c r="N31" s="131">
        <f t="shared" si="23"/>
        <v>7</v>
      </c>
      <c r="O31" s="131">
        <f t="shared" si="23"/>
        <v>9</v>
      </c>
      <c r="P31" s="131">
        <f t="shared" si="23"/>
        <v>3</v>
      </c>
      <c r="Q31" s="131">
        <f t="shared" si="23"/>
        <v>16</v>
      </c>
      <c r="R31" s="131">
        <f t="shared" si="23"/>
        <v>10</v>
      </c>
      <c r="S31" s="131">
        <f t="shared" si="23"/>
        <v>11</v>
      </c>
      <c r="T31" s="131"/>
      <c r="U31" s="131"/>
      <c r="V31" s="136">
        <v>30</v>
      </c>
      <c r="W31" s="136" t="s">
        <v>1</v>
      </c>
      <c r="X31" s="136">
        <v>2</v>
      </c>
      <c r="Y31" s="136" t="s">
        <v>345</v>
      </c>
      <c r="Z31" s="136">
        <v>1</v>
      </c>
    </row>
    <row r="32" spans="1:26" x14ac:dyDescent="0.25">
      <c r="A32" s="136" t="s">
        <v>76</v>
      </c>
      <c r="B32" s="131">
        <f>base!M101</f>
        <v>8</v>
      </c>
      <c r="C32" s="131">
        <f>base!N101</f>
        <v>2</v>
      </c>
      <c r="D32" s="131">
        <f>base!O101</f>
        <v>7</v>
      </c>
      <c r="E32" s="131">
        <f>base!P101</f>
        <v>17</v>
      </c>
      <c r="F32" s="131">
        <f>base!Q101</f>
        <v>9</v>
      </c>
      <c r="G32" s="131">
        <f>base!R101</f>
        <v>12</v>
      </c>
      <c r="H32" s="131">
        <f>base!S101</f>
        <v>16</v>
      </c>
      <c r="I32" s="131">
        <f>base!T101</f>
        <v>18</v>
      </c>
      <c r="J32" s="131">
        <f>base!U101</f>
        <v>19</v>
      </c>
      <c r="K32" s="131">
        <f>base!V101</f>
        <v>20</v>
      </c>
      <c r="L32" s="131">
        <f t="shared" ref="L32:S32" si="24">L26</f>
        <v>9</v>
      </c>
      <c r="M32" s="131">
        <f t="shared" si="24"/>
        <v>11</v>
      </c>
      <c r="N32" s="131">
        <f t="shared" si="24"/>
        <v>18</v>
      </c>
      <c r="O32" s="131">
        <f t="shared" si="24"/>
        <v>17</v>
      </c>
      <c r="P32" s="131">
        <f t="shared" si="24"/>
        <v>7</v>
      </c>
      <c r="Q32" s="131">
        <f t="shared" si="24"/>
        <v>12</v>
      </c>
      <c r="R32" s="131">
        <f t="shared" si="24"/>
        <v>19</v>
      </c>
      <c r="S32" s="131">
        <f t="shared" si="24"/>
        <v>20</v>
      </c>
      <c r="T32" s="131"/>
      <c r="U32" s="131"/>
      <c r="V32" s="136">
        <v>31</v>
      </c>
      <c r="W32" s="136" t="s">
        <v>1</v>
      </c>
      <c r="X32" s="136">
        <v>2</v>
      </c>
      <c r="Y32" s="136" t="s">
        <v>345</v>
      </c>
      <c r="Z32" s="136">
        <v>1</v>
      </c>
    </row>
    <row r="33" spans="1:26" x14ac:dyDescent="0.25">
      <c r="A33" s="136" t="s">
        <v>76</v>
      </c>
      <c r="B33" s="131">
        <f>base!M102</f>
        <v>6</v>
      </c>
      <c r="C33" s="131">
        <f>base!N102</f>
        <v>8</v>
      </c>
      <c r="D33" s="131">
        <f>base!O102</f>
        <v>3</v>
      </c>
      <c r="E33" s="131">
        <f>base!P102</f>
        <v>7</v>
      </c>
      <c r="F33" s="131">
        <f>base!Q102</f>
        <v>17</v>
      </c>
      <c r="G33" s="131">
        <f>base!R102</f>
        <v>11</v>
      </c>
      <c r="H33" s="131">
        <f>base!S102</f>
        <v>12</v>
      </c>
      <c r="I33" s="131">
        <f>base!T102</f>
        <v>18</v>
      </c>
      <c r="J33" s="131">
        <f>base!U102</f>
        <v>19</v>
      </c>
      <c r="K33" s="131">
        <f>base!V102</f>
        <v>20</v>
      </c>
      <c r="L33" s="131">
        <f t="shared" ref="L33:S33" si="25">L27</f>
        <v>11</v>
      </c>
      <c r="M33" s="131">
        <f t="shared" si="25"/>
        <v>15</v>
      </c>
      <c r="N33" s="131">
        <f t="shared" si="25"/>
        <v>16</v>
      </c>
      <c r="O33" s="131">
        <f t="shared" si="25"/>
        <v>18</v>
      </c>
      <c r="P33" s="131">
        <f t="shared" si="25"/>
        <v>14</v>
      </c>
      <c r="Q33" s="131">
        <f t="shared" si="25"/>
        <v>5</v>
      </c>
      <c r="R33" s="131">
        <f t="shared" si="25"/>
        <v>19</v>
      </c>
      <c r="S33" s="131">
        <f t="shared" si="25"/>
        <v>20</v>
      </c>
      <c r="T33" s="131"/>
      <c r="U33" s="131"/>
      <c r="V33" s="136">
        <v>32</v>
      </c>
      <c r="W33" s="136" t="s">
        <v>1</v>
      </c>
      <c r="X33" s="136">
        <v>2</v>
      </c>
      <c r="Y33" s="136" t="s">
        <v>345</v>
      </c>
      <c r="Z33" s="136">
        <v>1</v>
      </c>
    </row>
    <row r="34" spans="1:26" x14ac:dyDescent="0.25">
      <c r="A34" s="136" t="s">
        <v>76</v>
      </c>
      <c r="B34" s="131">
        <f>base!M103</f>
        <v>16</v>
      </c>
      <c r="C34" s="131">
        <f>base!N103</f>
        <v>12</v>
      </c>
      <c r="D34" s="131">
        <f>base!O103</f>
        <v>11</v>
      </c>
      <c r="E34" s="131">
        <f>base!P103</f>
        <v>17</v>
      </c>
      <c r="F34" s="131">
        <f>base!Q103</f>
        <v>3</v>
      </c>
      <c r="G34" s="131">
        <f>base!R103</f>
        <v>4</v>
      </c>
      <c r="H34" s="131">
        <f>base!S103</f>
        <v>7</v>
      </c>
      <c r="I34" s="131">
        <f>base!T103</f>
        <v>18</v>
      </c>
      <c r="J34" s="131">
        <f>base!U103</f>
        <v>19</v>
      </c>
      <c r="K34" s="131">
        <f>base!V103</f>
        <v>20</v>
      </c>
      <c r="L34" s="131">
        <f t="shared" ref="L34:S34" si="26">L28</f>
        <v>15</v>
      </c>
      <c r="M34" s="131">
        <f t="shared" si="26"/>
        <v>11</v>
      </c>
      <c r="N34" s="131">
        <f t="shared" si="26"/>
        <v>16</v>
      </c>
      <c r="O34" s="131">
        <f t="shared" si="26"/>
        <v>18</v>
      </c>
      <c r="P34" s="131">
        <f t="shared" si="26"/>
        <v>12</v>
      </c>
      <c r="Q34" s="131">
        <f t="shared" si="26"/>
        <v>7</v>
      </c>
      <c r="R34" s="131">
        <f t="shared" si="26"/>
        <v>19</v>
      </c>
      <c r="S34" s="131">
        <f t="shared" si="26"/>
        <v>20</v>
      </c>
      <c r="T34" s="131"/>
      <c r="U34" s="131"/>
      <c r="V34" s="136">
        <v>33</v>
      </c>
      <c r="W34" s="136" t="s">
        <v>1</v>
      </c>
      <c r="X34" s="136">
        <v>2</v>
      </c>
      <c r="Y34" s="136" t="s">
        <v>345</v>
      </c>
      <c r="Z34" s="136">
        <v>1</v>
      </c>
    </row>
    <row r="35" spans="1:26" x14ac:dyDescent="0.25">
      <c r="A35" s="136" t="s">
        <v>76</v>
      </c>
      <c r="B35" s="131">
        <f>base!M104</f>
        <v>9</v>
      </c>
      <c r="C35" s="131">
        <f>base!N104</f>
        <v>16</v>
      </c>
      <c r="D35" s="131">
        <f>base!O104</f>
        <v>12</v>
      </c>
      <c r="E35" s="131">
        <f>base!P104</f>
        <v>17</v>
      </c>
      <c r="F35" s="131">
        <f>base!Q104</f>
        <v>3</v>
      </c>
      <c r="G35" s="131">
        <f>base!R104</f>
        <v>13</v>
      </c>
      <c r="H35" s="131">
        <f>base!S104</f>
        <v>7</v>
      </c>
      <c r="I35" s="131">
        <f>base!T104</f>
        <v>18</v>
      </c>
      <c r="J35" s="131">
        <f>base!U104</f>
        <v>19</v>
      </c>
      <c r="K35" s="131">
        <f>base!V104</f>
        <v>20</v>
      </c>
      <c r="L35" s="131">
        <f t="shared" ref="L35:S35" si="27">L29</f>
        <v>18</v>
      </c>
      <c r="M35" s="131">
        <f t="shared" si="27"/>
        <v>2</v>
      </c>
      <c r="N35" s="131">
        <f t="shared" si="27"/>
        <v>9</v>
      </c>
      <c r="O35" s="131">
        <f t="shared" si="27"/>
        <v>8</v>
      </c>
      <c r="P35" s="131">
        <f t="shared" si="27"/>
        <v>16</v>
      </c>
      <c r="Q35" s="131">
        <f t="shared" si="27"/>
        <v>3</v>
      </c>
      <c r="R35" s="131">
        <f t="shared" si="27"/>
        <v>10</v>
      </c>
      <c r="S35" s="131">
        <f t="shared" si="27"/>
        <v>11</v>
      </c>
      <c r="T35" s="131"/>
      <c r="U35" s="131"/>
      <c r="V35" s="136">
        <v>34</v>
      </c>
      <c r="W35" s="136" t="s">
        <v>1</v>
      </c>
      <c r="X35" s="136">
        <v>2</v>
      </c>
      <c r="Y35" s="136" t="s">
        <v>345</v>
      </c>
      <c r="Z35" s="136">
        <v>1</v>
      </c>
    </row>
    <row r="36" spans="1:26" x14ac:dyDescent="0.25">
      <c r="A36" s="136" t="s">
        <v>76</v>
      </c>
      <c r="B36" s="131">
        <f>base!M105</f>
        <v>1</v>
      </c>
      <c r="C36" s="131">
        <f>base!N105</f>
        <v>12</v>
      </c>
      <c r="D36" s="131">
        <f>base!O105</f>
        <v>11</v>
      </c>
      <c r="E36" s="131">
        <f>base!P105</f>
        <v>17</v>
      </c>
      <c r="F36" s="131">
        <f>base!Q105</f>
        <v>2</v>
      </c>
      <c r="G36" s="131">
        <f>base!R105</f>
        <v>13</v>
      </c>
      <c r="H36" s="131">
        <f>base!S105</f>
        <v>7</v>
      </c>
      <c r="I36" s="131">
        <f>base!T105</f>
        <v>18</v>
      </c>
      <c r="J36" s="131">
        <f>base!U105</f>
        <v>19</v>
      </c>
      <c r="K36" s="131">
        <f>base!V105</f>
        <v>20</v>
      </c>
      <c r="L36" s="131">
        <f t="shared" ref="L36:S36" si="28">L30</f>
        <v>2</v>
      </c>
      <c r="M36" s="131">
        <f t="shared" si="28"/>
        <v>6</v>
      </c>
      <c r="N36" s="131">
        <f t="shared" si="28"/>
        <v>7</v>
      </c>
      <c r="O36" s="131">
        <f t="shared" si="28"/>
        <v>9</v>
      </c>
      <c r="P36" s="131">
        <f t="shared" si="28"/>
        <v>5</v>
      </c>
      <c r="Q36" s="131">
        <f t="shared" si="28"/>
        <v>14</v>
      </c>
      <c r="R36" s="131">
        <f t="shared" si="28"/>
        <v>10</v>
      </c>
      <c r="S36" s="131">
        <f t="shared" si="28"/>
        <v>11</v>
      </c>
      <c r="T36" s="131"/>
      <c r="U36" s="131"/>
      <c r="V36" s="136">
        <v>35</v>
      </c>
      <c r="W36" s="136" t="s">
        <v>1</v>
      </c>
      <c r="X36" s="136">
        <v>2</v>
      </c>
      <c r="Y36" s="136" t="s">
        <v>345</v>
      </c>
      <c r="Z36" s="136">
        <v>1</v>
      </c>
    </row>
    <row r="37" spans="1:26" x14ac:dyDescent="0.25">
      <c r="A37" s="136" t="s">
        <v>76</v>
      </c>
      <c r="B37" s="131">
        <f>base!M106</f>
        <v>16</v>
      </c>
      <c r="C37" s="131">
        <f>base!N106</f>
        <v>2</v>
      </c>
      <c r="D37" s="131">
        <f>base!O106</f>
        <v>18</v>
      </c>
      <c r="E37" s="131">
        <f>base!P106</f>
        <v>6</v>
      </c>
      <c r="F37" s="131">
        <f>base!Q106</f>
        <v>17</v>
      </c>
      <c r="G37" s="131">
        <f>base!R106</f>
        <v>3</v>
      </c>
      <c r="H37" s="131">
        <f>base!S106</f>
        <v>12</v>
      </c>
      <c r="I37" s="131">
        <f>base!T106</f>
        <v>7</v>
      </c>
      <c r="J37" s="131">
        <f>base!U106</f>
        <v>19</v>
      </c>
      <c r="K37" s="131">
        <f>base!V106</f>
        <v>20</v>
      </c>
      <c r="L37" s="131">
        <f t="shared" ref="L37:S37" si="29">L31</f>
        <v>6</v>
      </c>
      <c r="M37" s="131">
        <f t="shared" si="29"/>
        <v>2</v>
      </c>
      <c r="N37" s="131">
        <f t="shared" si="29"/>
        <v>7</v>
      </c>
      <c r="O37" s="131">
        <f t="shared" si="29"/>
        <v>9</v>
      </c>
      <c r="P37" s="131">
        <f t="shared" si="29"/>
        <v>3</v>
      </c>
      <c r="Q37" s="131">
        <f t="shared" si="29"/>
        <v>16</v>
      </c>
      <c r="R37" s="131">
        <f t="shared" si="29"/>
        <v>10</v>
      </c>
      <c r="S37" s="131">
        <f t="shared" si="29"/>
        <v>11</v>
      </c>
      <c r="T37" s="131"/>
      <c r="U37" s="131"/>
      <c r="V37" s="136">
        <v>36</v>
      </c>
      <c r="W37" s="136" t="s">
        <v>1</v>
      </c>
      <c r="X37" s="136">
        <v>2</v>
      </c>
      <c r="Y37" s="136" t="s">
        <v>345</v>
      </c>
      <c r="Z37" s="136">
        <v>1</v>
      </c>
    </row>
    <row r="38" spans="1:26" x14ac:dyDescent="0.25">
      <c r="A38" s="136" t="s">
        <v>76</v>
      </c>
      <c r="B38" s="131">
        <f>base!M107</f>
        <v>16</v>
      </c>
      <c r="C38" s="131">
        <f>base!N107</f>
        <v>2</v>
      </c>
      <c r="D38" s="131">
        <f>base!O107</f>
        <v>18</v>
      </c>
      <c r="E38" s="131">
        <f>base!P107</f>
        <v>6</v>
      </c>
      <c r="F38" s="131">
        <f>base!Q107</f>
        <v>17</v>
      </c>
      <c r="G38" s="131">
        <f>base!R107</f>
        <v>3</v>
      </c>
      <c r="H38" s="131">
        <f>base!S107</f>
        <v>12</v>
      </c>
      <c r="I38" s="131">
        <f>base!T107</f>
        <v>7</v>
      </c>
      <c r="J38" s="131">
        <f>base!U107</f>
        <v>19</v>
      </c>
      <c r="K38" s="131">
        <f>base!V107</f>
        <v>20</v>
      </c>
      <c r="L38" s="131">
        <f t="shared" ref="L38:S38" si="30">L32</f>
        <v>9</v>
      </c>
      <c r="M38" s="131">
        <f t="shared" si="30"/>
        <v>11</v>
      </c>
      <c r="N38" s="131">
        <f t="shared" si="30"/>
        <v>18</v>
      </c>
      <c r="O38" s="131">
        <f t="shared" si="30"/>
        <v>17</v>
      </c>
      <c r="P38" s="131">
        <f t="shared" si="30"/>
        <v>7</v>
      </c>
      <c r="Q38" s="131">
        <f t="shared" si="30"/>
        <v>12</v>
      </c>
      <c r="R38" s="131">
        <f t="shared" si="30"/>
        <v>19</v>
      </c>
      <c r="S38" s="131">
        <f t="shared" si="30"/>
        <v>20</v>
      </c>
      <c r="T38" s="131"/>
      <c r="U38" s="131"/>
      <c r="V38" s="136">
        <v>37</v>
      </c>
      <c r="W38" s="136" t="s">
        <v>1</v>
      </c>
      <c r="X38" s="136">
        <v>2</v>
      </c>
      <c r="Y38" s="136" t="s">
        <v>345</v>
      </c>
      <c r="Z38" s="136">
        <v>1</v>
      </c>
    </row>
    <row r="39" spans="1:26" x14ac:dyDescent="0.25">
      <c r="A39" s="136" t="s">
        <v>76</v>
      </c>
      <c r="B39" s="131">
        <f>base!M108</f>
        <v>16</v>
      </c>
      <c r="C39" s="131">
        <f>base!N108</f>
        <v>2</v>
      </c>
      <c r="D39" s="131">
        <f>base!O108</f>
        <v>18</v>
      </c>
      <c r="E39" s="131">
        <f>base!P108</f>
        <v>6</v>
      </c>
      <c r="F39" s="131">
        <f>base!Q108</f>
        <v>17</v>
      </c>
      <c r="G39" s="131">
        <f>base!R108</f>
        <v>3</v>
      </c>
      <c r="H39" s="131">
        <f>base!S108</f>
        <v>12</v>
      </c>
      <c r="I39" s="131">
        <f>base!T108</f>
        <v>7</v>
      </c>
      <c r="J39" s="131">
        <f>base!U108</f>
        <v>19</v>
      </c>
      <c r="K39" s="131">
        <f>base!V108</f>
        <v>20</v>
      </c>
      <c r="L39" s="131">
        <f t="shared" ref="L39:S39" si="31">L33</f>
        <v>11</v>
      </c>
      <c r="M39" s="131">
        <f t="shared" si="31"/>
        <v>15</v>
      </c>
      <c r="N39" s="131">
        <f t="shared" si="31"/>
        <v>16</v>
      </c>
      <c r="O39" s="131">
        <f t="shared" si="31"/>
        <v>18</v>
      </c>
      <c r="P39" s="131">
        <f t="shared" si="31"/>
        <v>14</v>
      </c>
      <c r="Q39" s="131">
        <f t="shared" si="31"/>
        <v>5</v>
      </c>
      <c r="R39" s="131">
        <f t="shared" si="31"/>
        <v>19</v>
      </c>
      <c r="S39" s="131">
        <f t="shared" si="31"/>
        <v>20</v>
      </c>
      <c r="T39" s="131"/>
      <c r="U39" s="131"/>
      <c r="V39" s="136">
        <v>38</v>
      </c>
      <c r="W39" s="136" t="s">
        <v>1</v>
      </c>
      <c r="X39" s="136">
        <v>2</v>
      </c>
      <c r="Y39" s="136" t="s">
        <v>345</v>
      </c>
      <c r="Z39" s="136">
        <v>1</v>
      </c>
    </row>
    <row r="40" spans="1:26" x14ac:dyDescent="0.25">
      <c r="A40" s="136" t="s">
        <v>76</v>
      </c>
      <c r="B40" s="131">
        <f>base!M109</f>
        <v>7</v>
      </c>
      <c r="C40" s="131">
        <f>base!N109</f>
        <v>9</v>
      </c>
      <c r="D40" s="131">
        <f>base!O109</f>
        <v>6</v>
      </c>
      <c r="E40" s="131">
        <f>base!P109</f>
        <v>3</v>
      </c>
      <c r="F40" s="131">
        <f>base!Q109</f>
        <v>10</v>
      </c>
      <c r="G40" s="131">
        <f>base!R109</f>
        <v>12</v>
      </c>
      <c r="H40" s="131">
        <f>base!S109</f>
        <v>16</v>
      </c>
      <c r="I40" s="131">
        <f>base!T109</f>
        <v>17</v>
      </c>
      <c r="J40" s="131">
        <f>base!U109</f>
        <v>18</v>
      </c>
      <c r="K40" s="131">
        <f>base!V109</f>
        <v>20</v>
      </c>
      <c r="L40" s="131">
        <f t="shared" ref="L40:S40" si="32">L34</f>
        <v>15</v>
      </c>
      <c r="M40" s="131">
        <f t="shared" si="32"/>
        <v>11</v>
      </c>
      <c r="N40" s="131">
        <f t="shared" si="32"/>
        <v>16</v>
      </c>
      <c r="O40" s="131">
        <f t="shared" si="32"/>
        <v>18</v>
      </c>
      <c r="P40" s="131">
        <f t="shared" si="32"/>
        <v>12</v>
      </c>
      <c r="Q40" s="131">
        <f t="shared" si="32"/>
        <v>7</v>
      </c>
      <c r="R40" s="131">
        <f t="shared" si="32"/>
        <v>19</v>
      </c>
      <c r="S40" s="131">
        <f t="shared" si="32"/>
        <v>20</v>
      </c>
      <c r="T40" s="131"/>
      <c r="U40" s="131"/>
      <c r="V40" s="136">
        <v>39</v>
      </c>
      <c r="W40" s="136" t="s">
        <v>1</v>
      </c>
      <c r="X40" s="136">
        <v>2</v>
      </c>
      <c r="Y40" s="136" t="s">
        <v>345</v>
      </c>
      <c r="Z40" s="136">
        <v>1</v>
      </c>
    </row>
    <row r="41" spans="1:26" x14ac:dyDescent="0.25">
      <c r="A41" s="136" t="s">
        <v>76</v>
      </c>
      <c r="B41" s="131">
        <f>base!M110</f>
        <v>8</v>
      </c>
      <c r="C41" s="131">
        <f>base!N110</f>
        <v>9</v>
      </c>
      <c r="D41" s="131">
        <f>base!O110</f>
        <v>6</v>
      </c>
      <c r="E41" s="131">
        <f>base!P110</f>
        <v>1</v>
      </c>
      <c r="F41" s="131">
        <f>base!Q110</f>
        <v>16</v>
      </c>
      <c r="G41" s="131">
        <f>base!R110</f>
        <v>15</v>
      </c>
      <c r="H41" s="131">
        <f>base!S110</f>
        <v>17</v>
      </c>
      <c r="I41" s="131">
        <f>base!T110</f>
        <v>18</v>
      </c>
      <c r="J41" s="131">
        <f>base!U110</f>
        <v>19</v>
      </c>
      <c r="K41" s="131">
        <f>base!V110</f>
        <v>20</v>
      </c>
      <c r="L41" s="131">
        <f t="shared" ref="L41:S41" si="33">L35</f>
        <v>18</v>
      </c>
      <c r="M41" s="131">
        <f t="shared" si="33"/>
        <v>2</v>
      </c>
      <c r="N41" s="131">
        <f t="shared" si="33"/>
        <v>9</v>
      </c>
      <c r="O41" s="131">
        <f t="shared" si="33"/>
        <v>8</v>
      </c>
      <c r="P41" s="131">
        <f t="shared" si="33"/>
        <v>16</v>
      </c>
      <c r="Q41" s="131">
        <f t="shared" si="33"/>
        <v>3</v>
      </c>
      <c r="R41" s="131">
        <f t="shared" si="33"/>
        <v>10</v>
      </c>
      <c r="S41" s="131">
        <f t="shared" si="33"/>
        <v>11</v>
      </c>
      <c r="T41" s="131"/>
      <c r="U41" s="131"/>
      <c r="V41" s="136">
        <v>40</v>
      </c>
      <c r="W41" s="136" t="s">
        <v>1</v>
      </c>
      <c r="X41" s="136">
        <v>2</v>
      </c>
      <c r="Y41" s="136" t="s">
        <v>345</v>
      </c>
      <c r="Z41" s="136">
        <v>1</v>
      </c>
    </row>
    <row r="42" spans="1:26" x14ac:dyDescent="0.25">
      <c r="A42" s="136" t="s">
        <v>76</v>
      </c>
      <c r="B42" s="131">
        <f>base!M111</f>
        <v>8</v>
      </c>
      <c r="C42" s="131">
        <f>base!N111</f>
        <v>9</v>
      </c>
      <c r="D42" s="131">
        <f>base!O111</f>
        <v>6</v>
      </c>
      <c r="E42" s="131">
        <f>base!P111</f>
        <v>3</v>
      </c>
      <c r="F42" s="131">
        <f>base!Q111</f>
        <v>12</v>
      </c>
      <c r="G42" s="131">
        <f>base!R111</f>
        <v>16</v>
      </c>
      <c r="H42" s="131">
        <f>base!S111</f>
        <v>17</v>
      </c>
      <c r="I42" s="131">
        <f>base!T111</f>
        <v>18</v>
      </c>
      <c r="J42" s="131">
        <f>base!U111</f>
        <v>19</v>
      </c>
      <c r="K42" s="131">
        <f>base!V111</f>
        <v>20</v>
      </c>
      <c r="L42" s="131">
        <f t="shared" ref="L42:S42" si="34">L36</f>
        <v>2</v>
      </c>
      <c r="M42" s="131">
        <f t="shared" si="34"/>
        <v>6</v>
      </c>
      <c r="N42" s="131">
        <f t="shared" si="34"/>
        <v>7</v>
      </c>
      <c r="O42" s="131">
        <f t="shared" si="34"/>
        <v>9</v>
      </c>
      <c r="P42" s="131">
        <f t="shared" si="34"/>
        <v>5</v>
      </c>
      <c r="Q42" s="131">
        <f t="shared" si="34"/>
        <v>14</v>
      </c>
      <c r="R42" s="131">
        <f t="shared" si="34"/>
        <v>10</v>
      </c>
      <c r="S42" s="131">
        <f t="shared" si="34"/>
        <v>11</v>
      </c>
      <c r="T42" s="131"/>
      <c r="U42" s="131"/>
      <c r="V42" s="136">
        <v>41</v>
      </c>
      <c r="W42" s="136" t="s">
        <v>1</v>
      </c>
      <c r="X42" s="136">
        <v>2</v>
      </c>
      <c r="Y42" s="136" t="s">
        <v>345</v>
      </c>
      <c r="Z42" s="136">
        <v>1</v>
      </c>
    </row>
    <row r="43" spans="1:26" x14ac:dyDescent="0.25">
      <c r="A43" s="136" t="s">
        <v>76</v>
      </c>
      <c r="B43" s="131">
        <f>base!M112</f>
        <v>3</v>
      </c>
      <c r="C43" s="131">
        <f>base!N112</f>
        <v>10</v>
      </c>
      <c r="D43" s="131">
        <f>base!O112</f>
        <v>13</v>
      </c>
      <c r="E43" s="131">
        <f>base!P112</f>
        <v>7</v>
      </c>
      <c r="F43" s="131">
        <f>base!Q112</f>
        <v>12</v>
      </c>
      <c r="G43" s="131">
        <f>base!R112</f>
        <v>16</v>
      </c>
      <c r="H43" s="131">
        <f>base!S112</f>
        <v>17</v>
      </c>
      <c r="I43" s="131">
        <f>base!T112</f>
        <v>18</v>
      </c>
      <c r="J43" s="131">
        <f>base!U112</f>
        <v>19</v>
      </c>
      <c r="K43" s="131">
        <f>base!V112</f>
        <v>20</v>
      </c>
      <c r="L43" s="131">
        <f t="shared" ref="L43:S43" si="35">L37</f>
        <v>6</v>
      </c>
      <c r="M43" s="131">
        <f t="shared" si="35"/>
        <v>2</v>
      </c>
      <c r="N43" s="131">
        <f t="shared" si="35"/>
        <v>7</v>
      </c>
      <c r="O43" s="131">
        <f t="shared" si="35"/>
        <v>9</v>
      </c>
      <c r="P43" s="131">
        <f t="shared" si="35"/>
        <v>3</v>
      </c>
      <c r="Q43" s="131">
        <f t="shared" si="35"/>
        <v>16</v>
      </c>
      <c r="R43" s="131">
        <f t="shared" si="35"/>
        <v>10</v>
      </c>
      <c r="S43" s="131">
        <f t="shared" si="35"/>
        <v>11</v>
      </c>
      <c r="T43" s="131"/>
      <c r="U43" s="131"/>
      <c r="V43" s="136">
        <v>42</v>
      </c>
      <c r="W43" s="136" t="s">
        <v>1</v>
      </c>
      <c r="X43" s="136">
        <v>2</v>
      </c>
      <c r="Y43" s="136" t="s">
        <v>345</v>
      </c>
      <c r="Z43" s="136">
        <v>1</v>
      </c>
    </row>
    <row r="44" spans="1:26" x14ac:dyDescent="0.25">
      <c r="A44" s="136" t="s">
        <v>76</v>
      </c>
      <c r="B44" s="131">
        <f>base!M113</f>
        <v>10</v>
      </c>
      <c r="C44" s="131">
        <f>base!N113</f>
        <v>8</v>
      </c>
      <c r="D44" s="131">
        <f>base!O113</f>
        <v>1</v>
      </c>
      <c r="E44" s="131">
        <f>base!P113</f>
        <v>7</v>
      </c>
      <c r="F44" s="131">
        <f>base!Q113</f>
        <v>12</v>
      </c>
      <c r="G44" s="131">
        <f>base!R113</f>
        <v>11</v>
      </c>
      <c r="H44" s="131">
        <f>base!S113</f>
        <v>17</v>
      </c>
      <c r="I44" s="131">
        <f>base!T113</f>
        <v>18</v>
      </c>
      <c r="J44" s="131">
        <f>base!U113</f>
        <v>19</v>
      </c>
      <c r="K44" s="131">
        <f>base!V113</f>
        <v>20</v>
      </c>
      <c r="L44" s="131">
        <f t="shared" ref="L44:S44" si="36">L38</f>
        <v>9</v>
      </c>
      <c r="M44" s="131">
        <f t="shared" si="36"/>
        <v>11</v>
      </c>
      <c r="N44" s="131">
        <f t="shared" si="36"/>
        <v>18</v>
      </c>
      <c r="O44" s="131">
        <f t="shared" si="36"/>
        <v>17</v>
      </c>
      <c r="P44" s="131">
        <f t="shared" si="36"/>
        <v>7</v>
      </c>
      <c r="Q44" s="131">
        <f t="shared" si="36"/>
        <v>12</v>
      </c>
      <c r="R44" s="131">
        <f t="shared" si="36"/>
        <v>19</v>
      </c>
      <c r="S44" s="131">
        <f t="shared" si="36"/>
        <v>20</v>
      </c>
      <c r="T44" s="131"/>
      <c r="U44" s="131"/>
      <c r="V44" s="136">
        <v>43</v>
      </c>
      <c r="W44" s="136" t="s">
        <v>1</v>
      </c>
      <c r="X44" s="136">
        <v>2</v>
      </c>
      <c r="Y44" s="136" t="s">
        <v>345</v>
      </c>
      <c r="Z44" s="136">
        <v>1</v>
      </c>
    </row>
    <row r="45" spans="1:26" x14ac:dyDescent="0.25">
      <c r="A45" s="136" t="s">
        <v>76</v>
      </c>
      <c r="B45" s="131">
        <f>base!M114</f>
        <v>8</v>
      </c>
      <c r="C45" s="131">
        <f>base!N114</f>
        <v>7</v>
      </c>
      <c r="D45" s="131">
        <f>base!O114</f>
        <v>2</v>
      </c>
      <c r="E45" s="131">
        <f>base!P114</f>
        <v>12</v>
      </c>
      <c r="F45" s="131">
        <f>base!Q114</f>
        <v>15</v>
      </c>
      <c r="G45" s="131">
        <f>base!R114</f>
        <v>16</v>
      </c>
      <c r="H45" s="131">
        <f>base!S114</f>
        <v>17</v>
      </c>
      <c r="I45" s="131">
        <f>base!T114</f>
        <v>18</v>
      </c>
      <c r="J45" s="131">
        <f>base!U114</f>
        <v>19</v>
      </c>
      <c r="K45" s="131">
        <f>base!V114</f>
        <v>20</v>
      </c>
      <c r="L45" s="131">
        <f t="shared" ref="L45:S45" si="37">L39</f>
        <v>11</v>
      </c>
      <c r="M45" s="131">
        <f t="shared" si="37"/>
        <v>15</v>
      </c>
      <c r="N45" s="131">
        <f t="shared" si="37"/>
        <v>16</v>
      </c>
      <c r="O45" s="131">
        <f t="shared" si="37"/>
        <v>18</v>
      </c>
      <c r="P45" s="131">
        <f t="shared" si="37"/>
        <v>14</v>
      </c>
      <c r="Q45" s="131">
        <f t="shared" si="37"/>
        <v>5</v>
      </c>
      <c r="R45" s="131">
        <f t="shared" si="37"/>
        <v>19</v>
      </c>
      <c r="S45" s="131">
        <f t="shared" si="37"/>
        <v>20</v>
      </c>
      <c r="T45" s="131"/>
      <c r="U45" s="131"/>
      <c r="V45" s="136">
        <v>44</v>
      </c>
      <c r="W45" s="136" t="s">
        <v>1</v>
      </c>
      <c r="X45" s="136">
        <v>2</v>
      </c>
      <c r="Y45" s="136" t="s">
        <v>345</v>
      </c>
      <c r="Z45" s="136">
        <v>1</v>
      </c>
    </row>
    <row r="46" spans="1:26" x14ac:dyDescent="0.25">
      <c r="A46" s="136" t="s">
        <v>76</v>
      </c>
      <c r="B46" s="131">
        <f>base!M115</f>
        <v>12</v>
      </c>
      <c r="C46" s="131">
        <f>base!N115</f>
        <v>10</v>
      </c>
      <c r="D46" s="131">
        <f>base!O115</f>
        <v>8</v>
      </c>
      <c r="E46" s="131">
        <f>base!P115</f>
        <v>7</v>
      </c>
      <c r="F46" s="131">
        <f>base!Q115</f>
        <v>13</v>
      </c>
      <c r="G46" s="131">
        <f>base!R115</f>
        <v>16</v>
      </c>
      <c r="H46" s="131">
        <f>base!S115</f>
        <v>17</v>
      </c>
      <c r="I46" s="131">
        <f>base!T115</f>
        <v>18</v>
      </c>
      <c r="J46" s="131">
        <f>base!U115</f>
        <v>19</v>
      </c>
      <c r="K46" s="131">
        <f>base!V115</f>
        <v>20</v>
      </c>
      <c r="L46" s="131">
        <f t="shared" ref="L46:S46" si="38">L40</f>
        <v>15</v>
      </c>
      <c r="M46" s="131">
        <f t="shared" si="38"/>
        <v>11</v>
      </c>
      <c r="N46" s="131">
        <f t="shared" si="38"/>
        <v>16</v>
      </c>
      <c r="O46" s="131">
        <f t="shared" si="38"/>
        <v>18</v>
      </c>
      <c r="P46" s="131">
        <f t="shared" si="38"/>
        <v>12</v>
      </c>
      <c r="Q46" s="131">
        <f t="shared" si="38"/>
        <v>7</v>
      </c>
      <c r="R46" s="131">
        <f t="shared" si="38"/>
        <v>19</v>
      </c>
      <c r="S46" s="131">
        <f t="shared" si="38"/>
        <v>20</v>
      </c>
      <c r="T46" s="131"/>
      <c r="U46" s="131"/>
      <c r="V46" s="136">
        <v>45</v>
      </c>
      <c r="W46" s="136" t="s">
        <v>1</v>
      </c>
      <c r="X46" s="136">
        <v>2</v>
      </c>
      <c r="Y46" s="136" t="s">
        <v>345</v>
      </c>
      <c r="Z46" s="136">
        <v>1</v>
      </c>
    </row>
    <row r="47" spans="1:26" x14ac:dyDescent="0.25">
      <c r="A47" s="136" t="s">
        <v>76</v>
      </c>
      <c r="B47" s="131">
        <f>base!M116</f>
        <v>12</v>
      </c>
      <c r="C47" s="131">
        <f>base!N116</f>
        <v>11</v>
      </c>
      <c r="D47" s="131">
        <f>base!O116</f>
        <v>3</v>
      </c>
      <c r="E47" s="131">
        <f>base!P116</f>
        <v>7</v>
      </c>
      <c r="F47" s="131">
        <f>base!Q116</f>
        <v>9</v>
      </c>
      <c r="G47" s="131">
        <f>base!R116</f>
        <v>16</v>
      </c>
      <c r="H47" s="131">
        <f>base!S116</f>
        <v>17</v>
      </c>
      <c r="I47" s="131">
        <f>base!T116</f>
        <v>18</v>
      </c>
      <c r="J47" s="131">
        <f>base!U116</f>
        <v>19</v>
      </c>
      <c r="K47" s="131">
        <f>base!V116</f>
        <v>20</v>
      </c>
      <c r="L47" s="131">
        <f t="shared" ref="L47:S47" si="39">L41</f>
        <v>18</v>
      </c>
      <c r="M47" s="131">
        <f t="shared" si="39"/>
        <v>2</v>
      </c>
      <c r="N47" s="131">
        <f t="shared" si="39"/>
        <v>9</v>
      </c>
      <c r="O47" s="131">
        <f t="shared" si="39"/>
        <v>8</v>
      </c>
      <c r="P47" s="131">
        <f t="shared" si="39"/>
        <v>16</v>
      </c>
      <c r="Q47" s="131">
        <f t="shared" si="39"/>
        <v>3</v>
      </c>
      <c r="R47" s="131">
        <f t="shared" si="39"/>
        <v>10</v>
      </c>
      <c r="S47" s="131">
        <f t="shared" si="39"/>
        <v>11</v>
      </c>
      <c r="T47" s="131"/>
      <c r="U47" s="131"/>
      <c r="V47" s="136">
        <v>46</v>
      </c>
      <c r="W47" s="136" t="s">
        <v>1</v>
      </c>
      <c r="X47" s="136">
        <v>2</v>
      </c>
      <c r="Y47" s="136" t="s">
        <v>345</v>
      </c>
      <c r="Z47" s="136">
        <v>1</v>
      </c>
    </row>
    <row r="48" spans="1:26" x14ac:dyDescent="0.25">
      <c r="A48" s="136" t="s">
        <v>76</v>
      </c>
      <c r="B48" s="131">
        <f>base!M117</f>
        <v>12</v>
      </c>
      <c r="C48" s="131">
        <f>base!N117</f>
        <v>11</v>
      </c>
      <c r="D48" s="131">
        <f>base!O117</f>
        <v>3</v>
      </c>
      <c r="E48" s="131">
        <f>base!P117</f>
        <v>7</v>
      </c>
      <c r="F48" s="131">
        <f>base!Q117</f>
        <v>9</v>
      </c>
      <c r="G48" s="131">
        <f>base!R117</f>
        <v>15</v>
      </c>
      <c r="H48" s="131">
        <f>base!S117</f>
        <v>17</v>
      </c>
      <c r="I48" s="131">
        <f>base!T117</f>
        <v>18</v>
      </c>
      <c r="J48" s="131">
        <f>base!U117</f>
        <v>19</v>
      </c>
      <c r="K48" s="131">
        <f>base!V117</f>
        <v>20</v>
      </c>
      <c r="L48" s="131">
        <f t="shared" ref="L48:S48" si="40">L42</f>
        <v>2</v>
      </c>
      <c r="M48" s="131">
        <f t="shared" si="40"/>
        <v>6</v>
      </c>
      <c r="N48" s="131">
        <f t="shared" si="40"/>
        <v>7</v>
      </c>
      <c r="O48" s="131">
        <f t="shared" si="40"/>
        <v>9</v>
      </c>
      <c r="P48" s="131">
        <f t="shared" si="40"/>
        <v>5</v>
      </c>
      <c r="Q48" s="131">
        <f t="shared" si="40"/>
        <v>14</v>
      </c>
      <c r="R48" s="131">
        <f t="shared" si="40"/>
        <v>10</v>
      </c>
      <c r="S48" s="131">
        <f t="shared" si="40"/>
        <v>11</v>
      </c>
      <c r="T48" s="131"/>
      <c r="U48" s="131"/>
      <c r="V48" s="136">
        <v>47</v>
      </c>
      <c r="W48" s="136" t="s">
        <v>1</v>
      </c>
      <c r="X48" s="136">
        <v>2</v>
      </c>
      <c r="Y48" s="136" t="s">
        <v>345</v>
      </c>
      <c r="Z48" s="136">
        <v>1</v>
      </c>
    </row>
    <row r="49" spans="1:26" x14ac:dyDescent="0.25">
      <c r="A49" s="136" t="s">
        <v>76</v>
      </c>
      <c r="B49" s="131">
        <f>base!M118</f>
        <v>6</v>
      </c>
      <c r="C49" s="131">
        <f>base!N118</f>
        <v>3</v>
      </c>
      <c r="D49" s="131">
        <f>base!O118</f>
        <v>18</v>
      </c>
      <c r="E49" s="131">
        <f>base!P118</f>
        <v>9</v>
      </c>
      <c r="F49" s="131">
        <f>base!Q118</f>
        <v>15</v>
      </c>
      <c r="G49" s="131">
        <f>base!R118</f>
        <v>2</v>
      </c>
      <c r="H49" s="131">
        <f>base!S118</f>
        <v>17</v>
      </c>
      <c r="I49" s="131">
        <f>base!T118</f>
        <v>20</v>
      </c>
      <c r="J49" s="131">
        <f>base!U118</f>
        <v>19</v>
      </c>
      <c r="K49" s="131">
        <f>base!V118</f>
        <v>12</v>
      </c>
      <c r="L49" s="131">
        <f t="shared" ref="L49:S49" si="41">L43</f>
        <v>6</v>
      </c>
      <c r="M49" s="131">
        <f t="shared" si="41"/>
        <v>2</v>
      </c>
      <c r="N49" s="131">
        <f t="shared" si="41"/>
        <v>7</v>
      </c>
      <c r="O49" s="131">
        <f t="shared" si="41"/>
        <v>9</v>
      </c>
      <c r="P49" s="131">
        <f t="shared" si="41"/>
        <v>3</v>
      </c>
      <c r="Q49" s="131">
        <f t="shared" si="41"/>
        <v>16</v>
      </c>
      <c r="R49" s="131">
        <f t="shared" si="41"/>
        <v>10</v>
      </c>
      <c r="S49" s="131">
        <f t="shared" si="41"/>
        <v>11</v>
      </c>
      <c r="T49" s="131"/>
      <c r="U49" s="131"/>
      <c r="V49" s="136">
        <v>48</v>
      </c>
      <c r="W49" s="136" t="s">
        <v>1</v>
      </c>
      <c r="X49" s="136">
        <v>2</v>
      </c>
      <c r="Y49" s="136" t="s">
        <v>345</v>
      </c>
      <c r="Z49" s="136">
        <v>1</v>
      </c>
    </row>
    <row r="50" spans="1:26" x14ac:dyDescent="0.25">
      <c r="A50" s="136" t="s">
        <v>76</v>
      </c>
      <c r="B50" s="131">
        <f>base!M119</f>
        <v>11</v>
      </c>
      <c r="C50" s="131">
        <f>base!N119</f>
        <v>3</v>
      </c>
      <c r="D50" s="131">
        <f>base!O119</f>
        <v>18</v>
      </c>
      <c r="E50" s="131">
        <f>base!P119</f>
        <v>5</v>
      </c>
      <c r="F50" s="131">
        <f>base!Q119</f>
        <v>10</v>
      </c>
      <c r="G50" s="131">
        <f>base!R119</f>
        <v>13</v>
      </c>
      <c r="H50" s="131">
        <f>base!S119</f>
        <v>20</v>
      </c>
      <c r="I50" s="131">
        <f>base!T119</f>
        <v>19</v>
      </c>
      <c r="J50" s="131">
        <f>base!U119</f>
        <v>12</v>
      </c>
      <c r="K50" s="131">
        <f>base!V119</f>
        <v>14</v>
      </c>
      <c r="L50" s="131">
        <f t="shared" ref="L50:S50" si="42">L44</f>
        <v>9</v>
      </c>
      <c r="M50" s="131">
        <f t="shared" si="42"/>
        <v>11</v>
      </c>
      <c r="N50" s="131">
        <f t="shared" si="42"/>
        <v>18</v>
      </c>
      <c r="O50" s="131">
        <f t="shared" si="42"/>
        <v>17</v>
      </c>
      <c r="P50" s="131">
        <f t="shared" si="42"/>
        <v>7</v>
      </c>
      <c r="Q50" s="131">
        <f t="shared" si="42"/>
        <v>12</v>
      </c>
      <c r="R50" s="131">
        <f t="shared" si="42"/>
        <v>19</v>
      </c>
      <c r="S50" s="131">
        <f t="shared" si="42"/>
        <v>20</v>
      </c>
      <c r="T50" s="131"/>
      <c r="U50" s="131"/>
      <c r="V50" s="136">
        <v>49</v>
      </c>
      <c r="W50" s="136" t="s">
        <v>1</v>
      </c>
      <c r="X50" s="136">
        <v>2</v>
      </c>
      <c r="Y50" s="136" t="s">
        <v>345</v>
      </c>
      <c r="Z50" s="136">
        <v>1</v>
      </c>
    </row>
    <row r="51" spans="1:26" x14ac:dyDescent="0.25">
      <c r="A51" s="136" t="s">
        <v>76</v>
      </c>
      <c r="B51" s="131">
        <f>base!M120</f>
        <v>11</v>
      </c>
      <c r="C51" s="131">
        <f>base!N120</f>
        <v>3</v>
      </c>
      <c r="D51" s="131">
        <f>base!O120</f>
        <v>18</v>
      </c>
      <c r="E51" s="131">
        <f>base!P120</f>
        <v>9</v>
      </c>
      <c r="F51" s="131">
        <f>base!Q120</f>
        <v>2</v>
      </c>
      <c r="G51" s="131">
        <f>base!R120</f>
        <v>10</v>
      </c>
      <c r="H51" s="131">
        <f>base!S120</f>
        <v>17</v>
      </c>
      <c r="I51" s="131">
        <f>base!T120</f>
        <v>20</v>
      </c>
      <c r="J51" s="131">
        <f>base!U120</f>
        <v>19</v>
      </c>
      <c r="K51" s="131">
        <f>base!V120</f>
        <v>12</v>
      </c>
      <c r="L51" s="131">
        <f t="shared" ref="L51:S51" si="43">L45</f>
        <v>11</v>
      </c>
      <c r="M51" s="131">
        <f t="shared" si="43"/>
        <v>15</v>
      </c>
      <c r="N51" s="131">
        <f t="shared" si="43"/>
        <v>16</v>
      </c>
      <c r="O51" s="131">
        <f t="shared" si="43"/>
        <v>18</v>
      </c>
      <c r="P51" s="131">
        <f t="shared" si="43"/>
        <v>14</v>
      </c>
      <c r="Q51" s="131">
        <f t="shared" si="43"/>
        <v>5</v>
      </c>
      <c r="R51" s="131">
        <f t="shared" si="43"/>
        <v>19</v>
      </c>
      <c r="S51" s="131">
        <f t="shared" si="43"/>
        <v>20</v>
      </c>
      <c r="T51" s="131"/>
      <c r="U51" s="131"/>
      <c r="V51" s="136">
        <v>50</v>
      </c>
      <c r="W51" s="136" t="s">
        <v>1</v>
      </c>
      <c r="X51" s="136">
        <v>2</v>
      </c>
      <c r="Y51" s="136" t="s">
        <v>345</v>
      </c>
      <c r="Z51" s="136">
        <v>1</v>
      </c>
    </row>
  </sheetData>
  <conditionalFormatting sqref="B2:K51">
    <cfRule type="cellIs" dxfId="234" priority="46" operator="equal">
      <formula>$AE$5</formula>
    </cfRule>
    <cfRule type="cellIs" dxfId="233" priority="47" operator="equal">
      <formula>$AD$5</formula>
    </cfRule>
    <cfRule type="cellIs" dxfId="232" priority="48" operator="equal">
      <formula>$AC$5</formula>
    </cfRule>
    <cfRule type="cellIs" dxfId="231" priority="49" operator="equal">
      <formula>$AB$5</formula>
    </cfRule>
    <cfRule type="cellIs" dxfId="230" priority="50" operator="equal">
      <formula>$AA$5</formula>
    </cfRule>
  </conditionalFormatting>
  <conditionalFormatting sqref="L2:S51">
    <cfRule type="cellIs" dxfId="229" priority="11" operator="equal">
      <formula>$AE$5</formula>
    </cfRule>
    <cfRule type="cellIs" dxfId="228" priority="12" operator="equal">
      <formula>$AD$5</formula>
    </cfRule>
    <cfRule type="cellIs" dxfId="227" priority="13" operator="equal">
      <formula>$AC$5</formula>
    </cfRule>
    <cfRule type="cellIs" dxfId="226" priority="14" operator="equal">
      <formula>$AB$5</formula>
    </cfRule>
    <cfRule type="cellIs" dxfId="22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F6835F6-CF52-4661-A026-378057BFB42D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DB2FB34-7012-49D7-9B90-0026109610E1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81C1EFB4-94D0-48E2-A54B-A7E1902F067A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480C82E-C2F0-4C54-A27A-1E2D7B3EA5FE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AA1CB89-8CAB-4E53-9107-D02A31DED7D1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58A7CCD9-12D3-4C6D-9D9C-270E26AE67B4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A3F47E9-6AE2-4CC3-A724-9E7D2FDB305C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506D663-171F-461F-9E84-65D8361D06F3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FAE4732-11B6-408B-AC99-8412DEECC4F7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6AD9F10-9FD0-42B1-BE6C-71E1F28A6F72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65B85017-F05E-485D-AE60-537D1BC8B1F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9410378-B941-477E-BC0C-F450617B03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2630B4C-64BB-46F7-A004-FF973B7817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7E174CC-BA6E-4CEC-9602-B97D3253D6B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D2EF4D0-BB6A-4A87-8E19-ACEB4D2F079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C190064C-0AF5-4EE6-8AAD-3C36FBA7CC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CEB7F7-5CB1-413F-A155-CB4174C7B2F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0CC2C51-D6A3-4E1F-98D1-422E25C906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5CF71B-3A72-466D-BFAB-5F08B96CF6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113569-7B83-47E4-B21F-5A029A3790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DB964834-2587-4730-BA05-551B22EEF41C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DB625A6-B7CC-4676-BB27-6B9EB102D769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F65188B-F3D1-4163-965C-6646DB20FBC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F101FD0-F14A-469F-B9BD-BCBF4EA1A825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5384068-C6F9-4FC8-8BF3-1F3FEF6F357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1" operator="equal" id="{974A724A-0FFD-4FD9-9FBA-EAF158E9BADD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4E4A9B-D0A9-4FD4-B601-4889592128ED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100EA7-A937-435A-BF5E-1C293F9523F4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74B405-849D-4945-A598-C22E7254557B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FC857B-1087-45D9-98DE-8237FA64235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1" operator="equal" id="{9D2EC130-F5D4-46C1-8901-51B21638F9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1DC6126-953B-4B20-A792-83436C56338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9546BDB-082A-467D-9D38-2FBB02EAAB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AB9B73-720A-4F15-9564-B046DFF0742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F7DF13-1C43-4ACC-8AC0-DA49D08F4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" operator="equal" id="{45EE9EDA-089A-4913-BEBE-9EC485A3E4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696E09-93C9-4582-9A2D-007DB4C2480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473E671-BF30-49AE-93E4-865F78641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465117-1638-4286-BAD5-A4CE046C34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C0A761-FA4E-4099-9EB3-DD95F2B788A4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7" sqref="H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base!H71</f>
        <v>15</v>
      </c>
      <c r="C2" s="131">
        <f>base!I71</f>
        <v>1</v>
      </c>
      <c r="D2" s="131">
        <f>base!J71</f>
        <v>11</v>
      </c>
      <c r="E2" s="131">
        <f>base!K71</f>
        <v>13</v>
      </c>
      <c r="F2" s="131">
        <f>base!L71</f>
        <v>7</v>
      </c>
      <c r="G2" s="131">
        <f>base!M71</f>
        <v>10</v>
      </c>
      <c r="H2" s="131">
        <f>base!N71</f>
        <v>2</v>
      </c>
      <c r="I2" s="131">
        <f>base!O71</f>
        <v>9</v>
      </c>
      <c r="J2" s="131">
        <f>base!P72</f>
        <v>11</v>
      </c>
      <c r="K2" s="131">
        <f>base!Q72</f>
        <v>13</v>
      </c>
      <c r="L2" s="131">
        <f>base!R72</f>
        <v>16</v>
      </c>
      <c r="M2" s="131">
        <f>base!S72</f>
        <v>17</v>
      </c>
      <c r="N2" s="131">
        <f>base!T72</f>
        <v>18</v>
      </c>
      <c r="O2" s="131">
        <f>base!U72</f>
        <v>19</v>
      </c>
      <c r="P2" s="131">
        <f>base!V72</f>
        <v>20</v>
      </c>
      <c r="Q2" s="131"/>
      <c r="R2" s="131"/>
      <c r="S2" s="131"/>
      <c r="T2" s="131"/>
      <c r="U2" s="131"/>
      <c r="V2" s="136">
        <v>1</v>
      </c>
      <c r="W2" s="136" t="s">
        <v>1</v>
      </c>
      <c r="X2" s="136">
        <v>2</v>
      </c>
      <c r="Y2" s="136" t="s">
        <v>346</v>
      </c>
      <c r="Z2" s="136">
        <v>1</v>
      </c>
    </row>
    <row r="3" spans="1:26" x14ac:dyDescent="0.25">
      <c r="A3" s="136" t="s">
        <v>76</v>
      </c>
      <c r="B3" s="131">
        <f>base!H72</f>
        <v>3</v>
      </c>
      <c r="C3" s="131">
        <f>base!I72</f>
        <v>8</v>
      </c>
      <c r="D3" s="131">
        <f>base!J72</f>
        <v>14</v>
      </c>
      <c r="E3" s="131">
        <f>base!K72</f>
        <v>12</v>
      </c>
      <c r="F3" s="131">
        <f>base!L72</f>
        <v>9</v>
      </c>
      <c r="G3" s="131">
        <f>base!M72</f>
        <v>1</v>
      </c>
      <c r="H3" s="131">
        <f>base!N72</f>
        <v>10</v>
      </c>
      <c r="I3" s="131">
        <f>base!O72</f>
        <v>15</v>
      </c>
      <c r="J3" s="131">
        <f>base!P73</f>
        <v>11</v>
      </c>
      <c r="K3" s="131">
        <f>base!Q73</f>
        <v>14</v>
      </c>
      <c r="L3" s="131">
        <f>base!R73</f>
        <v>16</v>
      </c>
      <c r="M3" s="131">
        <f>base!S73</f>
        <v>17</v>
      </c>
      <c r="N3" s="131">
        <f>base!T73</f>
        <v>18</v>
      </c>
      <c r="O3" s="131">
        <f>base!U73</f>
        <v>19</v>
      </c>
      <c r="P3" s="131">
        <f>base!V73</f>
        <v>20</v>
      </c>
      <c r="Q3" s="131"/>
      <c r="R3" s="131"/>
      <c r="S3" s="131"/>
      <c r="T3" s="131"/>
      <c r="U3" s="131"/>
      <c r="V3" s="136">
        <v>2</v>
      </c>
      <c r="W3" s="136" t="s">
        <v>1</v>
      </c>
      <c r="X3" s="136">
        <v>2</v>
      </c>
      <c r="Y3" s="136" t="s">
        <v>346</v>
      </c>
      <c r="Z3" s="136">
        <v>1</v>
      </c>
    </row>
    <row r="4" spans="1:26" x14ac:dyDescent="0.25">
      <c r="A4" s="136" t="s">
        <v>76</v>
      </c>
      <c r="B4" s="131">
        <f>base!H73</f>
        <v>5</v>
      </c>
      <c r="C4" s="131">
        <f>base!I73</f>
        <v>2</v>
      </c>
      <c r="D4" s="131">
        <f>base!J73</f>
        <v>7</v>
      </c>
      <c r="E4" s="131">
        <f>base!K73</f>
        <v>9</v>
      </c>
      <c r="F4" s="131">
        <f>base!L73</f>
        <v>10</v>
      </c>
      <c r="G4" s="131">
        <f>base!M73</f>
        <v>13</v>
      </c>
      <c r="H4" s="131">
        <f>base!N73</f>
        <v>15</v>
      </c>
      <c r="I4" s="131">
        <f>base!O73</f>
        <v>12</v>
      </c>
      <c r="J4" s="131">
        <f>base!P74</f>
        <v>1</v>
      </c>
      <c r="K4" s="131">
        <f>base!Q74</f>
        <v>17</v>
      </c>
      <c r="L4" s="131">
        <f>base!R74</f>
        <v>6</v>
      </c>
      <c r="M4" s="131">
        <f>base!S74</f>
        <v>3</v>
      </c>
      <c r="N4" s="131">
        <f>base!T74</f>
        <v>2</v>
      </c>
      <c r="O4" s="131">
        <f>base!U74</f>
        <v>19</v>
      </c>
      <c r="P4" s="131">
        <f>base!V74</f>
        <v>20</v>
      </c>
      <c r="Q4" s="131"/>
      <c r="R4" s="131"/>
      <c r="S4" s="131"/>
      <c r="T4" s="131"/>
      <c r="U4" s="131"/>
      <c r="V4" s="136">
        <v>3</v>
      </c>
      <c r="W4" s="136" t="s">
        <v>1</v>
      </c>
      <c r="X4" s="136">
        <v>2</v>
      </c>
      <c r="Y4" s="136" t="s">
        <v>346</v>
      </c>
      <c r="Z4" s="136">
        <v>1</v>
      </c>
    </row>
    <row r="5" spans="1:26" x14ac:dyDescent="0.25">
      <c r="A5" s="136" t="s">
        <v>76</v>
      </c>
      <c r="B5" s="131">
        <f>base!H74</f>
        <v>14</v>
      </c>
      <c r="C5" s="131">
        <f>base!I74</f>
        <v>18</v>
      </c>
      <c r="D5" s="131">
        <f>base!J74</f>
        <v>16</v>
      </c>
      <c r="E5" s="131">
        <f>base!K74</f>
        <v>10</v>
      </c>
      <c r="F5" s="131">
        <f>base!L74</f>
        <v>11</v>
      </c>
      <c r="G5" s="131">
        <f>base!M74</f>
        <v>7</v>
      </c>
      <c r="H5" s="131">
        <f>base!N74</f>
        <v>9</v>
      </c>
      <c r="I5" s="131">
        <f>base!O74</f>
        <v>12</v>
      </c>
      <c r="J5" s="131">
        <f>base!P75</f>
        <v>15</v>
      </c>
      <c r="K5" s="131">
        <f>base!Q75</f>
        <v>1</v>
      </c>
      <c r="L5" s="131">
        <f>base!R75</f>
        <v>14</v>
      </c>
      <c r="M5" s="131">
        <f>base!S75</f>
        <v>18</v>
      </c>
      <c r="N5" s="131">
        <f>base!T75</f>
        <v>17</v>
      </c>
      <c r="O5" s="131">
        <f>base!U75</f>
        <v>19</v>
      </c>
      <c r="P5" s="131">
        <f>base!V75</f>
        <v>20</v>
      </c>
      <c r="Q5" s="131"/>
      <c r="R5" s="131"/>
      <c r="S5" s="131"/>
      <c r="T5" s="131"/>
      <c r="U5" s="131"/>
      <c r="V5" s="136">
        <v>4</v>
      </c>
      <c r="W5" s="136" t="s">
        <v>1</v>
      </c>
      <c r="X5" s="136">
        <v>2</v>
      </c>
      <c r="Y5" s="136" t="s">
        <v>346</v>
      </c>
      <c r="Z5" s="136">
        <v>1</v>
      </c>
    </row>
    <row r="6" spans="1:26" x14ac:dyDescent="0.25">
      <c r="A6" s="136" t="s">
        <v>76</v>
      </c>
      <c r="B6" s="131">
        <f>base!H75</f>
        <v>11</v>
      </c>
      <c r="C6" s="131">
        <f>base!I75</f>
        <v>2</v>
      </c>
      <c r="D6" s="131">
        <f>base!J75</f>
        <v>7</v>
      </c>
      <c r="E6" s="131">
        <f>base!K75</f>
        <v>9</v>
      </c>
      <c r="F6" s="131">
        <f>base!L75</f>
        <v>3</v>
      </c>
      <c r="G6" s="131">
        <f>base!M75</f>
        <v>12</v>
      </c>
      <c r="H6" s="131">
        <f>base!N75</f>
        <v>10</v>
      </c>
      <c r="I6" s="131">
        <f>base!O75</f>
        <v>16</v>
      </c>
      <c r="J6" s="131">
        <f>base!P76</f>
        <v>11</v>
      </c>
      <c r="K6" s="131">
        <f>base!Q76</f>
        <v>13</v>
      </c>
      <c r="L6" s="131">
        <f>base!R76</f>
        <v>16</v>
      </c>
      <c r="M6" s="131">
        <f>base!S76</f>
        <v>17</v>
      </c>
      <c r="N6" s="131">
        <f>base!T76</f>
        <v>18</v>
      </c>
      <c r="O6" s="131">
        <f>base!U76</f>
        <v>19</v>
      </c>
      <c r="P6" s="131">
        <f>base!V76</f>
        <v>20</v>
      </c>
      <c r="Q6" s="131"/>
      <c r="R6" s="131"/>
      <c r="S6" s="131"/>
      <c r="T6" s="131"/>
      <c r="U6" s="131"/>
      <c r="V6" s="136">
        <v>5</v>
      </c>
      <c r="W6" s="136" t="s">
        <v>1</v>
      </c>
      <c r="X6" s="136">
        <v>2</v>
      </c>
      <c r="Y6" s="136" t="s">
        <v>346</v>
      </c>
      <c r="Z6" s="136">
        <v>1</v>
      </c>
    </row>
    <row r="7" spans="1:26" x14ac:dyDescent="0.25">
      <c r="A7" s="136" t="s">
        <v>76</v>
      </c>
      <c r="B7" s="131">
        <f>base!H76</f>
        <v>3</v>
      </c>
      <c r="C7" s="131">
        <f>base!I76</f>
        <v>8</v>
      </c>
      <c r="D7" s="131">
        <f>base!J76</f>
        <v>14</v>
      </c>
      <c r="E7" s="131">
        <f>base!K76</f>
        <v>12</v>
      </c>
      <c r="F7" s="131">
        <f>base!L76</f>
        <v>9</v>
      </c>
      <c r="G7" s="131">
        <f>base!M76</f>
        <v>1</v>
      </c>
      <c r="H7" s="131">
        <f>base!N76</f>
        <v>10</v>
      </c>
      <c r="I7" s="131">
        <f>base!O76</f>
        <v>15</v>
      </c>
      <c r="J7" s="131">
        <f>base!P77</f>
        <v>13</v>
      </c>
      <c r="K7" s="131">
        <f>base!Q77</f>
        <v>15</v>
      </c>
      <c r="L7" s="131">
        <f>base!R77</f>
        <v>16</v>
      </c>
      <c r="M7" s="131">
        <f>base!S77</f>
        <v>17</v>
      </c>
      <c r="N7" s="131">
        <f>base!T77</f>
        <v>18</v>
      </c>
      <c r="O7" s="131">
        <f>base!U77</f>
        <v>19</v>
      </c>
      <c r="P7" s="131">
        <f>base!V77</f>
        <v>20</v>
      </c>
      <c r="Q7" s="131"/>
      <c r="R7" s="131"/>
      <c r="S7" s="131"/>
      <c r="T7" s="131"/>
      <c r="U7" s="131"/>
      <c r="V7" s="136">
        <v>6</v>
      </c>
      <c r="W7" s="136" t="s">
        <v>1</v>
      </c>
      <c r="X7" s="136">
        <v>2</v>
      </c>
      <c r="Y7" s="136" t="s">
        <v>346</v>
      </c>
      <c r="Z7" s="136">
        <v>1</v>
      </c>
    </row>
    <row r="8" spans="1:26" x14ac:dyDescent="0.25">
      <c r="A8" s="136" t="s">
        <v>76</v>
      </c>
      <c r="B8" s="131">
        <f>base!H77</f>
        <v>5</v>
      </c>
      <c r="C8" s="131">
        <f>base!I77</f>
        <v>12</v>
      </c>
      <c r="D8" s="131">
        <f>base!J77</f>
        <v>9</v>
      </c>
      <c r="E8" s="131">
        <f>base!K77</f>
        <v>3</v>
      </c>
      <c r="F8" s="131">
        <f>base!L77</f>
        <v>8</v>
      </c>
      <c r="G8" s="131">
        <f>base!M77</f>
        <v>11</v>
      </c>
      <c r="H8" s="131">
        <f>base!N77</f>
        <v>7</v>
      </c>
      <c r="I8" s="131">
        <f>base!O77</f>
        <v>14</v>
      </c>
      <c r="J8" s="131">
        <f>base!P78</f>
        <v>14</v>
      </c>
      <c r="K8" s="131">
        <f>base!Q78</f>
        <v>5</v>
      </c>
      <c r="L8" s="131">
        <f>base!R78</f>
        <v>13</v>
      </c>
      <c r="M8" s="131">
        <f>base!S78</f>
        <v>7</v>
      </c>
      <c r="N8" s="131">
        <f>base!T78</f>
        <v>18</v>
      </c>
      <c r="O8" s="131">
        <f>base!U78</f>
        <v>19</v>
      </c>
      <c r="P8" s="131">
        <f>base!V78</f>
        <v>20</v>
      </c>
      <c r="Q8" s="131"/>
      <c r="R8" s="131"/>
      <c r="S8" s="131"/>
      <c r="T8" s="131"/>
      <c r="U8" s="131"/>
      <c r="V8" s="136">
        <v>7</v>
      </c>
      <c r="W8" s="136" t="s">
        <v>1</v>
      </c>
      <c r="X8" s="136">
        <v>2</v>
      </c>
      <c r="Y8" s="136" t="s">
        <v>346</v>
      </c>
      <c r="Z8" s="136">
        <v>1</v>
      </c>
    </row>
    <row r="9" spans="1:26" x14ac:dyDescent="0.25">
      <c r="A9" s="136" t="s">
        <v>76</v>
      </c>
      <c r="B9" s="131">
        <f>base!H78</f>
        <v>11</v>
      </c>
      <c r="C9" s="131">
        <f>base!I78</f>
        <v>16</v>
      </c>
      <c r="D9" s="131">
        <f>base!J78</f>
        <v>12</v>
      </c>
      <c r="E9" s="131">
        <f>base!K78</f>
        <v>4</v>
      </c>
      <c r="F9" s="131">
        <f>base!L78</f>
        <v>17</v>
      </c>
      <c r="G9" s="131">
        <f>base!M78</f>
        <v>2</v>
      </c>
      <c r="H9" s="131">
        <f>base!N78</f>
        <v>10</v>
      </c>
      <c r="I9" s="131">
        <f>base!O78</f>
        <v>3</v>
      </c>
      <c r="J9" s="131">
        <f>base!P79</f>
        <v>13</v>
      </c>
      <c r="K9" s="131">
        <f>base!Q79</f>
        <v>14</v>
      </c>
      <c r="L9" s="131">
        <f>base!R79</f>
        <v>17</v>
      </c>
      <c r="M9" s="131">
        <f>base!S79</f>
        <v>5</v>
      </c>
      <c r="N9" s="131">
        <f>base!T79</f>
        <v>18</v>
      </c>
      <c r="O9" s="131">
        <f>base!U79</f>
        <v>19</v>
      </c>
      <c r="P9" s="131">
        <f>base!V79</f>
        <v>20</v>
      </c>
      <c r="Q9" s="131"/>
      <c r="R9" s="131"/>
      <c r="S9" s="131"/>
      <c r="T9" s="131"/>
      <c r="U9" s="131"/>
      <c r="V9" s="136">
        <v>8</v>
      </c>
      <c r="W9" s="136" t="s">
        <v>1</v>
      </c>
      <c r="X9" s="136">
        <v>2</v>
      </c>
      <c r="Y9" s="136" t="s">
        <v>346</v>
      </c>
      <c r="Z9" s="136">
        <v>1</v>
      </c>
    </row>
    <row r="10" spans="1:26" x14ac:dyDescent="0.25">
      <c r="A10" s="136" t="s">
        <v>76</v>
      </c>
      <c r="B10" s="131">
        <f>base!H79</f>
        <v>9</v>
      </c>
      <c r="C10" s="131">
        <f>base!I79</f>
        <v>1</v>
      </c>
      <c r="D10" s="131">
        <f>base!J79</f>
        <v>11</v>
      </c>
      <c r="E10" s="131">
        <f>base!K79</f>
        <v>10</v>
      </c>
      <c r="F10" s="131">
        <f>base!L79</f>
        <v>2</v>
      </c>
      <c r="G10" s="131">
        <f>base!M79</f>
        <v>3</v>
      </c>
      <c r="H10" s="131">
        <f>base!N79</f>
        <v>4</v>
      </c>
      <c r="I10" s="131">
        <f>base!O79</f>
        <v>7</v>
      </c>
      <c r="J10" s="131">
        <f>base!P80</f>
        <v>5</v>
      </c>
      <c r="K10" s="131">
        <f>base!Q80</f>
        <v>16</v>
      </c>
      <c r="L10" s="131">
        <f>base!R80</f>
        <v>3</v>
      </c>
      <c r="M10" s="131">
        <f>base!S80</f>
        <v>8</v>
      </c>
      <c r="N10" s="131">
        <f>base!T80</f>
        <v>12</v>
      </c>
      <c r="O10" s="131">
        <f>base!U80</f>
        <v>19</v>
      </c>
      <c r="P10" s="131">
        <f>base!V80</f>
        <v>20</v>
      </c>
      <c r="Q10" s="131"/>
      <c r="R10" s="131"/>
      <c r="S10" s="131"/>
      <c r="T10" s="131"/>
      <c r="U10" s="131"/>
      <c r="V10" s="136">
        <v>9</v>
      </c>
      <c r="W10" s="136" t="s">
        <v>1</v>
      </c>
      <c r="X10" s="136">
        <v>2</v>
      </c>
      <c r="Y10" s="136" t="s">
        <v>346</v>
      </c>
      <c r="Z10" s="136">
        <v>1</v>
      </c>
    </row>
    <row r="11" spans="1:26" x14ac:dyDescent="0.25">
      <c r="A11" s="136" t="s">
        <v>76</v>
      </c>
      <c r="B11" s="131">
        <f>base!H80</f>
        <v>14</v>
      </c>
      <c r="C11" s="131">
        <f>base!I80</f>
        <v>1</v>
      </c>
      <c r="D11" s="131">
        <f>base!J80</f>
        <v>15</v>
      </c>
      <c r="E11" s="131">
        <f>base!K80</f>
        <v>7</v>
      </c>
      <c r="F11" s="131">
        <f>base!L80</f>
        <v>2</v>
      </c>
      <c r="G11" s="131">
        <f>base!M80</f>
        <v>6</v>
      </c>
      <c r="H11" s="131">
        <f>base!N80</f>
        <v>11</v>
      </c>
      <c r="I11" s="131">
        <f>base!O80</f>
        <v>9</v>
      </c>
      <c r="J11" s="131">
        <f>base!P81</f>
        <v>14</v>
      </c>
      <c r="K11" s="131">
        <f>base!Q81</f>
        <v>13</v>
      </c>
      <c r="L11" s="131">
        <f>base!R81</f>
        <v>7</v>
      </c>
      <c r="M11" s="131">
        <f>base!S81</f>
        <v>5</v>
      </c>
      <c r="N11" s="131">
        <f>base!T81</f>
        <v>18</v>
      </c>
      <c r="O11" s="131">
        <f>base!U81</f>
        <v>19</v>
      </c>
      <c r="P11" s="131">
        <f>base!V81</f>
        <v>20</v>
      </c>
      <c r="Q11" s="131"/>
      <c r="R11" s="131"/>
      <c r="S11" s="131"/>
      <c r="T11" s="131"/>
      <c r="U11" s="131"/>
      <c r="V11" s="136">
        <v>10</v>
      </c>
      <c r="W11" s="136" t="s">
        <v>1</v>
      </c>
      <c r="X11" s="136">
        <v>2</v>
      </c>
      <c r="Y11" s="136" t="s">
        <v>346</v>
      </c>
      <c r="Z11" s="136">
        <v>1</v>
      </c>
    </row>
    <row r="12" spans="1:26" x14ac:dyDescent="0.25">
      <c r="A12" s="136" t="s">
        <v>76</v>
      </c>
      <c r="B12" s="131">
        <f>base!H81</f>
        <v>1</v>
      </c>
      <c r="C12" s="131">
        <f>base!I81</f>
        <v>16</v>
      </c>
      <c r="D12" s="131">
        <f>base!J81</f>
        <v>11</v>
      </c>
      <c r="E12" s="131">
        <f>base!K81</f>
        <v>10</v>
      </c>
      <c r="F12" s="131">
        <f>base!L81</f>
        <v>2</v>
      </c>
      <c r="G12" s="131">
        <f>base!M81</f>
        <v>4</v>
      </c>
      <c r="H12" s="131">
        <f>base!N81</f>
        <v>3</v>
      </c>
      <c r="I12" s="131">
        <f>base!O81</f>
        <v>17</v>
      </c>
      <c r="J12" s="131">
        <f>base!P82</f>
        <v>11</v>
      </c>
      <c r="K12" s="131">
        <f>base!Q82</f>
        <v>18</v>
      </c>
      <c r="L12" s="131">
        <f>base!R82</f>
        <v>17</v>
      </c>
      <c r="M12" s="131">
        <f>base!S82</f>
        <v>7</v>
      </c>
      <c r="N12" s="131">
        <f>base!T82</f>
        <v>12</v>
      </c>
      <c r="O12" s="131">
        <f>base!U82</f>
        <v>19</v>
      </c>
      <c r="P12" s="131">
        <f>base!V82</f>
        <v>20</v>
      </c>
      <c r="Q12" s="131"/>
      <c r="R12" s="131"/>
      <c r="S12" s="131"/>
      <c r="T12" s="131"/>
      <c r="U12" s="131"/>
      <c r="V12" s="136">
        <v>11</v>
      </c>
      <c r="W12" s="136" t="s">
        <v>1</v>
      </c>
      <c r="X12" s="136">
        <v>2</v>
      </c>
      <c r="Y12" s="136" t="s">
        <v>346</v>
      </c>
      <c r="Z12" s="136">
        <v>1</v>
      </c>
    </row>
    <row r="13" spans="1:26" x14ac:dyDescent="0.25">
      <c r="A13" s="136" t="s">
        <v>76</v>
      </c>
      <c r="B13" s="131">
        <f>base!H82</f>
        <v>1</v>
      </c>
      <c r="C13" s="131">
        <f>base!I82</f>
        <v>10</v>
      </c>
      <c r="D13" s="131">
        <f>base!J82</f>
        <v>14</v>
      </c>
      <c r="E13" s="131">
        <f>base!K82</f>
        <v>4</v>
      </c>
      <c r="F13" s="131">
        <f>base!L82</f>
        <v>8</v>
      </c>
      <c r="G13" s="131">
        <f>base!M82</f>
        <v>15</v>
      </c>
      <c r="H13" s="131">
        <f>base!N82</f>
        <v>16</v>
      </c>
      <c r="I13" s="131">
        <f>base!O82</f>
        <v>9</v>
      </c>
      <c r="J13" s="131">
        <f>base!P83</f>
        <v>15</v>
      </c>
      <c r="K13" s="131">
        <f>base!Q83</f>
        <v>16</v>
      </c>
      <c r="L13" s="131">
        <f>base!R83</f>
        <v>18</v>
      </c>
      <c r="M13" s="131">
        <f>base!S83</f>
        <v>14</v>
      </c>
      <c r="N13" s="131">
        <f>base!T83</f>
        <v>5</v>
      </c>
      <c r="O13" s="131">
        <f>base!U83</f>
        <v>19</v>
      </c>
      <c r="P13" s="131">
        <f>base!V83</f>
        <v>20</v>
      </c>
      <c r="Q13" s="131"/>
      <c r="R13" s="131"/>
      <c r="S13" s="131"/>
      <c r="T13" s="131"/>
      <c r="U13" s="131"/>
      <c r="V13" s="136">
        <v>12</v>
      </c>
      <c r="W13" s="136" t="s">
        <v>1</v>
      </c>
      <c r="X13" s="136">
        <v>2</v>
      </c>
      <c r="Y13" s="136" t="s">
        <v>346</v>
      </c>
      <c r="Z13" s="136">
        <v>1</v>
      </c>
    </row>
    <row r="14" spans="1:26" x14ac:dyDescent="0.25">
      <c r="A14" s="136" t="s">
        <v>76</v>
      </c>
      <c r="B14" s="131">
        <f>base!H83</f>
        <v>12</v>
      </c>
      <c r="C14" s="131">
        <f>base!I83</f>
        <v>6</v>
      </c>
      <c r="D14" s="131">
        <f>base!J83</f>
        <v>2</v>
      </c>
      <c r="E14" s="131">
        <f>base!K83</f>
        <v>3</v>
      </c>
      <c r="F14" s="131">
        <f>base!L83</f>
        <v>9</v>
      </c>
      <c r="G14" s="131">
        <f>base!M83</f>
        <v>8</v>
      </c>
      <c r="H14" s="131">
        <f>base!N83</f>
        <v>10</v>
      </c>
      <c r="I14" s="131">
        <f>base!O83</f>
        <v>11</v>
      </c>
      <c r="J14" s="131">
        <f>base!P84</f>
        <v>11</v>
      </c>
      <c r="K14" s="131">
        <f>base!Q84</f>
        <v>16</v>
      </c>
      <c r="L14" s="131">
        <f>base!R84</f>
        <v>18</v>
      </c>
      <c r="M14" s="131">
        <f>base!S84</f>
        <v>12</v>
      </c>
      <c r="N14" s="131">
        <f>base!T84</f>
        <v>7</v>
      </c>
      <c r="O14" s="131">
        <f>base!U84</f>
        <v>19</v>
      </c>
      <c r="P14" s="131">
        <f>base!V84</f>
        <v>20</v>
      </c>
      <c r="Q14" s="131"/>
      <c r="R14" s="131"/>
      <c r="S14" s="131"/>
      <c r="T14" s="131"/>
      <c r="U14" s="131"/>
      <c r="V14" s="136">
        <v>13</v>
      </c>
      <c r="W14" s="136" t="s">
        <v>1</v>
      </c>
      <c r="X14" s="136">
        <v>2</v>
      </c>
      <c r="Y14" s="136" t="s">
        <v>346</v>
      </c>
      <c r="Z14" s="136">
        <v>1</v>
      </c>
    </row>
    <row r="15" spans="1:26" x14ac:dyDescent="0.25">
      <c r="A15" s="136" t="s">
        <v>76</v>
      </c>
      <c r="B15" s="131">
        <f>base!H84</f>
        <v>1</v>
      </c>
      <c r="C15" s="131">
        <f>base!I84</f>
        <v>3</v>
      </c>
      <c r="D15" s="131">
        <f>base!J84</f>
        <v>2</v>
      </c>
      <c r="E15" s="131">
        <f>base!K84</f>
        <v>4</v>
      </c>
      <c r="F15" s="131">
        <f>base!L84</f>
        <v>8</v>
      </c>
      <c r="G15" s="131">
        <f>base!M84</f>
        <v>10</v>
      </c>
      <c r="H15" s="131">
        <f>base!N84</f>
        <v>9</v>
      </c>
      <c r="I15" s="131">
        <f>base!O84</f>
        <v>15</v>
      </c>
      <c r="J15" s="131">
        <f>base!P85</f>
        <v>13</v>
      </c>
      <c r="K15" s="131">
        <f>base!Q85</f>
        <v>5</v>
      </c>
      <c r="L15" s="131">
        <f>base!R85</f>
        <v>7</v>
      </c>
      <c r="M15" s="131">
        <f>base!S85</f>
        <v>14</v>
      </c>
      <c r="N15" s="131">
        <f>base!T85</f>
        <v>18</v>
      </c>
      <c r="O15" s="131">
        <f>base!U85</f>
        <v>19</v>
      </c>
      <c r="P15" s="131">
        <f>base!V85</f>
        <v>20</v>
      </c>
      <c r="Q15" s="131"/>
      <c r="R15" s="131"/>
      <c r="S15" s="131"/>
      <c r="T15" s="131"/>
      <c r="U15" s="131"/>
      <c r="V15" s="136">
        <v>14</v>
      </c>
      <c r="W15" s="136" t="s">
        <v>1</v>
      </c>
      <c r="X15" s="136">
        <v>2</v>
      </c>
      <c r="Y15" s="136" t="s">
        <v>346</v>
      </c>
      <c r="Z15" s="136">
        <v>1</v>
      </c>
    </row>
    <row r="16" spans="1:26" x14ac:dyDescent="0.25">
      <c r="A16" s="136" t="s">
        <v>76</v>
      </c>
      <c r="B16" s="131">
        <f>base!H85</f>
        <v>1</v>
      </c>
      <c r="C16" s="131">
        <f>base!I85</f>
        <v>12</v>
      </c>
      <c r="D16" s="131">
        <f>base!J85</f>
        <v>11</v>
      </c>
      <c r="E16" s="131">
        <f>base!K85</f>
        <v>17</v>
      </c>
      <c r="F16" s="131">
        <f>base!L85</f>
        <v>2</v>
      </c>
      <c r="G16" s="131">
        <f>base!M85</f>
        <v>3</v>
      </c>
      <c r="H16" s="131">
        <f>base!N85</f>
        <v>10</v>
      </c>
      <c r="I16" s="131">
        <f>base!O85</f>
        <v>4</v>
      </c>
      <c r="J16" s="131">
        <f>base!P86</f>
        <v>5</v>
      </c>
      <c r="K16" s="131">
        <f>base!Q86</f>
        <v>12</v>
      </c>
      <c r="L16" s="131">
        <f>base!R86</f>
        <v>10</v>
      </c>
      <c r="M16" s="131">
        <f>base!S86</f>
        <v>13</v>
      </c>
      <c r="N16" s="131">
        <f>base!T86</f>
        <v>18</v>
      </c>
      <c r="O16" s="131">
        <f>base!U86</f>
        <v>19</v>
      </c>
      <c r="P16" s="131">
        <f>base!V86</f>
        <v>20</v>
      </c>
      <c r="Q16" s="131"/>
      <c r="R16" s="131"/>
      <c r="S16" s="131"/>
      <c r="T16" s="131"/>
      <c r="U16" s="131"/>
      <c r="V16" s="136">
        <v>15</v>
      </c>
      <c r="W16" s="136" t="s">
        <v>1</v>
      </c>
      <c r="X16" s="136">
        <v>2</v>
      </c>
      <c r="Y16" s="136" t="s">
        <v>346</v>
      </c>
      <c r="Z16" s="136">
        <v>1</v>
      </c>
    </row>
    <row r="17" spans="1:26" x14ac:dyDescent="0.25">
      <c r="A17" s="136" t="s">
        <v>76</v>
      </c>
      <c r="B17" s="131">
        <f>base!H86</f>
        <v>11</v>
      </c>
      <c r="C17" s="131">
        <f>base!I86</f>
        <v>9</v>
      </c>
      <c r="D17" s="131">
        <f>base!J86</f>
        <v>1</v>
      </c>
      <c r="E17" s="131">
        <f>base!K86</f>
        <v>4</v>
      </c>
      <c r="F17" s="131">
        <f>base!L86</f>
        <v>17</v>
      </c>
      <c r="G17" s="131">
        <f>base!M86</f>
        <v>2</v>
      </c>
      <c r="H17" s="131">
        <f>base!N86</f>
        <v>3</v>
      </c>
      <c r="I17" s="131">
        <f>base!O86</f>
        <v>14</v>
      </c>
      <c r="J17" s="131">
        <f>base!P87</f>
        <v>5</v>
      </c>
      <c r="K17" s="131">
        <f>base!Q87</f>
        <v>12</v>
      </c>
      <c r="L17" s="131">
        <f>base!R87</f>
        <v>10</v>
      </c>
      <c r="M17" s="131">
        <f>base!S87</f>
        <v>7</v>
      </c>
      <c r="N17" s="131">
        <f>base!T87</f>
        <v>1</v>
      </c>
      <c r="O17" s="131">
        <f>base!U87</f>
        <v>19</v>
      </c>
      <c r="P17" s="131">
        <f>base!V87</f>
        <v>20</v>
      </c>
      <c r="Q17" s="131"/>
      <c r="R17" s="131"/>
      <c r="S17" s="131"/>
      <c r="T17" s="131"/>
      <c r="U17" s="131"/>
      <c r="V17" s="136">
        <v>16</v>
      </c>
      <c r="W17" s="136" t="s">
        <v>1</v>
      </c>
      <c r="X17" s="136">
        <v>2</v>
      </c>
      <c r="Y17" s="136" t="s">
        <v>346</v>
      </c>
      <c r="Z17" s="136">
        <v>1</v>
      </c>
    </row>
    <row r="18" spans="1:26" x14ac:dyDescent="0.25">
      <c r="A18" s="136" t="s">
        <v>76</v>
      </c>
      <c r="B18" s="131">
        <f>base!H87</f>
        <v>2</v>
      </c>
      <c r="C18" s="131">
        <f>base!I87</f>
        <v>4</v>
      </c>
      <c r="D18" s="131">
        <f>base!J87</f>
        <v>14</v>
      </c>
      <c r="E18" s="131">
        <f>base!K87</f>
        <v>18</v>
      </c>
      <c r="F18" s="131">
        <f>base!L87</f>
        <v>6</v>
      </c>
      <c r="G18" s="131">
        <f>base!M87</f>
        <v>17</v>
      </c>
      <c r="H18" s="131">
        <f>base!N87</f>
        <v>3</v>
      </c>
      <c r="I18" s="131">
        <f>base!O87</f>
        <v>13</v>
      </c>
      <c r="J18" s="131">
        <f>base!P88</f>
        <v>3</v>
      </c>
      <c r="K18" s="131">
        <f>base!Q88</f>
        <v>5</v>
      </c>
      <c r="L18" s="131">
        <f>base!R88</f>
        <v>18</v>
      </c>
      <c r="M18" s="131">
        <f>base!S88</f>
        <v>14</v>
      </c>
      <c r="N18" s="131">
        <f>base!T88</f>
        <v>7</v>
      </c>
      <c r="O18" s="131">
        <f>base!U88</f>
        <v>19</v>
      </c>
      <c r="P18" s="131">
        <f>base!V88</f>
        <v>20</v>
      </c>
      <c r="Q18" s="131"/>
      <c r="R18" s="131"/>
      <c r="S18" s="131"/>
      <c r="T18" s="131"/>
      <c r="U18" s="131"/>
      <c r="V18" s="136">
        <v>17</v>
      </c>
      <c r="W18" s="136" t="s">
        <v>1</v>
      </c>
      <c r="X18" s="136">
        <v>2</v>
      </c>
      <c r="Y18" s="136" t="s">
        <v>346</v>
      </c>
      <c r="Z18" s="136">
        <v>1</v>
      </c>
    </row>
    <row r="19" spans="1:26" x14ac:dyDescent="0.25">
      <c r="A19" s="136" t="s">
        <v>76</v>
      </c>
      <c r="B19" s="131">
        <f>base!H88</f>
        <v>12</v>
      </c>
      <c r="C19" s="131">
        <f>base!I88</f>
        <v>6</v>
      </c>
      <c r="D19" s="131">
        <f>base!J88</f>
        <v>8</v>
      </c>
      <c r="E19" s="131">
        <f>base!K88</f>
        <v>17</v>
      </c>
      <c r="F19" s="131">
        <f>base!L88</f>
        <v>1</v>
      </c>
      <c r="G19" s="131">
        <f>base!M88</f>
        <v>10</v>
      </c>
      <c r="H19" s="131">
        <f>base!N88</f>
        <v>13</v>
      </c>
      <c r="I19" s="131">
        <f>base!O88</f>
        <v>15</v>
      </c>
      <c r="J19" s="131">
        <f>base!P89</f>
        <v>13</v>
      </c>
      <c r="K19" s="131">
        <f>base!Q89</f>
        <v>7</v>
      </c>
      <c r="L19" s="131">
        <f>base!R89</f>
        <v>5</v>
      </c>
      <c r="M19" s="131">
        <f>base!S89</f>
        <v>14</v>
      </c>
      <c r="N19" s="131">
        <f>base!T89</f>
        <v>18</v>
      </c>
      <c r="O19" s="131">
        <f>base!U89</f>
        <v>19</v>
      </c>
      <c r="P19" s="131">
        <f>base!V89</f>
        <v>20</v>
      </c>
      <c r="Q19" s="131"/>
      <c r="R19" s="131"/>
      <c r="S19" s="131"/>
      <c r="T19" s="131"/>
      <c r="U19" s="131"/>
      <c r="V19" s="136">
        <v>18</v>
      </c>
      <c r="W19" s="136" t="s">
        <v>1</v>
      </c>
      <c r="X19" s="136">
        <v>2</v>
      </c>
      <c r="Y19" s="136" t="s">
        <v>346</v>
      </c>
      <c r="Z19" s="136">
        <v>1</v>
      </c>
    </row>
    <row r="20" spans="1:26" x14ac:dyDescent="0.25">
      <c r="A20" s="136" t="s">
        <v>76</v>
      </c>
      <c r="B20" s="131">
        <f>base!H89</f>
        <v>1</v>
      </c>
      <c r="C20" s="131">
        <f>base!I89</f>
        <v>12</v>
      </c>
      <c r="D20" s="131">
        <f>base!J89</f>
        <v>2</v>
      </c>
      <c r="E20" s="131">
        <f>base!K89</f>
        <v>17</v>
      </c>
      <c r="F20" s="131">
        <f>base!L89</f>
        <v>11</v>
      </c>
      <c r="G20" s="131">
        <f>base!M89</f>
        <v>10</v>
      </c>
      <c r="H20" s="131">
        <f>base!N89</f>
        <v>3</v>
      </c>
      <c r="I20" s="131">
        <f>base!O89</f>
        <v>4</v>
      </c>
      <c r="J20" s="131">
        <f>base!P90</f>
        <v>9</v>
      </c>
      <c r="K20" s="131">
        <f>base!Q90</f>
        <v>11</v>
      </c>
      <c r="L20" s="131">
        <f>base!R90</f>
        <v>12</v>
      </c>
      <c r="M20" s="131">
        <f>base!S90</f>
        <v>16</v>
      </c>
      <c r="N20" s="131">
        <f>base!T90</f>
        <v>18</v>
      </c>
      <c r="O20" s="131">
        <f>base!U90</f>
        <v>19</v>
      </c>
      <c r="P20" s="131">
        <f>base!V90</f>
        <v>20</v>
      </c>
      <c r="Q20" s="131"/>
      <c r="R20" s="131"/>
      <c r="S20" s="131"/>
      <c r="T20" s="131"/>
      <c r="U20" s="131"/>
      <c r="V20" s="136">
        <v>19</v>
      </c>
      <c r="W20" s="136" t="s">
        <v>1</v>
      </c>
      <c r="X20" s="136">
        <v>2</v>
      </c>
      <c r="Y20" s="136" t="s">
        <v>346</v>
      </c>
      <c r="Z20" s="136">
        <v>1</v>
      </c>
    </row>
    <row r="21" spans="1:26" x14ac:dyDescent="0.25">
      <c r="A21" s="136" t="s">
        <v>76</v>
      </c>
      <c r="B21" s="131">
        <f>base!H90</f>
        <v>4</v>
      </c>
      <c r="C21" s="131">
        <f>base!I90</f>
        <v>6</v>
      </c>
      <c r="D21" s="131">
        <f>base!J90</f>
        <v>8</v>
      </c>
      <c r="E21" s="131">
        <f>base!K90</f>
        <v>3</v>
      </c>
      <c r="F21" s="131">
        <f>base!L90</f>
        <v>10</v>
      </c>
      <c r="G21" s="131">
        <f>base!M90</f>
        <v>2</v>
      </c>
      <c r="H21" s="131">
        <f>base!N90</f>
        <v>7</v>
      </c>
      <c r="I21" s="131">
        <f>base!O90</f>
        <v>17</v>
      </c>
      <c r="J21" s="131">
        <f>base!P91</f>
        <v>17</v>
      </c>
      <c r="K21" s="131">
        <f>base!Q91</f>
        <v>2</v>
      </c>
      <c r="L21" s="131">
        <f>base!R91</f>
        <v>3</v>
      </c>
      <c r="M21" s="131">
        <f>base!S91</f>
        <v>7</v>
      </c>
      <c r="N21" s="131">
        <f>base!T91</f>
        <v>18</v>
      </c>
      <c r="O21" s="131">
        <f>base!U91</f>
        <v>19</v>
      </c>
      <c r="P21" s="131">
        <f>base!V91</f>
        <v>20</v>
      </c>
      <c r="Q21" s="131"/>
      <c r="R21" s="131"/>
      <c r="S21" s="131"/>
      <c r="T21" s="131"/>
      <c r="U21" s="131"/>
      <c r="V21" s="136">
        <v>20</v>
      </c>
      <c r="W21" s="136" t="s">
        <v>1</v>
      </c>
      <c r="X21" s="136">
        <v>2</v>
      </c>
      <c r="Y21" s="136" t="s">
        <v>346</v>
      </c>
      <c r="Z21" s="136">
        <v>1</v>
      </c>
    </row>
    <row r="22" spans="1:26" x14ac:dyDescent="0.25">
      <c r="A22" s="136" t="s">
        <v>76</v>
      </c>
      <c r="B22" s="131">
        <f>base!H91</f>
        <v>8</v>
      </c>
      <c r="C22" s="131">
        <f>base!I91</f>
        <v>4</v>
      </c>
      <c r="D22" s="131">
        <f>base!J91</f>
        <v>10</v>
      </c>
      <c r="E22" s="131">
        <f>base!K91</f>
        <v>6</v>
      </c>
      <c r="F22" s="131">
        <f>base!L91</f>
        <v>9</v>
      </c>
      <c r="G22" s="131">
        <f>base!M91</f>
        <v>16</v>
      </c>
      <c r="H22" s="131">
        <f>base!N91</f>
        <v>12</v>
      </c>
      <c r="I22" s="131">
        <f>base!O91</f>
        <v>11</v>
      </c>
      <c r="J22" s="131">
        <f>base!P92</f>
        <v>2</v>
      </c>
      <c r="K22" s="131">
        <f>base!Q92</f>
        <v>3</v>
      </c>
      <c r="L22" s="131">
        <f>base!R92</f>
        <v>10</v>
      </c>
      <c r="M22" s="131">
        <f>base!S92</f>
        <v>7</v>
      </c>
      <c r="N22" s="131">
        <f>base!T92</f>
        <v>18</v>
      </c>
      <c r="O22" s="131">
        <f>base!U92</f>
        <v>19</v>
      </c>
      <c r="P22" s="131">
        <f>base!V92</f>
        <v>20</v>
      </c>
      <c r="Q22" s="131"/>
      <c r="R22" s="131"/>
      <c r="S22" s="131"/>
      <c r="T22" s="131"/>
      <c r="U22" s="131"/>
      <c r="V22" s="136">
        <v>21</v>
      </c>
      <c r="W22" s="136" t="s">
        <v>1</v>
      </c>
      <c r="X22" s="136">
        <v>2</v>
      </c>
      <c r="Y22" s="136" t="s">
        <v>346</v>
      </c>
      <c r="Z22" s="136">
        <v>1</v>
      </c>
    </row>
    <row r="23" spans="1:26" x14ac:dyDescent="0.25">
      <c r="A23" s="136" t="s">
        <v>76</v>
      </c>
      <c r="B23" s="131">
        <f>base!H92</f>
        <v>6</v>
      </c>
      <c r="C23" s="131">
        <f>base!I92</f>
        <v>4</v>
      </c>
      <c r="D23" s="131">
        <f>base!J92</f>
        <v>13</v>
      </c>
      <c r="E23" s="131">
        <f>base!K92</f>
        <v>9</v>
      </c>
      <c r="F23" s="131">
        <f>base!L92</f>
        <v>16</v>
      </c>
      <c r="G23" s="131">
        <f>base!M92</f>
        <v>12</v>
      </c>
      <c r="H23" s="131">
        <f>base!N92</f>
        <v>11</v>
      </c>
      <c r="I23" s="131">
        <f>base!O92</f>
        <v>17</v>
      </c>
      <c r="J23" s="131">
        <f>base!P93</f>
        <v>2</v>
      </c>
      <c r="K23" s="131">
        <f>base!Q93</f>
        <v>3</v>
      </c>
      <c r="L23" s="131">
        <f>base!R93</f>
        <v>10</v>
      </c>
      <c r="M23" s="131">
        <f>base!S93</f>
        <v>7</v>
      </c>
      <c r="N23" s="131">
        <f>base!T93</f>
        <v>18</v>
      </c>
      <c r="O23" s="131">
        <f>base!U93</f>
        <v>19</v>
      </c>
      <c r="P23" s="131">
        <f>base!V93</f>
        <v>20</v>
      </c>
      <c r="Q23" s="131"/>
      <c r="R23" s="131"/>
      <c r="S23" s="131"/>
      <c r="T23" s="131"/>
      <c r="U23" s="131"/>
      <c r="V23" s="136">
        <v>22</v>
      </c>
      <c r="W23" s="136" t="s">
        <v>1</v>
      </c>
      <c r="X23" s="136">
        <v>2</v>
      </c>
      <c r="Y23" s="136" t="s">
        <v>346</v>
      </c>
      <c r="Z23" s="136">
        <v>1</v>
      </c>
    </row>
    <row r="24" spans="1:26" x14ac:dyDescent="0.25">
      <c r="A24" s="136" t="s">
        <v>76</v>
      </c>
      <c r="B24" s="131">
        <f>base!H93</f>
        <v>8</v>
      </c>
      <c r="C24" s="131">
        <f>base!I93</f>
        <v>4</v>
      </c>
      <c r="D24" s="131">
        <f>base!J93</f>
        <v>15</v>
      </c>
      <c r="E24" s="131">
        <f>base!K93</f>
        <v>6</v>
      </c>
      <c r="F24" s="131">
        <f>base!L93</f>
        <v>9</v>
      </c>
      <c r="G24" s="131">
        <f>base!M93</f>
        <v>16</v>
      </c>
      <c r="H24" s="131">
        <f>base!N93</f>
        <v>12</v>
      </c>
      <c r="I24" s="131">
        <f>base!O93</f>
        <v>17</v>
      </c>
      <c r="J24" s="131">
        <f>base!P94</f>
        <v>17</v>
      </c>
      <c r="K24" s="131">
        <f>base!Q94</f>
        <v>3</v>
      </c>
      <c r="L24" s="131">
        <f>base!R94</f>
        <v>12</v>
      </c>
      <c r="M24" s="131">
        <f>base!S94</f>
        <v>10</v>
      </c>
      <c r="N24" s="131">
        <f>base!T94</f>
        <v>18</v>
      </c>
      <c r="O24" s="131">
        <f>base!U94</f>
        <v>19</v>
      </c>
      <c r="P24" s="131">
        <f>base!V94</f>
        <v>20</v>
      </c>
      <c r="Q24" s="131"/>
      <c r="R24" s="131"/>
      <c r="S24" s="131"/>
      <c r="T24" s="131"/>
      <c r="U24" s="131"/>
      <c r="V24" s="136">
        <v>23</v>
      </c>
      <c r="W24" s="136" t="s">
        <v>1</v>
      </c>
      <c r="X24" s="136">
        <v>2</v>
      </c>
      <c r="Y24" s="136" t="s">
        <v>346</v>
      </c>
      <c r="Z24" s="136">
        <v>1</v>
      </c>
    </row>
    <row r="25" spans="1:26" x14ac:dyDescent="0.25">
      <c r="A25" s="136" t="s">
        <v>76</v>
      </c>
      <c r="B25" s="131">
        <f>base!H94</f>
        <v>8</v>
      </c>
      <c r="C25" s="131">
        <f>base!I94</f>
        <v>2</v>
      </c>
      <c r="D25" s="131">
        <f>base!J94</f>
        <v>16</v>
      </c>
      <c r="E25" s="131">
        <f>base!K94</f>
        <v>7</v>
      </c>
      <c r="F25" s="131">
        <f>base!L94</f>
        <v>6</v>
      </c>
      <c r="G25" s="131">
        <f>base!M94</f>
        <v>11</v>
      </c>
      <c r="H25" s="131">
        <f>base!N94</f>
        <v>9</v>
      </c>
      <c r="I25" s="131">
        <f>base!O94</f>
        <v>4</v>
      </c>
      <c r="J25" s="131">
        <f>base!P95</f>
        <v>2</v>
      </c>
      <c r="K25" s="131">
        <f>base!Q95</f>
        <v>3</v>
      </c>
      <c r="L25" s="131">
        <f>base!R95</f>
        <v>12</v>
      </c>
      <c r="M25" s="131">
        <f>base!S95</f>
        <v>10</v>
      </c>
      <c r="N25" s="131">
        <f>base!T95</f>
        <v>18</v>
      </c>
      <c r="O25" s="131">
        <f>base!U95</f>
        <v>19</v>
      </c>
      <c r="P25" s="131">
        <f>base!V95</f>
        <v>20</v>
      </c>
      <c r="Q25" s="131"/>
      <c r="R25" s="131"/>
      <c r="S25" s="131"/>
      <c r="T25" s="131"/>
      <c r="U25" s="131"/>
      <c r="V25" s="136">
        <v>24</v>
      </c>
      <c r="W25" s="136" t="s">
        <v>1</v>
      </c>
      <c r="X25" s="136">
        <v>2</v>
      </c>
      <c r="Y25" s="136" t="s">
        <v>346</v>
      </c>
      <c r="Z25" s="136">
        <v>1</v>
      </c>
    </row>
    <row r="26" spans="1:26" x14ac:dyDescent="0.25">
      <c r="A26" s="136" t="s">
        <v>76</v>
      </c>
      <c r="B26" s="131">
        <f>base!H95</f>
        <v>16</v>
      </c>
      <c r="C26" s="131">
        <f>base!I95</f>
        <v>1</v>
      </c>
      <c r="D26" s="131">
        <f>base!J95</f>
        <v>4</v>
      </c>
      <c r="E26" s="131">
        <f>base!K95</f>
        <v>7</v>
      </c>
      <c r="F26" s="131">
        <f>base!L95</f>
        <v>8</v>
      </c>
      <c r="G26" s="131">
        <f>base!M95</f>
        <v>11</v>
      </c>
      <c r="H26" s="131">
        <f>base!N95</f>
        <v>9</v>
      </c>
      <c r="I26" s="131">
        <f>base!O95</f>
        <v>17</v>
      </c>
      <c r="J26" s="131">
        <f>base!P96</f>
        <v>17</v>
      </c>
      <c r="K26" s="131">
        <f>base!Q96</f>
        <v>2</v>
      </c>
      <c r="L26" s="131">
        <f>base!R96</f>
        <v>3</v>
      </c>
      <c r="M26" s="131">
        <f>base!S96</f>
        <v>12</v>
      </c>
      <c r="N26" s="131">
        <f>base!T96</f>
        <v>18</v>
      </c>
      <c r="O26" s="131">
        <f>base!U96</f>
        <v>19</v>
      </c>
      <c r="P26" s="131">
        <f>base!V96</f>
        <v>20</v>
      </c>
      <c r="Q26" s="131"/>
      <c r="R26" s="131"/>
      <c r="S26" s="131"/>
      <c r="T26" s="131"/>
      <c r="U26" s="131"/>
      <c r="V26" s="136">
        <v>25</v>
      </c>
      <c r="W26" s="136" t="s">
        <v>1</v>
      </c>
      <c r="X26" s="136">
        <v>2</v>
      </c>
      <c r="Y26" s="136" t="s">
        <v>346</v>
      </c>
      <c r="Z26" s="136">
        <v>1</v>
      </c>
    </row>
    <row r="27" spans="1:26" x14ac:dyDescent="0.25">
      <c r="A27" s="136" t="s">
        <v>76</v>
      </c>
      <c r="B27" s="131">
        <f>base!H96</f>
        <v>4</v>
      </c>
      <c r="C27" s="131">
        <f>base!I96</f>
        <v>10</v>
      </c>
      <c r="D27" s="131">
        <f>base!J96</f>
        <v>9</v>
      </c>
      <c r="E27" s="131">
        <f>base!K96</f>
        <v>7</v>
      </c>
      <c r="F27" s="131">
        <f>base!L96</f>
        <v>8</v>
      </c>
      <c r="G27" s="131">
        <f>base!M96</f>
        <v>16</v>
      </c>
      <c r="H27" s="131">
        <f>base!N96</f>
        <v>6</v>
      </c>
      <c r="I27" s="131">
        <f>base!O96</f>
        <v>11</v>
      </c>
      <c r="J27" s="131">
        <f>base!P97</f>
        <v>6</v>
      </c>
      <c r="K27" s="131">
        <f>base!Q97</f>
        <v>8</v>
      </c>
      <c r="L27" s="131">
        <f>base!R97</f>
        <v>17</v>
      </c>
      <c r="M27" s="131">
        <f>base!S97</f>
        <v>18</v>
      </c>
      <c r="N27" s="131">
        <f>base!T97</f>
        <v>7</v>
      </c>
      <c r="O27" s="131">
        <f>base!U97</f>
        <v>19</v>
      </c>
      <c r="P27" s="131">
        <f>base!V97</f>
        <v>20</v>
      </c>
      <c r="Q27" s="131"/>
      <c r="R27" s="131"/>
      <c r="S27" s="131"/>
      <c r="T27" s="131"/>
      <c r="U27" s="131"/>
      <c r="V27" s="136">
        <v>26</v>
      </c>
      <c r="W27" s="136" t="s">
        <v>1</v>
      </c>
      <c r="X27" s="136">
        <v>2</v>
      </c>
      <c r="Y27" s="136" t="s">
        <v>346</v>
      </c>
      <c r="Z27" s="136">
        <v>1</v>
      </c>
    </row>
    <row r="28" spans="1:26" x14ac:dyDescent="0.25">
      <c r="A28" s="136" t="s">
        <v>76</v>
      </c>
      <c r="B28" s="131">
        <f>base!H97</f>
        <v>4</v>
      </c>
      <c r="C28" s="131">
        <f>base!I97</f>
        <v>3</v>
      </c>
      <c r="D28" s="131">
        <f>base!J97</f>
        <v>10</v>
      </c>
      <c r="E28" s="131">
        <f>base!K97</f>
        <v>2</v>
      </c>
      <c r="F28" s="131">
        <f>base!L97</f>
        <v>9</v>
      </c>
      <c r="G28" s="131">
        <f>base!M97</f>
        <v>16</v>
      </c>
      <c r="H28" s="131">
        <f>base!N97</f>
        <v>11</v>
      </c>
      <c r="I28" s="131">
        <f>base!O97</f>
        <v>12</v>
      </c>
      <c r="J28" s="131">
        <f>base!P98</f>
        <v>17</v>
      </c>
      <c r="K28" s="131">
        <f>base!Q98</f>
        <v>1</v>
      </c>
      <c r="L28" s="131">
        <f>base!R98</f>
        <v>3</v>
      </c>
      <c r="M28" s="131">
        <f>base!S98</f>
        <v>18</v>
      </c>
      <c r="N28" s="131">
        <f>base!T98</f>
        <v>7</v>
      </c>
      <c r="O28" s="131">
        <f>base!U98</f>
        <v>19</v>
      </c>
      <c r="P28" s="131">
        <f>base!V98</f>
        <v>20</v>
      </c>
      <c r="Q28" s="131"/>
      <c r="R28" s="131"/>
      <c r="S28" s="131"/>
      <c r="T28" s="131"/>
      <c r="U28" s="131"/>
      <c r="V28" s="136">
        <v>27</v>
      </c>
      <c r="W28" s="136" t="s">
        <v>1</v>
      </c>
      <c r="X28" s="136">
        <v>2</v>
      </c>
      <c r="Y28" s="136" t="s">
        <v>346</v>
      </c>
      <c r="Z28" s="136">
        <v>1</v>
      </c>
    </row>
    <row r="29" spans="1:26" x14ac:dyDescent="0.25">
      <c r="A29" s="136" t="s">
        <v>76</v>
      </c>
      <c r="B29" s="131">
        <f>base!H98</f>
        <v>16</v>
      </c>
      <c r="C29" s="131">
        <f>base!I98</f>
        <v>10</v>
      </c>
      <c r="D29" s="131">
        <f>base!J98</f>
        <v>8</v>
      </c>
      <c r="E29" s="131">
        <f>base!K98</f>
        <v>2</v>
      </c>
      <c r="F29" s="131">
        <f>base!L98</f>
        <v>9</v>
      </c>
      <c r="G29" s="131">
        <f>base!M98</f>
        <v>4</v>
      </c>
      <c r="H29" s="131">
        <f>base!N98</f>
        <v>12</v>
      </c>
      <c r="I29" s="131">
        <f>base!O98</f>
        <v>6</v>
      </c>
      <c r="J29" s="131">
        <f>base!P99</f>
        <v>17</v>
      </c>
      <c r="K29" s="131">
        <f>base!Q99</f>
        <v>10</v>
      </c>
      <c r="L29" s="131">
        <f>base!R99</f>
        <v>15</v>
      </c>
      <c r="M29" s="131">
        <f>base!S99</f>
        <v>18</v>
      </c>
      <c r="N29" s="131">
        <f>base!T99</f>
        <v>7</v>
      </c>
      <c r="O29" s="131">
        <f>base!U99</f>
        <v>19</v>
      </c>
      <c r="P29" s="131">
        <f>base!V99</f>
        <v>20</v>
      </c>
      <c r="Q29" s="131"/>
      <c r="R29" s="131"/>
      <c r="S29" s="131"/>
      <c r="T29" s="131"/>
      <c r="U29" s="131"/>
      <c r="V29" s="136">
        <v>28</v>
      </c>
      <c r="W29" s="136" t="s">
        <v>1</v>
      </c>
      <c r="X29" s="136">
        <v>2</v>
      </c>
      <c r="Y29" s="136" t="s">
        <v>346</v>
      </c>
      <c r="Z29" s="136">
        <v>1</v>
      </c>
    </row>
    <row r="30" spans="1:26" x14ac:dyDescent="0.25">
      <c r="A30" s="136" t="s">
        <v>76</v>
      </c>
      <c r="B30" s="131">
        <f>base!H99</f>
        <v>8</v>
      </c>
      <c r="C30" s="131">
        <f>base!I99</f>
        <v>13</v>
      </c>
      <c r="D30" s="131">
        <f>base!J99</f>
        <v>3</v>
      </c>
      <c r="E30" s="131">
        <f>base!K99</f>
        <v>2</v>
      </c>
      <c r="F30" s="131">
        <f>base!L99</f>
        <v>9</v>
      </c>
      <c r="G30" s="131">
        <f>base!M99</f>
        <v>16</v>
      </c>
      <c r="H30" s="131">
        <f>base!N99</f>
        <v>12</v>
      </c>
      <c r="I30" s="131">
        <f>base!O99</f>
        <v>6</v>
      </c>
      <c r="J30" s="131">
        <f>base!P100</f>
        <v>17</v>
      </c>
      <c r="K30" s="131">
        <f>base!Q100</f>
        <v>9</v>
      </c>
      <c r="L30" s="131">
        <f>base!R100</f>
        <v>11</v>
      </c>
      <c r="M30" s="131">
        <f>base!S100</f>
        <v>12</v>
      </c>
      <c r="N30" s="131">
        <f>base!T100</f>
        <v>18</v>
      </c>
      <c r="O30" s="131">
        <f>base!U100</f>
        <v>19</v>
      </c>
      <c r="P30" s="131">
        <f>base!V100</f>
        <v>20</v>
      </c>
      <c r="Q30" s="131"/>
      <c r="R30" s="131"/>
      <c r="S30" s="131"/>
      <c r="T30" s="131"/>
      <c r="U30" s="131"/>
      <c r="V30" s="136">
        <v>29</v>
      </c>
      <c r="W30" s="136" t="s">
        <v>1</v>
      </c>
      <c r="X30" s="136">
        <v>2</v>
      </c>
      <c r="Y30" s="136" t="s">
        <v>346</v>
      </c>
      <c r="Z30" s="136">
        <v>1</v>
      </c>
    </row>
    <row r="31" spans="1:26" x14ac:dyDescent="0.25">
      <c r="A31" s="136" t="s">
        <v>76</v>
      </c>
      <c r="B31" s="131">
        <f>base!H100</f>
        <v>8</v>
      </c>
      <c r="C31" s="131">
        <f>base!I100</f>
        <v>2</v>
      </c>
      <c r="D31" s="131">
        <f>base!J100</f>
        <v>16</v>
      </c>
      <c r="E31" s="131">
        <f>base!K100</f>
        <v>4</v>
      </c>
      <c r="F31" s="131">
        <f>base!L100</f>
        <v>6</v>
      </c>
      <c r="G31" s="131">
        <f>base!M100</f>
        <v>3</v>
      </c>
      <c r="H31" s="131">
        <f>base!N100</f>
        <v>10</v>
      </c>
      <c r="I31" s="131">
        <f>base!O100</f>
        <v>7</v>
      </c>
      <c r="J31" s="131">
        <f>base!P101</f>
        <v>17</v>
      </c>
      <c r="K31" s="131">
        <f>base!Q101</f>
        <v>9</v>
      </c>
      <c r="L31" s="131">
        <f>base!R101</f>
        <v>12</v>
      </c>
      <c r="M31" s="131">
        <f>base!S101</f>
        <v>16</v>
      </c>
      <c r="N31" s="131">
        <f>base!T101</f>
        <v>18</v>
      </c>
      <c r="O31" s="131">
        <f>base!U101</f>
        <v>19</v>
      </c>
      <c r="P31" s="131">
        <f>base!V101</f>
        <v>20</v>
      </c>
      <c r="Q31" s="131"/>
      <c r="R31" s="131"/>
      <c r="S31" s="131"/>
      <c r="T31" s="131"/>
      <c r="U31" s="131"/>
      <c r="V31" s="136">
        <v>30</v>
      </c>
      <c r="W31" s="136" t="s">
        <v>1</v>
      </c>
      <c r="X31" s="136">
        <v>2</v>
      </c>
      <c r="Y31" s="136" t="s">
        <v>346</v>
      </c>
      <c r="Z31" s="136">
        <v>1</v>
      </c>
    </row>
    <row r="32" spans="1:26" x14ac:dyDescent="0.25">
      <c r="A32" s="136" t="s">
        <v>76</v>
      </c>
      <c r="B32" s="131">
        <f>base!H101</f>
        <v>13</v>
      </c>
      <c r="C32" s="131">
        <f>base!I101</f>
        <v>3</v>
      </c>
      <c r="D32" s="131">
        <f>base!J101</f>
        <v>15</v>
      </c>
      <c r="E32" s="131">
        <f>base!K101</f>
        <v>4</v>
      </c>
      <c r="F32" s="131">
        <f>base!L101</f>
        <v>6</v>
      </c>
      <c r="G32" s="131">
        <f>base!M101</f>
        <v>8</v>
      </c>
      <c r="H32" s="131">
        <f>base!N101</f>
        <v>2</v>
      </c>
      <c r="I32" s="131">
        <f>base!O101</f>
        <v>7</v>
      </c>
      <c r="J32" s="131">
        <f>base!P102</f>
        <v>7</v>
      </c>
      <c r="K32" s="131">
        <f>base!Q102</f>
        <v>17</v>
      </c>
      <c r="L32" s="131">
        <f>base!R102</f>
        <v>11</v>
      </c>
      <c r="M32" s="131">
        <f>base!S102</f>
        <v>12</v>
      </c>
      <c r="N32" s="131">
        <f>base!T102</f>
        <v>18</v>
      </c>
      <c r="O32" s="131">
        <f>base!U102</f>
        <v>19</v>
      </c>
      <c r="P32" s="131">
        <f>base!V102</f>
        <v>20</v>
      </c>
      <c r="Q32" s="131"/>
      <c r="R32" s="131"/>
      <c r="S32" s="131"/>
      <c r="T32" s="131"/>
      <c r="U32" s="131"/>
      <c r="V32" s="136">
        <v>31</v>
      </c>
      <c r="W32" s="136" t="s">
        <v>1</v>
      </c>
      <c r="X32" s="136">
        <v>2</v>
      </c>
      <c r="Y32" s="136" t="s">
        <v>346</v>
      </c>
      <c r="Z32" s="136">
        <v>1</v>
      </c>
    </row>
    <row r="33" spans="1:26" x14ac:dyDescent="0.25">
      <c r="A33" s="136" t="s">
        <v>76</v>
      </c>
      <c r="B33" s="131">
        <f>base!H102</f>
        <v>9</v>
      </c>
      <c r="C33" s="131">
        <f>base!I102</f>
        <v>16</v>
      </c>
      <c r="D33" s="131">
        <f>base!J102</f>
        <v>10</v>
      </c>
      <c r="E33" s="131">
        <f>base!K102</f>
        <v>1</v>
      </c>
      <c r="F33" s="131">
        <f>base!L102</f>
        <v>4</v>
      </c>
      <c r="G33" s="131">
        <f>base!M102</f>
        <v>6</v>
      </c>
      <c r="H33" s="131">
        <f>base!N102</f>
        <v>8</v>
      </c>
      <c r="I33" s="131">
        <f>base!O102</f>
        <v>3</v>
      </c>
      <c r="J33" s="131">
        <f>base!P103</f>
        <v>17</v>
      </c>
      <c r="K33" s="131">
        <f>base!Q103</f>
        <v>3</v>
      </c>
      <c r="L33" s="131">
        <f>base!R103</f>
        <v>4</v>
      </c>
      <c r="M33" s="131">
        <f>base!S103</f>
        <v>7</v>
      </c>
      <c r="N33" s="131">
        <f>base!T103</f>
        <v>18</v>
      </c>
      <c r="O33" s="131">
        <f>base!U103</f>
        <v>19</v>
      </c>
      <c r="P33" s="131">
        <f>base!V103</f>
        <v>20</v>
      </c>
      <c r="Q33" s="131"/>
      <c r="R33" s="131"/>
      <c r="S33" s="131"/>
      <c r="T33" s="131"/>
      <c r="U33" s="131"/>
      <c r="V33" s="136">
        <v>32</v>
      </c>
      <c r="W33" s="136" t="s">
        <v>1</v>
      </c>
      <c r="X33" s="136">
        <v>2</v>
      </c>
      <c r="Y33" s="136" t="s">
        <v>346</v>
      </c>
      <c r="Z33" s="136">
        <v>1</v>
      </c>
    </row>
    <row r="34" spans="1:26" x14ac:dyDescent="0.25">
      <c r="A34" s="136" t="s">
        <v>76</v>
      </c>
      <c r="B34" s="131">
        <f>base!H103</f>
        <v>8</v>
      </c>
      <c r="C34" s="131">
        <f>base!I103</f>
        <v>15</v>
      </c>
      <c r="D34" s="131">
        <f>base!J103</f>
        <v>10</v>
      </c>
      <c r="E34" s="131">
        <f>base!K103</f>
        <v>6</v>
      </c>
      <c r="F34" s="131">
        <f>base!L103</f>
        <v>9</v>
      </c>
      <c r="G34" s="131">
        <f>base!M103</f>
        <v>16</v>
      </c>
      <c r="H34" s="131">
        <f>base!N103</f>
        <v>12</v>
      </c>
      <c r="I34" s="131">
        <f>base!O103</f>
        <v>11</v>
      </c>
      <c r="J34" s="131">
        <f>base!P104</f>
        <v>17</v>
      </c>
      <c r="K34" s="131">
        <f>base!Q104</f>
        <v>3</v>
      </c>
      <c r="L34" s="131">
        <f>base!R104</f>
        <v>13</v>
      </c>
      <c r="M34" s="131">
        <f>base!S104</f>
        <v>7</v>
      </c>
      <c r="N34" s="131">
        <f>base!T104</f>
        <v>18</v>
      </c>
      <c r="O34" s="131">
        <f>base!U104</f>
        <v>19</v>
      </c>
      <c r="P34" s="131">
        <f>base!V104</f>
        <v>20</v>
      </c>
      <c r="Q34" s="131"/>
      <c r="R34" s="131"/>
      <c r="S34" s="131"/>
      <c r="T34" s="131"/>
      <c r="U34" s="131"/>
      <c r="V34" s="136">
        <v>33</v>
      </c>
      <c r="W34" s="136" t="s">
        <v>1</v>
      </c>
      <c r="X34" s="136">
        <v>2</v>
      </c>
      <c r="Y34" s="136" t="s">
        <v>346</v>
      </c>
      <c r="Z34" s="136">
        <v>1</v>
      </c>
    </row>
    <row r="35" spans="1:26" x14ac:dyDescent="0.25">
      <c r="A35" s="136" t="s">
        <v>76</v>
      </c>
      <c r="B35" s="131">
        <f>base!H104</f>
        <v>2</v>
      </c>
      <c r="C35" s="131">
        <f>base!I104</f>
        <v>10</v>
      </c>
      <c r="D35" s="131">
        <f>base!J104</f>
        <v>4</v>
      </c>
      <c r="E35" s="131">
        <f>base!K104</f>
        <v>6</v>
      </c>
      <c r="F35" s="131">
        <f>base!L104</f>
        <v>15</v>
      </c>
      <c r="G35" s="131">
        <f>base!M104</f>
        <v>9</v>
      </c>
      <c r="H35" s="131">
        <f>base!N104</f>
        <v>16</v>
      </c>
      <c r="I35" s="131">
        <f>base!O104</f>
        <v>12</v>
      </c>
      <c r="J35" s="131">
        <f>base!P105</f>
        <v>17</v>
      </c>
      <c r="K35" s="131">
        <f>base!Q105</f>
        <v>2</v>
      </c>
      <c r="L35" s="131">
        <f>base!R105</f>
        <v>13</v>
      </c>
      <c r="M35" s="131">
        <f>base!S105</f>
        <v>7</v>
      </c>
      <c r="N35" s="131">
        <f>base!T105</f>
        <v>18</v>
      </c>
      <c r="O35" s="131">
        <f>base!U105</f>
        <v>19</v>
      </c>
      <c r="P35" s="131">
        <f>base!V105</f>
        <v>20</v>
      </c>
      <c r="Q35" s="131"/>
      <c r="R35" s="131"/>
      <c r="S35" s="131"/>
      <c r="T35" s="131"/>
      <c r="U35" s="131"/>
      <c r="V35" s="136">
        <v>34</v>
      </c>
      <c r="W35" s="136" t="s">
        <v>1</v>
      </c>
      <c r="X35" s="136">
        <v>2</v>
      </c>
      <c r="Y35" s="136" t="s">
        <v>346</v>
      </c>
      <c r="Z35" s="136">
        <v>1</v>
      </c>
    </row>
    <row r="36" spans="1:26" x14ac:dyDescent="0.25">
      <c r="A36" s="136" t="s">
        <v>76</v>
      </c>
      <c r="B36" s="131">
        <f>base!H105</f>
        <v>6</v>
      </c>
      <c r="C36" s="131">
        <f>base!I105</f>
        <v>3</v>
      </c>
      <c r="D36" s="131">
        <f>base!J105</f>
        <v>10</v>
      </c>
      <c r="E36" s="131">
        <f>base!K105</f>
        <v>9</v>
      </c>
      <c r="F36" s="131">
        <f>base!L105</f>
        <v>16</v>
      </c>
      <c r="G36" s="131">
        <f>base!M105</f>
        <v>1</v>
      </c>
      <c r="H36" s="131">
        <f>base!N105</f>
        <v>12</v>
      </c>
      <c r="I36" s="131">
        <f>base!O105</f>
        <v>11</v>
      </c>
      <c r="J36" s="131">
        <f>base!P106</f>
        <v>6</v>
      </c>
      <c r="K36" s="131">
        <f>base!Q106</f>
        <v>17</v>
      </c>
      <c r="L36" s="131">
        <f>base!R106</f>
        <v>3</v>
      </c>
      <c r="M36" s="131">
        <f>base!S106</f>
        <v>12</v>
      </c>
      <c r="N36" s="131">
        <f>base!T106</f>
        <v>7</v>
      </c>
      <c r="O36" s="131">
        <f>base!U106</f>
        <v>19</v>
      </c>
      <c r="P36" s="131">
        <f>base!V106</f>
        <v>20</v>
      </c>
      <c r="Q36" s="131"/>
      <c r="R36" s="131"/>
      <c r="S36" s="131"/>
      <c r="T36" s="131"/>
      <c r="U36" s="131"/>
      <c r="V36" s="136">
        <v>35</v>
      </c>
      <c r="W36" s="136" t="s">
        <v>1</v>
      </c>
      <c r="X36" s="136">
        <v>2</v>
      </c>
      <c r="Y36" s="136" t="s">
        <v>346</v>
      </c>
      <c r="Z36" s="136">
        <v>1</v>
      </c>
    </row>
    <row r="37" spans="1:26" x14ac:dyDescent="0.25">
      <c r="A37" s="136" t="s">
        <v>76</v>
      </c>
      <c r="B37" s="131">
        <f>base!H106</f>
        <v>8</v>
      </c>
      <c r="C37" s="131">
        <f>base!I106</f>
        <v>4</v>
      </c>
      <c r="D37" s="131">
        <f>base!J106</f>
        <v>13</v>
      </c>
      <c r="E37" s="131">
        <f>base!K106</f>
        <v>9</v>
      </c>
      <c r="F37" s="131">
        <f>base!L106</f>
        <v>11</v>
      </c>
      <c r="G37" s="131">
        <f>base!M106</f>
        <v>16</v>
      </c>
      <c r="H37" s="131">
        <f>base!N106</f>
        <v>2</v>
      </c>
      <c r="I37" s="131">
        <f>base!O106</f>
        <v>18</v>
      </c>
      <c r="J37" s="131">
        <f>base!P107</f>
        <v>6</v>
      </c>
      <c r="K37" s="131">
        <f>base!Q107</f>
        <v>17</v>
      </c>
      <c r="L37" s="131">
        <f>base!R107</f>
        <v>3</v>
      </c>
      <c r="M37" s="131">
        <f>base!S107</f>
        <v>12</v>
      </c>
      <c r="N37" s="131">
        <f>base!T107</f>
        <v>7</v>
      </c>
      <c r="O37" s="131">
        <f>base!U107</f>
        <v>19</v>
      </c>
      <c r="P37" s="131">
        <f>base!V107</f>
        <v>20</v>
      </c>
      <c r="Q37" s="131"/>
      <c r="R37" s="131"/>
      <c r="S37" s="131"/>
      <c r="T37" s="131"/>
      <c r="U37" s="131"/>
      <c r="V37" s="136">
        <v>36</v>
      </c>
      <c r="W37" s="136" t="s">
        <v>1</v>
      </c>
      <c r="X37" s="136">
        <v>2</v>
      </c>
      <c r="Y37" s="136" t="s">
        <v>346</v>
      </c>
      <c r="Z37" s="136">
        <v>1</v>
      </c>
    </row>
    <row r="38" spans="1:26" x14ac:dyDescent="0.25">
      <c r="A38" s="136" t="s">
        <v>76</v>
      </c>
      <c r="B38" s="131">
        <f>base!H107</f>
        <v>1</v>
      </c>
      <c r="C38" s="131">
        <f>base!I107</f>
        <v>8</v>
      </c>
      <c r="D38" s="131">
        <f>base!J107</f>
        <v>15</v>
      </c>
      <c r="E38" s="131">
        <f>base!K107</f>
        <v>9</v>
      </c>
      <c r="F38" s="131">
        <f>base!L107</f>
        <v>11</v>
      </c>
      <c r="G38" s="131">
        <f>base!M107</f>
        <v>16</v>
      </c>
      <c r="H38" s="131">
        <f>base!N107</f>
        <v>2</v>
      </c>
      <c r="I38" s="131">
        <f>base!O107</f>
        <v>18</v>
      </c>
      <c r="J38" s="131">
        <f>base!P108</f>
        <v>6</v>
      </c>
      <c r="K38" s="131">
        <f>base!Q108</f>
        <v>17</v>
      </c>
      <c r="L38" s="131">
        <f>base!R108</f>
        <v>3</v>
      </c>
      <c r="M38" s="131">
        <f>base!S108</f>
        <v>12</v>
      </c>
      <c r="N38" s="131">
        <f>base!T108</f>
        <v>7</v>
      </c>
      <c r="O38" s="131">
        <f>base!U108</f>
        <v>19</v>
      </c>
      <c r="P38" s="131">
        <f>base!V108</f>
        <v>20</v>
      </c>
      <c r="Q38" s="131"/>
      <c r="R38" s="131"/>
      <c r="S38" s="131"/>
      <c r="T38" s="131"/>
      <c r="U38" s="131"/>
      <c r="V38" s="136">
        <v>37</v>
      </c>
      <c r="W38" s="136" t="s">
        <v>1</v>
      </c>
      <c r="X38" s="136">
        <v>2</v>
      </c>
      <c r="Y38" s="136" t="s">
        <v>346</v>
      </c>
      <c r="Z38" s="136">
        <v>1</v>
      </c>
    </row>
    <row r="39" spans="1:26" x14ac:dyDescent="0.25">
      <c r="A39" s="136" t="s">
        <v>76</v>
      </c>
      <c r="B39" s="131">
        <f>base!H108</f>
        <v>15</v>
      </c>
      <c r="C39" s="131">
        <f>base!I108</f>
        <v>4</v>
      </c>
      <c r="D39" s="131">
        <f>base!J108</f>
        <v>13</v>
      </c>
      <c r="E39" s="131">
        <f>base!K108</f>
        <v>9</v>
      </c>
      <c r="F39" s="131">
        <f>base!L108</f>
        <v>11</v>
      </c>
      <c r="G39" s="131">
        <f>base!M108</f>
        <v>16</v>
      </c>
      <c r="H39" s="131">
        <f>base!N108</f>
        <v>2</v>
      </c>
      <c r="I39" s="131">
        <f>base!O108</f>
        <v>18</v>
      </c>
      <c r="J39" s="131">
        <f>base!P109</f>
        <v>3</v>
      </c>
      <c r="K39" s="131">
        <f>base!Q109</f>
        <v>10</v>
      </c>
      <c r="L39" s="131">
        <f>base!R109</f>
        <v>12</v>
      </c>
      <c r="M39" s="131">
        <f>base!S109</f>
        <v>16</v>
      </c>
      <c r="N39" s="131">
        <f>base!T109</f>
        <v>17</v>
      </c>
      <c r="O39" s="131">
        <f>base!U109</f>
        <v>18</v>
      </c>
      <c r="P39" s="131">
        <f>base!V109</f>
        <v>20</v>
      </c>
      <c r="Q39" s="131"/>
      <c r="R39" s="131"/>
      <c r="S39" s="131"/>
      <c r="T39" s="131"/>
      <c r="U39" s="131"/>
      <c r="V39" s="136">
        <v>38</v>
      </c>
      <c r="W39" s="136" t="s">
        <v>1</v>
      </c>
      <c r="X39" s="136">
        <v>2</v>
      </c>
      <c r="Y39" s="136" t="s">
        <v>346</v>
      </c>
      <c r="Z39" s="136">
        <v>1</v>
      </c>
    </row>
    <row r="40" spans="1:26" x14ac:dyDescent="0.25">
      <c r="A40" s="136" t="s">
        <v>76</v>
      </c>
      <c r="B40" s="131">
        <f>base!H109</f>
        <v>13</v>
      </c>
      <c r="C40" s="131">
        <f>base!I109</f>
        <v>15</v>
      </c>
      <c r="D40" s="131">
        <f>base!J109</f>
        <v>8</v>
      </c>
      <c r="E40" s="131">
        <f>base!K109</f>
        <v>4</v>
      </c>
      <c r="F40" s="131">
        <f>base!L109</f>
        <v>2</v>
      </c>
      <c r="G40" s="131">
        <f>base!M109</f>
        <v>7</v>
      </c>
      <c r="H40" s="131">
        <f>base!N109</f>
        <v>9</v>
      </c>
      <c r="I40" s="131">
        <f>base!O109</f>
        <v>6</v>
      </c>
      <c r="J40" s="131">
        <f>base!P110</f>
        <v>1</v>
      </c>
      <c r="K40" s="131">
        <f>base!Q110</f>
        <v>16</v>
      </c>
      <c r="L40" s="131">
        <f>base!R110</f>
        <v>15</v>
      </c>
      <c r="M40" s="131">
        <f>base!S110</f>
        <v>17</v>
      </c>
      <c r="N40" s="131">
        <f>base!T110</f>
        <v>18</v>
      </c>
      <c r="O40" s="131">
        <f>base!U110</f>
        <v>19</v>
      </c>
      <c r="P40" s="131">
        <f>base!V110</f>
        <v>20</v>
      </c>
      <c r="Q40" s="131"/>
      <c r="R40" s="131"/>
      <c r="S40" s="131"/>
      <c r="T40" s="131"/>
      <c r="U40" s="131"/>
      <c r="V40" s="136">
        <v>39</v>
      </c>
      <c r="W40" s="136" t="s">
        <v>1</v>
      </c>
      <c r="X40" s="136">
        <v>2</v>
      </c>
      <c r="Y40" s="136" t="s">
        <v>346</v>
      </c>
      <c r="Z40" s="136">
        <v>1</v>
      </c>
    </row>
    <row r="41" spans="1:26" x14ac:dyDescent="0.25">
      <c r="A41" s="136" t="s">
        <v>76</v>
      </c>
      <c r="B41" s="131">
        <f>base!H110</f>
        <v>2</v>
      </c>
      <c r="C41" s="131">
        <f>base!I110</f>
        <v>12</v>
      </c>
      <c r="D41" s="131">
        <f>base!J110</f>
        <v>5</v>
      </c>
      <c r="E41" s="131">
        <f>base!K110</f>
        <v>4</v>
      </c>
      <c r="F41" s="131">
        <f>base!L110</f>
        <v>7</v>
      </c>
      <c r="G41" s="131">
        <f>base!M110</f>
        <v>8</v>
      </c>
      <c r="H41" s="131">
        <f>base!N110</f>
        <v>9</v>
      </c>
      <c r="I41" s="131">
        <f>base!O110</f>
        <v>6</v>
      </c>
      <c r="J41" s="131">
        <f>base!P111</f>
        <v>3</v>
      </c>
      <c r="K41" s="131">
        <f>base!Q111</f>
        <v>12</v>
      </c>
      <c r="L41" s="131">
        <f>base!R111</f>
        <v>16</v>
      </c>
      <c r="M41" s="131">
        <f>base!S111</f>
        <v>17</v>
      </c>
      <c r="N41" s="131">
        <f>base!T111</f>
        <v>18</v>
      </c>
      <c r="O41" s="131">
        <f>base!U111</f>
        <v>19</v>
      </c>
      <c r="P41" s="131">
        <f>base!V111</f>
        <v>20</v>
      </c>
      <c r="Q41" s="131"/>
      <c r="R41" s="131"/>
      <c r="S41" s="131"/>
      <c r="T41" s="131"/>
      <c r="U41" s="131"/>
      <c r="V41" s="136">
        <v>40</v>
      </c>
      <c r="W41" s="136" t="s">
        <v>1</v>
      </c>
      <c r="X41" s="136">
        <v>2</v>
      </c>
      <c r="Y41" s="136" t="s">
        <v>346</v>
      </c>
      <c r="Z41" s="136">
        <v>1</v>
      </c>
    </row>
    <row r="42" spans="1:26" x14ac:dyDescent="0.25">
      <c r="A42" s="136" t="s">
        <v>76</v>
      </c>
      <c r="B42" s="131">
        <f>base!H111</f>
        <v>11</v>
      </c>
      <c r="C42" s="131">
        <f>base!I111</f>
        <v>1</v>
      </c>
      <c r="D42" s="131">
        <f>base!J111</f>
        <v>15</v>
      </c>
      <c r="E42" s="131">
        <f>base!K111</f>
        <v>4</v>
      </c>
      <c r="F42" s="131">
        <f>base!L111</f>
        <v>7</v>
      </c>
      <c r="G42" s="131">
        <f>base!M111</f>
        <v>8</v>
      </c>
      <c r="H42" s="131">
        <f>base!N111</f>
        <v>9</v>
      </c>
      <c r="I42" s="131">
        <f>base!O111</f>
        <v>6</v>
      </c>
      <c r="J42" s="131">
        <f>base!P112</f>
        <v>7</v>
      </c>
      <c r="K42" s="131">
        <f>base!Q112</f>
        <v>12</v>
      </c>
      <c r="L42" s="131">
        <f>base!R112</f>
        <v>16</v>
      </c>
      <c r="M42" s="131">
        <f>base!S112</f>
        <v>17</v>
      </c>
      <c r="N42" s="131">
        <f>base!T112</f>
        <v>18</v>
      </c>
      <c r="O42" s="131">
        <f>base!U112</f>
        <v>19</v>
      </c>
      <c r="P42" s="131">
        <f>base!V112</f>
        <v>20</v>
      </c>
      <c r="Q42" s="131"/>
      <c r="R42" s="131"/>
      <c r="S42" s="131"/>
      <c r="T42" s="131"/>
      <c r="U42" s="131"/>
      <c r="V42" s="136">
        <v>41</v>
      </c>
      <c r="W42" s="136" t="s">
        <v>1</v>
      </c>
      <c r="X42" s="136">
        <v>2</v>
      </c>
      <c r="Y42" s="136" t="s">
        <v>346</v>
      </c>
      <c r="Z42" s="136">
        <v>1</v>
      </c>
    </row>
    <row r="43" spans="1:26" x14ac:dyDescent="0.25">
      <c r="A43" s="136" t="s">
        <v>76</v>
      </c>
      <c r="B43" s="131">
        <f>base!H112</f>
        <v>2</v>
      </c>
      <c r="C43" s="131">
        <f>base!I112</f>
        <v>11</v>
      </c>
      <c r="D43" s="131">
        <f>base!J112</f>
        <v>4</v>
      </c>
      <c r="E43" s="131">
        <f>base!K112</f>
        <v>6</v>
      </c>
      <c r="F43" s="131">
        <f>base!L112</f>
        <v>9</v>
      </c>
      <c r="G43" s="131">
        <f>base!M112</f>
        <v>3</v>
      </c>
      <c r="H43" s="131">
        <f>base!N112</f>
        <v>10</v>
      </c>
      <c r="I43" s="131">
        <f>base!O112</f>
        <v>13</v>
      </c>
      <c r="J43" s="131">
        <f>base!P113</f>
        <v>7</v>
      </c>
      <c r="K43" s="131">
        <f>base!Q113</f>
        <v>12</v>
      </c>
      <c r="L43" s="131">
        <f>base!R113</f>
        <v>11</v>
      </c>
      <c r="M43" s="131">
        <f>base!S113</f>
        <v>17</v>
      </c>
      <c r="N43" s="131">
        <f>base!T113</f>
        <v>18</v>
      </c>
      <c r="O43" s="131">
        <f>base!U113</f>
        <v>19</v>
      </c>
      <c r="P43" s="131">
        <f>base!V113</f>
        <v>20</v>
      </c>
      <c r="Q43" s="131"/>
      <c r="R43" s="131"/>
      <c r="S43" s="131"/>
      <c r="T43" s="131"/>
      <c r="U43" s="131"/>
      <c r="V43" s="136">
        <v>42</v>
      </c>
      <c r="W43" s="136" t="s">
        <v>1</v>
      </c>
      <c r="X43" s="136">
        <v>2</v>
      </c>
      <c r="Y43" s="136" t="s">
        <v>346</v>
      </c>
      <c r="Z43" s="136">
        <v>1</v>
      </c>
    </row>
    <row r="44" spans="1:26" x14ac:dyDescent="0.25">
      <c r="A44" s="136" t="s">
        <v>76</v>
      </c>
      <c r="B44" s="131">
        <f>base!H113</f>
        <v>4</v>
      </c>
      <c r="C44" s="131">
        <f>base!I113</f>
        <v>13</v>
      </c>
      <c r="D44" s="131">
        <f>base!J113</f>
        <v>16</v>
      </c>
      <c r="E44" s="131">
        <f>base!K113</f>
        <v>9</v>
      </c>
      <c r="F44" s="131">
        <f>base!L113</f>
        <v>3</v>
      </c>
      <c r="G44" s="131">
        <f>base!M113</f>
        <v>10</v>
      </c>
      <c r="H44" s="131">
        <f>base!N113</f>
        <v>8</v>
      </c>
      <c r="I44" s="131">
        <f>base!O113</f>
        <v>1</v>
      </c>
      <c r="J44" s="131">
        <f>base!P114</f>
        <v>12</v>
      </c>
      <c r="K44" s="131">
        <f>base!Q114</f>
        <v>15</v>
      </c>
      <c r="L44" s="131">
        <f>base!R114</f>
        <v>16</v>
      </c>
      <c r="M44" s="131">
        <f>base!S114</f>
        <v>17</v>
      </c>
      <c r="N44" s="131">
        <f>base!T114</f>
        <v>18</v>
      </c>
      <c r="O44" s="131">
        <f>base!U114</f>
        <v>19</v>
      </c>
      <c r="P44" s="131">
        <f>base!V114</f>
        <v>20</v>
      </c>
      <c r="Q44" s="131"/>
      <c r="R44" s="131"/>
      <c r="S44" s="131"/>
      <c r="T44" s="131"/>
      <c r="U44" s="131"/>
      <c r="V44" s="136">
        <v>43</v>
      </c>
      <c r="W44" s="136" t="s">
        <v>1</v>
      </c>
      <c r="X44" s="136">
        <v>2</v>
      </c>
      <c r="Y44" s="136" t="s">
        <v>346</v>
      </c>
      <c r="Z44" s="136">
        <v>1</v>
      </c>
    </row>
    <row r="45" spans="1:26" x14ac:dyDescent="0.25">
      <c r="A45" s="136" t="s">
        <v>76</v>
      </c>
      <c r="B45" s="131">
        <f>base!H114</f>
        <v>13</v>
      </c>
      <c r="C45" s="131">
        <f>base!I114</f>
        <v>9</v>
      </c>
      <c r="D45" s="131">
        <f>base!J114</f>
        <v>4</v>
      </c>
      <c r="E45" s="131">
        <f>base!K114</f>
        <v>6</v>
      </c>
      <c r="F45" s="131">
        <f>base!L114</f>
        <v>3</v>
      </c>
      <c r="G45" s="131">
        <f>base!M114</f>
        <v>8</v>
      </c>
      <c r="H45" s="131">
        <f>base!N114</f>
        <v>7</v>
      </c>
      <c r="I45" s="131">
        <f>base!O114</f>
        <v>2</v>
      </c>
      <c r="J45" s="131">
        <f>base!P115</f>
        <v>7</v>
      </c>
      <c r="K45" s="131">
        <f>base!Q115</f>
        <v>13</v>
      </c>
      <c r="L45" s="131">
        <f>base!R115</f>
        <v>16</v>
      </c>
      <c r="M45" s="131">
        <f>base!S115</f>
        <v>17</v>
      </c>
      <c r="N45" s="131">
        <f>base!T115</f>
        <v>18</v>
      </c>
      <c r="O45" s="131">
        <f>base!U115</f>
        <v>19</v>
      </c>
      <c r="P45" s="131">
        <f>base!V115</f>
        <v>20</v>
      </c>
      <c r="Q45" s="131"/>
      <c r="R45" s="131"/>
      <c r="S45" s="131"/>
      <c r="T45" s="131"/>
      <c r="U45" s="131"/>
      <c r="V45" s="136">
        <v>44</v>
      </c>
      <c r="W45" s="136" t="s">
        <v>1</v>
      </c>
      <c r="X45" s="136">
        <v>2</v>
      </c>
      <c r="Y45" s="136" t="s">
        <v>346</v>
      </c>
      <c r="Z45" s="136">
        <v>1</v>
      </c>
    </row>
    <row r="46" spans="1:26" x14ac:dyDescent="0.25">
      <c r="A46" s="136" t="s">
        <v>76</v>
      </c>
      <c r="B46" s="131">
        <f>base!H115</f>
        <v>3</v>
      </c>
      <c r="C46" s="131">
        <f>base!I115</f>
        <v>9</v>
      </c>
      <c r="D46" s="131">
        <f>base!J115</f>
        <v>1</v>
      </c>
      <c r="E46" s="131">
        <f>base!K115</f>
        <v>6</v>
      </c>
      <c r="F46" s="131">
        <f>base!L115</f>
        <v>2</v>
      </c>
      <c r="G46" s="131">
        <f>base!M115</f>
        <v>12</v>
      </c>
      <c r="H46" s="131">
        <f>base!N115</f>
        <v>10</v>
      </c>
      <c r="I46" s="131">
        <f>base!O115</f>
        <v>8</v>
      </c>
      <c r="J46" s="131">
        <f>base!P116</f>
        <v>7</v>
      </c>
      <c r="K46" s="131">
        <f>base!Q116</f>
        <v>9</v>
      </c>
      <c r="L46" s="131">
        <f>base!R116</f>
        <v>16</v>
      </c>
      <c r="M46" s="131">
        <f>base!S116</f>
        <v>17</v>
      </c>
      <c r="N46" s="131">
        <f>base!T116</f>
        <v>18</v>
      </c>
      <c r="O46" s="131">
        <f>base!U116</f>
        <v>19</v>
      </c>
      <c r="P46" s="131">
        <f>base!V116</f>
        <v>20</v>
      </c>
      <c r="Q46" s="131"/>
      <c r="R46" s="131"/>
      <c r="S46" s="131"/>
      <c r="T46" s="131"/>
      <c r="U46" s="131"/>
      <c r="V46" s="136">
        <v>45</v>
      </c>
      <c r="W46" s="136" t="s">
        <v>1</v>
      </c>
      <c r="X46" s="136">
        <v>2</v>
      </c>
      <c r="Y46" s="136" t="s">
        <v>346</v>
      </c>
      <c r="Z46" s="136">
        <v>1</v>
      </c>
    </row>
    <row r="47" spans="1:26" x14ac:dyDescent="0.25">
      <c r="A47" s="136" t="s">
        <v>76</v>
      </c>
      <c r="B47" s="131">
        <f>base!H116</f>
        <v>13</v>
      </c>
      <c r="C47" s="131">
        <f>base!I116</f>
        <v>10</v>
      </c>
      <c r="D47" s="131">
        <f>base!J116</f>
        <v>8</v>
      </c>
      <c r="E47" s="131">
        <f>base!K116</f>
        <v>6</v>
      </c>
      <c r="F47" s="131">
        <f>base!L116</f>
        <v>2</v>
      </c>
      <c r="G47" s="131">
        <f>base!M116</f>
        <v>12</v>
      </c>
      <c r="H47" s="131">
        <f>base!N116</f>
        <v>11</v>
      </c>
      <c r="I47" s="131">
        <f>base!O116</f>
        <v>3</v>
      </c>
      <c r="J47" s="131">
        <f>base!P117</f>
        <v>7</v>
      </c>
      <c r="K47" s="131">
        <f>base!Q117</f>
        <v>9</v>
      </c>
      <c r="L47" s="131">
        <f>base!R117</f>
        <v>15</v>
      </c>
      <c r="M47" s="131">
        <f>base!S117</f>
        <v>17</v>
      </c>
      <c r="N47" s="131">
        <f>base!T117</f>
        <v>18</v>
      </c>
      <c r="O47" s="131">
        <f>base!U117</f>
        <v>19</v>
      </c>
      <c r="P47" s="131">
        <f>base!V117</f>
        <v>20</v>
      </c>
      <c r="Q47" s="131"/>
      <c r="R47" s="131"/>
      <c r="S47" s="131"/>
      <c r="T47" s="131"/>
      <c r="U47" s="131"/>
      <c r="V47" s="136">
        <v>46</v>
      </c>
      <c r="W47" s="136" t="s">
        <v>1</v>
      </c>
      <c r="X47" s="136">
        <v>2</v>
      </c>
      <c r="Y47" s="136" t="s">
        <v>346</v>
      </c>
      <c r="Z47" s="136">
        <v>1</v>
      </c>
    </row>
    <row r="48" spans="1:26" x14ac:dyDescent="0.25">
      <c r="A48" s="136" t="s">
        <v>76</v>
      </c>
      <c r="B48" s="131">
        <f>base!H117</f>
        <v>8</v>
      </c>
      <c r="C48" s="131">
        <f>base!I117</f>
        <v>16</v>
      </c>
      <c r="D48" s="131">
        <f>base!J117</f>
        <v>10</v>
      </c>
      <c r="E48" s="131">
        <f>base!K117</f>
        <v>6</v>
      </c>
      <c r="F48" s="131">
        <f>base!L117</f>
        <v>2</v>
      </c>
      <c r="G48" s="131">
        <f>base!M117</f>
        <v>12</v>
      </c>
      <c r="H48" s="131">
        <f>base!N117</f>
        <v>11</v>
      </c>
      <c r="I48" s="131">
        <f>base!O117</f>
        <v>3</v>
      </c>
      <c r="J48" s="131">
        <f>base!P118</f>
        <v>9</v>
      </c>
      <c r="K48" s="131">
        <f>base!Q118</f>
        <v>15</v>
      </c>
      <c r="L48" s="131">
        <f>base!R118</f>
        <v>2</v>
      </c>
      <c r="M48" s="131">
        <f>base!S118</f>
        <v>17</v>
      </c>
      <c r="N48" s="131">
        <f>base!T118</f>
        <v>20</v>
      </c>
      <c r="O48" s="131">
        <f>base!U118</f>
        <v>19</v>
      </c>
      <c r="P48" s="131">
        <f>base!V118</f>
        <v>12</v>
      </c>
      <c r="Q48" s="131"/>
      <c r="R48" s="131"/>
      <c r="S48" s="131"/>
      <c r="T48" s="131"/>
      <c r="U48" s="131"/>
      <c r="V48" s="136">
        <v>47</v>
      </c>
      <c r="W48" s="136" t="s">
        <v>1</v>
      </c>
      <c r="X48" s="136">
        <v>2</v>
      </c>
      <c r="Y48" s="136" t="s">
        <v>346</v>
      </c>
      <c r="Z48" s="136">
        <v>1</v>
      </c>
    </row>
    <row r="49" spans="1:26" x14ac:dyDescent="0.25">
      <c r="A49" s="136" t="s">
        <v>76</v>
      </c>
      <c r="B49" s="131">
        <f>base!H118</f>
        <v>13</v>
      </c>
      <c r="C49" s="131">
        <f>base!I118</f>
        <v>8</v>
      </c>
      <c r="D49" s="131">
        <f>base!J118</f>
        <v>4</v>
      </c>
      <c r="E49" s="131">
        <f>base!K118</f>
        <v>7</v>
      </c>
      <c r="F49" s="131">
        <f>base!L118</f>
        <v>16</v>
      </c>
      <c r="G49" s="131">
        <f>base!M118</f>
        <v>6</v>
      </c>
      <c r="H49" s="131">
        <f>base!N118</f>
        <v>3</v>
      </c>
      <c r="I49" s="131">
        <f>base!O118</f>
        <v>18</v>
      </c>
      <c r="J49" s="131">
        <f>base!P119</f>
        <v>5</v>
      </c>
      <c r="K49" s="131">
        <f>base!Q119</f>
        <v>10</v>
      </c>
      <c r="L49" s="131">
        <f>base!R119</f>
        <v>13</v>
      </c>
      <c r="M49" s="131">
        <f>base!S119</f>
        <v>20</v>
      </c>
      <c r="N49" s="131">
        <f>base!T119</f>
        <v>19</v>
      </c>
      <c r="O49" s="131">
        <f>base!U119</f>
        <v>12</v>
      </c>
      <c r="P49" s="131">
        <f>base!V119</f>
        <v>14</v>
      </c>
      <c r="Q49" s="131"/>
      <c r="R49" s="131"/>
      <c r="S49" s="131"/>
      <c r="T49" s="131"/>
      <c r="U49" s="131"/>
      <c r="V49" s="136">
        <v>48</v>
      </c>
      <c r="W49" s="136" t="s">
        <v>1</v>
      </c>
      <c r="X49" s="136">
        <v>2</v>
      </c>
      <c r="Y49" s="136" t="s">
        <v>346</v>
      </c>
      <c r="Z49" s="136">
        <v>1</v>
      </c>
    </row>
    <row r="50" spans="1:26" x14ac:dyDescent="0.25">
      <c r="A50" s="136" t="s">
        <v>76</v>
      </c>
      <c r="B50" s="131">
        <f>base!H119</f>
        <v>1</v>
      </c>
      <c r="C50" s="131">
        <f>base!I119</f>
        <v>6</v>
      </c>
      <c r="D50" s="131">
        <f>base!J119</f>
        <v>17</v>
      </c>
      <c r="E50" s="131">
        <f>base!K119</f>
        <v>7</v>
      </c>
      <c r="F50" s="131">
        <f>base!L119</f>
        <v>4</v>
      </c>
      <c r="G50" s="131">
        <f>base!M119</f>
        <v>11</v>
      </c>
      <c r="H50" s="131">
        <f>base!N119</f>
        <v>3</v>
      </c>
      <c r="I50" s="131">
        <f>base!O119</f>
        <v>18</v>
      </c>
      <c r="J50" s="131">
        <f>base!P120</f>
        <v>9</v>
      </c>
      <c r="K50" s="131">
        <f>base!Q120</f>
        <v>2</v>
      </c>
      <c r="L50" s="131">
        <f>base!R120</f>
        <v>10</v>
      </c>
      <c r="M50" s="131">
        <f>base!S120</f>
        <v>17</v>
      </c>
      <c r="N50" s="131">
        <f>base!T120</f>
        <v>20</v>
      </c>
      <c r="O50" s="131">
        <f>base!U120</f>
        <v>19</v>
      </c>
      <c r="P50" s="131">
        <f>base!V120</f>
        <v>12</v>
      </c>
      <c r="Q50" s="131"/>
      <c r="R50" s="131"/>
      <c r="S50" s="131"/>
      <c r="T50" s="131"/>
      <c r="U50" s="131"/>
      <c r="V50" s="136">
        <v>49</v>
      </c>
      <c r="W50" s="136" t="s">
        <v>1</v>
      </c>
      <c r="X50" s="136">
        <v>2</v>
      </c>
      <c r="Y50" s="136" t="s">
        <v>346</v>
      </c>
      <c r="Z50" s="136">
        <v>1</v>
      </c>
    </row>
    <row r="51" spans="1:26" x14ac:dyDescent="0.25">
      <c r="A51" s="136" t="s">
        <v>76</v>
      </c>
      <c r="B51" s="131">
        <f>base!H120</f>
        <v>6</v>
      </c>
      <c r="C51" s="131">
        <f>base!I120</f>
        <v>4</v>
      </c>
      <c r="D51" s="131">
        <f>base!J120</f>
        <v>13</v>
      </c>
      <c r="E51" s="131">
        <f>base!K120</f>
        <v>7</v>
      </c>
      <c r="F51" s="131">
        <f>base!L120</f>
        <v>16</v>
      </c>
      <c r="G51" s="131">
        <f>base!M120</f>
        <v>11</v>
      </c>
      <c r="H51" s="131">
        <f>base!N120</f>
        <v>3</v>
      </c>
      <c r="I51" s="131">
        <f>base!O120</f>
        <v>18</v>
      </c>
      <c r="J51" s="131">
        <f>base!P71</f>
        <v>17</v>
      </c>
      <c r="K51" s="131">
        <f>base!Q71</f>
        <v>16</v>
      </c>
      <c r="L51" s="131">
        <f>base!R71</f>
        <v>3</v>
      </c>
      <c r="M51" s="131">
        <f>base!S71</f>
        <v>12</v>
      </c>
      <c r="N51" s="131">
        <f>base!T71</f>
        <v>18</v>
      </c>
      <c r="O51" s="131">
        <f>base!U71</f>
        <v>19</v>
      </c>
      <c r="P51" s="131">
        <f>base!V71</f>
        <v>20</v>
      </c>
      <c r="Q51" s="131"/>
      <c r="R51" s="131"/>
      <c r="S51" s="131"/>
      <c r="T51" s="131"/>
      <c r="U51" s="131"/>
      <c r="V51" s="136">
        <v>50</v>
      </c>
      <c r="W51" s="136" t="s">
        <v>1</v>
      </c>
      <c r="X51" s="136">
        <v>2</v>
      </c>
      <c r="Y51" s="136" t="s">
        <v>346</v>
      </c>
      <c r="Z51" s="136">
        <v>1</v>
      </c>
    </row>
  </sheetData>
  <conditionalFormatting sqref="B2:S2 B3:Q51">
    <cfRule type="cellIs" dxfId="184" priority="56" operator="equal">
      <formula>$AE$5</formula>
    </cfRule>
    <cfRule type="cellIs" dxfId="183" priority="57" operator="equal">
      <formula>$AD$5</formula>
    </cfRule>
    <cfRule type="cellIs" dxfId="182" priority="58" operator="equal">
      <formula>$AC$5</formula>
    </cfRule>
    <cfRule type="cellIs" dxfId="181" priority="59" operator="equal">
      <formula>$AB$5</formula>
    </cfRule>
    <cfRule type="cellIs" dxfId="180" priority="6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C18442D9-09DA-49A9-BF4D-20AC53B53B20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E3BC43-8A8E-4613-8F45-A8B38177887F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A836767-1B5F-43CB-92EB-A00FEA67B706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EB02356-289A-4CF7-A853-C4E95CE62886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8B9C3AF-80AA-4AA7-8DED-690504C59969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1" operator="equal" id="{1980D57C-CC25-42FA-9742-E9067F1FF8AA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EB042D-FF88-4FFB-A4AA-D50250233D74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17535C9-8E66-4509-AB2B-5A4A221E9DA9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F98D3-774B-4DB5-A912-1F8CE4E75C4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4DBAAC-2F58-41CB-8391-244304F0E063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DD92D-0EA6-4413-949F-8A79885D9DDE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8447FB4-B58D-4730-9C4E-55E26C2A8184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2AEEE8-9A45-4439-A790-69F498658F9F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5C10BB-A876-41AC-AE32-E30CF3E5B13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A1AD7D4-28F7-47F7-A06A-7050D3A395A9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R3:U51 T2:U2</xm:sqref>
        </x14:conditionalFormatting>
        <x14:conditionalFormatting xmlns:xm="http://schemas.microsoft.com/office/excel/2006/main">
          <x14:cfRule type="cellIs" priority="16" operator="equal" id="{417CE168-DBFF-493F-9BA3-A3A2497EC2E8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421AD6-A761-4CC2-A08E-6BFA9BF91D66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1A623FC-72C3-4549-9F6A-53E61AF9FF61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885DFEC-63CB-417C-9A1C-F831E8426674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FF7D44-E01E-43E7-AF5A-897C47AA221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R3:U51 T2:U2</xm:sqref>
        </x14:conditionalFormatting>
        <x14:conditionalFormatting xmlns:xm="http://schemas.microsoft.com/office/excel/2006/main">
          <x14:cfRule type="cellIs" priority="1" operator="equal" id="{E8AF35EE-F05A-45A8-953D-2875FA3FE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4F3441-61AD-43BD-89C5-B485C6B108A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C9D738-CCE6-45FD-8E21-41A20DD23D7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54ACA8-055A-4224-AC26-67E63AA33A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9635FF-2F99-4449-903B-9897CA7BEE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B2:S2 B3:Q51</xm:sqref>
        </x14:conditionalFormatting>
        <x14:conditionalFormatting xmlns:xm="http://schemas.microsoft.com/office/excel/2006/main">
          <x14:cfRule type="cellIs" priority="6" operator="equal" id="{3D8008BD-9789-43D8-BC9E-E2E2D88DF7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EBF185-E0FD-4AAF-9725-192D3F91C5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47B000-4883-442B-A615-25518BE8B7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EDCFB3-63C2-4869-8B65-8377CDAFB5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EF5A7A-82F6-4103-8334-F65ACAE945E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B2:S2 B3:Q51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5" sqref="D15"/>
    </sheetView>
  </sheetViews>
  <sheetFormatPr baseColWidth="10" defaultColWidth="6.5703125" defaultRowHeight="15" x14ac:dyDescent="0.25"/>
  <cols>
    <col min="1" max="1" width="6" bestFit="1" customWidth="1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42578125" bestFit="1" customWidth="1"/>
    <col min="26" max="26" width="9.5703125" bestFit="1" customWidth="1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6" t="s">
        <v>76</v>
      </c>
      <c r="B2" s="131">
        <f>base!H71</f>
        <v>15</v>
      </c>
      <c r="C2" s="131">
        <f>base!I71</f>
        <v>1</v>
      </c>
      <c r="D2" s="131">
        <f>base!J71</f>
        <v>11</v>
      </c>
      <c r="E2" s="131">
        <f>base!K71</f>
        <v>13</v>
      </c>
      <c r="F2" s="131">
        <f>base!P71</f>
        <v>17</v>
      </c>
      <c r="G2" s="131">
        <f>base!Q71</f>
        <v>16</v>
      </c>
      <c r="H2" s="131">
        <f>base!R71</f>
        <v>3</v>
      </c>
      <c r="I2" s="131">
        <f>base!S71</f>
        <v>12</v>
      </c>
      <c r="J2" s="131">
        <f>base!T71</f>
        <v>18</v>
      </c>
      <c r="K2" s="131">
        <f>base!U71</f>
        <v>19</v>
      </c>
      <c r="L2" s="131">
        <f>base!V71</f>
        <v>20</v>
      </c>
      <c r="M2" s="131">
        <f>base!N78</f>
        <v>10</v>
      </c>
      <c r="N2" s="131">
        <f>base!O78</f>
        <v>3</v>
      </c>
      <c r="O2" s="131">
        <f>base!P78</f>
        <v>14</v>
      </c>
      <c r="P2" s="131">
        <f>base!Q78</f>
        <v>5</v>
      </c>
      <c r="Q2" s="131">
        <f>base!R78</f>
        <v>13</v>
      </c>
      <c r="R2" s="131">
        <f>base!S78</f>
        <v>7</v>
      </c>
      <c r="S2" s="131">
        <f>base!T78</f>
        <v>18</v>
      </c>
      <c r="T2" s="131">
        <f>base!U78</f>
        <v>19</v>
      </c>
      <c r="U2" s="131">
        <f>base!V78</f>
        <v>20</v>
      </c>
      <c r="V2" s="136">
        <v>1</v>
      </c>
      <c r="W2" s="136" t="s">
        <v>1</v>
      </c>
      <c r="X2" s="136">
        <v>2</v>
      </c>
      <c r="Y2" s="136" t="s">
        <v>347</v>
      </c>
      <c r="Z2">
        <v>1</v>
      </c>
    </row>
    <row r="3" spans="1:26" x14ac:dyDescent="0.25">
      <c r="A3" s="6" t="s">
        <v>76</v>
      </c>
      <c r="B3" s="131">
        <f>base!H72</f>
        <v>3</v>
      </c>
      <c r="C3" s="131">
        <f>base!I72</f>
        <v>8</v>
      </c>
      <c r="D3" s="131">
        <f>base!J72</f>
        <v>14</v>
      </c>
      <c r="E3" s="131">
        <f>base!K72</f>
        <v>12</v>
      </c>
      <c r="F3" s="131">
        <f>base!P72</f>
        <v>11</v>
      </c>
      <c r="G3" s="131">
        <f>base!Q72</f>
        <v>13</v>
      </c>
      <c r="H3" s="131">
        <f>base!R72</f>
        <v>16</v>
      </c>
      <c r="I3" s="131">
        <f>base!S72</f>
        <v>17</v>
      </c>
      <c r="J3" s="131">
        <f>base!T72</f>
        <v>18</v>
      </c>
      <c r="K3" s="131">
        <f>base!U72</f>
        <v>19</v>
      </c>
      <c r="L3" s="131">
        <f>base!V72</f>
        <v>20</v>
      </c>
      <c r="M3" s="131">
        <f>base!N79</f>
        <v>4</v>
      </c>
      <c r="N3" s="131">
        <f>base!O79</f>
        <v>7</v>
      </c>
      <c r="O3" s="131">
        <f>base!P79</f>
        <v>13</v>
      </c>
      <c r="P3" s="131">
        <f>base!Q79</f>
        <v>14</v>
      </c>
      <c r="Q3" s="131">
        <f>base!R79</f>
        <v>17</v>
      </c>
      <c r="R3" s="131">
        <f>base!S79</f>
        <v>5</v>
      </c>
      <c r="S3" s="131">
        <f>base!T79</f>
        <v>18</v>
      </c>
      <c r="T3" s="131">
        <f>base!U79</f>
        <v>19</v>
      </c>
      <c r="U3" s="131">
        <f>base!V79</f>
        <v>20</v>
      </c>
      <c r="V3" s="136">
        <v>2</v>
      </c>
      <c r="W3" s="136" t="s">
        <v>1</v>
      </c>
      <c r="X3" s="136">
        <v>2</v>
      </c>
      <c r="Y3" s="136" t="s">
        <v>347</v>
      </c>
      <c r="Z3" s="7">
        <v>1</v>
      </c>
    </row>
    <row r="4" spans="1:26" x14ac:dyDescent="0.25">
      <c r="A4" s="6" t="s">
        <v>76</v>
      </c>
      <c r="B4" s="131">
        <f>base!H73</f>
        <v>5</v>
      </c>
      <c r="C4" s="131">
        <f>base!I73</f>
        <v>2</v>
      </c>
      <c r="D4" s="131">
        <f>base!J73</f>
        <v>7</v>
      </c>
      <c r="E4" s="131">
        <f>base!K73</f>
        <v>9</v>
      </c>
      <c r="F4" s="131">
        <f>base!P73</f>
        <v>11</v>
      </c>
      <c r="G4" s="131">
        <f>base!Q73</f>
        <v>14</v>
      </c>
      <c r="H4" s="131">
        <f>base!R73</f>
        <v>16</v>
      </c>
      <c r="I4" s="131">
        <f>base!S73</f>
        <v>17</v>
      </c>
      <c r="J4" s="131">
        <f>base!T73</f>
        <v>18</v>
      </c>
      <c r="K4" s="131">
        <f>base!U73</f>
        <v>19</v>
      </c>
      <c r="L4" s="131">
        <f>base!V73</f>
        <v>20</v>
      </c>
      <c r="M4" s="131">
        <f>base!N80</f>
        <v>11</v>
      </c>
      <c r="N4" s="131">
        <f>base!O80</f>
        <v>9</v>
      </c>
      <c r="O4" s="131">
        <f>base!P80</f>
        <v>5</v>
      </c>
      <c r="P4" s="131">
        <f>base!Q80</f>
        <v>16</v>
      </c>
      <c r="Q4" s="131">
        <f>base!R80</f>
        <v>3</v>
      </c>
      <c r="R4" s="131">
        <f>base!S80</f>
        <v>8</v>
      </c>
      <c r="S4" s="131">
        <f>base!T80</f>
        <v>12</v>
      </c>
      <c r="T4" s="131">
        <f>base!U80</f>
        <v>19</v>
      </c>
      <c r="U4" s="131">
        <f>base!V80</f>
        <v>20</v>
      </c>
      <c r="V4" s="136">
        <v>3</v>
      </c>
      <c r="W4" s="136" t="s">
        <v>1</v>
      </c>
      <c r="X4" s="136">
        <v>2</v>
      </c>
      <c r="Y4" s="136" t="s">
        <v>347</v>
      </c>
      <c r="Z4" s="7">
        <v>1</v>
      </c>
    </row>
    <row r="5" spans="1:26" x14ac:dyDescent="0.25">
      <c r="A5" s="6" t="s">
        <v>76</v>
      </c>
      <c r="B5" s="131">
        <f>base!H74</f>
        <v>14</v>
      </c>
      <c r="C5" s="131">
        <f>base!I74</f>
        <v>18</v>
      </c>
      <c r="D5" s="131">
        <f>base!J74</f>
        <v>16</v>
      </c>
      <c r="E5" s="131">
        <f>base!K74</f>
        <v>10</v>
      </c>
      <c r="F5" s="131">
        <f>base!P74</f>
        <v>1</v>
      </c>
      <c r="G5" s="131">
        <f>base!Q74</f>
        <v>17</v>
      </c>
      <c r="H5" s="131">
        <f>base!R74</f>
        <v>6</v>
      </c>
      <c r="I5" s="131">
        <f>base!S74</f>
        <v>3</v>
      </c>
      <c r="J5" s="131">
        <f>base!T74</f>
        <v>2</v>
      </c>
      <c r="K5" s="131">
        <f>base!U74</f>
        <v>19</v>
      </c>
      <c r="L5" s="131">
        <f>base!V74</f>
        <v>20</v>
      </c>
      <c r="M5" s="131">
        <f>base!N81</f>
        <v>3</v>
      </c>
      <c r="N5" s="131">
        <f>base!O81</f>
        <v>17</v>
      </c>
      <c r="O5" s="131">
        <f>base!P81</f>
        <v>14</v>
      </c>
      <c r="P5" s="131">
        <f>base!Q81</f>
        <v>13</v>
      </c>
      <c r="Q5" s="131">
        <f>base!R81</f>
        <v>7</v>
      </c>
      <c r="R5" s="131">
        <f>base!S81</f>
        <v>5</v>
      </c>
      <c r="S5" s="131">
        <f>base!T81</f>
        <v>18</v>
      </c>
      <c r="T5" s="131">
        <f>base!U81</f>
        <v>19</v>
      </c>
      <c r="U5" s="131">
        <f>base!V81</f>
        <v>20</v>
      </c>
      <c r="V5" s="136">
        <v>4</v>
      </c>
      <c r="W5" s="136" t="s">
        <v>1</v>
      </c>
      <c r="X5" s="136">
        <v>2</v>
      </c>
      <c r="Y5" s="136" t="s">
        <v>347</v>
      </c>
      <c r="Z5" s="7">
        <v>1</v>
      </c>
    </row>
    <row r="6" spans="1:26" x14ac:dyDescent="0.25">
      <c r="A6" s="6" t="s">
        <v>76</v>
      </c>
      <c r="B6" s="131">
        <f>base!H75</f>
        <v>11</v>
      </c>
      <c r="C6" s="131">
        <f>base!I75</f>
        <v>2</v>
      </c>
      <c r="D6" s="131">
        <f>base!J75</f>
        <v>7</v>
      </c>
      <c r="E6" s="131">
        <f>base!K75</f>
        <v>9</v>
      </c>
      <c r="F6" s="131">
        <f>base!P75</f>
        <v>15</v>
      </c>
      <c r="G6" s="131">
        <f>base!Q75</f>
        <v>1</v>
      </c>
      <c r="H6" s="131">
        <f>base!R75</f>
        <v>14</v>
      </c>
      <c r="I6" s="131">
        <f>base!S75</f>
        <v>18</v>
      </c>
      <c r="J6" s="131">
        <f>base!T75</f>
        <v>17</v>
      </c>
      <c r="K6" s="131">
        <f>base!U75</f>
        <v>19</v>
      </c>
      <c r="L6" s="131">
        <f>base!V75</f>
        <v>20</v>
      </c>
      <c r="M6" s="131">
        <f>base!N82</f>
        <v>16</v>
      </c>
      <c r="N6" s="131">
        <f>base!O82</f>
        <v>9</v>
      </c>
      <c r="O6" s="131">
        <f>base!P82</f>
        <v>11</v>
      </c>
      <c r="P6" s="131">
        <f>base!Q82</f>
        <v>18</v>
      </c>
      <c r="Q6" s="131">
        <f>base!R82</f>
        <v>17</v>
      </c>
      <c r="R6" s="131">
        <f>base!S82</f>
        <v>7</v>
      </c>
      <c r="S6" s="131">
        <f>base!T82</f>
        <v>12</v>
      </c>
      <c r="T6" s="131">
        <f>base!U82</f>
        <v>19</v>
      </c>
      <c r="U6" s="131">
        <f>base!V82</f>
        <v>20</v>
      </c>
      <c r="V6" s="136">
        <v>5</v>
      </c>
      <c r="W6" s="136" t="s">
        <v>1</v>
      </c>
      <c r="X6" s="136">
        <v>2</v>
      </c>
      <c r="Y6" s="136" t="s">
        <v>347</v>
      </c>
      <c r="Z6" s="7">
        <v>1</v>
      </c>
    </row>
    <row r="7" spans="1:26" x14ac:dyDescent="0.25">
      <c r="A7" s="6" t="s">
        <v>76</v>
      </c>
      <c r="B7" s="131">
        <f>base!H76</f>
        <v>3</v>
      </c>
      <c r="C7" s="131">
        <f>base!I76</f>
        <v>8</v>
      </c>
      <c r="D7" s="131">
        <f>base!J76</f>
        <v>14</v>
      </c>
      <c r="E7" s="131">
        <f>base!K76</f>
        <v>12</v>
      </c>
      <c r="F7" s="131">
        <f>base!P76</f>
        <v>11</v>
      </c>
      <c r="G7" s="131">
        <f>base!Q76</f>
        <v>13</v>
      </c>
      <c r="H7" s="131">
        <f>base!R76</f>
        <v>16</v>
      </c>
      <c r="I7" s="131">
        <f>base!S76</f>
        <v>17</v>
      </c>
      <c r="J7" s="131">
        <f>base!T76</f>
        <v>18</v>
      </c>
      <c r="K7" s="131">
        <f>base!U76</f>
        <v>19</v>
      </c>
      <c r="L7" s="131">
        <f>base!V76</f>
        <v>20</v>
      </c>
      <c r="M7" s="131">
        <f>base!N83</f>
        <v>10</v>
      </c>
      <c r="N7" s="131">
        <f>base!O83</f>
        <v>11</v>
      </c>
      <c r="O7" s="131">
        <f>base!P83</f>
        <v>15</v>
      </c>
      <c r="P7" s="131">
        <f>base!Q83</f>
        <v>16</v>
      </c>
      <c r="Q7" s="131">
        <f>base!R83</f>
        <v>18</v>
      </c>
      <c r="R7" s="131">
        <f>base!S83</f>
        <v>14</v>
      </c>
      <c r="S7" s="131">
        <f>base!T83</f>
        <v>5</v>
      </c>
      <c r="T7" s="131">
        <f>base!U83</f>
        <v>19</v>
      </c>
      <c r="U7" s="131">
        <f>base!V83</f>
        <v>20</v>
      </c>
      <c r="V7" s="136">
        <v>6</v>
      </c>
      <c r="W7" s="136" t="s">
        <v>1</v>
      </c>
      <c r="X7" s="136">
        <v>2</v>
      </c>
      <c r="Y7" s="136" t="s">
        <v>347</v>
      </c>
      <c r="Z7" s="7">
        <v>1</v>
      </c>
    </row>
    <row r="8" spans="1:26" x14ac:dyDescent="0.25">
      <c r="A8" s="6" t="s">
        <v>76</v>
      </c>
      <c r="B8" s="131">
        <f>base!H77</f>
        <v>5</v>
      </c>
      <c r="C8" s="131">
        <f>base!I77</f>
        <v>12</v>
      </c>
      <c r="D8" s="131">
        <f>base!J77</f>
        <v>9</v>
      </c>
      <c r="E8" s="131">
        <f>base!K77</f>
        <v>3</v>
      </c>
      <c r="F8" s="131">
        <f>base!P77</f>
        <v>13</v>
      </c>
      <c r="G8" s="131">
        <f>base!Q77</f>
        <v>15</v>
      </c>
      <c r="H8" s="131">
        <f>base!R77</f>
        <v>16</v>
      </c>
      <c r="I8" s="131">
        <f>base!S77</f>
        <v>17</v>
      </c>
      <c r="J8" s="131">
        <f>base!T77</f>
        <v>18</v>
      </c>
      <c r="K8" s="131">
        <f>base!U77</f>
        <v>19</v>
      </c>
      <c r="L8" s="131">
        <f>base!V77</f>
        <v>20</v>
      </c>
      <c r="M8" s="131">
        <f>base!N84</f>
        <v>9</v>
      </c>
      <c r="N8" s="131">
        <f>base!O84</f>
        <v>15</v>
      </c>
      <c r="O8" s="131">
        <f>base!P84</f>
        <v>11</v>
      </c>
      <c r="P8" s="131">
        <f>base!Q84</f>
        <v>16</v>
      </c>
      <c r="Q8" s="131">
        <f>base!R84</f>
        <v>18</v>
      </c>
      <c r="R8" s="131">
        <f>base!S84</f>
        <v>12</v>
      </c>
      <c r="S8" s="131">
        <f>base!T84</f>
        <v>7</v>
      </c>
      <c r="T8" s="131">
        <f>base!U84</f>
        <v>19</v>
      </c>
      <c r="U8" s="131">
        <f>base!V84</f>
        <v>20</v>
      </c>
      <c r="V8" s="136">
        <v>7</v>
      </c>
      <c r="W8" s="136" t="s">
        <v>1</v>
      </c>
      <c r="X8" s="136">
        <v>2</v>
      </c>
      <c r="Y8" s="136" t="s">
        <v>347</v>
      </c>
      <c r="Z8" s="7">
        <v>1</v>
      </c>
    </row>
    <row r="9" spans="1:26" x14ac:dyDescent="0.25">
      <c r="A9" s="6" t="s">
        <v>76</v>
      </c>
      <c r="B9" s="131">
        <f>base!H78</f>
        <v>11</v>
      </c>
      <c r="C9" s="131">
        <f>base!I78</f>
        <v>16</v>
      </c>
      <c r="D9" s="131">
        <f>base!J78</f>
        <v>12</v>
      </c>
      <c r="E9" s="131">
        <f>base!K78</f>
        <v>4</v>
      </c>
      <c r="F9" s="131">
        <f>base!P78</f>
        <v>14</v>
      </c>
      <c r="G9" s="131">
        <f>base!Q78</f>
        <v>5</v>
      </c>
      <c r="H9" s="131">
        <f>base!R78</f>
        <v>13</v>
      </c>
      <c r="I9" s="131">
        <f>base!S78</f>
        <v>7</v>
      </c>
      <c r="J9" s="131">
        <f>base!T78</f>
        <v>18</v>
      </c>
      <c r="K9" s="131">
        <f>base!U78</f>
        <v>19</v>
      </c>
      <c r="L9" s="131">
        <f>base!V78</f>
        <v>20</v>
      </c>
      <c r="M9" s="131">
        <f>base!N85</f>
        <v>10</v>
      </c>
      <c r="N9" s="131">
        <f>base!O85</f>
        <v>4</v>
      </c>
      <c r="O9" s="131">
        <f>base!P85</f>
        <v>13</v>
      </c>
      <c r="P9" s="131">
        <f>base!Q85</f>
        <v>5</v>
      </c>
      <c r="Q9" s="131">
        <f>base!R85</f>
        <v>7</v>
      </c>
      <c r="R9" s="131">
        <f>base!S85</f>
        <v>14</v>
      </c>
      <c r="S9" s="131">
        <f>base!T85</f>
        <v>18</v>
      </c>
      <c r="T9" s="131">
        <f>base!U85</f>
        <v>19</v>
      </c>
      <c r="U9" s="131">
        <f>base!V85</f>
        <v>20</v>
      </c>
      <c r="V9" s="136">
        <v>8</v>
      </c>
      <c r="W9" s="136" t="s">
        <v>1</v>
      </c>
      <c r="X9" s="136">
        <v>2</v>
      </c>
      <c r="Y9" s="136" t="s">
        <v>347</v>
      </c>
      <c r="Z9" s="7">
        <v>1</v>
      </c>
    </row>
    <row r="10" spans="1:26" x14ac:dyDescent="0.25">
      <c r="A10" s="6" t="s">
        <v>76</v>
      </c>
      <c r="B10" s="131">
        <f>base!H79</f>
        <v>9</v>
      </c>
      <c r="C10" s="131">
        <f>base!I79</f>
        <v>1</v>
      </c>
      <c r="D10" s="131">
        <f>base!J79</f>
        <v>11</v>
      </c>
      <c r="E10" s="131">
        <f>base!K79</f>
        <v>10</v>
      </c>
      <c r="F10" s="131">
        <f>base!P79</f>
        <v>13</v>
      </c>
      <c r="G10" s="131">
        <f>base!Q79</f>
        <v>14</v>
      </c>
      <c r="H10" s="131">
        <f>base!R79</f>
        <v>17</v>
      </c>
      <c r="I10" s="131">
        <f>base!S79</f>
        <v>5</v>
      </c>
      <c r="J10" s="131">
        <f>base!T79</f>
        <v>18</v>
      </c>
      <c r="K10" s="131">
        <f>base!U79</f>
        <v>19</v>
      </c>
      <c r="L10" s="131">
        <f>base!V79</f>
        <v>20</v>
      </c>
      <c r="M10" s="131">
        <f>base!N86</f>
        <v>3</v>
      </c>
      <c r="N10" s="131">
        <f>base!O86</f>
        <v>14</v>
      </c>
      <c r="O10" s="131">
        <f>base!P86</f>
        <v>5</v>
      </c>
      <c r="P10" s="131">
        <f>base!Q86</f>
        <v>12</v>
      </c>
      <c r="Q10" s="131">
        <f>base!R86</f>
        <v>10</v>
      </c>
      <c r="R10" s="131">
        <f>base!S86</f>
        <v>13</v>
      </c>
      <c r="S10" s="131">
        <f>base!T86</f>
        <v>18</v>
      </c>
      <c r="T10" s="131">
        <f>base!U86</f>
        <v>19</v>
      </c>
      <c r="U10" s="131">
        <f>base!V86</f>
        <v>20</v>
      </c>
      <c r="V10" s="136">
        <v>9</v>
      </c>
      <c r="W10" s="136" t="s">
        <v>1</v>
      </c>
      <c r="X10" s="136">
        <v>2</v>
      </c>
      <c r="Y10" s="136" t="s">
        <v>347</v>
      </c>
      <c r="Z10" s="7">
        <v>1</v>
      </c>
    </row>
    <row r="11" spans="1:26" x14ac:dyDescent="0.25">
      <c r="A11" s="6" t="s">
        <v>76</v>
      </c>
      <c r="B11" s="131">
        <f>base!H80</f>
        <v>14</v>
      </c>
      <c r="C11" s="131">
        <f>base!I80</f>
        <v>1</v>
      </c>
      <c r="D11" s="131">
        <f>base!J80</f>
        <v>15</v>
      </c>
      <c r="E11" s="131">
        <f>base!K80</f>
        <v>7</v>
      </c>
      <c r="F11" s="131">
        <f>base!P80</f>
        <v>5</v>
      </c>
      <c r="G11" s="131">
        <f>base!Q80</f>
        <v>16</v>
      </c>
      <c r="H11" s="131">
        <f>base!R80</f>
        <v>3</v>
      </c>
      <c r="I11" s="131">
        <f>base!S80</f>
        <v>8</v>
      </c>
      <c r="J11" s="131">
        <f>base!T80</f>
        <v>12</v>
      </c>
      <c r="K11" s="131">
        <f>base!U80</f>
        <v>19</v>
      </c>
      <c r="L11" s="131">
        <f>base!V80</f>
        <v>20</v>
      </c>
      <c r="M11" s="131">
        <f>base!N87</f>
        <v>3</v>
      </c>
      <c r="N11" s="131">
        <f>base!O87</f>
        <v>13</v>
      </c>
      <c r="O11" s="131">
        <f>base!P87</f>
        <v>5</v>
      </c>
      <c r="P11" s="131">
        <f>base!Q87</f>
        <v>12</v>
      </c>
      <c r="Q11" s="131">
        <f>base!R87</f>
        <v>10</v>
      </c>
      <c r="R11" s="131">
        <f>base!S87</f>
        <v>7</v>
      </c>
      <c r="S11" s="131">
        <f>base!T87</f>
        <v>1</v>
      </c>
      <c r="T11" s="131">
        <f>base!U87</f>
        <v>19</v>
      </c>
      <c r="U11" s="131">
        <f>base!V87</f>
        <v>20</v>
      </c>
      <c r="V11" s="136">
        <v>10</v>
      </c>
      <c r="W11" s="136" t="s">
        <v>1</v>
      </c>
      <c r="X11" s="136">
        <v>2</v>
      </c>
      <c r="Y11" s="136" t="s">
        <v>347</v>
      </c>
      <c r="Z11" s="7">
        <v>1</v>
      </c>
    </row>
    <row r="12" spans="1:26" x14ac:dyDescent="0.25">
      <c r="A12" s="6" t="s">
        <v>76</v>
      </c>
      <c r="B12" s="131">
        <f>base!H81</f>
        <v>1</v>
      </c>
      <c r="C12" s="131">
        <f>base!I81</f>
        <v>16</v>
      </c>
      <c r="D12" s="131">
        <f>base!J81</f>
        <v>11</v>
      </c>
      <c r="E12" s="131">
        <f>base!K81</f>
        <v>10</v>
      </c>
      <c r="F12" s="131">
        <f>base!P81</f>
        <v>14</v>
      </c>
      <c r="G12" s="131">
        <f>base!Q81</f>
        <v>13</v>
      </c>
      <c r="H12" s="131">
        <f>base!R81</f>
        <v>7</v>
      </c>
      <c r="I12" s="131">
        <f>base!S81</f>
        <v>5</v>
      </c>
      <c r="J12" s="131">
        <f>base!T81</f>
        <v>18</v>
      </c>
      <c r="K12" s="131">
        <f>base!U81</f>
        <v>19</v>
      </c>
      <c r="L12" s="131">
        <f>base!V81</f>
        <v>20</v>
      </c>
      <c r="M12" s="131">
        <f>base!N88</f>
        <v>13</v>
      </c>
      <c r="N12" s="131">
        <f>base!O88</f>
        <v>15</v>
      </c>
      <c r="O12" s="131">
        <f>base!P88</f>
        <v>3</v>
      </c>
      <c r="P12" s="131">
        <f>base!Q88</f>
        <v>5</v>
      </c>
      <c r="Q12" s="131">
        <f>base!R88</f>
        <v>18</v>
      </c>
      <c r="R12" s="131">
        <f>base!S88</f>
        <v>14</v>
      </c>
      <c r="S12" s="131">
        <f>base!T88</f>
        <v>7</v>
      </c>
      <c r="T12" s="131">
        <f>base!U88</f>
        <v>19</v>
      </c>
      <c r="U12" s="131">
        <f>base!V88</f>
        <v>20</v>
      </c>
      <c r="V12" s="136">
        <v>11</v>
      </c>
      <c r="W12" s="136" t="s">
        <v>1</v>
      </c>
      <c r="X12" s="136">
        <v>2</v>
      </c>
      <c r="Y12" s="136" t="s">
        <v>347</v>
      </c>
      <c r="Z12" s="7">
        <v>1</v>
      </c>
    </row>
    <row r="13" spans="1:26" x14ac:dyDescent="0.25">
      <c r="A13" s="6" t="s">
        <v>76</v>
      </c>
      <c r="B13" s="131">
        <f>base!H82</f>
        <v>1</v>
      </c>
      <c r="C13" s="131">
        <f>base!I82</f>
        <v>10</v>
      </c>
      <c r="D13" s="131">
        <f>base!J82</f>
        <v>14</v>
      </c>
      <c r="E13" s="131">
        <f>base!K82</f>
        <v>4</v>
      </c>
      <c r="F13" s="131">
        <f>base!P82</f>
        <v>11</v>
      </c>
      <c r="G13" s="131">
        <f>base!Q82</f>
        <v>18</v>
      </c>
      <c r="H13" s="131">
        <f>base!R82</f>
        <v>17</v>
      </c>
      <c r="I13" s="131">
        <f>base!S82</f>
        <v>7</v>
      </c>
      <c r="J13" s="131">
        <f>base!T82</f>
        <v>12</v>
      </c>
      <c r="K13" s="131">
        <f>base!U82</f>
        <v>19</v>
      </c>
      <c r="L13" s="131">
        <f>base!V82</f>
        <v>20</v>
      </c>
      <c r="M13" s="131">
        <f>base!N89</f>
        <v>3</v>
      </c>
      <c r="N13" s="131">
        <f>base!O89</f>
        <v>4</v>
      </c>
      <c r="O13" s="131">
        <f>base!P89</f>
        <v>13</v>
      </c>
      <c r="P13" s="131">
        <f>base!Q89</f>
        <v>7</v>
      </c>
      <c r="Q13" s="131">
        <f>base!R89</f>
        <v>5</v>
      </c>
      <c r="R13" s="131">
        <f>base!S89</f>
        <v>14</v>
      </c>
      <c r="S13" s="131">
        <f>base!T89</f>
        <v>18</v>
      </c>
      <c r="T13" s="131">
        <f>base!U89</f>
        <v>19</v>
      </c>
      <c r="U13" s="131">
        <f>base!V89</f>
        <v>20</v>
      </c>
      <c r="V13" s="136">
        <v>12</v>
      </c>
      <c r="W13" s="136" t="s">
        <v>1</v>
      </c>
      <c r="X13" s="136">
        <v>2</v>
      </c>
      <c r="Y13" s="136" t="s">
        <v>347</v>
      </c>
      <c r="Z13" s="7">
        <v>1</v>
      </c>
    </row>
    <row r="14" spans="1:26" x14ac:dyDescent="0.25">
      <c r="A14" s="6" t="s">
        <v>76</v>
      </c>
      <c r="B14" s="131">
        <f>base!H83</f>
        <v>12</v>
      </c>
      <c r="C14" s="131">
        <f>base!I83</f>
        <v>6</v>
      </c>
      <c r="D14" s="131">
        <f>base!J83</f>
        <v>2</v>
      </c>
      <c r="E14" s="131">
        <f>base!K83</f>
        <v>3</v>
      </c>
      <c r="F14" s="131">
        <f>base!P83</f>
        <v>15</v>
      </c>
      <c r="G14" s="131">
        <f>base!Q83</f>
        <v>16</v>
      </c>
      <c r="H14" s="131">
        <f>base!R83</f>
        <v>18</v>
      </c>
      <c r="I14" s="131">
        <f>base!S83</f>
        <v>14</v>
      </c>
      <c r="J14" s="131">
        <f>base!T83</f>
        <v>5</v>
      </c>
      <c r="K14" s="131">
        <f>base!U83</f>
        <v>19</v>
      </c>
      <c r="L14" s="131">
        <f>base!V83</f>
        <v>20</v>
      </c>
      <c r="M14" s="131">
        <f>base!N90</f>
        <v>7</v>
      </c>
      <c r="N14" s="131">
        <f>base!O90</f>
        <v>17</v>
      </c>
      <c r="O14" s="131">
        <f>base!P90</f>
        <v>9</v>
      </c>
      <c r="P14" s="131">
        <f>base!Q90</f>
        <v>11</v>
      </c>
      <c r="Q14" s="131">
        <f>base!R90</f>
        <v>12</v>
      </c>
      <c r="R14" s="131">
        <f>base!S90</f>
        <v>16</v>
      </c>
      <c r="S14" s="131">
        <f>base!T90</f>
        <v>18</v>
      </c>
      <c r="T14" s="131">
        <f>base!U90</f>
        <v>19</v>
      </c>
      <c r="U14" s="131">
        <f>base!V90</f>
        <v>20</v>
      </c>
      <c r="V14" s="136">
        <v>13</v>
      </c>
      <c r="W14" s="136" t="s">
        <v>1</v>
      </c>
      <c r="X14" s="136">
        <v>2</v>
      </c>
      <c r="Y14" s="136" t="s">
        <v>347</v>
      </c>
      <c r="Z14" s="7">
        <v>1</v>
      </c>
    </row>
    <row r="15" spans="1:26" x14ac:dyDescent="0.25">
      <c r="A15" s="6" t="s">
        <v>76</v>
      </c>
      <c r="B15" s="131">
        <f>base!H84</f>
        <v>1</v>
      </c>
      <c r="C15" s="131">
        <f>base!I84</f>
        <v>3</v>
      </c>
      <c r="D15" s="131">
        <f>base!J84</f>
        <v>2</v>
      </c>
      <c r="E15" s="131">
        <f>base!K84</f>
        <v>4</v>
      </c>
      <c r="F15" s="131">
        <f>base!P84</f>
        <v>11</v>
      </c>
      <c r="G15" s="131">
        <f>base!Q84</f>
        <v>16</v>
      </c>
      <c r="H15" s="131">
        <f>base!R84</f>
        <v>18</v>
      </c>
      <c r="I15" s="131">
        <f>base!S84</f>
        <v>12</v>
      </c>
      <c r="J15" s="131">
        <f>base!T84</f>
        <v>7</v>
      </c>
      <c r="K15" s="131">
        <f>base!U84</f>
        <v>19</v>
      </c>
      <c r="L15" s="131">
        <f>base!V84</f>
        <v>20</v>
      </c>
      <c r="M15" s="131">
        <f>base!N91</f>
        <v>12</v>
      </c>
      <c r="N15" s="131">
        <f>base!O91</f>
        <v>11</v>
      </c>
      <c r="O15" s="131">
        <f>base!P91</f>
        <v>17</v>
      </c>
      <c r="P15" s="131">
        <f>base!Q91</f>
        <v>2</v>
      </c>
      <c r="Q15" s="131">
        <f>base!R91</f>
        <v>3</v>
      </c>
      <c r="R15" s="131">
        <f>base!S91</f>
        <v>7</v>
      </c>
      <c r="S15" s="131">
        <f>base!T91</f>
        <v>18</v>
      </c>
      <c r="T15" s="131">
        <f>base!U91</f>
        <v>19</v>
      </c>
      <c r="U15" s="131">
        <f>base!V91</f>
        <v>20</v>
      </c>
      <c r="V15" s="136">
        <v>14</v>
      </c>
      <c r="W15" s="136" t="s">
        <v>1</v>
      </c>
      <c r="X15" s="136">
        <v>2</v>
      </c>
      <c r="Y15" s="136" t="s">
        <v>347</v>
      </c>
      <c r="Z15" s="7">
        <v>1</v>
      </c>
    </row>
    <row r="16" spans="1:26" x14ac:dyDescent="0.25">
      <c r="A16" s="6" t="s">
        <v>76</v>
      </c>
      <c r="B16" s="131">
        <f>base!H85</f>
        <v>1</v>
      </c>
      <c r="C16" s="131">
        <f>base!I85</f>
        <v>12</v>
      </c>
      <c r="D16" s="131">
        <f>base!J85</f>
        <v>11</v>
      </c>
      <c r="E16" s="131">
        <f>base!K85</f>
        <v>17</v>
      </c>
      <c r="F16" s="131">
        <f>base!P85</f>
        <v>13</v>
      </c>
      <c r="G16" s="131">
        <f>base!Q85</f>
        <v>5</v>
      </c>
      <c r="H16" s="131">
        <f>base!R85</f>
        <v>7</v>
      </c>
      <c r="I16" s="131">
        <f>base!S85</f>
        <v>14</v>
      </c>
      <c r="J16" s="131">
        <f>base!T85</f>
        <v>18</v>
      </c>
      <c r="K16" s="131">
        <f>base!U85</f>
        <v>19</v>
      </c>
      <c r="L16" s="131">
        <f>base!V85</f>
        <v>20</v>
      </c>
      <c r="M16" s="131">
        <f>base!N92</f>
        <v>11</v>
      </c>
      <c r="N16" s="131">
        <f>base!O92</f>
        <v>17</v>
      </c>
      <c r="O16" s="131">
        <f>base!P92</f>
        <v>2</v>
      </c>
      <c r="P16" s="131">
        <f>base!Q92</f>
        <v>3</v>
      </c>
      <c r="Q16" s="131">
        <f>base!R92</f>
        <v>10</v>
      </c>
      <c r="R16" s="131">
        <f>base!S92</f>
        <v>7</v>
      </c>
      <c r="S16" s="131">
        <f>base!T92</f>
        <v>18</v>
      </c>
      <c r="T16" s="131">
        <f>base!U92</f>
        <v>19</v>
      </c>
      <c r="U16" s="131">
        <f>base!V92</f>
        <v>20</v>
      </c>
      <c r="V16" s="136">
        <v>15</v>
      </c>
      <c r="W16" s="136" t="s">
        <v>1</v>
      </c>
      <c r="X16" s="136">
        <v>2</v>
      </c>
      <c r="Y16" s="136" t="s">
        <v>347</v>
      </c>
      <c r="Z16" s="7">
        <v>1</v>
      </c>
    </row>
    <row r="17" spans="1:26" x14ac:dyDescent="0.25">
      <c r="A17" s="6" t="s">
        <v>76</v>
      </c>
      <c r="B17" s="131">
        <f>base!H86</f>
        <v>11</v>
      </c>
      <c r="C17" s="131">
        <f>base!I86</f>
        <v>9</v>
      </c>
      <c r="D17" s="131">
        <f>base!J86</f>
        <v>1</v>
      </c>
      <c r="E17" s="131">
        <f>base!K86</f>
        <v>4</v>
      </c>
      <c r="F17" s="131">
        <f>base!P86</f>
        <v>5</v>
      </c>
      <c r="G17" s="131">
        <f>base!Q86</f>
        <v>12</v>
      </c>
      <c r="H17" s="131">
        <f>base!R86</f>
        <v>10</v>
      </c>
      <c r="I17" s="131">
        <f>base!S86</f>
        <v>13</v>
      </c>
      <c r="J17" s="131">
        <f>base!T86</f>
        <v>18</v>
      </c>
      <c r="K17" s="131">
        <f>base!U86</f>
        <v>19</v>
      </c>
      <c r="L17" s="131">
        <f>base!V86</f>
        <v>20</v>
      </c>
      <c r="M17" s="131">
        <f>base!N93</f>
        <v>12</v>
      </c>
      <c r="N17" s="131">
        <f>base!O93</f>
        <v>17</v>
      </c>
      <c r="O17" s="131">
        <f>base!P93</f>
        <v>2</v>
      </c>
      <c r="P17" s="131">
        <f>base!Q93</f>
        <v>3</v>
      </c>
      <c r="Q17" s="131">
        <f>base!R93</f>
        <v>10</v>
      </c>
      <c r="R17" s="131">
        <f>base!S93</f>
        <v>7</v>
      </c>
      <c r="S17" s="131">
        <f>base!T93</f>
        <v>18</v>
      </c>
      <c r="T17" s="131">
        <f>base!U93</f>
        <v>19</v>
      </c>
      <c r="U17" s="131">
        <f>base!V93</f>
        <v>20</v>
      </c>
      <c r="V17" s="136">
        <v>16</v>
      </c>
      <c r="W17" s="136" t="s">
        <v>1</v>
      </c>
      <c r="X17" s="136">
        <v>2</v>
      </c>
      <c r="Y17" s="136" t="s">
        <v>347</v>
      </c>
      <c r="Z17" s="7">
        <v>1</v>
      </c>
    </row>
    <row r="18" spans="1:26" x14ac:dyDescent="0.25">
      <c r="A18" s="6" t="s">
        <v>76</v>
      </c>
      <c r="B18" s="131">
        <f>base!H87</f>
        <v>2</v>
      </c>
      <c r="C18" s="131">
        <f>base!I87</f>
        <v>4</v>
      </c>
      <c r="D18" s="131">
        <f>base!J87</f>
        <v>14</v>
      </c>
      <c r="E18" s="131">
        <f>base!K87</f>
        <v>18</v>
      </c>
      <c r="F18" s="131">
        <f>base!P87</f>
        <v>5</v>
      </c>
      <c r="G18" s="131">
        <f>base!Q87</f>
        <v>12</v>
      </c>
      <c r="H18" s="131">
        <f>base!R87</f>
        <v>10</v>
      </c>
      <c r="I18" s="131">
        <f>base!S87</f>
        <v>7</v>
      </c>
      <c r="J18" s="131">
        <f>base!T87</f>
        <v>1</v>
      </c>
      <c r="K18" s="131">
        <f>base!U87</f>
        <v>19</v>
      </c>
      <c r="L18" s="131">
        <f>base!V87</f>
        <v>20</v>
      </c>
      <c r="M18" s="131">
        <f>base!N94</f>
        <v>9</v>
      </c>
      <c r="N18" s="131">
        <f>base!O94</f>
        <v>4</v>
      </c>
      <c r="O18" s="131">
        <f>base!P94</f>
        <v>17</v>
      </c>
      <c r="P18" s="131">
        <f>base!Q94</f>
        <v>3</v>
      </c>
      <c r="Q18" s="131">
        <f>base!R94</f>
        <v>12</v>
      </c>
      <c r="R18" s="131">
        <f>base!S94</f>
        <v>10</v>
      </c>
      <c r="S18" s="131">
        <f>base!T94</f>
        <v>18</v>
      </c>
      <c r="T18" s="131">
        <f>base!U94</f>
        <v>19</v>
      </c>
      <c r="U18" s="131">
        <f>base!V94</f>
        <v>20</v>
      </c>
      <c r="V18" s="136">
        <v>17</v>
      </c>
      <c r="W18" s="136" t="s">
        <v>1</v>
      </c>
      <c r="X18" s="136">
        <v>2</v>
      </c>
      <c r="Y18" s="136" t="s">
        <v>347</v>
      </c>
      <c r="Z18" s="7">
        <v>1</v>
      </c>
    </row>
    <row r="19" spans="1:26" x14ac:dyDescent="0.25">
      <c r="A19" s="6" t="s">
        <v>76</v>
      </c>
      <c r="B19" s="131">
        <f>base!H88</f>
        <v>12</v>
      </c>
      <c r="C19" s="131">
        <f>base!I88</f>
        <v>6</v>
      </c>
      <c r="D19" s="131">
        <f>base!J88</f>
        <v>8</v>
      </c>
      <c r="E19" s="131">
        <f>base!K88</f>
        <v>17</v>
      </c>
      <c r="F19" s="131">
        <f>base!P88</f>
        <v>3</v>
      </c>
      <c r="G19" s="131">
        <f>base!Q88</f>
        <v>5</v>
      </c>
      <c r="H19" s="131">
        <f>base!R88</f>
        <v>18</v>
      </c>
      <c r="I19" s="131">
        <f>base!S88</f>
        <v>14</v>
      </c>
      <c r="J19" s="131">
        <f>base!T88</f>
        <v>7</v>
      </c>
      <c r="K19" s="131">
        <f>base!U88</f>
        <v>19</v>
      </c>
      <c r="L19" s="131">
        <f>base!V88</f>
        <v>20</v>
      </c>
      <c r="M19" s="131">
        <f>base!N95</f>
        <v>9</v>
      </c>
      <c r="N19" s="131">
        <f>base!O95</f>
        <v>17</v>
      </c>
      <c r="O19" s="131">
        <f>base!P95</f>
        <v>2</v>
      </c>
      <c r="P19" s="131">
        <f>base!Q95</f>
        <v>3</v>
      </c>
      <c r="Q19" s="131">
        <f>base!R95</f>
        <v>12</v>
      </c>
      <c r="R19" s="131">
        <f>base!S95</f>
        <v>10</v>
      </c>
      <c r="S19" s="131">
        <f>base!T95</f>
        <v>18</v>
      </c>
      <c r="T19" s="131">
        <f>base!U95</f>
        <v>19</v>
      </c>
      <c r="U19" s="131">
        <f>base!V95</f>
        <v>20</v>
      </c>
      <c r="V19" s="136">
        <v>18</v>
      </c>
      <c r="W19" s="136" t="s">
        <v>1</v>
      </c>
      <c r="X19" s="136">
        <v>2</v>
      </c>
      <c r="Y19" s="136" t="s">
        <v>347</v>
      </c>
      <c r="Z19" s="7">
        <v>1</v>
      </c>
    </row>
    <row r="20" spans="1:26" x14ac:dyDescent="0.25">
      <c r="A20" s="6" t="s">
        <v>76</v>
      </c>
      <c r="B20" s="131">
        <f>base!H89</f>
        <v>1</v>
      </c>
      <c r="C20" s="131">
        <f>base!I89</f>
        <v>12</v>
      </c>
      <c r="D20" s="131">
        <f>base!J89</f>
        <v>2</v>
      </c>
      <c r="E20" s="131">
        <f>base!K89</f>
        <v>17</v>
      </c>
      <c r="F20" s="131">
        <f>base!P89</f>
        <v>13</v>
      </c>
      <c r="G20" s="131">
        <f>base!Q89</f>
        <v>7</v>
      </c>
      <c r="H20" s="131">
        <f>base!R89</f>
        <v>5</v>
      </c>
      <c r="I20" s="131">
        <f>base!S89</f>
        <v>14</v>
      </c>
      <c r="J20" s="131">
        <f>base!T89</f>
        <v>18</v>
      </c>
      <c r="K20" s="131">
        <f>base!U89</f>
        <v>19</v>
      </c>
      <c r="L20" s="131">
        <f>base!V89</f>
        <v>20</v>
      </c>
      <c r="M20" s="131">
        <f>base!N96</f>
        <v>6</v>
      </c>
      <c r="N20" s="131">
        <f>base!O96</f>
        <v>11</v>
      </c>
      <c r="O20" s="131">
        <f>base!P96</f>
        <v>17</v>
      </c>
      <c r="P20" s="131">
        <f>base!Q96</f>
        <v>2</v>
      </c>
      <c r="Q20" s="131">
        <f>base!R96</f>
        <v>3</v>
      </c>
      <c r="R20" s="131">
        <f>base!S96</f>
        <v>12</v>
      </c>
      <c r="S20" s="131">
        <f>base!T96</f>
        <v>18</v>
      </c>
      <c r="T20" s="131">
        <f>base!U96</f>
        <v>19</v>
      </c>
      <c r="U20" s="131">
        <f>base!V96</f>
        <v>20</v>
      </c>
      <c r="V20" s="136">
        <v>19</v>
      </c>
      <c r="W20" s="136" t="s">
        <v>1</v>
      </c>
      <c r="X20" s="136">
        <v>2</v>
      </c>
      <c r="Y20" s="136" t="s">
        <v>347</v>
      </c>
      <c r="Z20" s="7">
        <v>1</v>
      </c>
    </row>
    <row r="21" spans="1:26" x14ac:dyDescent="0.25">
      <c r="A21" s="6" t="s">
        <v>76</v>
      </c>
      <c r="B21" s="131">
        <f>base!H90</f>
        <v>4</v>
      </c>
      <c r="C21" s="131">
        <f>base!I90</f>
        <v>6</v>
      </c>
      <c r="D21" s="131">
        <f>base!J90</f>
        <v>8</v>
      </c>
      <c r="E21" s="131">
        <f>base!K90</f>
        <v>3</v>
      </c>
      <c r="F21" s="131">
        <f>base!P90</f>
        <v>9</v>
      </c>
      <c r="G21" s="131">
        <f>base!Q90</f>
        <v>11</v>
      </c>
      <c r="H21" s="131">
        <f>base!R90</f>
        <v>12</v>
      </c>
      <c r="I21" s="131">
        <f>base!S90</f>
        <v>16</v>
      </c>
      <c r="J21" s="131">
        <f>base!T90</f>
        <v>18</v>
      </c>
      <c r="K21" s="131">
        <f>base!U90</f>
        <v>19</v>
      </c>
      <c r="L21" s="131">
        <f>base!V90</f>
        <v>20</v>
      </c>
      <c r="M21" s="131">
        <f>base!N97</f>
        <v>11</v>
      </c>
      <c r="N21" s="131">
        <f>base!O97</f>
        <v>12</v>
      </c>
      <c r="O21" s="131">
        <f>base!P97</f>
        <v>6</v>
      </c>
      <c r="P21" s="131">
        <f>base!Q97</f>
        <v>8</v>
      </c>
      <c r="Q21" s="131">
        <f>base!R97</f>
        <v>17</v>
      </c>
      <c r="R21" s="131">
        <f>base!S97</f>
        <v>18</v>
      </c>
      <c r="S21" s="131">
        <f>base!T97</f>
        <v>7</v>
      </c>
      <c r="T21" s="131">
        <f>base!U97</f>
        <v>19</v>
      </c>
      <c r="U21" s="131">
        <f>base!V97</f>
        <v>20</v>
      </c>
      <c r="V21" s="136">
        <v>20</v>
      </c>
      <c r="W21" s="136" t="s">
        <v>1</v>
      </c>
      <c r="X21" s="136">
        <v>2</v>
      </c>
      <c r="Y21" s="136" t="s">
        <v>347</v>
      </c>
      <c r="Z21" s="7">
        <v>1</v>
      </c>
    </row>
    <row r="22" spans="1:26" x14ac:dyDescent="0.25">
      <c r="A22" s="6" t="s">
        <v>76</v>
      </c>
      <c r="B22" s="131">
        <f>base!H91</f>
        <v>8</v>
      </c>
      <c r="C22" s="131">
        <f>base!I91</f>
        <v>4</v>
      </c>
      <c r="D22" s="131">
        <f>base!J91</f>
        <v>10</v>
      </c>
      <c r="E22" s="131">
        <f>base!K91</f>
        <v>6</v>
      </c>
      <c r="F22" s="131">
        <f>base!P91</f>
        <v>17</v>
      </c>
      <c r="G22" s="131">
        <f>base!Q91</f>
        <v>2</v>
      </c>
      <c r="H22" s="131">
        <f>base!R91</f>
        <v>3</v>
      </c>
      <c r="I22" s="131">
        <f>base!S91</f>
        <v>7</v>
      </c>
      <c r="J22" s="131">
        <f>base!T91</f>
        <v>18</v>
      </c>
      <c r="K22" s="131">
        <f>base!U91</f>
        <v>19</v>
      </c>
      <c r="L22" s="131">
        <f>base!V91</f>
        <v>20</v>
      </c>
      <c r="M22" s="131">
        <f>base!N98</f>
        <v>12</v>
      </c>
      <c r="N22" s="131">
        <f>base!O98</f>
        <v>6</v>
      </c>
      <c r="O22" s="131">
        <f>base!P98</f>
        <v>17</v>
      </c>
      <c r="P22" s="131">
        <f>base!Q98</f>
        <v>1</v>
      </c>
      <c r="Q22" s="131">
        <f>base!R98</f>
        <v>3</v>
      </c>
      <c r="R22" s="131">
        <f>base!S98</f>
        <v>18</v>
      </c>
      <c r="S22" s="131">
        <f>base!T98</f>
        <v>7</v>
      </c>
      <c r="T22" s="131">
        <f>base!U98</f>
        <v>19</v>
      </c>
      <c r="U22" s="131">
        <f>base!V98</f>
        <v>20</v>
      </c>
      <c r="V22" s="136">
        <v>21</v>
      </c>
      <c r="W22" s="136" t="s">
        <v>1</v>
      </c>
      <c r="X22" s="136">
        <v>2</v>
      </c>
      <c r="Y22" s="136" t="s">
        <v>347</v>
      </c>
      <c r="Z22" s="7">
        <v>1</v>
      </c>
    </row>
    <row r="23" spans="1:26" x14ac:dyDescent="0.25">
      <c r="A23" s="6" t="s">
        <v>76</v>
      </c>
      <c r="B23" s="131">
        <f>base!H92</f>
        <v>6</v>
      </c>
      <c r="C23" s="131">
        <f>base!I92</f>
        <v>4</v>
      </c>
      <c r="D23" s="131">
        <f>base!J92</f>
        <v>13</v>
      </c>
      <c r="E23" s="131">
        <f>base!K92</f>
        <v>9</v>
      </c>
      <c r="F23" s="131">
        <f>base!P92</f>
        <v>2</v>
      </c>
      <c r="G23" s="131">
        <f>base!Q92</f>
        <v>3</v>
      </c>
      <c r="H23" s="131">
        <f>base!R92</f>
        <v>10</v>
      </c>
      <c r="I23" s="131">
        <f>base!S92</f>
        <v>7</v>
      </c>
      <c r="J23" s="131">
        <f>base!T92</f>
        <v>18</v>
      </c>
      <c r="K23" s="131">
        <f>base!U92</f>
        <v>19</v>
      </c>
      <c r="L23" s="131">
        <f>base!V92</f>
        <v>20</v>
      </c>
      <c r="M23" s="131">
        <f>base!N99</f>
        <v>12</v>
      </c>
      <c r="N23" s="131">
        <f>base!O99</f>
        <v>6</v>
      </c>
      <c r="O23" s="131">
        <f>base!P99</f>
        <v>17</v>
      </c>
      <c r="P23" s="131">
        <f>base!Q99</f>
        <v>10</v>
      </c>
      <c r="Q23" s="131">
        <f>base!R99</f>
        <v>15</v>
      </c>
      <c r="R23" s="131">
        <f>base!S99</f>
        <v>18</v>
      </c>
      <c r="S23" s="131">
        <f>base!T99</f>
        <v>7</v>
      </c>
      <c r="T23" s="131">
        <f>base!U99</f>
        <v>19</v>
      </c>
      <c r="U23" s="131">
        <f>base!V99</f>
        <v>20</v>
      </c>
      <c r="V23" s="136">
        <v>22</v>
      </c>
      <c r="W23" s="136" t="s">
        <v>1</v>
      </c>
      <c r="X23" s="136">
        <v>2</v>
      </c>
      <c r="Y23" s="136" t="s">
        <v>347</v>
      </c>
      <c r="Z23" s="7">
        <v>1</v>
      </c>
    </row>
    <row r="24" spans="1:26" x14ac:dyDescent="0.25">
      <c r="A24" s="6" t="s">
        <v>76</v>
      </c>
      <c r="B24" s="131">
        <f>base!H93</f>
        <v>8</v>
      </c>
      <c r="C24" s="131">
        <f>base!I93</f>
        <v>4</v>
      </c>
      <c r="D24" s="131">
        <f>base!J93</f>
        <v>15</v>
      </c>
      <c r="E24" s="131">
        <f>base!K93</f>
        <v>6</v>
      </c>
      <c r="F24" s="131">
        <f>base!P93</f>
        <v>2</v>
      </c>
      <c r="G24" s="131">
        <f>base!Q93</f>
        <v>3</v>
      </c>
      <c r="H24" s="131">
        <f>base!R93</f>
        <v>10</v>
      </c>
      <c r="I24" s="131">
        <f>base!S93</f>
        <v>7</v>
      </c>
      <c r="J24" s="131">
        <f>base!T93</f>
        <v>18</v>
      </c>
      <c r="K24" s="131">
        <f>base!U93</f>
        <v>19</v>
      </c>
      <c r="L24" s="131">
        <f>base!V93</f>
        <v>20</v>
      </c>
      <c r="M24" s="131">
        <f>base!N100</f>
        <v>10</v>
      </c>
      <c r="N24" s="131">
        <f>base!O100</f>
        <v>7</v>
      </c>
      <c r="O24" s="131">
        <f>base!P100</f>
        <v>17</v>
      </c>
      <c r="P24" s="131">
        <f>base!Q100</f>
        <v>9</v>
      </c>
      <c r="Q24" s="131">
        <f>base!R100</f>
        <v>11</v>
      </c>
      <c r="R24" s="131">
        <f>base!S100</f>
        <v>12</v>
      </c>
      <c r="S24" s="131">
        <f>base!T100</f>
        <v>18</v>
      </c>
      <c r="T24" s="131">
        <f>base!U100</f>
        <v>19</v>
      </c>
      <c r="U24" s="131">
        <f>base!V100</f>
        <v>20</v>
      </c>
      <c r="V24" s="136">
        <v>23</v>
      </c>
      <c r="W24" s="136" t="s">
        <v>1</v>
      </c>
      <c r="X24" s="136">
        <v>2</v>
      </c>
      <c r="Y24" s="136" t="s">
        <v>347</v>
      </c>
      <c r="Z24" s="7">
        <v>1</v>
      </c>
    </row>
    <row r="25" spans="1:26" x14ac:dyDescent="0.25">
      <c r="A25" s="6" t="s">
        <v>76</v>
      </c>
      <c r="B25" s="131">
        <f>base!H94</f>
        <v>8</v>
      </c>
      <c r="C25" s="131">
        <f>base!I94</f>
        <v>2</v>
      </c>
      <c r="D25" s="131">
        <f>base!J94</f>
        <v>16</v>
      </c>
      <c r="E25" s="131">
        <f>base!K94</f>
        <v>7</v>
      </c>
      <c r="F25" s="131">
        <f>base!P94</f>
        <v>17</v>
      </c>
      <c r="G25" s="131">
        <f>base!Q94</f>
        <v>3</v>
      </c>
      <c r="H25" s="131">
        <f>base!R94</f>
        <v>12</v>
      </c>
      <c r="I25" s="131">
        <f>base!S94</f>
        <v>10</v>
      </c>
      <c r="J25" s="131">
        <f>base!T94</f>
        <v>18</v>
      </c>
      <c r="K25" s="131">
        <f>base!U94</f>
        <v>19</v>
      </c>
      <c r="L25" s="131">
        <f>base!V94</f>
        <v>20</v>
      </c>
      <c r="M25" s="131">
        <f>base!N101</f>
        <v>2</v>
      </c>
      <c r="N25" s="131">
        <f>base!O101</f>
        <v>7</v>
      </c>
      <c r="O25" s="131">
        <f>base!P101</f>
        <v>17</v>
      </c>
      <c r="P25" s="131">
        <f>base!Q101</f>
        <v>9</v>
      </c>
      <c r="Q25" s="131">
        <f>base!R101</f>
        <v>12</v>
      </c>
      <c r="R25" s="131">
        <f>base!S101</f>
        <v>16</v>
      </c>
      <c r="S25" s="131">
        <f>base!T101</f>
        <v>18</v>
      </c>
      <c r="T25" s="131">
        <f>base!U101</f>
        <v>19</v>
      </c>
      <c r="U25" s="131">
        <f>base!V101</f>
        <v>20</v>
      </c>
      <c r="V25" s="136">
        <v>24</v>
      </c>
      <c r="W25" s="136" t="s">
        <v>1</v>
      </c>
      <c r="X25" s="136">
        <v>2</v>
      </c>
      <c r="Y25" s="136" t="s">
        <v>347</v>
      </c>
      <c r="Z25" s="7">
        <v>1</v>
      </c>
    </row>
    <row r="26" spans="1:26" x14ac:dyDescent="0.25">
      <c r="A26" s="6" t="s">
        <v>76</v>
      </c>
      <c r="B26" s="131">
        <f>base!H95</f>
        <v>16</v>
      </c>
      <c r="C26" s="131">
        <f>base!I95</f>
        <v>1</v>
      </c>
      <c r="D26" s="131">
        <f>base!J95</f>
        <v>4</v>
      </c>
      <c r="E26" s="131">
        <f>base!K95</f>
        <v>7</v>
      </c>
      <c r="F26" s="131">
        <f>base!P95</f>
        <v>2</v>
      </c>
      <c r="G26" s="131">
        <f>base!Q95</f>
        <v>3</v>
      </c>
      <c r="H26" s="131">
        <f>base!R95</f>
        <v>12</v>
      </c>
      <c r="I26" s="131">
        <f>base!S95</f>
        <v>10</v>
      </c>
      <c r="J26" s="131">
        <f>base!T95</f>
        <v>18</v>
      </c>
      <c r="K26" s="131">
        <f>base!U95</f>
        <v>19</v>
      </c>
      <c r="L26" s="131">
        <f>base!V95</f>
        <v>20</v>
      </c>
      <c r="M26" s="131">
        <f>base!N102</f>
        <v>8</v>
      </c>
      <c r="N26" s="131">
        <f>base!O102</f>
        <v>3</v>
      </c>
      <c r="O26" s="131">
        <f>base!P102</f>
        <v>7</v>
      </c>
      <c r="P26" s="131">
        <f>base!Q102</f>
        <v>17</v>
      </c>
      <c r="Q26" s="131">
        <f>base!R102</f>
        <v>11</v>
      </c>
      <c r="R26" s="131">
        <f>base!S102</f>
        <v>12</v>
      </c>
      <c r="S26" s="131">
        <f>base!T102</f>
        <v>18</v>
      </c>
      <c r="T26" s="131">
        <f>base!U102</f>
        <v>19</v>
      </c>
      <c r="U26" s="131">
        <f>base!V102</f>
        <v>20</v>
      </c>
      <c r="V26" s="136">
        <v>25</v>
      </c>
      <c r="W26" s="136" t="s">
        <v>1</v>
      </c>
      <c r="X26" s="136">
        <v>2</v>
      </c>
      <c r="Y26" s="136" t="s">
        <v>347</v>
      </c>
      <c r="Z26" s="7">
        <v>1</v>
      </c>
    </row>
    <row r="27" spans="1:26" x14ac:dyDescent="0.25">
      <c r="A27" s="6" t="s">
        <v>76</v>
      </c>
      <c r="B27" s="131">
        <f>base!H96</f>
        <v>4</v>
      </c>
      <c r="C27" s="131">
        <f>base!I96</f>
        <v>10</v>
      </c>
      <c r="D27" s="131">
        <f>base!J96</f>
        <v>9</v>
      </c>
      <c r="E27" s="131">
        <f>base!K96</f>
        <v>7</v>
      </c>
      <c r="F27" s="131">
        <f>base!P96</f>
        <v>17</v>
      </c>
      <c r="G27" s="131">
        <f>base!Q96</f>
        <v>2</v>
      </c>
      <c r="H27" s="131">
        <f>base!R96</f>
        <v>3</v>
      </c>
      <c r="I27" s="131">
        <f>base!S96</f>
        <v>12</v>
      </c>
      <c r="J27" s="131">
        <f>base!T96</f>
        <v>18</v>
      </c>
      <c r="K27" s="131">
        <f>base!U96</f>
        <v>19</v>
      </c>
      <c r="L27" s="131">
        <f>base!V96</f>
        <v>20</v>
      </c>
      <c r="M27" s="131">
        <f>base!N103</f>
        <v>12</v>
      </c>
      <c r="N27" s="131">
        <f>base!O103</f>
        <v>11</v>
      </c>
      <c r="O27" s="131">
        <f>base!P103</f>
        <v>17</v>
      </c>
      <c r="P27" s="131">
        <f>base!Q103</f>
        <v>3</v>
      </c>
      <c r="Q27" s="131">
        <f>base!R103</f>
        <v>4</v>
      </c>
      <c r="R27" s="131">
        <f>base!S103</f>
        <v>7</v>
      </c>
      <c r="S27" s="131">
        <f>base!T103</f>
        <v>18</v>
      </c>
      <c r="T27" s="131">
        <f>base!U103</f>
        <v>19</v>
      </c>
      <c r="U27" s="131">
        <f>base!V103</f>
        <v>20</v>
      </c>
      <c r="V27" s="136">
        <v>26</v>
      </c>
      <c r="W27" s="136" t="s">
        <v>1</v>
      </c>
      <c r="X27" s="136">
        <v>2</v>
      </c>
      <c r="Y27" s="136" t="s">
        <v>347</v>
      </c>
      <c r="Z27" s="7">
        <v>1</v>
      </c>
    </row>
    <row r="28" spans="1:26" x14ac:dyDescent="0.25">
      <c r="A28" s="6" t="s">
        <v>76</v>
      </c>
      <c r="B28" s="131">
        <f>base!H97</f>
        <v>4</v>
      </c>
      <c r="C28" s="131">
        <f>base!I97</f>
        <v>3</v>
      </c>
      <c r="D28" s="131">
        <f>base!J97</f>
        <v>10</v>
      </c>
      <c r="E28" s="131">
        <f>base!K97</f>
        <v>2</v>
      </c>
      <c r="F28" s="131">
        <f>base!P97</f>
        <v>6</v>
      </c>
      <c r="G28" s="131">
        <f>base!Q97</f>
        <v>8</v>
      </c>
      <c r="H28" s="131">
        <f>base!R97</f>
        <v>17</v>
      </c>
      <c r="I28" s="131">
        <f>base!S97</f>
        <v>18</v>
      </c>
      <c r="J28" s="131">
        <f>base!T97</f>
        <v>7</v>
      </c>
      <c r="K28" s="131">
        <f>base!U97</f>
        <v>19</v>
      </c>
      <c r="L28" s="131">
        <f>base!V97</f>
        <v>20</v>
      </c>
      <c r="M28" s="131">
        <f>base!N104</f>
        <v>16</v>
      </c>
      <c r="N28" s="131">
        <f>base!O104</f>
        <v>12</v>
      </c>
      <c r="O28" s="131">
        <f>base!P104</f>
        <v>17</v>
      </c>
      <c r="P28" s="131">
        <f>base!Q104</f>
        <v>3</v>
      </c>
      <c r="Q28" s="131">
        <f>base!R104</f>
        <v>13</v>
      </c>
      <c r="R28" s="131">
        <f>base!S104</f>
        <v>7</v>
      </c>
      <c r="S28" s="131">
        <f>base!T104</f>
        <v>18</v>
      </c>
      <c r="T28" s="131">
        <f>base!U104</f>
        <v>19</v>
      </c>
      <c r="U28" s="131">
        <f>base!V104</f>
        <v>20</v>
      </c>
      <c r="V28" s="136">
        <v>27</v>
      </c>
      <c r="W28" s="136" t="s">
        <v>1</v>
      </c>
      <c r="X28" s="136">
        <v>2</v>
      </c>
      <c r="Y28" s="136" t="s">
        <v>347</v>
      </c>
      <c r="Z28" s="7">
        <v>1</v>
      </c>
    </row>
    <row r="29" spans="1:26" x14ac:dyDescent="0.25">
      <c r="A29" s="6" t="s">
        <v>76</v>
      </c>
      <c r="B29" s="131">
        <f>base!H98</f>
        <v>16</v>
      </c>
      <c r="C29" s="131">
        <f>base!I98</f>
        <v>10</v>
      </c>
      <c r="D29" s="131">
        <f>base!J98</f>
        <v>8</v>
      </c>
      <c r="E29" s="131">
        <f>base!K98</f>
        <v>2</v>
      </c>
      <c r="F29" s="131">
        <f>base!P98</f>
        <v>17</v>
      </c>
      <c r="G29" s="131">
        <f>base!Q98</f>
        <v>1</v>
      </c>
      <c r="H29" s="131">
        <f>base!R98</f>
        <v>3</v>
      </c>
      <c r="I29" s="131">
        <f>base!S98</f>
        <v>18</v>
      </c>
      <c r="J29" s="131">
        <f>base!T98</f>
        <v>7</v>
      </c>
      <c r="K29" s="131">
        <f>base!U98</f>
        <v>19</v>
      </c>
      <c r="L29" s="131">
        <f>base!V98</f>
        <v>20</v>
      </c>
      <c r="M29" s="131">
        <f>base!N105</f>
        <v>12</v>
      </c>
      <c r="N29" s="131">
        <f>base!O105</f>
        <v>11</v>
      </c>
      <c r="O29" s="131">
        <f>base!P105</f>
        <v>17</v>
      </c>
      <c r="P29" s="131">
        <f>base!Q105</f>
        <v>2</v>
      </c>
      <c r="Q29" s="131">
        <f>base!R105</f>
        <v>13</v>
      </c>
      <c r="R29" s="131">
        <f>base!S105</f>
        <v>7</v>
      </c>
      <c r="S29" s="131">
        <f>base!T105</f>
        <v>18</v>
      </c>
      <c r="T29" s="131">
        <f>base!U105</f>
        <v>19</v>
      </c>
      <c r="U29" s="131">
        <f>base!V105</f>
        <v>20</v>
      </c>
      <c r="V29" s="136">
        <v>28</v>
      </c>
      <c r="W29" s="136" t="s">
        <v>1</v>
      </c>
      <c r="X29" s="136">
        <v>2</v>
      </c>
      <c r="Y29" s="136" t="s">
        <v>347</v>
      </c>
      <c r="Z29" s="7">
        <v>1</v>
      </c>
    </row>
    <row r="30" spans="1:26" x14ac:dyDescent="0.25">
      <c r="A30" s="6" t="s">
        <v>76</v>
      </c>
      <c r="B30" s="131">
        <f>base!H99</f>
        <v>8</v>
      </c>
      <c r="C30" s="131">
        <f>base!I99</f>
        <v>13</v>
      </c>
      <c r="D30" s="131">
        <f>base!J99</f>
        <v>3</v>
      </c>
      <c r="E30" s="131">
        <f>base!K99</f>
        <v>2</v>
      </c>
      <c r="F30" s="131">
        <f>base!P99</f>
        <v>17</v>
      </c>
      <c r="G30" s="131">
        <f>base!Q99</f>
        <v>10</v>
      </c>
      <c r="H30" s="131">
        <f>base!R99</f>
        <v>15</v>
      </c>
      <c r="I30" s="131">
        <f>base!S99</f>
        <v>18</v>
      </c>
      <c r="J30" s="131">
        <f>base!T99</f>
        <v>7</v>
      </c>
      <c r="K30" s="131">
        <f>base!U99</f>
        <v>19</v>
      </c>
      <c r="L30" s="131">
        <f>base!V99</f>
        <v>20</v>
      </c>
      <c r="M30" s="131">
        <f>base!N106</f>
        <v>2</v>
      </c>
      <c r="N30" s="131">
        <f>base!O106</f>
        <v>18</v>
      </c>
      <c r="O30" s="131">
        <f>base!P106</f>
        <v>6</v>
      </c>
      <c r="P30" s="131">
        <f>base!Q106</f>
        <v>17</v>
      </c>
      <c r="Q30" s="131">
        <f>base!R106</f>
        <v>3</v>
      </c>
      <c r="R30" s="131">
        <f>base!S106</f>
        <v>12</v>
      </c>
      <c r="S30" s="131">
        <f>base!T106</f>
        <v>7</v>
      </c>
      <c r="T30" s="131">
        <f>base!U106</f>
        <v>19</v>
      </c>
      <c r="U30" s="131">
        <f>base!V106</f>
        <v>20</v>
      </c>
      <c r="V30" s="136">
        <v>29</v>
      </c>
      <c r="W30" s="136" t="s">
        <v>1</v>
      </c>
      <c r="X30" s="136">
        <v>2</v>
      </c>
      <c r="Y30" s="136" t="s">
        <v>347</v>
      </c>
      <c r="Z30" s="7">
        <v>1</v>
      </c>
    </row>
    <row r="31" spans="1:26" x14ac:dyDescent="0.25">
      <c r="A31" s="6" t="s">
        <v>76</v>
      </c>
      <c r="B31" s="131">
        <f>base!H100</f>
        <v>8</v>
      </c>
      <c r="C31" s="131">
        <f>base!I100</f>
        <v>2</v>
      </c>
      <c r="D31" s="131">
        <f>base!J100</f>
        <v>16</v>
      </c>
      <c r="E31" s="131">
        <f>base!K100</f>
        <v>4</v>
      </c>
      <c r="F31" s="131">
        <f>base!P100</f>
        <v>17</v>
      </c>
      <c r="G31" s="131">
        <f>base!Q100</f>
        <v>9</v>
      </c>
      <c r="H31" s="131">
        <f>base!R100</f>
        <v>11</v>
      </c>
      <c r="I31" s="131">
        <f>base!S100</f>
        <v>12</v>
      </c>
      <c r="J31" s="131">
        <f>base!T100</f>
        <v>18</v>
      </c>
      <c r="K31" s="131">
        <f>base!U100</f>
        <v>19</v>
      </c>
      <c r="L31" s="131">
        <f>base!V100</f>
        <v>20</v>
      </c>
      <c r="M31" s="131">
        <f>base!N107</f>
        <v>2</v>
      </c>
      <c r="N31" s="131">
        <f>base!O107</f>
        <v>18</v>
      </c>
      <c r="O31" s="131">
        <f>base!P107</f>
        <v>6</v>
      </c>
      <c r="P31" s="131">
        <f>base!Q107</f>
        <v>17</v>
      </c>
      <c r="Q31" s="131">
        <f>base!R107</f>
        <v>3</v>
      </c>
      <c r="R31" s="131">
        <f>base!S107</f>
        <v>12</v>
      </c>
      <c r="S31" s="131">
        <f>base!T107</f>
        <v>7</v>
      </c>
      <c r="T31" s="131">
        <f>base!U107</f>
        <v>19</v>
      </c>
      <c r="U31" s="131">
        <f>base!V107</f>
        <v>20</v>
      </c>
      <c r="V31" s="136">
        <v>30</v>
      </c>
      <c r="W31" s="136" t="s">
        <v>1</v>
      </c>
      <c r="X31" s="136">
        <v>2</v>
      </c>
      <c r="Y31" s="136" t="s">
        <v>347</v>
      </c>
      <c r="Z31" s="7">
        <v>1</v>
      </c>
    </row>
    <row r="32" spans="1:26" x14ac:dyDescent="0.25">
      <c r="A32" s="6" t="s">
        <v>76</v>
      </c>
      <c r="B32" s="131">
        <f>base!H101</f>
        <v>13</v>
      </c>
      <c r="C32" s="131">
        <f>base!I101</f>
        <v>3</v>
      </c>
      <c r="D32" s="131">
        <f>base!J101</f>
        <v>15</v>
      </c>
      <c r="E32" s="131">
        <f>base!K101</f>
        <v>4</v>
      </c>
      <c r="F32" s="131">
        <f>base!P101</f>
        <v>17</v>
      </c>
      <c r="G32" s="131">
        <f>base!Q101</f>
        <v>9</v>
      </c>
      <c r="H32" s="131">
        <f>base!R101</f>
        <v>12</v>
      </c>
      <c r="I32" s="131">
        <f>base!S101</f>
        <v>16</v>
      </c>
      <c r="J32" s="131">
        <f>base!T101</f>
        <v>18</v>
      </c>
      <c r="K32" s="131">
        <f>base!U101</f>
        <v>19</v>
      </c>
      <c r="L32" s="131">
        <f>base!V101</f>
        <v>20</v>
      </c>
      <c r="M32" s="131">
        <f>base!N108</f>
        <v>2</v>
      </c>
      <c r="N32" s="131">
        <f>base!O108</f>
        <v>18</v>
      </c>
      <c r="O32" s="131">
        <f>base!P108</f>
        <v>6</v>
      </c>
      <c r="P32" s="131">
        <f>base!Q108</f>
        <v>17</v>
      </c>
      <c r="Q32" s="131">
        <f>base!R108</f>
        <v>3</v>
      </c>
      <c r="R32" s="131">
        <f>base!S108</f>
        <v>12</v>
      </c>
      <c r="S32" s="131">
        <f>base!T108</f>
        <v>7</v>
      </c>
      <c r="T32" s="131">
        <f>base!U108</f>
        <v>19</v>
      </c>
      <c r="U32" s="131">
        <f>base!V108</f>
        <v>20</v>
      </c>
      <c r="V32" s="136">
        <v>31</v>
      </c>
      <c r="W32" s="136" t="s">
        <v>1</v>
      </c>
      <c r="X32" s="136">
        <v>2</v>
      </c>
      <c r="Y32" s="136" t="s">
        <v>347</v>
      </c>
      <c r="Z32" s="7">
        <v>1</v>
      </c>
    </row>
    <row r="33" spans="1:26" x14ac:dyDescent="0.25">
      <c r="A33" s="6" t="s">
        <v>76</v>
      </c>
      <c r="B33" s="131">
        <f>base!H102</f>
        <v>9</v>
      </c>
      <c r="C33" s="131">
        <f>base!I102</f>
        <v>16</v>
      </c>
      <c r="D33" s="131">
        <f>base!J102</f>
        <v>10</v>
      </c>
      <c r="E33" s="131">
        <f>base!K102</f>
        <v>1</v>
      </c>
      <c r="F33" s="131">
        <f>base!P102</f>
        <v>7</v>
      </c>
      <c r="G33" s="131">
        <f>base!Q102</f>
        <v>17</v>
      </c>
      <c r="H33" s="131">
        <f>base!R102</f>
        <v>11</v>
      </c>
      <c r="I33" s="131">
        <f>base!S102</f>
        <v>12</v>
      </c>
      <c r="J33" s="131">
        <f>base!T102</f>
        <v>18</v>
      </c>
      <c r="K33" s="131">
        <f>base!U102</f>
        <v>19</v>
      </c>
      <c r="L33" s="131">
        <f>base!V102</f>
        <v>20</v>
      </c>
      <c r="M33" s="131">
        <f>base!N109</f>
        <v>9</v>
      </c>
      <c r="N33" s="131">
        <f>base!O109</f>
        <v>6</v>
      </c>
      <c r="O33" s="131">
        <f>base!P109</f>
        <v>3</v>
      </c>
      <c r="P33" s="131">
        <f>base!Q109</f>
        <v>10</v>
      </c>
      <c r="Q33" s="131">
        <f>base!R109</f>
        <v>12</v>
      </c>
      <c r="R33" s="131">
        <f>base!S109</f>
        <v>16</v>
      </c>
      <c r="S33" s="131">
        <f>base!T109</f>
        <v>17</v>
      </c>
      <c r="T33" s="131">
        <f>base!U109</f>
        <v>18</v>
      </c>
      <c r="U33" s="131">
        <f>base!V109</f>
        <v>20</v>
      </c>
      <c r="V33" s="136">
        <v>32</v>
      </c>
      <c r="W33" s="136" t="s">
        <v>1</v>
      </c>
      <c r="X33" s="136">
        <v>2</v>
      </c>
      <c r="Y33" s="136" t="s">
        <v>347</v>
      </c>
      <c r="Z33" s="7">
        <v>1</v>
      </c>
    </row>
    <row r="34" spans="1:26" x14ac:dyDescent="0.25">
      <c r="A34" s="6" t="s">
        <v>76</v>
      </c>
      <c r="B34" s="131">
        <f>base!H103</f>
        <v>8</v>
      </c>
      <c r="C34" s="131">
        <f>base!I103</f>
        <v>15</v>
      </c>
      <c r="D34" s="131">
        <f>base!J103</f>
        <v>10</v>
      </c>
      <c r="E34" s="131">
        <f>base!K103</f>
        <v>6</v>
      </c>
      <c r="F34" s="131">
        <f>base!P103</f>
        <v>17</v>
      </c>
      <c r="G34" s="131">
        <f>base!Q103</f>
        <v>3</v>
      </c>
      <c r="H34" s="131">
        <f>base!R103</f>
        <v>4</v>
      </c>
      <c r="I34" s="131">
        <f>base!S103</f>
        <v>7</v>
      </c>
      <c r="J34" s="131">
        <f>base!T103</f>
        <v>18</v>
      </c>
      <c r="K34" s="131">
        <f>base!U103</f>
        <v>19</v>
      </c>
      <c r="L34" s="131">
        <f>base!V103</f>
        <v>20</v>
      </c>
      <c r="M34" s="131">
        <f>base!N110</f>
        <v>9</v>
      </c>
      <c r="N34" s="131">
        <f>base!O110</f>
        <v>6</v>
      </c>
      <c r="O34" s="131">
        <f>base!P110</f>
        <v>1</v>
      </c>
      <c r="P34" s="131">
        <f>base!Q110</f>
        <v>16</v>
      </c>
      <c r="Q34" s="131">
        <f>base!R110</f>
        <v>15</v>
      </c>
      <c r="R34" s="131">
        <f>base!S110</f>
        <v>17</v>
      </c>
      <c r="S34" s="131">
        <f>base!T110</f>
        <v>18</v>
      </c>
      <c r="T34" s="131">
        <f>base!U110</f>
        <v>19</v>
      </c>
      <c r="U34" s="131">
        <f>base!V110</f>
        <v>20</v>
      </c>
      <c r="V34" s="136">
        <v>33</v>
      </c>
      <c r="W34" s="136" t="s">
        <v>1</v>
      </c>
      <c r="X34" s="136">
        <v>2</v>
      </c>
      <c r="Y34" s="136" t="s">
        <v>347</v>
      </c>
      <c r="Z34" s="7">
        <v>1</v>
      </c>
    </row>
    <row r="35" spans="1:26" x14ac:dyDescent="0.25">
      <c r="A35" s="6" t="s">
        <v>76</v>
      </c>
      <c r="B35" s="131">
        <f>base!H104</f>
        <v>2</v>
      </c>
      <c r="C35" s="131">
        <f>base!I104</f>
        <v>10</v>
      </c>
      <c r="D35" s="131">
        <f>base!J104</f>
        <v>4</v>
      </c>
      <c r="E35" s="131">
        <f>base!K104</f>
        <v>6</v>
      </c>
      <c r="F35" s="131">
        <f>base!P104</f>
        <v>17</v>
      </c>
      <c r="G35" s="131">
        <f>base!Q104</f>
        <v>3</v>
      </c>
      <c r="H35" s="131">
        <f>base!R104</f>
        <v>13</v>
      </c>
      <c r="I35" s="131">
        <f>base!S104</f>
        <v>7</v>
      </c>
      <c r="J35" s="131">
        <f>base!T104</f>
        <v>18</v>
      </c>
      <c r="K35" s="131">
        <f>base!U104</f>
        <v>19</v>
      </c>
      <c r="L35" s="131">
        <f>base!V104</f>
        <v>20</v>
      </c>
      <c r="M35" s="131">
        <f>base!N111</f>
        <v>9</v>
      </c>
      <c r="N35" s="131">
        <f>base!O111</f>
        <v>6</v>
      </c>
      <c r="O35" s="131">
        <f>base!P111</f>
        <v>3</v>
      </c>
      <c r="P35" s="131">
        <f>base!Q111</f>
        <v>12</v>
      </c>
      <c r="Q35" s="131">
        <f>base!R111</f>
        <v>16</v>
      </c>
      <c r="R35" s="131">
        <f>base!S111</f>
        <v>17</v>
      </c>
      <c r="S35" s="131">
        <f>base!T111</f>
        <v>18</v>
      </c>
      <c r="T35" s="131">
        <f>base!U111</f>
        <v>19</v>
      </c>
      <c r="U35" s="131">
        <f>base!V111</f>
        <v>20</v>
      </c>
      <c r="V35" s="136">
        <v>34</v>
      </c>
      <c r="W35" s="136" t="s">
        <v>1</v>
      </c>
      <c r="X35" s="136">
        <v>2</v>
      </c>
      <c r="Y35" s="136" t="s">
        <v>347</v>
      </c>
      <c r="Z35" s="7">
        <v>1</v>
      </c>
    </row>
    <row r="36" spans="1:26" x14ac:dyDescent="0.25">
      <c r="A36" s="6" t="s">
        <v>76</v>
      </c>
      <c r="B36" s="131">
        <f>base!H105</f>
        <v>6</v>
      </c>
      <c r="C36" s="131">
        <f>base!I105</f>
        <v>3</v>
      </c>
      <c r="D36" s="131">
        <f>base!J105</f>
        <v>10</v>
      </c>
      <c r="E36" s="131">
        <f>base!K105</f>
        <v>9</v>
      </c>
      <c r="F36" s="131">
        <f>base!P105</f>
        <v>17</v>
      </c>
      <c r="G36" s="131">
        <f>base!Q105</f>
        <v>2</v>
      </c>
      <c r="H36" s="131">
        <f>base!R105</f>
        <v>13</v>
      </c>
      <c r="I36" s="131">
        <f>base!S105</f>
        <v>7</v>
      </c>
      <c r="J36" s="131">
        <f>base!T105</f>
        <v>18</v>
      </c>
      <c r="K36" s="131">
        <f>base!U105</f>
        <v>19</v>
      </c>
      <c r="L36" s="131">
        <f>base!V105</f>
        <v>20</v>
      </c>
      <c r="M36" s="131">
        <f>base!N112</f>
        <v>10</v>
      </c>
      <c r="N36" s="131">
        <f>base!O112</f>
        <v>13</v>
      </c>
      <c r="O36" s="131">
        <f>base!P112</f>
        <v>7</v>
      </c>
      <c r="P36" s="131">
        <f>base!Q112</f>
        <v>12</v>
      </c>
      <c r="Q36" s="131">
        <f>base!R112</f>
        <v>16</v>
      </c>
      <c r="R36" s="131">
        <f>base!S112</f>
        <v>17</v>
      </c>
      <c r="S36" s="131">
        <f>base!T112</f>
        <v>18</v>
      </c>
      <c r="T36" s="131">
        <f>base!U112</f>
        <v>19</v>
      </c>
      <c r="U36" s="131">
        <f>base!V112</f>
        <v>20</v>
      </c>
      <c r="V36" s="136">
        <v>35</v>
      </c>
      <c r="W36" s="136" t="s">
        <v>1</v>
      </c>
      <c r="X36" s="136">
        <v>2</v>
      </c>
      <c r="Y36" s="136" t="s">
        <v>347</v>
      </c>
      <c r="Z36" s="7">
        <v>1</v>
      </c>
    </row>
    <row r="37" spans="1:26" x14ac:dyDescent="0.25">
      <c r="A37" s="6" t="s">
        <v>76</v>
      </c>
      <c r="B37" s="131">
        <f>base!H106</f>
        <v>8</v>
      </c>
      <c r="C37" s="131">
        <f>base!I106</f>
        <v>4</v>
      </c>
      <c r="D37" s="131">
        <f>base!J106</f>
        <v>13</v>
      </c>
      <c r="E37" s="131">
        <f>base!K106</f>
        <v>9</v>
      </c>
      <c r="F37" s="131">
        <f>base!P106</f>
        <v>6</v>
      </c>
      <c r="G37" s="131">
        <f>base!Q106</f>
        <v>17</v>
      </c>
      <c r="H37" s="131">
        <f>base!R106</f>
        <v>3</v>
      </c>
      <c r="I37" s="131">
        <f>base!S106</f>
        <v>12</v>
      </c>
      <c r="J37" s="131">
        <f>base!T106</f>
        <v>7</v>
      </c>
      <c r="K37" s="131">
        <f>base!U106</f>
        <v>19</v>
      </c>
      <c r="L37" s="131">
        <f>base!V106</f>
        <v>20</v>
      </c>
      <c r="M37" s="131">
        <f>base!N113</f>
        <v>8</v>
      </c>
      <c r="N37" s="131">
        <f>base!O113</f>
        <v>1</v>
      </c>
      <c r="O37" s="131">
        <f>base!P113</f>
        <v>7</v>
      </c>
      <c r="P37" s="131">
        <f>base!Q113</f>
        <v>12</v>
      </c>
      <c r="Q37" s="131">
        <f>base!R113</f>
        <v>11</v>
      </c>
      <c r="R37" s="131">
        <f>base!S113</f>
        <v>17</v>
      </c>
      <c r="S37" s="131">
        <f>base!T113</f>
        <v>18</v>
      </c>
      <c r="T37" s="131">
        <f>base!U113</f>
        <v>19</v>
      </c>
      <c r="U37" s="131">
        <f>base!V113</f>
        <v>20</v>
      </c>
      <c r="V37" s="136">
        <v>36</v>
      </c>
      <c r="W37" s="136" t="s">
        <v>1</v>
      </c>
      <c r="X37" s="136">
        <v>2</v>
      </c>
      <c r="Y37" s="136" t="s">
        <v>347</v>
      </c>
      <c r="Z37" s="7">
        <v>1</v>
      </c>
    </row>
    <row r="38" spans="1:26" x14ac:dyDescent="0.25">
      <c r="A38" s="6" t="s">
        <v>76</v>
      </c>
      <c r="B38" s="131">
        <f>base!H107</f>
        <v>1</v>
      </c>
      <c r="C38" s="131">
        <f>base!I107</f>
        <v>8</v>
      </c>
      <c r="D38" s="131">
        <f>base!J107</f>
        <v>15</v>
      </c>
      <c r="E38" s="131">
        <f>base!K107</f>
        <v>9</v>
      </c>
      <c r="F38" s="131">
        <f>base!P107</f>
        <v>6</v>
      </c>
      <c r="G38" s="131">
        <f>base!Q107</f>
        <v>17</v>
      </c>
      <c r="H38" s="131">
        <f>base!R107</f>
        <v>3</v>
      </c>
      <c r="I38" s="131">
        <f>base!S107</f>
        <v>12</v>
      </c>
      <c r="J38" s="131">
        <f>base!T107</f>
        <v>7</v>
      </c>
      <c r="K38" s="131">
        <f>base!U107</f>
        <v>19</v>
      </c>
      <c r="L38" s="131">
        <f>base!V107</f>
        <v>20</v>
      </c>
      <c r="M38" s="131">
        <f>base!N114</f>
        <v>7</v>
      </c>
      <c r="N38" s="131">
        <f>base!O114</f>
        <v>2</v>
      </c>
      <c r="O38" s="131">
        <f>base!P114</f>
        <v>12</v>
      </c>
      <c r="P38" s="131">
        <f>base!Q114</f>
        <v>15</v>
      </c>
      <c r="Q38" s="131">
        <f>base!R114</f>
        <v>16</v>
      </c>
      <c r="R38" s="131">
        <f>base!S114</f>
        <v>17</v>
      </c>
      <c r="S38" s="131">
        <f>base!T114</f>
        <v>18</v>
      </c>
      <c r="T38" s="131">
        <f>base!U114</f>
        <v>19</v>
      </c>
      <c r="U38" s="131">
        <f>base!V114</f>
        <v>20</v>
      </c>
      <c r="V38" s="136">
        <v>37</v>
      </c>
      <c r="W38" s="136" t="s">
        <v>1</v>
      </c>
      <c r="X38" s="136">
        <v>2</v>
      </c>
      <c r="Y38" s="136" t="s">
        <v>347</v>
      </c>
      <c r="Z38" s="7">
        <v>1</v>
      </c>
    </row>
    <row r="39" spans="1:26" x14ac:dyDescent="0.25">
      <c r="A39" s="6" t="s">
        <v>76</v>
      </c>
      <c r="B39" s="131">
        <f>base!H108</f>
        <v>15</v>
      </c>
      <c r="C39" s="131">
        <f>base!I108</f>
        <v>4</v>
      </c>
      <c r="D39" s="131">
        <f>base!J108</f>
        <v>13</v>
      </c>
      <c r="E39" s="131">
        <f>base!K108</f>
        <v>9</v>
      </c>
      <c r="F39" s="131">
        <f>base!P108</f>
        <v>6</v>
      </c>
      <c r="G39" s="131">
        <f>base!Q108</f>
        <v>17</v>
      </c>
      <c r="H39" s="131">
        <f>base!R108</f>
        <v>3</v>
      </c>
      <c r="I39" s="131">
        <f>base!S108</f>
        <v>12</v>
      </c>
      <c r="J39" s="131">
        <f>base!T108</f>
        <v>7</v>
      </c>
      <c r="K39" s="131">
        <f>base!U108</f>
        <v>19</v>
      </c>
      <c r="L39" s="131">
        <f>base!V108</f>
        <v>20</v>
      </c>
      <c r="M39" s="131">
        <f>base!N115</f>
        <v>10</v>
      </c>
      <c r="N39" s="131">
        <f>base!O115</f>
        <v>8</v>
      </c>
      <c r="O39" s="131">
        <f>base!P115</f>
        <v>7</v>
      </c>
      <c r="P39" s="131">
        <f>base!Q115</f>
        <v>13</v>
      </c>
      <c r="Q39" s="131">
        <f>base!R115</f>
        <v>16</v>
      </c>
      <c r="R39" s="131">
        <f>base!S115</f>
        <v>17</v>
      </c>
      <c r="S39" s="131">
        <f>base!T115</f>
        <v>18</v>
      </c>
      <c r="T39" s="131">
        <f>base!U115</f>
        <v>19</v>
      </c>
      <c r="U39" s="131">
        <f>base!V115</f>
        <v>20</v>
      </c>
      <c r="V39" s="136">
        <v>38</v>
      </c>
      <c r="W39" s="136" t="s">
        <v>1</v>
      </c>
      <c r="X39" s="136">
        <v>2</v>
      </c>
      <c r="Y39" s="136" t="s">
        <v>347</v>
      </c>
      <c r="Z39" s="7">
        <v>1</v>
      </c>
    </row>
    <row r="40" spans="1:26" x14ac:dyDescent="0.25">
      <c r="A40" s="6" t="s">
        <v>76</v>
      </c>
      <c r="B40" s="131">
        <f>base!H109</f>
        <v>13</v>
      </c>
      <c r="C40" s="131">
        <f>base!I109</f>
        <v>15</v>
      </c>
      <c r="D40" s="131">
        <f>base!J109</f>
        <v>8</v>
      </c>
      <c r="E40" s="131">
        <f>base!K109</f>
        <v>4</v>
      </c>
      <c r="F40" s="131">
        <f>base!P109</f>
        <v>3</v>
      </c>
      <c r="G40" s="131">
        <f>base!Q109</f>
        <v>10</v>
      </c>
      <c r="H40" s="131">
        <f>base!R109</f>
        <v>12</v>
      </c>
      <c r="I40" s="131">
        <f>base!S109</f>
        <v>16</v>
      </c>
      <c r="J40" s="131">
        <f>base!T109</f>
        <v>17</v>
      </c>
      <c r="K40" s="131">
        <f>base!U109</f>
        <v>18</v>
      </c>
      <c r="L40" s="131">
        <f>base!V109</f>
        <v>20</v>
      </c>
      <c r="M40" s="131">
        <f>base!N116</f>
        <v>11</v>
      </c>
      <c r="N40" s="131">
        <f>base!O116</f>
        <v>3</v>
      </c>
      <c r="O40" s="131">
        <f>base!P116</f>
        <v>7</v>
      </c>
      <c r="P40" s="131">
        <f>base!Q116</f>
        <v>9</v>
      </c>
      <c r="Q40" s="131">
        <f>base!R116</f>
        <v>16</v>
      </c>
      <c r="R40" s="131">
        <f>base!S116</f>
        <v>17</v>
      </c>
      <c r="S40" s="131">
        <f>base!T116</f>
        <v>18</v>
      </c>
      <c r="T40" s="131">
        <f>base!U116</f>
        <v>19</v>
      </c>
      <c r="U40" s="131">
        <f>base!V116</f>
        <v>20</v>
      </c>
      <c r="V40" s="136">
        <v>39</v>
      </c>
      <c r="W40" s="136" t="s">
        <v>1</v>
      </c>
      <c r="X40" s="136">
        <v>2</v>
      </c>
      <c r="Y40" s="136" t="s">
        <v>347</v>
      </c>
      <c r="Z40" s="7">
        <v>1</v>
      </c>
    </row>
    <row r="41" spans="1:26" x14ac:dyDescent="0.25">
      <c r="A41" s="6" t="s">
        <v>76</v>
      </c>
      <c r="B41" s="131">
        <f>base!H110</f>
        <v>2</v>
      </c>
      <c r="C41" s="131">
        <f>base!I110</f>
        <v>12</v>
      </c>
      <c r="D41" s="131">
        <f>base!J110</f>
        <v>5</v>
      </c>
      <c r="E41" s="131">
        <f>base!K110</f>
        <v>4</v>
      </c>
      <c r="F41" s="131">
        <f>base!P110</f>
        <v>1</v>
      </c>
      <c r="G41" s="131">
        <f>base!Q110</f>
        <v>16</v>
      </c>
      <c r="H41" s="131">
        <f>base!R110</f>
        <v>15</v>
      </c>
      <c r="I41" s="131">
        <f>base!S110</f>
        <v>17</v>
      </c>
      <c r="J41" s="131">
        <f>base!T110</f>
        <v>18</v>
      </c>
      <c r="K41" s="131">
        <f>base!U110</f>
        <v>19</v>
      </c>
      <c r="L41" s="131">
        <f>base!V110</f>
        <v>20</v>
      </c>
      <c r="M41" s="131">
        <f>base!N117</f>
        <v>11</v>
      </c>
      <c r="N41" s="131">
        <f>base!O117</f>
        <v>3</v>
      </c>
      <c r="O41" s="131">
        <f>base!P117</f>
        <v>7</v>
      </c>
      <c r="P41" s="131">
        <f>base!Q117</f>
        <v>9</v>
      </c>
      <c r="Q41" s="131">
        <f>base!R117</f>
        <v>15</v>
      </c>
      <c r="R41" s="131">
        <f>base!S117</f>
        <v>17</v>
      </c>
      <c r="S41" s="131">
        <f>base!T117</f>
        <v>18</v>
      </c>
      <c r="T41" s="131">
        <f>base!U117</f>
        <v>19</v>
      </c>
      <c r="U41" s="131">
        <f>base!V117</f>
        <v>20</v>
      </c>
      <c r="V41" s="136">
        <v>40</v>
      </c>
      <c r="W41" s="136" t="s">
        <v>1</v>
      </c>
      <c r="X41" s="136">
        <v>2</v>
      </c>
      <c r="Y41" s="136" t="s">
        <v>347</v>
      </c>
      <c r="Z41" s="7">
        <v>1</v>
      </c>
    </row>
    <row r="42" spans="1:26" x14ac:dyDescent="0.25">
      <c r="A42" s="6" t="s">
        <v>76</v>
      </c>
      <c r="B42" s="131">
        <f>base!H111</f>
        <v>11</v>
      </c>
      <c r="C42" s="131">
        <f>base!I111</f>
        <v>1</v>
      </c>
      <c r="D42" s="131">
        <f>base!J111</f>
        <v>15</v>
      </c>
      <c r="E42" s="131">
        <f>base!K111</f>
        <v>4</v>
      </c>
      <c r="F42" s="131">
        <f>base!P111</f>
        <v>3</v>
      </c>
      <c r="G42" s="131">
        <f>base!Q111</f>
        <v>12</v>
      </c>
      <c r="H42" s="131">
        <f>base!R111</f>
        <v>16</v>
      </c>
      <c r="I42" s="131">
        <f>base!S111</f>
        <v>17</v>
      </c>
      <c r="J42" s="131">
        <f>base!T111</f>
        <v>18</v>
      </c>
      <c r="K42" s="131">
        <f>base!U111</f>
        <v>19</v>
      </c>
      <c r="L42" s="131">
        <f>base!V111</f>
        <v>20</v>
      </c>
      <c r="M42" s="131">
        <f>base!N118</f>
        <v>3</v>
      </c>
      <c r="N42" s="131">
        <f>base!O118</f>
        <v>18</v>
      </c>
      <c r="O42" s="131">
        <f>base!P118</f>
        <v>9</v>
      </c>
      <c r="P42" s="131">
        <f>base!Q118</f>
        <v>15</v>
      </c>
      <c r="Q42" s="131">
        <f>base!R118</f>
        <v>2</v>
      </c>
      <c r="R42" s="131">
        <f>base!S118</f>
        <v>17</v>
      </c>
      <c r="S42" s="131">
        <f>base!T118</f>
        <v>20</v>
      </c>
      <c r="T42" s="131">
        <f>base!U118</f>
        <v>19</v>
      </c>
      <c r="U42" s="131">
        <f>base!V118</f>
        <v>12</v>
      </c>
      <c r="V42" s="136">
        <v>41</v>
      </c>
      <c r="W42" s="136" t="s">
        <v>1</v>
      </c>
      <c r="X42" s="136">
        <v>2</v>
      </c>
      <c r="Y42" s="136" t="s">
        <v>347</v>
      </c>
      <c r="Z42" s="7">
        <v>1</v>
      </c>
    </row>
    <row r="43" spans="1:26" x14ac:dyDescent="0.25">
      <c r="A43" s="6" t="s">
        <v>76</v>
      </c>
      <c r="B43" s="131">
        <f>base!H112</f>
        <v>2</v>
      </c>
      <c r="C43" s="131">
        <f>base!I112</f>
        <v>11</v>
      </c>
      <c r="D43" s="131">
        <f>base!J112</f>
        <v>4</v>
      </c>
      <c r="E43" s="131">
        <f>base!K112</f>
        <v>6</v>
      </c>
      <c r="F43" s="131">
        <f>base!P112</f>
        <v>7</v>
      </c>
      <c r="G43" s="131">
        <f>base!Q112</f>
        <v>12</v>
      </c>
      <c r="H43" s="131">
        <f>base!R112</f>
        <v>16</v>
      </c>
      <c r="I43" s="131">
        <f>base!S112</f>
        <v>17</v>
      </c>
      <c r="J43" s="131">
        <f>base!T112</f>
        <v>18</v>
      </c>
      <c r="K43" s="131">
        <f>base!U112</f>
        <v>19</v>
      </c>
      <c r="L43" s="131">
        <f>base!V112</f>
        <v>20</v>
      </c>
      <c r="M43" s="131">
        <f>base!N119</f>
        <v>3</v>
      </c>
      <c r="N43" s="131">
        <f>base!O119</f>
        <v>18</v>
      </c>
      <c r="O43" s="131">
        <f>base!P119</f>
        <v>5</v>
      </c>
      <c r="P43" s="131">
        <f>base!Q119</f>
        <v>10</v>
      </c>
      <c r="Q43" s="131">
        <f>base!R119</f>
        <v>13</v>
      </c>
      <c r="R43" s="131">
        <f>base!S119</f>
        <v>20</v>
      </c>
      <c r="S43" s="131">
        <f>base!T119</f>
        <v>19</v>
      </c>
      <c r="T43" s="131">
        <f>base!U119</f>
        <v>12</v>
      </c>
      <c r="U43" s="131">
        <f>base!V119</f>
        <v>14</v>
      </c>
      <c r="V43" s="136">
        <v>42</v>
      </c>
      <c r="W43" s="136" t="s">
        <v>1</v>
      </c>
      <c r="X43" s="136">
        <v>2</v>
      </c>
      <c r="Y43" s="136" t="s">
        <v>347</v>
      </c>
      <c r="Z43" s="7">
        <v>1</v>
      </c>
    </row>
    <row r="44" spans="1:26" x14ac:dyDescent="0.25">
      <c r="A44" s="6" t="s">
        <v>76</v>
      </c>
      <c r="B44" s="131">
        <f>base!H113</f>
        <v>4</v>
      </c>
      <c r="C44" s="131">
        <f>base!I113</f>
        <v>13</v>
      </c>
      <c r="D44" s="131">
        <f>base!J113</f>
        <v>16</v>
      </c>
      <c r="E44" s="131">
        <f>base!K113</f>
        <v>9</v>
      </c>
      <c r="F44" s="131">
        <f>base!P113</f>
        <v>7</v>
      </c>
      <c r="G44" s="131">
        <f>base!Q113</f>
        <v>12</v>
      </c>
      <c r="H44" s="131">
        <f>base!R113</f>
        <v>11</v>
      </c>
      <c r="I44" s="131">
        <f>base!S113</f>
        <v>17</v>
      </c>
      <c r="J44" s="131">
        <f>base!T113</f>
        <v>18</v>
      </c>
      <c r="K44" s="131">
        <f>base!U113</f>
        <v>19</v>
      </c>
      <c r="L44" s="131">
        <f>base!V113</f>
        <v>20</v>
      </c>
      <c r="M44" s="131">
        <f>base!N120</f>
        <v>3</v>
      </c>
      <c r="N44" s="131">
        <f>base!O120</f>
        <v>18</v>
      </c>
      <c r="O44" s="131">
        <f>base!P120</f>
        <v>9</v>
      </c>
      <c r="P44" s="131">
        <f>base!Q120</f>
        <v>2</v>
      </c>
      <c r="Q44" s="131">
        <f>base!R120</f>
        <v>10</v>
      </c>
      <c r="R44" s="131">
        <f>base!S120</f>
        <v>17</v>
      </c>
      <c r="S44" s="131">
        <f>base!T120</f>
        <v>20</v>
      </c>
      <c r="T44" s="131">
        <f>base!U120</f>
        <v>19</v>
      </c>
      <c r="U44" s="131">
        <f>base!V120</f>
        <v>12</v>
      </c>
      <c r="V44" s="136">
        <v>43</v>
      </c>
      <c r="W44" s="136" t="s">
        <v>1</v>
      </c>
      <c r="X44" s="136">
        <v>2</v>
      </c>
      <c r="Y44" s="136" t="s">
        <v>347</v>
      </c>
      <c r="Z44" s="7">
        <v>1</v>
      </c>
    </row>
    <row r="45" spans="1:26" x14ac:dyDescent="0.25">
      <c r="A45" s="6" t="s">
        <v>76</v>
      </c>
      <c r="B45" s="131">
        <f>base!H114</f>
        <v>13</v>
      </c>
      <c r="C45" s="131">
        <f>base!I114</f>
        <v>9</v>
      </c>
      <c r="D45" s="131">
        <f>base!J114</f>
        <v>4</v>
      </c>
      <c r="E45" s="131">
        <f>base!K114</f>
        <v>6</v>
      </c>
      <c r="F45" s="131">
        <f>base!P114</f>
        <v>12</v>
      </c>
      <c r="G45" s="131">
        <f>base!Q114</f>
        <v>15</v>
      </c>
      <c r="H45" s="131">
        <f>base!R114</f>
        <v>16</v>
      </c>
      <c r="I45" s="131">
        <f>base!S114</f>
        <v>17</v>
      </c>
      <c r="J45" s="131">
        <f>base!T114</f>
        <v>18</v>
      </c>
      <c r="K45" s="131">
        <f>base!U114</f>
        <v>19</v>
      </c>
      <c r="L45" s="131">
        <f>base!V114</f>
        <v>20</v>
      </c>
      <c r="M45" s="131">
        <f>base!N71</f>
        <v>2</v>
      </c>
      <c r="N45" s="131">
        <f>base!O71</f>
        <v>9</v>
      </c>
      <c r="O45" s="131">
        <f>base!P71</f>
        <v>17</v>
      </c>
      <c r="P45" s="131">
        <f>base!Q71</f>
        <v>16</v>
      </c>
      <c r="Q45" s="131">
        <f>base!R71</f>
        <v>3</v>
      </c>
      <c r="R45" s="131">
        <f>base!S71</f>
        <v>12</v>
      </c>
      <c r="S45" s="131">
        <f>base!T71</f>
        <v>18</v>
      </c>
      <c r="T45" s="131">
        <f>base!U71</f>
        <v>19</v>
      </c>
      <c r="U45" s="131">
        <f>base!V71</f>
        <v>20</v>
      </c>
      <c r="V45" s="136">
        <v>44</v>
      </c>
      <c r="W45" s="136" t="s">
        <v>1</v>
      </c>
      <c r="X45" s="136">
        <v>2</v>
      </c>
      <c r="Y45" s="136" t="s">
        <v>347</v>
      </c>
      <c r="Z45" s="7">
        <v>1</v>
      </c>
    </row>
    <row r="46" spans="1:26" x14ac:dyDescent="0.25">
      <c r="A46" s="6" t="s">
        <v>76</v>
      </c>
      <c r="B46" s="131">
        <f>base!H115</f>
        <v>3</v>
      </c>
      <c r="C46" s="131">
        <f>base!I115</f>
        <v>9</v>
      </c>
      <c r="D46" s="131">
        <f>base!J115</f>
        <v>1</v>
      </c>
      <c r="E46" s="131">
        <f>base!K115</f>
        <v>6</v>
      </c>
      <c r="F46" s="131">
        <f>base!P115</f>
        <v>7</v>
      </c>
      <c r="G46" s="131">
        <f>base!Q115</f>
        <v>13</v>
      </c>
      <c r="H46" s="131">
        <f>base!R115</f>
        <v>16</v>
      </c>
      <c r="I46" s="131">
        <f>base!S115</f>
        <v>17</v>
      </c>
      <c r="J46" s="131">
        <f>base!T115</f>
        <v>18</v>
      </c>
      <c r="K46" s="131">
        <f>base!U115</f>
        <v>19</v>
      </c>
      <c r="L46" s="131">
        <f>base!V115</f>
        <v>20</v>
      </c>
      <c r="M46" s="131">
        <f>base!N72</f>
        <v>10</v>
      </c>
      <c r="N46" s="131">
        <f>base!O72</f>
        <v>15</v>
      </c>
      <c r="O46" s="131">
        <f>base!P72</f>
        <v>11</v>
      </c>
      <c r="P46" s="131">
        <f>base!Q72</f>
        <v>13</v>
      </c>
      <c r="Q46" s="131">
        <f>base!R72</f>
        <v>16</v>
      </c>
      <c r="R46" s="131">
        <f>base!S72</f>
        <v>17</v>
      </c>
      <c r="S46" s="131">
        <f>base!T72</f>
        <v>18</v>
      </c>
      <c r="T46" s="131">
        <f>base!U72</f>
        <v>19</v>
      </c>
      <c r="U46" s="131">
        <f>base!V72</f>
        <v>20</v>
      </c>
      <c r="V46" s="136">
        <v>45</v>
      </c>
      <c r="W46" s="136" t="s">
        <v>1</v>
      </c>
      <c r="X46" s="136">
        <v>2</v>
      </c>
      <c r="Y46" s="136" t="s">
        <v>347</v>
      </c>
      <c r="Z46" s="7">
        <v>1</v>
      </c>
    </row>
    <row r="47" spans="1:26" x14ac:dyDescent="0.25">
      <c r="A47" s="6" t="s">
        <v>76</v>
      </c>
      <c r="B47" s="131">
        <f>base!H116</f>
        <v>13</v>
      </c>
      <c r="C47" s="131">
        <f>base!I116</f>
        <v>10</v>
      </c>
      <c r="D47" s="131">
        <f>base!J116</f>
        <v>8</v>
      </c>
      <c r="E47" s="131">
        <f>base!K116</f>
        <v>6</v>
      </c>
      <c r="F47" s="131">
        <f>base!P116</f>
        <v>7</v>
      </c>
      <c r="G47" s="131">
        <f>base!Q116</f>
        <v>9</v>
      </c>
      <c r="H47" s="131">
        <f>base!R116</f>
        <v>16</v>
      </c>
      <c r="I47" s="131">
        <f>base!S116</f>
        <v>17</v>
      </c>
      <c r="J47" s="131">
        <f>base!T116</f>
        <v>18</v>
      </c>
      <c r="K47" s="131">
        <f>base!U116</f>
        <v>19</v>
      </c>
      <c r="L47" s="131">
        <f>base!V116</f>
        <v>20</v>
      </c>
      <c r="M47" s="131">
        <f>base!N73</f>
        <v>15</v>
      </c>
      <c r="N47" s="131">
        <f>base!O73</f>
        <v>12</v>
      </c>
      <c r="O47" s="131">
        <f>base!P73</f>
        <v>11</v>
      </c>
      <c r="P47" s="131">
        <f>base!Q73</f>
        <v>14</v>
      </c>
      <c r="Q47" s="131">
        <f>base!R73</f>
        <v>16</v>
      </c>
      <c r="R47" s="131">
        <f>base!S73</f>
        <v>17</v>
      </c>
      <c r="S47" s="131">
        <f>base!T73</f>
        <v>18</v>
      </c>
      <c r="T47" s="131">
        <f>base!U73</f>
        <v>19</v>
      </c>
      <c r="U47" s="131">
        <f>base!V73</f>
        <v>20</v>
      </c>
      <c r="V47" s="136">
        <v>46</v>
      </c>
      <c r="W47" s="136" t="s">
        <v>1</v>
      </c>
      <c r="X47" s="136">
        <v>2</v>
      </c>
      <c r="Y47" s="136" t="s">
        <v>347</v>
      </c>
      <c r="Z47" s="7">
        <v>1</v>
      </c>
    </row>
    <row r="48" spans="1:26" x14ac:dyDescent="0.25">
      <c r="A48" s="6" t="s">
        <v>76</v>
      </c>
      <c r="B48" s="131">
        <f>base!H117</f>
        <v>8</v>
      </c>
      <c r="C48" s="131">
        <f>base!I117</f>
        <v>16</v>
      </c>
      <c r="D48" s="131">
        <f>base!J117</f>
        <v>10</v>
      </c>
      <c r="E48" s="131">
        <f>base!K117</f>
        <v>6</v>
      </c>
      <c r="F48" s="131">
        <f>base!P117</f>
        <v>7</v>
      </c>
      <c r="G48" s="131">
        <f>base!Q117</f>
        <v>9</v>
      </c>
      <c r="H48" s="131">
        <f>base!R117</f>
        <v>15</v>
      </c>
      <c r="I48" s="131">
        <f>base!S117</f>
        <v>17</v>
      </c>
      <c r="J48" s="131">
        <f>base!T117</f>
        <v>18</v>
      </c>
      <c r="K48" s="131">
        <f>base!U117</f>
        <v>19</v>
      </c>
      <c r="L48" s="131">
        <f>base!V117</f>
        <v>20</v>
      </c>
      <c r="M48" s="131">
        <f>base!N74</f>
        <v>9</v>
      </c>
      <c r="N48" s="131">
        <f>base!O74</f>
        <v>12</v>
      </c>
      <c r="O48" s="131">
        <f>base!P74</f>
        <v>1</v>
      </c>
      <c r="P48" s="131">
        <f>base!Q74</f>
        <v>17</v>
      </c>
      <c r="Q48" s="131">
        <f>base!R74</f>
        <v>6</v>
      </c>
      <c r="R48" s="131">
        <f>base!S74</f>
        <v>3</v>
      </c>
      <c r="S48" s="131">
        <f>base!T74</f>
        <v>2</v>
      </c>
      <c r="T48" s="131">
        <f>base!U74</f>
        <v>19</v>
      </c>
      <c r="U48" s="131">
        <f>base!V74</f>
        <v>20</v>
      </c>
      <c r="V48" s="136">
        <v>47</v>
      </c>
      <c r="W48" s="136" t="s">
        <v>1</v>
      </c>
      <c r="X48" s="136">
        <v>2</v>
      </c>
      <c r="Y48" s="136" t="s">
        <v>347</v>
      </c>
      <c r="Z48" s="7">
        <v>1</v>
      </c>
    </row>
    <row r="49" spans="1:26" x14ac:dyDescent="0.25">
      <c r="A49" s="6" t="s">
        <v>76</v>
      </c>
      <c r="B49" s="131">
        <f>base!H118</f>
        <v>13</v>
      </c>
      <c r="C49" s="131">
        <f>base!I118</f>
        <v>8</v>
      </c>
      <c r="D49" s="131">
        <f>base!J118</f>
        <v>4</v>
      </c>
      <c r="E49" s="131">
        <f>base!K118</f>
        <v>7</v>
      </c>
      <c r="F49" s="131">
        <f>base!P118</f>
        <v>9</v>
      </c>
      <c r="G49" s="131">
        <f>base!Q118</f>
        <v>15</v>
      </c>
      <c r="H49" s="131">
        <f>base!R118</f>
        <v>2</v>
      </c>
      <c r="I49" s="131">
        <f>base!S118</f>
        <v>17</v>
      </c>
      <c r="J49" s="131">
        <f>base!T118</f>
        <v>20</v>
      </c>
      <c r="K49" s="131">
        <f>base!U118</f>
        <v>19</v>
      </c>
      <c r="L49" s="131">
        <f>base!V118</f>
        <v>12</v>
      </c>
      <c r="M49" s="131">
        <f>base!N75</f>
        <v>10</v>
      </c>
      <c r="N49" s="131">
        <f>base!O75</f>
        <v>16</v>
      </c>
      <c r="O49" s="131">
        <f>base!P75</f>
        <v>15</v>
      </c>
      <c r="P49" s="131">
        <f>base!Q75</f>
        <v>1</v>
      </c>
      <c r="Q49" s="131">
        <f>base!R75</f>
        <v>14</v>
      </c>
      <c r="R49" s="131">
        <f>base!S75</f>
        <v>18</v>
      </c>
      <c r="S49" s="131">
        <f>base!T75</f>
        <v>17</v>
      </c>
      <c r="T49" s="131">
        <f>base!U75</f>
        <v>19</v>
      </c>
      <c r="U49" s="131">
        <f>base!V75</f>
        <v>20</v>
      </c>
      <c r="V49" s="136">
        <v>48</v>
      </c>
      <c r="W49" s="136" t="s">
        <v>1</v>
      </c>
      <c r="X49" s="136">
        <v>2</v>
      </c>
      <c r="Y49" s="136" t="s">
        <v>347</v>
      </c>
      <c r="Z49" s="7">
        <v>1</v>
      </c>
    </row>
    <row r="50" spans="1:26" x14ac:dyDescent="0.25">
      <c r="A50" s="6" t="s">
        <v>76</v>
      </c>
      <c r="B50" s="131">
        <f>base!H119</f>
        <v>1</v>
      </c>
      <c r="C50" s="131">
        <f>base!I119</f>
        <v>6</v>
      </c>
      <c r="D50" s="131">
        <f>base!J119</f>
        <v>17</v>
      </c>
      <c r="E50" s="131">
        <f>base!K119</f>
        <v>7</v>
      </c>
      <c r="F50" s="131">
        <f>base!P119</f>
        <v>5</v>
      </c>
      <c r="G50" s="131">
        <f>base!Q119</f>
        <v>10</v>
      </c>
      <c r="H50" s="131">
        <f>base!R119</f>
        <v>13</v>
      </c>
      <c r="I50" s="131">
        <f>base!S119</f>
        <v>20</v>
      </c>
      <c r="J50" s="131">
        <f>base!T119</f>
        <v>19</v>
      </c>
      <c r="K50" s="131">
        <f>base!U119</f>
        <v>12</v>
      </c>
      <c r="L50" s="131">
        <f>base!V119</f>
        <v>14</v>
      </c>
      <c r="M50" s="131">
        <f>base!N76</f>
        <v>10</v>
      </c>
      <c r="N50" s="131">
        <f>base!O76</f>
        <v>15</v>
      </c>
      <c r="O50" s="131">
        <f>base!P76</f>
        <v>11</v>
      </c>
      <c r="P50" s="131">
        <f>base!Q76</f>
        <v>13</v>
      </c>
      <c r="Q50" s="131">
        <f>base!R76</f>
        <v>16</v>
      </c>
      <c r="R50" s="131">
        <f>base!S76</f>
        <v>17</v>
      </c>
      <c r="S50" s="131">
        <f>base!T76</f>
        <v>18</v>
      </c>
      <c r="T50" s="131">
        <f>base!U76</f>
        <v>19</v>
      </c>
      <c r="U50" s="131">
        <f>base!V76</f>
        <v>20</v>
      </c>
      <c r="V50" s="136">
        <v>49</v>
      </c>
      <c r="W50" s="136" t="s">
        <v>1</v>
      </c>
      <c r="X50" s="136">
        <v>2</v>
      </c>
      <c r="Y50" s="136" t="s">
        <v>347</v>
      </c>
      <c r="Z50" s="7">
        <v>1</v>
      </c>
    </row>
    <row r="51" spans="1:26" x14ac:dyDescent="0.25">
      <c r="A51" s="6" t="s">
        <v>76</v>
      </c>
      <c r="B51" s="131">
        <f>base!H120</f>
        <v>6</v>
      </c>
      <c r="C51" s="131">
        <f>base!I120</f>
        <v>4</v>
      </c>
      <c r="D51" s="131">
        <f>base!J120</f>
        <v>13</v>
      </c>
      <c r="E51" s="131">
        <f>base!K120</f>
        <v>7</v>
      </c>
      <c r="F51" s="131">
        <f>base!P120</f>
        <v>9</v>
      </c>
      <c r="G51" s="131">
        <f>base!Q120</f>
        <v>2</v>
      </c>
      <c r="H51" s="131">
        <f>base!R120</f>
        <v>10</v>
      </c>
      <c r="I51" s="131">
        <f>base!S120</f>
        <v>17</v>
      </c>
      <c r="J51" s="131">
        <f>base!T120</f>
        <v>20</v>
      </c>
      <c r="K51" s="131">
        <f>base!U120</f>
        <v>19</v>
      </c>
      <c r="L51" s="131">
        <f>base!V120</f>
        <v>12</v>
      </c>
      <c r="M51" s="131">
        <f>base!N77</f>
        <v>7</v>
      </c>
      <c r="N51" s="131">
        <f>base!O77</f>
        <v>14</v>
      </c>
      <c r="O51" s="131">
        <f>base!P77</f>
        <v>13</v>
      </c>
      <c r="P51" s="131">
        <f>base!Q77</f>
        <v>15</v>
      </c>
      <c r="Q51" s="131">
        <f>base!R77</f>
        <v>16</v>
      </c>
      <c r="R51" s="131">
        <f>base!S77</f>
        <v>17</v>
      </c>
      <c r="S51" s="131">
        <f>base!T77</f>
        <v>18</v>
      </c>
      <c r="T51" s="131">
        <f>base!U77</f>
        <v>19</v>
      </c>
      <c r="U51" s="131">
        <f>base!V77</f>
        <v>20</v>
      </c>
      <c r="V51" s="136">
        <v>50</v>
      </c>
      <c r="W51" s="136" t="s">
        <v>1</v>
      </c>
      <c r="X51" s="136">
        <v>2</v>
      </c>
      <c r="Y51" s="136" t="s">
        <v>347</v>
      </c>
      <c r="Z51" s="7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89FEB9B-A981-4A94-8D1C-D70CAC60556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1670B9-7C17-49DF-A958-15D91F5105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940E67-2C9C-4FCB-A8D1-69B7280B9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8E72A7-2C0F-4180-AA49-7B198561230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7C7E480-E7A0-41FC-AEAD-4B2B564B0EF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F4867C9-6970-4B09-9857-F145C05EE9D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BDCEF2-C5AB-4B93-80E5-0D9E9A58D42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9D63E5C-86C1-48B9-A43D-2C6F5622B3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43E133E-7808-4244-AC31-8EB25C502F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17F8F-0DBC-4259-8B0B-5F0F8A85468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FFC0EF9A-4BAA-4D2C-9344-AE667ABB4B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827E51B-EA1B-4818-9E44-0E00F4BE055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3779146-093F-467D-A487-40DDA40D16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3F8EE42-2111-4925-BCE4-B96F81C230D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0D104BE-F5B9-4DB2-A9CA-85C82B23DE1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72C7E30-8AE9-4398-AB0C-87FE478B5EC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04FAA7-F450-4BA2-A903-BDE5F782CF9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5D3C6-6304-4771-821E-F14CB8F5737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7ECFD8E-34BC-4E8E-85AD-D13980CFF6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912173-53B5-4DF8-9700-69EFC82944B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T4" sqref="T4"/>
    </sheetView>
  </sheetViews>
  <sheetFormatPr baseColWidth="10" defaultColWidth="6.5703125" defaultRowHeight="15" x14ac:dyDescent="0.25"/>
  <cols>
    <col min="1" max="21" width="6.5703125" style="7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42578125" style="7" bestFit="1" customWidth="1"/>
    <col min="26" max="26" width="9.5703125" style="7" bestFit="1" customWidth="1"/>
    <col min="27" max="16384" width="6.5703125" style="7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6" t="s">
        <v>76</v>
      </c>
      <c r="B2" s="131">
        <f>base!C129</f>
        <v>4</v>
      </c>
      <c r="C2" s="131">
        <f>base!D129</f>
        <v>6</v>
      </c>
      <c r="D2" s="131">
        <f>base!E129</f>
        <v>8</v>
      </c>
      <c r="E2" s="131">
        <f>base!F129</f>
        <v>1</v>
      </c>
      <c r="F2" s="131">
        <f>base!G129</f>
        <v>13</v>
      </c>
      <c r="G2" s="131">
        <f>base!H129</f>
        <v>10</v>
      </c>
      <c r="H2" s="131">
        <f>base!I129</f>
        <v>9</v>
      </c>
      <c r="I2" s="131">
        <f>base!J129</f>
        <v>16</v>
      </c>
      <c r="J2" s="131">
        <f>base!K150</f>
        <v>7</v>
      </c>
      <c r="K2" s="131">
        <f>base!L150</f>
        <v>19</v>
      </c>
      <c r="L2" s="131">
        <f>base!M150</f>
        <v>1</v>
      </c>
      <c r="M2" s="131">
        <f>base!N150</f>
        <v>8</v>
      </c>
      <c r="N2" s="131">
        <f>base!O150</f>
        <v>6</v>
      </c>
      <c r="O2" s="131">
        <f>base!P150</f>
        <v>13</v>
      </c>
      <c r="P2" s="131">
        <f>base!Q150</f>
        <v>16</v>
      </c>
      <c r="Q2" s="131">
        <f>base!R150</f>
        <v>11</v>
      </c>
      <c r="R2" s="131">
        <f>base!S150</f>
        <v>2</v>
      </c>
      <c r="S2" s="131">
        <f>base!T150</f>
        <v>10</v>
      </c>
      <c r="T2" s="131">
        <f>base!U150</f>
        <v>18</v>
      </c>
      <c r="U2" s="131">
        <f>base!V150</f>
        <v>20</v>
      </c>
      <c r="V2" s="136">
        <v>1</v>
      </c>
      <c r="W2" s="136" t="s">
        <v>1</v>
      </c>
      <c r="X2" s="136">
        <v>2</v>
      </c>
      <c r="Y2" s="136" t="s">
        <v>348</v>
      </c>
      <c r="Z2" s="7">
        <v>1</v>
      </c>
    </row>
    <row r="3" spans="1:26" x14ac:dyDescent="0.25">
      <c r="A3" s="6" t="s">
        <v>76</v>
      </c>
      <c r="B3" s="131">
        <f>base!C130</f>
        <v>5</v>
      </c>
      <c r="C3" s="131">
        <f>base!D130</f>
        <v>2</v>
      </c>
      <c r="D3" s="131">
        <f>base!E130</f>
        <v>6</v>
      </c>
      <c r="E3" s="131">
        <f>base!F130</f>
        <v>8</v>
      </c>
      <c r="F3" s="131">
        <f>base!G130</f>
        <v>12</v>
      </c>
      <c r="G3" s="131">
        <f>base!H130</f>
        <v>1</v>
      </c>
      <c r="H3" s="131">
        <f>base!I130</f>
        <v>15</v>
      </c>
      <c r="I3" s="131">
        <f>base!J130</f>
        <v>13</v>
      </c>
      <c r="J3" s="131">
        <f>base!K151</f>
        <v>7</v>
      </c>
      <c r="K3" s="131">
        <f>base!L151</f>
        <v>19</v>
      </c>
      <c r="L3" s="131">
        <f>base!M151</f>
        <v>5</v>
      </c>
      <c r="M3" s="131">
        <f>base!N151</f>
        <v>11</v>
      </c>
      <c r="N3" s="131">
        <f>base!O151</f>
        <v>8</v>
      </c>
      <c r="O3" s="131">
        <f>base!P151</f>
        <v>15</v>
      </c>
      <c r="P3" s="131">
        <f>base!Q151</f>
        <v>9</v>
      </c>
      <c r="Q3" s="131">
        <f>base!R151</f>
        <v>12</v>
      </c>
      <c r="R3" s="131">
        <f>base!S151</f>
        <v>2</v>
      </c>
      <c r="S3" s="131">
        <f>base!T151</f>
        <v>10</v>
      </c>
      <c r="T3" s="131">
        <f>base!U151</f>
        <v>18</v>
      </c>
      <c r="U3" s="131">
        <f>base!V151</f>
        <v>20</v>
      </c>
      <c r="V3" s="136">
        <v>2</v>
      </c>
      <c r="W3" s="136" t="s">
        <v>1</v>
      </c>
      <c r="X3" s="136">
        <v>2</v>
      </c>
      <c r="Y3" s="136" t="s">
        <v>348</v>
      </c>
      <c r="Z3" s="7">
        <v>1</v>
      </c>
    </row>
    <row r="4" spans="1:26" x14ac:dyDescent="0.25">
      <c r="A4" s="6" t="s">
        <v>76</v>
      </c>
      <c r="B4" s="131">
        <f>base!C131</f>
        <v>6</v>
      </c>
      <c r="C4" s="131">
        <f>base!D131</f>
        <v>8</v>
      </c>
      <c r="D4" s="131">
        <f>base!E131</f>
        <v>4</v>
      </c>
      <c r="E4" s="131">
        <f>base!F131</f>
        <v>2</v>
      </c>
      <c r="F4" s="131">
        <f>base!G131</f>
        <v>9</v>
      </c>
      <c r="G4" s="131">
        <f>base!H131</f>
        <v>13</v>
      </c>
      <c r="H4" s="131">
        <f>base!I131</f>
        <v>12</v>
      </c>
      <c r="I4" s="131">
        <f>base!J131</f>
        <v>14</v>
      </c>
      <c r="J4" s="131">
        <f>base!K152</f>
        <v>10</v>
      </c>
      <c r="K4" s="131">
        <f>base!L152</f>
        <v>19</v>
      </c>
      <c r="L4" s="131">
        <f>base!M152</f>
        <v>13</v>
      </c>
      <c r="M4" s="131">
        <f>base!N152</f>
        <v>5</v>
      </c>
      <c r="N4" s="131">
        <f>base!O152</f>
        <v>8</v>
      </c>
      <c r="O4" s="131">
        <f>base!P152</f>
        <v>16</v>
      </c>
      <c r="P4" s="131">
        <f>base!Q152</f>
        <v>6</v>
      </c>
      <c r="Q4" s="131">
        <f>base!R152</f>
        <v>9</v>
      </c>
      <c r="R4" s="131">
        <f>base!S152</f>
        <v>17</v>
      </c>
      <c r="S4" s="131">
        <f>base!T152</f>
        <v>12</v>
      </c>
      <c r="T4" s="131">
        <f>base!U152</f>
        <v>18</v>
      </c>
      <c r="U4" s="131">
        <f>base!V152</f>
        <v>20</v>
      </c>
      <c r="V4" s="136">
        <v>3</v>
      </c>
      <c r="W4" s="136" t="s">
        <v>1</v>
      </c>
      <c r="X4" s="136">
        <v>2</v>
      </c>
      <c r="Y4" s="136" t="s">
        <v>348</v>
      </c>
      <c r="Z4" s="7">
        <v>1</v>
      </c>
    </row>
    <row r="5" spans="1:26" x14ac:dyDescent="0.25">
      <c r="A5" s="6" t="s">
        <v>76</v>
      </c>
      <c r="B5" s="131">
        <f>base!C132</f>
        <v>4</v>
      </c>
      <c r="C5" s="131">
        <f>base!D132</f>
        <v>15</v>
      </c>
      <c r="D5" s="131">
        <f>base!E132</f>
        <v>13</v>
      </c>
      <c r="E5" s="131">
        <f>base!F132</f>
        <v>18</v>
      </c>
      <c r="F5" s="131">
        <f>base!G132</f>
        <v>10</v>
      </c>
      <c r="G5" s="131">
        <f>base!H132</f>
        <v>7</v>
      </c>
      <c r="H5" s="131">
        <f>base!I132</f>
        <v>12</v>
      </c>
      <c r="I5" s="131">
        <f>base!J132</f>
        <v>17</v>
      </c>
      <c r="J5" s="131">
        <f>base!K153</f>
        <v>10</v>
      </c>
      <c r="K5" s="131">
        <f>base!L153</f>
        <v>19</v>
      </c>
      <c r="L5" s="131">
        <f>base!M153</f>
        <v>13</v>
      </c>
      <c r="M5" s="131">
        <f>base!N153</f>
        <v>6</v>
      </c>
      <c r="N5" s="131">
        <f>base!O153</f>
        <v>16</v>
      </c>
      <c r="O5" s="131">
        <f>base!P153</f>
        <v>4</v>
      </c>
      <c r="P5" s="131">
        <f>base!Q153</f>
        <v>8</v>
      </c>
      <c r="Q5" s="131">
        <f>base!R153</f>
        <v>9</v>
      </c>
      <c r="R5" s="131">
        <f>base!S153</f>
        <v>2</v>
      </c>
      <c r="S5" s="131">
        <f>base!T153</f>
        <v>12</v>
      </c>
      <c r="T5" s="131">
        <f>base!U153</f>
        <v>18</v>
      </c>
      <c r="U5" s="131">
        <f>base!V153</f>
        <v>20</v>
      </c>
      <c r="V5" s="136">
        <v>4</v>
      </c>
      <c r="W5" s="136" t="s">
        <v>1</v>
      </c>
      <c r="X5" s="136">
        <v>2</v>
      </c>
      <c r="Y5" s="136" t="s">
        <v>348</v>
      </c>
      <c r="Z5" s="7">
        <v>1</v>
      </c>
    </row>
    <row r="6" spans="1:26" x14ac:dyDescent="0.25">
      <c r="A6" s="6" t="s">
        <v>76</v>
      </c>
      <c r="B6" s="131">
        <f>base!C133</f>
        <v>4</v>
      </c>
      <c r="C6" s="131">
        <f>base!D133</f>
        <v>5</v>
      </c>
      <c r="D6" s="131">
        <f>base!E133</f>
        <v>6</v>
      </c>
      <c r="E6" s="131">
        <f>base!F133</f>
        <v>2</v>
      </c>
      <c r="F6" s="131">
        <f>base!G133</f>
        <v>9</v>
      </c>
      <c r="G6" s="131">
        <f>base!H133</f>
        <v>12</v>
      </c>
      <c r="H6" s="131">
        <f>base!I133</f>
        <v>16</v>
      </c>
      <c r="I6" s="131">
        <f>base!J133</f>
        <v>1</v>
      </c>
      <c r="J6" s="131">
        <f>base!K154</f>
        <v>12</v>
      </c>
      <c r="K6" s="131">
        <f>base!L154</f>
        <v>19</v>
      </c>
      <c r="L6" s="131">
        <f>base!M154</f>
        <v>1</v>
      </c>
      <c r="M6" s="131">
        <f>base!N154</f>
        <v>15</v>
      </c>
      <c r="N6" s="131">
        <f>base!O154</f>
        <v>4</v>
      </c>
      <c r="O6" s="131">
        <f>base!P154</f>
        <v>9</v>
      </c>
      <c r="P6" s="131">
        <f>base!Q154</f>
        <v>8</v>
      </c>
      <c r="Q6" s="131">
        <f>base!R154</f>
        <v>6</v>
      </c>
      <c r="R6" s="131">
        <f>base!S154</f>
        <v>17</v>
      </c>
      <c r="S6" s="131">
        <f>base!T154</f>
        <v>3</v>
      </c>
      <c r="T6" s="131">
        <f>base!U154</f>
        <v>18</v>
      </c>
      <c r="U6" s="131">
        <f>base!V154</f>
        <v>20</v>
      </c>
      <c r="V6" s="136">
        <v>5</v>
      </c>
      <c r="W6" s="136" t="s">
        <v>1</v>
      </c>
      <c r="X6" s="136">
        <v>2</v>
      </c>
      <c r="Y6" s="136" t="s">
        <v>348</v>
      </c>
      <c r="Z6" s="7">
        <v>1</v>
      </c>
    </row>
    <row r="7" spans="1:26" x14ac:dyDescent="0.25">
      <c r="A7" s="6" t="s">
        <v>76</v>
      </c>
      <c r="B7" s="131">
        <f>base!C134</f>
        <v>5</v>
      </c>
      <c r="C7" s="131">
        <f>base!D134</f>
        <v>2</v>
      </c>
      <c r="D7" s="131">
        <f>base!E134</f>
        <v>6</v>
      </c>
      <c r="E7" s="131">
        <f>base!F134</f>
        <v>8</v>
      </c>
      <c r="F7" s="131">
        <f>base!G134</f>
        <v>12</v>
      </c>
      <c r="G7" s="131">
        <f>base!H134</f>
        <v>1</v>
      </c>
      <c r="H7" s="131">
        <f>base!I134</f>
        <v>15</v>
      </c>
      <c r="I7" s="131">
        <f>base!J134</f>
        <v>13</v>
      </c>
      <c r="J7" s="131">
        <f>base!K155</f>
        <v>18</v>
      </c>
      <c r="K7" s="131">
        <f>base!L155</f>
        <v>19</v>
      </c>
      <c r="L7" s="131">
        <f>base!M155</f>
        <v>14</v>
      </c>
      <c r="M7" s="131">
        <f>base!N155</f>
        <v>1</v>
      </c>
      <c r="N7" s="131">
        <f>base!O155</f>
        <v>4</v>
      </c>
      <c r="O7" s="131">
        <f>base!P155</f>
        <v>10</v>
      </c>
      <c r="P7" s="131">
        <f>base!Q155</f>
        <v>9</v>
      </c>
      <c r="Q7" s="131">
        <f>base!R155</f>
        <v>11</v>
      </c>
      <c r="R7" s="131">
        <f>base!S155</f>
        <v>6</v>
      </c>
      <c r="S7" s="131">
        <f>base!T155</f>
        <v>17</v>
      </c>
      <c r="T7" s="131">
        <f>base!U155</f>
        <v>7</v>
      </c>
      <c r="U7" s="131">
        <f>base!V155</f>
        <v>20</v>
      </c>
      <c r="V7" s="136">
        <v>6</v>
      </c>
      <c r="W7" s="136" t="s">
        <v>1</v>
      </c>
      <c r="X7" s="136">
        <v>2</v>
      </c>
      <c r="Y7" s="136" t="s">
        <v>348</v>
      </c>
      <c r="Z7" s="7">
        <v>1</v>
      </c>
    </row>
    <row r="8" spans="1:26" x14ac:dyDescent="0.25">
      <c r="A8" s="6" t="s">
        <v>76</v>
      </c>
      <c r="B8" s="131">
        <f>base!C135</f>
        <v>1</v>
      </c>
      <c r="C8" s="131">
        <f>base!D135</f>
        <v>6</v>
      </c>
      <c r="D8" s="131">
        <f>base!E135</f>
        <v>10</v>
      </c>
      <c r="E8" s="131">
        <f>base!F135</f>
        <v>12</v>
      </c>
      <c r="F8" s="131">
        <f>base!G135</f>
        <v>3</v>
      </c>
      <c r="G8" s="131">
        <f>base!H135</f>
        <v>11</v>
      </c>
      <c r="H8" s="131">
        <f>base!I135</f>
        <v>14</v>
      </c>
      <c r="I8" s="131">
        <f>base!J135</f>
        <v>15</v>
      </c>
      <c r="J8" s="131">
        <f>base!K156</f>
        <v>18</v>
      </c>
      <c r="K8" s="131">
        <f>base!L156</f>
        <v>19</v>
      </c>
      <c r="L8" s="131">
        <f>base!M156</f>
        <v>5</v>
      </c>
      <c r="M8" s="131">
        <f>base!N156</f>
        <v>13</v>
      </c>
      <c r="N8" s="131">
        <f>base!O156</f>
        <v>16</v>
      </c>
      <c r="O8" s="131">
        <f>base!P156</f>
        <v>8</v>
      </c>
      <c r="P8" s="131">
        <f>base!Q156</f>
        <v>9</v>
      </c>
      <c r="Q8" s="131">
        <f>base!R156</f>
        <v>12</v>
      </c>
      <c r="R8" s="131">
        <f>base!S156</f>
        <v>17</v>
      </c>
      <c r="S8" s="131">
        <f>base!T156</f>
        <v>3</v>
      </c>
      <c r="T8" s="131">
        <f>base!U156</f>
        <v>7</v>
      </c>
      <c r="U8" s="131">
        <f>base!V156</f>
        <v>20</v>
      </c>
      <c r="V8" s="136">
        <v>7</v>
      </c>
      <c r="W8" s="136" t="s">
        <v>1</v>
      </c>
      <c r="X8" s="136">
        <v>2</v>
      </c>
      <c r="Y8" s="136" t="s">
        <v>348</v>
      </c>
      <c r="Z8" s="7">
        <v>1</v>
      </c>
    </row>
    <row r="9" spans="1:26" x14ac:dyDescent="0.25">
      <c r="A9" s="6" t="s">
        <v>76</v>
      </c>
      <c r="B9" s="131">
        <f>base!C136</f>
        <v>9</v>
      </c>
      <c r="C9" s="131">
        <f>base!D136</f>
        <v>15</v>
      </c>
      <c r="D9" s="131">
        <f>base!E136</f>
        <v>1</v>
      </c>
      <c r="E9" s="131">
        <f>base!F136</f>
        <v>16</v>
      </c>
      <c r="F9" s="131">
        <f>base!G136</f>
        <v>4</v>
      </c>
      <c r="G9" s="131">
        <f>base!H136</f>
        <v>2</v>
      </c>
      <c r="H9" s="131">
        <f>base!I136</f>
        <v>3</v>
      </c>
      <c r="I9" s="131">
        <f>base!J136</f>
        <v>5</v>
      </c>
      <c r="J9" s="131">
        <f>base!K157</f>
        <v>18</v>
      </c>
      <c r="K9" s="131">
        <f>base!L157</f>
        <v>19</v>
      </c>
      <c r="L9" s="131">
        <f>base!M157</f>
        <v>4</v>
      </c>
      <c r="M9" s="131">
        <f>base!N157</f>
        <v>11</v>
      </c>
      <c r="N9" s="131">
        <f>base!O157</f>
        <v>8</v>
      </c>
      <c r="O9" s="131">
        <f>base!P157</f>
        <v>3</v>
      </c>
      <c r="P9" s="131">
        <f>base!Q157</f>
        <v>9</v>
      </c>
      <c r="Q9" s="131">
        <f>base!R157</f>
        <v>12</v>
      </c>
      <c r="R9" s="131">
        <f>base!S157</f>
        <v>17</v>
      </c>
      <c r="S9" s="131">
        <f>base!T157</f>
        <v>15</v>
      </c>
      <c r="T9" s="131">
        <f>base!U157</f>
        <v>7</v>
      </c>
      <c r="U9" s="131">
        <f>base!V157</f>
        <v>20</v>
      </c>
      <c r="V9" s="136">
        <v>8</v>
      </c>
      <c r="W9" s="136" t="s">
        <v>1</v>
      </c>
      <c r="X9" s="136">
        <v>2</v>
      </c>
      <c r="Y9" s="136" t="s">
        <v>348</v>
      </c>
      <c r="Z9" s="7">
        <v>1</v>
      </c>
    </row>
    <row r="10" spans="1:26" x14ac:dyDescent="0.25">
      <c r="A10" s="6" t="s">
        <v>76</v>
      </c>
      <c r="B10" s="131">
        <f>base!C137</f>
        <v>8</v>
      </c>
      <c r="C10" s="131">
        <f>base!D137</f>
        <v>15</v>
      </c>
      <c r="D10" s="131">
        <f>base!E137</f>
        <v>16</v>
      </c>
      <c r="E10" s="131">
        <f>base!F137</f>
        <v>1</v>
      </c>
      <c r="F10" s="131">
        <f>base!G137</f>
        <v>10</v>
      </c>
      <c r="G10" s="131">
        <f>base!H137</f>
        <v>3</v>
      </c>
      <c r="H10" s="131">
        <f>base!I137</f>
        <v>7</v>
      </c>
      <c r="I10" s="131">
        <f>base!J137</f>
        <v>14</v>
      </c>
      <c r="J10" s="131">
        <f>base!K158</f>
        <v>12</v>
      </c>
      <c r="K10" s="131">
        <f>base!L158</f>
        <v>19</v>
      </c>
      <c r="L10" s="131">
        <f>base!M158</f>
        <v>13</v>
      </c>
      <c r="M10" s="131">
        <f>base!N158</f>
        <v>5</v>
      </c>
      <c r="N10" s="131">
        <f>base!O158</f>
        <v>8</v>
      </c>
      <c r="O10" s="131">
        <f>base!P158</f>
        <v>16</v>
      </c>
      <c r="P10" s="131">
        <f>base!Q158</f>
        <v>6</v>
      </c>
      <c r="Q10" s="131">
        <f>base!R158</f>
        <v>10</v>
      </c>
      <c r="R10" s="131">
        <f>base!S158</f>
        <v>17</v>
      </c>
      <c r="S10" s="131">
        <f>base!T158</f>
        <v>11</v>
      </c>
      <c r="T10" s="131">
        <f>base!U158</f>
        <v>18</v>
      </c>
      <c r="U10" s="131">
        <f>base!V158</f>
        <v>20</v>
      </c>
      <c r="V10" s="136">
        <v>9</v>
      </c>
      <c r="W10" s="136" t="s">
        <v>1</v>
      </c>
      <c r="X10" s="136">
        <v>2</v>
      </c>
      <c r="Y10" s="136" t="s">
        <v>348</v>
      </c>
      <c r="Z10" s="7">
        <v>1</v>
      </c>
    </row>
    <row r="11" spans="1:26" x14ac:dyDescent="0.25">
      <c r="A11" s="6" t="s">
        <v>76</v>
      </c>
      <c r="B11" s="131">
        <f>base!C138</f>
        <v>4</v>
      </c>
      <c r="C11" s="131">
        <f>base!D138</f>
        <v>17</v>
      </c>
      <c r="D11" s="131">
        <f>base!E138</f>
        <v>13</v>
      </c>
      <c r="E11" s="131">
        <f>base!F138</f>
        <v>1</v>
      </c>
      <c r="F11" s="131">
        <f>base!G138</f>
        <v>7</v>
      </c>
      <c r="G11" s="131">
        <f>base!H138</f>
        <v>6</v>
      </c>
      <c r="H11" s="131">
        <f>base!I138</f>
        <v>9</v>
      </c>
      <c r="I11" s="131">
        <f>base!J138</f>
        <v>16</v>
      </c>
      <c r="J11" s="131">
        <f>base!K159</f>
        <v>16</v>
      </c>
      <c r="K11" s="131">
        <f>base!L159</f>
        <v>19</v>
      </c>
      <c r="L11" s="131">
        <f>base!M159</f>
        <v>1</v>
      </c>
      <c r="M11" s="131">
        <f>base!N159</f>
        <v>10</v>
      </c>
      <c r="N11" s="131">
        <f>base!O159</f>
        <v>13</v>
      </c>
      <c r="O11" s="131">
        <f>base!P159</f>
        <v>15</v>
      </c>
      <c r="P11" s="131">
        <f>base!Q159</f>
        <v>6</v>
      </c>
      <c r="Q11" s="131">
        <f>base!R159</f>
        <v>2</v>
      </c>
      <c r="R11" s="131">
        <f>base!S159</f>
        <v>17</v>
      </c>
      <c r="S11" s="131">
        <f>base!T159</f>
        <v>12</v>
      </c>
      <c r="T11" s="131">
        <f>base!U159</f>
        <v>18</v>
      </c>
      <c r="U11" s="131">
        <f>base!V159</f>
        <v>20</v>
      </c>
      <c r="V11" s="136">
        <v>10</v>
      </c>
      <c r="W11" s="136" t="s">
        <v>1</v>
      </c>
      <c r="X11" s="136">
        <v>2</v>
      </c>
      <c r="Y11" s="136" t="s">
        <v>348</v>
      </c>
      <c r="Z11" s="7">
        <v>1</v>
      </c>
    </row>
    <row r="12" spans="1:26" x14ac:dyDescent="0.25">
      <c r="A12" s="6" t="s">
        <v>76</v>
      </c>
      <c r="B12" s="131">
        <f>base!C139</f>
        <v>8</v>
      </c>
      <c r="C12" s="131">
        <f>base!D139</f>
        <v>6</v>
      </c>
      <c r="D12" s="131">
        <f>base!E139</f>
        <v>12</v>
      </c>
      <c r="E12" s="131">
        <f>base!F139</f>
        <v>16</v>
      </c>
      <c r="F12" s="131">
        <f>base!G139</f>
        <v>10</v>
      </c>
      <c r="G12" s="131">
        <f>base!H139</f>
        <v>4</v>
      </c>
      <c r="H12" s="131">
        <f>base!I139</f>
        <v>17</v>
      </c>
      <c r="I12" s="131">
        <f>base!J139</f>
        <v>13</v>
      </c>
      <c r="J12" s="131">
        <f>base!K160</f>
        <v>12</v>
      </c>
      <c r="K12" s="131">
        <f>base!L160</f>
        <v>19</v>
      </c>
      <c r="L12" s="131">
        <f>base!M160</f>
        <v>14</v>
      </c>
      <c r="M12" s="131">
        <f>base!N160</f>
        <v>2</v>
      </c>
      <c r="N12" s="131">
        <f>base!O160</f>
        <v>9</v>
      </c>
      <c r="O12" s="131">
        <f>base!P160</f>
        <v>10</v>
      </c>
      <c r="P12" s="131">
        <f>base!Q160</f>
        <v>4</v>
      </c>
      <c r="Q12" s="131">
        <f>base!R160</f>
        <v>8</v>
      </c>
      <c r="R12" s="131">
        <f>base!S160</f>
        <v>7</v>
      </c>
      <c r="S12" s="131">
        <f>base!T160</f>
        <v>11</v>
      </c>
      <c r="T12" s="131">
        <f>base!U160</f>
        <v>18</v>
      </c>
      <c r="U12" s="131">
        <f>base!V160</f>
        <v>20</v>
      </c>
      <c r="V12" s="136">
        <v>11</v>
      </c>
      <c r="W12" s="136" t="s">
        <v>1</v>
      </c>
      <c r="X12" s="136">
        <v>2</v>
      </c>
      <c r="Y12" s="136" t="s">
        <v>348</v>
      </c>
      <c r="Z12" s="7">
        <v>1</v>
      </c>
    </row>
    <row r="13" spans="1:26" x14ac:dyDescent="0.25">
      <c r="A13" s="6" t="s">
        <v>76</v>
      </c>
      <c r="B13" s="131">
        <f>base!C140</f>
        <v>13</v>
      </c>
      <c r="C13" s="131">
        <f>base!D140</f>
        <v>6</v>
      </c>
      <c r="D13" s="131">
        <f>base!E140</f>
        <v>2</v>
      </c>
      <c r="E13" s="131">
        <f>base!F140</f>
        <v>10</v>
      </c>
      <c r="F13" s="131">
        <f>base!G140</f>
        <v>4</v>
      </c>
      <c r="G13" s="131">
        <f>base!H140</f>
        <v>15</v>
      </c>
      <c r="H13" s="131">
        <f>base!I140</f>
        <v>9</v>
      </c>
      <c r="I13" s="131">
        <f>base!J140</f>
        <v>18</v>
      </c>
      <c r="J13" s="131">
        <f>base!K161</f>
        <v>7</v>
      </c>
      <c r="K13" s="131">
        <f>base!L161</f>
        <v>19</v>
      </c>
      <c r="L13" s="131">
        <f>base!M161</f>
        <v>1</v>
      </c>
      <c r="M13" s="131">
        <f>base!N161</f>
        <v>5</v>
      </c>
      <c r="N13" s="131">
        <f>base!O161</f>
        <v>8</v>
      </c>
      <c r="O13" s="131">
        <f>base!P161</f>
        <v>10</v>
      </c>
      <c r="P13" s="131">
        <f>base!Q161</f>
        <v>9</v>
      </c>
      <c r="Q13" s="131">
        <f>base!R161</f>
        <v>12</v>
      </c>
      <c r="R13" s="131">
        <f>base!S161</f>
        <v>17</v>
      </c>
      <c r="S13" s="131">
        <f>base!T161</f>
        <v>4</v>
      </c>
      <c r="T13" s="131">
        <f>base!U161</f>
        <v>18</v>
      </c>
      <c r="U13" s="131">
        <f>base!V161</f>
        <v>20</v>
      </c>
      <c r="V13" s="136">
        <v>12</v>
      </c>
      <c r="W13" s="136" t="s">
        <v>1</v>
      </c>
      <c r="X13" s="136">
        <v>2</v>
      </c>
      <c r="Y13" s="136" t="s">
        <v>348</v>
      </c>
      <c r="Z13" s="7">
        <v>1</v>
      </c>
    </row>
    <row r="14" spans="1:26" x14ac:dyDescent="0.25">
      <c r="A14" s="6" t="s">
        <v>76</v>
      </c>
      <c r="B14" s="131">
        <f>base!C141</f>
        <v>7</v>
      </c>
      <c r="C14" s="131">
        <f>base!D141</f>
        <v>17</v>
      </c>
      <c r="D14" s="131">
        <f>base!E141</f>
        <v>1</v>
      </c>
      <c r="E14" s="131">
        <f>base!F141</f>
        <v>6</v>
      </c>
      <c r="F14" s="131">
        <f>base!G141</f>
        <v>3</v>
      </c>
      <c r="G14" s="131">
        <f>base!H141</f>
        <v>8</v>
      </c>
      <c r="H14" s="131">
        <f>base!I141</f>
        <v>11</v>
      </c>
      <c r="I14" s="131">
        <f>base!J141</f>
        <v>16</v>
      </c>
      <c r="J14" s="131">
        <f>base!K162</f>
        <v>7</v>
      </c>
      <c r="K14" s="131">
        <f>base!L162</f>
        <v>19</v>
      </c>
      <c r="L14" s="131">
        <f>base!M162</f>
        <v>14</v>
      </c>
      <c r="M14" s="131">
        <f>base!N162</f>
        <v>1</v>
      </c>
      <c r="N14" s="131">
        <f>base!O162</f>
        <v>2</v>
      </c>
      <c r="O14" s="131">
        <f>base!P162</f>
        <v>4</v>
      </c>
      <c r="P14" s="131">
        <f>base!Q162</f>
        <v>15</v>
      </c>
      <c r="Q14" s="131">
        <f>base!R162</f>
        <v>16</v>
      </c>
      <c r="R14" s="131">
        <f>base!S162</f>
        <v>17</v>
      </c>
      <c r="S14" s="131">
        <f>base!T162</f>
        <v>13</v>
      </c>
      <c r="T14" s="131">
        <f>base!U162</f>
        <v>18</v>
      </c>
      <c r="U14" s="131">
        <f>base!V162</f>
        <v>20</v>
      </c>
      <c r="V14" s="136">
        <v>13</v>
      </c>
      <c r="W14" s="136" t="s">
        <v>1</v>
      </c>
      <c r="X14" s="136">
        <v>2</v>
      </c>
      <c r="Y14" s="136" t="s">
        <v>348</v>
      </c>
      <c r="Z14" s="7">
        <v>1</v>
      </c>
    </row>
    <row r="15" spans="1:26" x14ac:dyDescent="0.25">
      <c r="A15" s="6" t="s">
        <v>76</v>
      </c>
      <c r="B15" s="131">
        <f>base!C142</f>
        <v>5</v>
      </c>
      <c r="C15" s="131">
        <f>base!D142</f>
        <v>13</v>
      </c>
      <c r="D15" s="131">
        <f>base!E142</f>
        <v>6</v>
      </c>
      <c r="E15" s="131">
        <f>base!F142</f>
        <v>3</v>
      </c>
      <c r="F15" s="131">
        <f>base!G142</f>
        <v>4</v>
      </c>
      <c r="G15" s="131">
        <f>base!H142</f>
        <v>10</v>
      </c>
      <c r="H15" s="131">
        <f>base!I142</f>
        <v>15</v>
      </c>
      <c r="I15" s="131">
        <f>base!J142</f>
        <v>16</v>
      </c>
      <c r="J15" s="131">
        <f>base!K163</f>
        <v>7</v>
      </c>
      <c r="K15" s="131">
        <f>base!L163</f>
        <v>19</v>
      </c>
      <c r="L15" s="131">
        <f>base!M163</f>
        <v>5</v>
      </c>
      <c r="M15" s="131">
        <f>base!N163</f>
        <v>4</v>
      </c>
      <c r="N15" s="131">
        <f>base!O163</f>
        <v>6</v>
      </c>
      <c r="O15" s="131">
        <f>base!P163</f>
        <v>10</v>
      </c>
      <c r="P15" s="131">
        <f>base!Q163</f>
        <v>16</v>
      </c>
      <c r="Q15" s="131">
        <f>base!R163</f>
        <v>12</v>
      </c>
      <c r="R15" s="131">
        <f>base!S163</f>
        <v>17</v>
      </c>
      <c r="S15" s="131">
        <f>base!T163</f>
        <v>13</v>
      </c>
      <c r="T15" s="131">
        <f>base!U163</f>
        <v>18</v>
      </c>
      <c r="U15" s="131">
        <f>base!V163</f>
        <v>20</v>
      </c>
      <c r="V15" s="136">
        <v>14</v>
      </c>
      <c r="W15" s="136" t="s">
        <v>1</v>
      </c>
      <c r="X15" s="136">
        <v>2</v>
      </c>
      <c r="Y15" s="136" t="s">
        <v>348</v>
      </c>
      <c r="Z15" s="7">
        <v>1</v>
      </c>
    </row>
    <row r="16" spans="1:26" x14ac:dyDescent="0.25">
      <c r="A16" s="6" t="s">
        <v>76</v>
      </c>
      <c r="B16" s="131">
        <f>base!C143</f>
        <v>6</v>
      </c>
      <c r="C16" s="131">
        <f>base!D143</f>
        <v>9</v>
      </c>
      <c r="D16" s="131">
        <f>base!E143</f>
        <v>16</v>
      </c>
      <c r="E16" s="131">
        <f>base!F143</f>
        <v>12</v>
      </c>
      <c r="F16" s="131">
        <f>base!G143</f>
        <v>17</v>
      </c>
      <c r="G16" s="131">
        <f>base!H143</f>
        <v>3</v>
      </c>
      <c r="H16" s="131">
        <f>base!I143</f>
        <v>4</v>
      </c>
      <c r="I16" s="131">
        <f>base!J143</f>
        <v>5</v>
      </c>
      <c r="J16" s="131">
        <f>base!K164</f>
        <v>12</v>
      </c>
      <c r="K16" s="131">
        <f>base!L164</f>
        <v>19</v>
      </c>
      <c r="L16" s="131">
        <f>base!M164</f>
        <v>5</v>
      </c>
      <c r="M16" s="131">
        <f>base!N164</f>
        <v>15</v>
      </c>
      <c r="N16" s="131">
        <f>base!O164</f>
        <v>8</v>
      </c>
      <c r="O16" s="131">
        <f>base!P164</f>
        <v>13</v>
      </c>
      <c r="P16" s="131">
        <f>base!Q164</f>
        <v>11</v>
      </c>
      <c r="Q16" s="131">
        <f>base!R164</f>
        <v>2</v>
      </c>
      <c r="R16" s="131">
        <f>base!S164</f>
        <v>6</v>
      </c>
      <c r="S16" s="131">
        <f>base!T164</f>
        <v>3</v>
      </c>
      <c r="T16" s="131">
        <f>base!U164</f>
        <v>7</v>
      </c>
      <c r="U16" s="131">
        <f>base!V164</f>
        <v>20</v>
      </c>
      <c r="V16" s="136">
        <v>15</v>
      </c>
      <c r="W16" s="136" t="s">
        <v>1</v>
      </c>
      <c r="X16" s="136">
        <v>2</v>
      </c>
      <c r="Y16" s="136" t="s">
        <v>348</v>
      </c>
      <c r="Z16" s="7">
        <v>1</v>
      </c>
    </row>
    <row r="17" spans="1:26" x14ac:dyDescent="0.25">
      <c r="A17" s="6" t="s">
        <v>76</v>
      </c>
      <c r="B17" s="131">
        <f>base!C144</f>
        <v>7</v>
      </c>
      <c r="C17" s="131">
        <f>base!D144</f>
        <v>15</v>
      </c>
      <c r="D17" s="131">
        <f>base!E144</f>
        <v>6</v>
      </c>
      <c r="E17" s="131">
        <f>base!F144</f>
        <v>9</v>
      </c>
      <c r="F17" s="131">
        <f>base!G144</f>
        <v>4</v>
      </c>
      <c r="G17" s="131">
        <f>base!H144</f>
        <v>2</v>
      </c>
      <c r="H17" s="131">
        <f>base!I144</f>
        <v>14</v>
      </c>
      <c r="I17" s="131">
        <f>base!J144</f>
        <v>12</v>
      </c>
      <c r="J17" s="131">
        <f>base!K165</f>
        <v>12</v>
      </c>
      <c r="K17" s="131">
        <f>base!L165</f>
        <v>19</v>
      </c>
      <c r="L17" s="131">
        <f>base!M165</f>
        <v>5</v>
      </c>
      <c r="M17" s="131">
        <f>base!N165</f>
        <v>4</v>
      </c>
      <c r="N17" s="131">
        <f>base!O165</f>
        <v>1</v>
      </c>
      <c r="O17" s="131">
        <f>base!P165</f>
        <v>15</v>
      </c>
      <c r="P17" s="131">
        <f>base!Q165</f>
        <v>11</v>
      </c>
      <c r="Q17" s="131">
        <f>base!R165</f>
        <v>2</v>
      </c>
      <c r="R17" s="131">
        <f>base!S165</f>
        <v>6</v>
      </c>
      <c r="S17" s="131">
        <f>base!T165</f>
        <v>3</v>
      </c>
      <c r="T17" s="131">
        <f>base!U165</f>
        <v>7</v>
      </c>
      <c r="U17" s="131">
        <f>base!V165</f>
        <v>20</v>
      </c>
      <c r="V17" s="136">
        <v>16</v>
      </c>
      <c r="W17" s="136" t="s">
        <v>1</v>
      </c>
      <c r="X17" s="136">
        <v>2</v>
      </c>
      <c r="Y17" s="136" t="s">
        <v>348</v>
      </c>
      <c r="Z17" s="7">
        <v>1</v>
      </c>
    </row>
    <row r="18" spans="1:26" x14ac:dyDescent="0.25">
      <c r="A18" s="6" t="s">
        <v>76</v>
      </c>
      <c r="B18" s="131">
        <f>base!C145</f>
        <v>8</v>
      </c>
      <c r="C18" s="131">
        <f>base!D145</f>
        <v>11</v>
      </c>
      <c r="D18" s="131">
        <f>base!E145</f>
        <v>15</v>
      </c>
      <c r="E18" s="131">
        <f>base!F145</f>
        <v>4</v>
      </c>
      <c r="F18" s="131">
        <f>base!G145</f>
        <v>18</v>
      </c>
      <c r="G18" s="131">
        <f>base!H145</f>
        <v>17</v>
      </c>
      <c r="H18" s="131">
        <f>base!I145</f>
        <v>13</v>
      </c>
      <c r="I18" s="131">
        <f>base!J145</f>
        <v>12</v>
      </c>
      <c r="J18" s="131">
        <f>base!K166</f>
        <v>12</v>
      </c>
      <c r="K18" s="131">
        <f>base!L166</f>
        <v>19</v>
      </c>
      <c r="L18" s="131">
        <f>base!M166</f>
        <v>14</v>
      </c>
      <c r="M18" s="131">
        <f>base!N166</f>
        <v>1</v>
      </c>
      <c r="N18" s="131">
        <f>base!O166</f>
        <v>15</v>
      </c>
      <c r="O18" s="131">
        <f>base!P166</f>
        <v>13</v>
      </c>
      <c r="P18" s="131">
        <f>base!Q166</f>
        <v>11</v>
      </c>
      <c r="Q18" s="131">
        <f>base!R166</f>
        <v>2</v>
      </c>
      <c r="R18" s="131">
        <f>base!S166</f>
        <v>6</v>
      </c>
      <c r="S18" s="131">
        <f>base!T166</f>
        <v>3</v>
      </c>
      <c r="T18" s="131">
        <f>base!U166</f>
        <v>7</v>
      </c>
      <c r="U18" s="131">
        <f>base!V166</f>
        <v>20</v>
      </c>
      <c r="V18" s="136">
        <v>17</v>
      </c>
      <c r="W18" s="136" t="s">
        <v>1</v>
      </c>
      <c r="X18" s="136">
        <v>2</v>
      </c>
      <c r="Y18" s="136" t="s">
        <v>348</v>
      </c>
      <c r="Z18" s="7">
        <v>1</v>
      </c>
    </row>
    <row r="19" spans="1:26" x14ac:dyDescent="0.25">
      <c r="A19" s="6" t="s">
        <v>76</v>
      </c>
      <c r="B19" s="131">
        <f>base!C146</f>
        <v>2</v>
      </c>
      <c r="C19" s="131">
        <f>base!D146</f>
        <v>16</v>
      </c>
      <c r="D19" s="131">
        <f>base!E146</f>
        <v>11</v>
      </c>
      <c r="E19" s="131">
        <f>base!F146</f>
        <v>6</v>
      </c>
      <c r="F19" s="131">
        <f>base!G146</f>
        <v>17</v>
      </c>
      <c r="G19" s="131">
        <f>base!H146</f>
        <v>10</v>
      </c>
      <c r="H19" s="131">
        <f>base!I146</f>
        <v>15</v>
      </c>
      <c r="I19" s="131">
        <f>base!J146</f>
        <v>5</v>
      </c>
      <c r="J19" s="131">
        <f>base!K167</f>
        <v>16</v>
      </c>
      <c r="K19" s="131">
        <f>base!L167</f>
        <v>18</v>
      </c>
      <c r="L19" s="131">
        <f>base!M167</f>
        <v>14</v>
      </c>
      <c r="M19" s="131">
        <f>base!N167</f>
        <v>1</v>
      </c>
      <c r="N19" s="131">
        <f>base!O167</f>
        <v>13</v>
      </c>
      <c r="O19" s="131">
        <f>base!P167</f>
        <v>8</v>
      </c>
      <c r="P19" s="131">
        <f>base!Q167</f>
        <v>2</v>
      </c>
      <c r="Q19" s="131">
        <f>base!R167</f>
        <v>9</v>
      </c>
      <c r="R19" s="131">
        <f>base!S167</f>
        <v>3</v>
      </c>
      <c r="S19" s="131">
        <f>base!T167</f>
        <v>12</v>
      </c>
      <c r="T19" s="131">
        <f>base!U167</f>
        <v>17</v>
      </c>
      <c r="U19" s="131">
        <f>base!V167</f>
        <v>20</v>
      </c>
      <c r="V19" s="136">
        <v>18</v>
      </c>
      <c r="W19" s="136" t="s">
        <v>1</v>
      </c>
      <c r="X19" s="136">
        <v>2</v>
      </c>
      <c r="Y19" s="136" t="s">
        <v>348</v>
      </c>
      <c r="Z19" s="7">
        <v>1</v>
      </c>
    </row>
    <row r="20" spans="1:26" x14ac:dyDescent="0.25">
      <c r="A20" s="6" t="s">
        <v>76</v>
      </c>
      <c r="B20" s="131">
        <f>base!C147</f>
        <v>6</v>
      </c>
      <c r="C20" s="131">
        <f>base!D147</f>
        <v>15</v>
      </c>
      <c r="D20" s="131">
        <f>base!E147</f>
        <v>8</v>
      </c>
      <c r="E20" s="131">
        <f>base!F147</f>
        <v>12</v>
      </c>
      <c r="F20" s="131">
        <f>base!G147</f>
        <v>17</v>
      </c>
      <c r="G20" s="131">
        <f>base!H147</f>
        <v>10</v>
      </c>
      <c r="H20" s="131">
        <f>base!I147</f>
        <v>4</v>
      </c>
      <c r="I20" s="131">
        <f>base!J147</f>
        <v>7</v>
      </c>
      <c r="J20" s="131">
        <f>base!K168</f>
        <v>17</v>
      </c>
      <c r="K20" s="131">
        <f>base!L168</f>
        <v>19</v>
      </c>
      <c r="L20" s="131">
        <f>base!M168</f>
        <v>11</v>
      </c>
      <c r="M20" s="131">
        <f>base!N168</f>
        <v>3</v>
      </c>
      <c r="N20" s="131">
        <f>base!O168</f>
        <v>2</v>
      </c>
      <c r="O20" s="131">
        <f>base!P168</f>
        <v>5</v>
      </c>
      <c r="P20" s="131">
        <f>base!Q168</f>
        <v>7</v>
      </c>
      <c r="Q20" s="131">
        <f>base!R168</f>
        <v>9</v>
      </c>
      <c r="R20" s="131">
        <f>base!S168</f>
        <v>1</v>
      </c>
      <c r="S20" s="131">
        <f>base!T168</f>
        <v>15</v>
      </c>
      <c r="T20" s="131">
        <f>base!U168</f>
        <v>18</v>
      </c>
      <c r="U20" s="131">
        <f>base!V168</f>
        <v>20</v>
      </c>
      <c r="V20" s="136">
        <v>19</v>
      </c>
      <c r="W20" s="136" t="s">
        <v>1</v>
      </c>
      <c r="X20" s="136">
        <v>2</v>
      </c>
      <c r="Y20" s="136" t="s">
        <v>348</v>
      </c>
      <c r="Z20" s="7">
        <v>1</v>
      </c>
    </row>
    <row r="21" spans="1:26" x14ac:dyDescent="0.25">
      <c r="A21" s="6" t="s">
        <v>76</v>
      </c>
      <c r="B21" s="131">
        <f>base!C148</f>
        <v>5</v>
      </c>
      <c r="C21" s="131">
        <f>base!D148</f>
        <v>13</v>
      </c>
      <c r="D21" s="131">
        <f>base!E148</f>
        <v>1</v>
      </c>
      <c r="E21" s="131">
        <f>base!F148</f>
        <v>6</v>
      </c>
      <c r="F21" s="131">
        <f>base!G148</f>
        <v>3</v>
      </c>
      <c r="G21" s="131">
        <f>base!H148</f>
        <v>2</v>
      </c>
      <c r="H21" s="131">
        <f>base!I148</f>
        <v>17</v>
      </c>
      <c r="I21" s="131">
        <f>base!J148</f>
        <v>11</v>
      </c>
      <c r="J21" s="131">
        <f>base!K169</f>
        <v>17</v>
      </c>
      <c r="K21" s="131">
        <f>base!L169</f>
        <v>19</v>
      </c>
      <c r="L21" s="131">
        <f>base!M169</f>
        <v>14</v>
      </c>
      <c r="M21" s="131">
        <f>base!N169</f>
        <v>10</v>
      </c>
      <c r="N21" s="131">
        <f>base!O169</f>
        <v>11</v>
      </c>
      <c r="O21" s="131">
        <f>base!P169</f>
        <v>15</v>
      </c>
      <c r="P21" s="131">
        <f>base!Q169</f>
        <v>7</v>
      </c>
      <c r="Q21" s="131">
        <f>base!R169</f>
        <v>9</v>
      </c>
      <c r="R21" s="131">
        <f>base!S169</f>
        <v>3</v>
      </c>
      <c r="S21" s="131">
        <f>base!T169</f>
        <v>16</v>
      </c>
      <c r="T21" s="131">
        <f>base!U169</f>
        <v>18</v>
      </c>
      <c r="U21" s="131">
        <f>base!V169</f>
        <v>20</v>
      </c>
      <c r="V21" s="136">
        <v>20</v>
      </c>
      <c r="W21" s="136" t="s">
        <v>1</v>
      </c>
      <c r="X21" s="136">
        <v>2</v>
      </c>
      <c r="Y21" s="136" t="s">
        <v>348</v>
      </c>
      <c r="Z21" s="7">
        <v>1</v>
      </c>
    </row>
    <row r="22" spans="1:26" x14ac:dyDescent="0.25">
      <c r="A22" s="6" t="s">
        <v>76</v>
      </c>
      <c r="B22" s="131">
        <f>base!C149</f>
        <v>14</v>
      </c>
      <c r="C22" s="131">
        <f>base!D149</f>
        <v>15</v>
      </c>
      <c r="D22" s="131">
        <f>base!E149</f>
        <v>1</v>
      </c>
      <c r="E22" s="131">
        <f>base!F149</f>
        <v>4</v>
      </c>
      <c r="F22" s="131">
        <f>base!G149</f>
        <v>6</v>
      </c>
      <c r="G22" s="131">
        <f>base!H149</f>
        <v>16</v>
      </c>
      <c r="H22" s="131">
        <f>base!I149</f>
        <v>11</v>
      </c>
      <c r="I22" s="131">
        <f>base!J149</f>
        <v>2</v>
      </c>
      <c r="J22" s="131">
        <f>base!K170</f>
        <v>17</v>
      </c>
      <c r="K22" s="131">
        <f>base!L170</f>
        <v>19</v>
      </c>
      <c r="L22" s="131">
        <f>base!M170</f>
        <v>5</v>
      </c>
      <c r="M22" s="131">
        <f>base!N170</f>
        <v>1</v>
      </c>
      <c r="N22" s="131">
        <f>base!O170</f>
        <v>2</v>
      </c>
      <c r="O22" s="131">
        <f>base!P170</f>
        <v>4</v>
      </c>
      <c r="P22" s="131">
        <f>base!Q170</f>
        <v>9</v>
      </c>
      <c r="Q22" s="131">
        <f>base!R170</f>
        <v>10</v>
      </c>
      <c r="R22" s="131">
        <f>base!S170</f>
        <v>7</v>
      </c>
      <c r="S22" s="131">
        <f>base!T170</f>
        <v>16</v>
      </c>
      <c r="T22" s="131">
        <f>base!U170</f>
        <v>18</v>
      </c>
      <c r="U22" s="131">
        <f>base!V170</f>
        <v>20</v>
      </c>
      <c r="V22" s="136">
        <v>21</v>
      </c>
      <c r="W22" s="136" t="s">
        <v>1</v>
      </c>
      <c r="X22" s="136">
        <v>2</v>
      </c>
      <c r="Y22" s="136" t="s">
        <v>348</v>
      </c>
      <c r="Z22" s="7">
        <v>1</v>
      </c>
    </row>
    <row r="23" spans="1:26" x14ac:dyDescent="0.25">
      <c r="A23" s="6" t="s">
        <v>76</v>
      </c>
      <c r="B23" s="131">
        <f>base!C150</f>
        <v>5</v>
      </c>
      <c r="C23" s="131">
        <f>base!D150</f>
        <v>14</v>
      </c>
      <c r="D23" s="131">
        <f>base!E150</f>
        <v>15</v>
      </c>
      <c r="E23" s="131">
        <f>base!F150</f>
        <v>4</v>
      </c>
      <c r="F23" s="131">
        <f>base!G150</f>
        <v>9</v>
      </c>
      <c r="G23" s="131">
        <f>base!H150</f>
        <v>12</v>
      </c>
      <c r="H23" s="131">
        <f>base!I150</f>
        <v>17</v>
      </c>
      <c r="I23" s="131">
        <f>base!J150</f>
        <v>3</v>
      </c>
      <c r="J23" s="131">
        <f>base!K171</f>
        <v>17</v>
      </c>
      <c r="K23" s="131">
        <f>base!L171</f>
        <v>19</v>
      </c>
      <c r="L23" s="131">
        <f>base!M171</f>
        <v>15</v>
      </c>
      <c r="M23" s="131">
        <f>base!N171</f>
        <v>5</v>
      </c>
      <c r="N23" s="131">
        <f>base!O171</f>
        <v>4</v>
      </c>
      <c r="O23" s="131">
        <f>base!P171</f>
        <v>16</v>
      </c>
      <c r="P23" s="131">
        <f>base!Q171</f>
        <v>3</v>
      </c>
      <c r="Q23" s="131">
        <f>base!R171</f>
        <v>8</v>
      </c>
      <c r="R23" s="131">
        <f>base!S171</f>
        <v>7</v>
      </c>
      <c r="S23" s="131">
        <f>base!T171</f>
        <v>11</v>
      </c>
      <c r="T23" s="131">
        <f>base!U171</f>
        <v>18</v>
      </c>
      <c r="U23" s="131">
        <f>base!V171</f>
        <v>20</v>
      </c>
      <c r="V23" s="136">
        <v>22</v>
      </c>
      <c r="W23" s="136" t="s">
        <v>1</v>
      </c>
      <c r="X23" s="136">
        <v>2</v>
      </c>
      <c r="Y23" s="136" t="s">
        <v>348</v>
      </c>
      <c r="Z23" s="7">
        <v>1</v>
      </c>
    </row>
    <row r="24" spans="1:26" x14ac:dyDescent="0.25">
      <c r="A24" s="6" t="s">
        <v>76</v>
      </c>
      <c r="B24" s="131">
        <f>base!C151</f>
        <v>14</v>
      </c>
      <c r="C24" s="131">
        <f>base!D151</f>
        <v>13</v>
      </c>
      <c r="D24" s="131">
        <f>base!E151</f>
        <v>1</v>
      </c>
      <c r="E24" s="131">
        <f>base!F151</f>
        <v>4</v>
      </c>
      <c r="F24" s="131">
        <f>base!G151</f>
        <v>6</v>
      </c>
      <c r="G24" s="131">
        <f>base!H151</f>
        <v>16</v>
      </c>
      <c r="H24" s="131">
        <f>base!I151</f>
        <v>17</v>
      </c>
      <c r="I24" s="131">
        <f>base!J151</f>
        <v>3</v>
      </c>
      <c r="J24" s="131">
        <f>base!K172</f>
        <v>17</v>
      </c>
      <c r="K24" s="131">
        <f>base!L172</f>
        <v>19</v>
      </c>
      <c r="L24" s="131">
        <f>base!M172</f>
        <v>1</v>
      </c>
      <c r="M24" s="131">
        <f>base!N172</f>
        <v>14</v>
      </c>
      <c r="N24" s="131">
        <f>base!O172</f>
        <v>13</v>
      </c>
      <c r="O24" s="131">
        <f>base!P172</f>
        <v>4</v>
      </c>
      <c r="P24" s="131">
        <f>base!Q172</f>
        <v>3</v>
      </c>
      <c r="Q24" s="131">
        <f>base!R172</f>
        <v>7</v>
      </c>
      <c r="R24" s="131">
        <f>base!S172</f>
        <v>12</v>
      </c>
      <c r="S24" s="131">
        <f>base!T172</f>
        <v>16</v>
      </c>
      <c r="T24" s="131">
        <f>base!U172</f>
        <v>18</v>
      </c>
      <c r="U24" s="131">
        <f>base!V172</f>
        <v>20</v>
      </c>
      <c r="V24" s="136">
        <v>23</v>
      </c>
      <c r="W24" s="136" t="s">
        <v>1</v>
      </c>
      <c r="X24" s="136">
        <v>2</v>
      </c>
      <c r="Y24" s="136" t="s">
        <v>348</v>
      </c>
      <c r="Z24" s="7">
        <v>1</v>
      </c>
    </row>
    <row r="25" spans="1:26" x14ac:dyDescent="0.25">
      <c r="A25" s="6" t="s">
        <v>76</v>
      </c>
      <c r="B25" s="131">
        <f>base!C152</f>
        <v>14</v>
      </c>
      <c r="C25" s="131">
        <f>base!D152</f>
        <v>15</v>
      </c>
      <c r="D25" s="131">
        <f>base!E152</f>
        <v>1</v>
      </c>
      <c r="E25" s="131">
        <f>base!F152</f>
        <v>2</v>
      </c>
      <c r="F25" s="131">
        <f>base!G152</f>
        <v>7</v>
      </c>
      <c r="G25" s="131">
        <f>base!H152</f>
        <v>11</v>
      </c>
      <c r="H25" s="131">
        <f>base!I152</f>
        <v>4</v>
      </c>
      <c r="I25" s="131">
        <f>base!J152</f>
        <v>3</v>
      </c>
      <c r="J25" s="131">
        <f>base!K173</f>
        <v>17</v>
      </c>
      <c r="K25" s="131">
        <f>base!L173</f>
        <v>19</v>
      </c>
      <c r="L25" s="131">
        <f>base!M173</f>
        <v>15</v>
      </c>
      <c r="M25" s="131">
        <f>base!N173</f>
        <v>4</v>
      </c>
      <c r="N25" s="131">
        <f>base!O173</f>
        <v>3</v>
      </c>
      <c r="O25" s="131">
        <f>base!P173</f>
        <v>1</v>
      </c>
      <c r="P25" s="131">
        <f>base!Q173</f>
        <v>2</v>
      </c>
      <c r="Q25" s="131">
        <f>base!R173</f>
        <v>10</v>
      </c>
      <c r="R25" s="131">
        <f>base!S173</f>
        <v>7</v>
      </c>
      <c r="S25" s="131">
        <f>base!T173</f>
        <v>16</v>
      </c>
      <c r="T25" s="131">
        <f>base!U173</f>
        <v>18</v>
      </c>
      <c r="U25" s="131">
        <f>base!V173</f>
        <v>20</v>
      </c>
      <c r="V25" s="136">
        <v>24</v>
      </c>
      <c r="W25" s="136" t="s">
        <v>1</v>
      </c>
      <c r="X25" s="136">
        <v>2</v>
      </c>
      <c r="Y25" s="136" t="s">
        <v>348</v>
      </c>
      <c r="Z25" s="7">
        <v>1</v>
      </c>
    </row>
    <row r="26" spans="1:26" x14ac:dyDescent="0.25">
      <c r="A26" s="6" t="s">
        <v>76</v>
      </c>
      <c r="B26" s="131">
        <f>base!C153</f>
        <v>5</v>
      </c>
      <c r="C26" s="131">
        <f>base!D153</f>
        <v>15</v>
      </c>
      <c r="D26" s="131">
        <f>base!E153</f>
        <v>14</v>
      </c>
      <c r="E26" s="131">
        <f>base!F153</f>
        <v>1</v>
      </c>
      <c r="F26" s="131">
        <f>base!G153</f>
        <v>7</v>
      </c>
      <c r="G26" s="131">
        <f>base!H153</f>
        <v>11</v>
      </c>
      <c r="H26" s="131">
        <f>base!I153</f>
        <v>17</v>
      </c>
      <c r="I26" s="131">
        <f>base!J153</f>
        <v>3</v>
      </c>
      <c r="J26" s="131">
        <f>base!K174</f>
        <v>17</v>
      </c>
      <c r="K26" s="131">
        <f>base!L174</f>
        <v>19</v>
      </c>
      <c r="L26" s="131">
        <f>base!M174</f>
        <v>5</v>
      </c>
      <c r="M26" s="131">
        <f>base!N174</f>
        <v>15</v>
      </c>
      <c r="N26" s="131">
        <f>base!O174</f>
        <v>13</v>
      </c>
      <c r="O26" s="131">
        <f>base!P174</f>
        <v>8</v>
      </c>
      <c r="P26" s="131">
        <f>base!Q174</f>
        <v>2</v>
      </c>
      <c r="Q26" s="131">
        <f>base!R174</f>
        <v>11</v>
      </c>
      <c r="R26" s="131">
        <f>base!S174</f>
        <v>7</v>
      </c>
      <c r="S26" s="131">
        <f>base!T174</f>
        <v>16</v>
      </c>
      <c r="T26" s="131">
        <f>base!U174</f>
        <v>18</v>
      </c>
      <c r="U26" s="131">
        <f>base!V174</f>
        <v>20</v>
      </c>
      <c r="V26" s="136">
        <v>25</v>
      </c>
      <c r="W26" s="136" t="s">
        <v>1</v>
      </c>
      <c r="X26" s="136">
        <v>2</v>
      </c>
      <c r="Y26" s="136" t="s">
        <v>348</v>
      </c>
      <c r="Z26" s="7">
        <v>1</v>
      </c>
    </row>
    <row r="27" spans="1:26" x14ac:dyDescent="0.25">
      <c r="A27" s="6" t="s">
        <v>76</v>
      </c>
      <c r="B27" s="131">
        <f>base!C154</f>
        <v>5</v>
      </c>
      <c r="C27" s="131">
        <f>base!D154</f>
        <v>14</v>
      </c>
      <c r="D27" s="131">
        <f>base!E154</f>
        <v>13</v>
      </c>
      <c r="E27" s="131">
        <f>base!F154</f>
        <v>10</v>
      </c>
      <c r="F27" s="131">
        <f>base!G154</f>
        <v>7</v>
      </c>
      <c r="G27" s="131">
        <f>base!H154</f>
        <v>16</v>
      </c>
      <c r="H27" s="131">
        <f>base!I154</f>
        <v>11</v>
      </c>
      <c r="I27" s="131">
        <f>base!J154</f>
        <v>2</v>
      </c>
      <c r="J27" s="131">
        <f>base!K175</f>
        <v>17</v>
      </c>
      <c r="K27" s="131">
        <f>base!L175</f>
        <v>19</v>
      </c>
      <c r="L27" s="131">
        <f>base!M175</f>
        <v>1</v>
      </c>
      <c r="M27" s="131">
        <f>base!N175</f>
        <v>13</v>
      </c>
      <c r="N27" s="131">
        <f>base!O175</f>
        <v>8</v>
      </c>
      <c r="O27" s="131">
        <f>base!P175</f>
        <v>10</v>
      </c>
      <c r="P27" s="131">
        <f>base!Q175</f>
        <v>2</v>
      </c>
      <c r="Q27" s="131">
        <f>base!R175</f>
        <v>11</v>
      </c>
      <c r="R27" s="131">
        <f>base!S175</f>
        <v>7</v>
      </c>
      <c r="S27" s="131">
        <f>base!T175</f>
        <v>15</v>
      </c>
      <c r="T27" s="131">
        <f>base!U175</f>
        <v>18</v>
      </c>
      <c r="U27" s="131">
        <f>base!V175</f>
        <v>20</v>
      </c>
      <c r="V27" s="136">
        <v>26</v>
      </c>
      <c r="W27" s="136" t="s">
        <v>1</v>
      </c>
      <c r="X27" s="136">
        <v>2</v>
      </c>
      <c r="Y27" s="136" t="s">
        <v>348</v>
      </c>
      <c r="Z27" s="7">
        <v>1</v>
      </c>
    </row>
    <row r="28" spans="1:26" x14ac:dyDescent="0.25">
      <c r="A28" s="6" t="s">
        <v>76</v>
      </c>
      <c r="B28" s="131">
        <f>base!C155</f>
        <v>5</v>
      </c>
      <c r="C28" s="131">
        <f>base!D155</f>
        <v>15</v>
      </c>
      <c r="D28" s="131">
        <f>base!E155</f>
        <v>13</v>
      </c>
      <c r="E28" s="131">
        <f>base!F155</f>
        <v>3</v>
      </c>
      <c r="F28" s="131">
        <f>base!G155</f>
        <v>2</v>
      </c>
      <c r="G28" s="131">
        <f>base!H155</f>
        <v>16</v>
      </c>
      <c r="H28" s="131">
        <f>base!I155</f>
        <v>12</v>
      </c>
      <c r="I28" s="131">
        <f>base!J155</f>
        <v>8</v>
      </c>
      <c r="J28" s="131">
        <f>base!K176</f>
        <v>17</v>
      </c>
      <c r="K28" s="131">
        <f>base!L176</f>
        <v>19</v>
      </c>
      <c r="L28" s="131">
        <f>base!M176</f>
        <v>5</v>
      </c>
      <c r="M28" s="131">
        <f>base!N176</f>
        <v>11</v>
      </c>
      <c r="N28" s="131">
        <f>base!O176</f>
        <v>13</v>
      </c>
      <c r="O28" s="131">
        <f>base!P176</f>
        <v>4</v>
      </c>
      <c r="P28" s="131">
        <f>base!Q176</f>
        <v>16</v>
      </c>
      <c r="Q28" s="131">
        <f>base!R176</f>
        <v>3</v>
      </c>
      <c r="R28" s="131">
        <f>base!S176</f>
        <v>9</v>
      </c>
      <c r="S28" s="131">
        <f>base!T176</f>
        <v>2</v>
      </c>
      <c r="T28" s="131">
        <f>base!U176</f>
        <v>20</v>
      </c>
      <c r="U28" s="131">
        <f>base!V176</f>
        <v>12</v>
      </c>
      <c r="V28" s="136">
        <v>27</v>
      </c>
      <c r="W28" s="136" t="s">
        <v>1</v>
      </c>
      <c r="X28" s="136">
        <v>2</v>
      </c>
      <c r="Y28" s="136" t="s">
        <v>348</v>
      </c>
      <c r="Z28" s="7">
        <v>1</v>
      </c>
    </row>
    <row r="29" spans="1:26" x14ac:dyDescent="0.25">
      <c r="A29" s="6" t="s">
        <v>76</v>
      </c>
      <c r="B29" s="131">
        <f>base!C156</f>
        <v>14</v>
      </c>
      <c r="C29" s="131">
        <f>base!D156</f>
        <v>11</v>
      </c>
      <c r="D29" s="131">
        <f>base!E156</f>
        <v>15</v>
      </c>
      <c r="E29" s="131">
        <f>base!F156</f>
        <v>10</v>
      </c>
      <c r="F29" s="131">
        <f>base!G156</f>
        <v>2</v>
      </c>
      <c r="G29" s="131">
        <f>base!H156</f>
        <v>4</v>
      </c>
      <c r="H29" s="131">
        <f>base!I156</f>
        <v>6</v>
      </c>
      <c r="I29" s="131">
        <f>base!J156</f>
        <v>1</v>
      </c>
      <c r="J29" s="131">
        <f>base!K177</f>
        <v>20</v>
      </c>
      <c r="K29" s="131">
        <f>base!L177</f>
        <v>12</v>
      </c>
      <c r="L29" s="131">
        <f>base!M177</f>
        <v>9</v>
      </c>
      <c r="M29" s="131">
        <f>base!N177</f>
        <v>2</v>
      </c>
      <c r="N29" s="131">
        <f>base!O177</f>
        <v>1</v>
      </c>
      <c r="O29" s="131">
        <f>base!P177</f>
        <v>17</v>
      </c>
      <c r="P29" s="131">
        <f>base!Q177</f>
        <v>4</v>
      </c>
      <c r="Q29" s="131">
        <f>base!R177</f>
        <v>3</v>
      </c>
      <c r="R29" s="131">
        <f>base!S177</f>
        <v>5</v>
      </c>
      <c r="S29" s="131">
        <f>base!T177</f>
        <v>13</v>
      </c>
      <c r="T29" s="131">
        <f>base!U177</f>
        <v>19</v>
      </c>
      <c r="U29" s="131">
        <f>base!V177</f>
        <v>14</v>
      </c>
      <c r="V29" s="136">
        <v>28</v>
      </c>
      <c r="W29" s="136" t="s">
        <v>1</v>
      </c>
      <c r="X29" s="136">
        <v>2</v>
      </c>
      <c r="Y29" s="136" t="s">
        <v>348</v>
      </c>
      <c r="Z29" s="7">
        <v>1</v>
      </c>
    </row>
    <row r="30" spans="1:26" x14ac:dyDescent="0.25">
      <c r="A30" s="6" t="s">
        <v>76</v>
      </c>
      <c r="B30" s="131">
        <f>base!C157</f>
        <v>5</v>
      </c>
      <c r="C30" s="131">
        <f>base!D157</f>
        <v>14</v>
      </c>
      <c r="D30" s="131">
        <f>base!E157</f>
        <v>1</v>
      </c>
      <c r="E30" s="131">
        <f>base!F157</f>
        <v>13</v>
      </c>
      <c r="F30" s="131">
        <f>base!G157</f>
        <v>2</v>
      </c>
      <c r="G30" s="131">
        <f>base!H157</f>
        <v>16</v>
      </c>
      <c r="H30" s="131">
        <f>base!I157</f>
        <v>6</v>
      </c>
      <c r="I30" s="131">
        <f>base!J157</f>
        <v>10</v>
      </c>
      <c r="J30" s="131">
        <f>base!K178</f>
        <v>17</v>
      </c>
      <c r="K30" s="131">
        <f>base!L178</f>
        <v>19</v>
      </c>
      <c r="L30" s="131">
        <f>base!M178</f>
        <v>1</v>
      </c>
      <c r="M30" s="131">
        <f>base!N178</f>
        <v>8</v>
      </c>
      <c r="N30" s="131">
        <f>base!O178</f>
        <v>6</v>
      </c>
      <c r="O30" s="131">
        <f>base!P178</f>
        <v>13</v>
      </c>
      <c r="P30" s="131">
        <f>base!Q178</f>
        <v>16</v>
      </c>
      <c r="Q30" s="131">
        <f>base!R178</f>
        <v>3</v>
      </c>
      <c r="R30" s="131">
        <f>base!S178</f>
        <v>9</v>
      </c>
      <c r="S30" s="131">
        <f>base!T178</f>
        <v>10</v>
      </c>
      <c r="T30" s="131">
        <f>base!U178</f>
        <v>20</v>
      </c>
      <c r="U30" s="131">
        <f>base!V178</f>
        <v>12</v>
      </c>
      <c r="V30" s="136">
        <v>29</v>
      </c>
      <c r="W30" s="136" t="s">
        <v>1</v>
      </c>
      <c r="X30" s="136">
        <v>2</v>
      </c>
      <c r="Y30" s="136" t="s">
        <v>348</v>
      </c>
      <c r="Z30" s="7">
        <v>1</v>
      </c>
    </row>
    <row r="31" spans="1:26" x14ac:dyDescent="0.25">
      <c r="A31" s="6" t="s">
        <v>76</v>
      </c>
      <c r="B31" s="131">
        <f>base!C158</f>
        <v>14</v>
      </c>
      <c r="C31" s="131">
        <f>base!D158</f>
        <v>15</v>
      </c>
      <c r="D31" s="131">
        <f>base!E158</f>
        <v>1</v>
      </c>
      <c r="E31" s="131">
        <f>base!F158</f>
        <v>2</v>
      </c>
      <c r="F31" s="131">
        <f>base!G158</f>
        <v>4</v>
      </c>
      <c r="G31" s="131">
        <f>base!H158</f>
        <v>3</v>
      </c>
      <c r="H31" s="131">
        <f>base!I158</f>
        <v>7</v>
      </c>
      <c r="I31" s="131">
        <f>base!J158</f>
        <v>9</v>
      </c>
      <c r="J31" s="131">
        <f>base!K129</f>
        <v>12</v>
      </c>
      <c r="K31" s="131">
        <f>base!L129</f>
        <v>19</v>
      </c>
      <c r="L31" s="131">
        <f>base!M129</f>
        <v>14</v>
      </c>
      <c r="M31" s="131">
        <f>base!N129</f>
        <v>5</v>
      </c>
      <c r="N31" s="131">
        <f>base!O129</f>
        <v>15</v>
      </c>
      <c r="O31" s="131">
        <f>base!P129</f>
        <v>11</v>
      </c>
      <c r="P31" s="131">
        <f>base!Q129</f>
        <v>7</v>
      </c>
      <c r="Q31" s="131">
        <f>base!R129</f>
        <v>2</v>
      </c>
      <c r="R31" s="131">
        <f>base!S129</f>
        <v>17</v>
      </c>
      <c r="S31" s="131">
        <f>base!T129</f>
        <v>3</v>
      </c>
      <c r="T31" s="131">
        <f>base!U129</f>
        <v>18</v>
      </c>
      <c r="U31" s="131">
        <f>base!V129</f>
        <v>20</v>
      </c>
      <c r="V31" s="136">
        <v>30</v>
      </c>
      <c r="W31" s="136" t="s">
        <v>1</v>
      </c>
      <c r="X31" s="136">
        <v>2</v>
      </c>
      <c r="Y31" s="136" t="s">
        <v>348</v>
      </c>
      <c r="Z31" s="7">
        <v>1</v>
      </c>
    </row>
    <row r="32" spans="1:26" x14ac:dyDescent="0.25">
      <c r="A32" s="6" t="s">
        <v>76</v>
      </c>
      <c r="B32" s="131">
        <f>base!C159</f>
        <v>14</v>
      </c>
      <c r="C32" s="131">
        <f>base!D159</f>
        <v>5</v>
      </c>
      <c r="D32" s="131">
        <f>base!E159</f>
        <v>11</v>
      </c>
      <c r="E32" s="131">
        <f>base!F159</f>
        <v>3</v>
      </c>
      <c r="F32" s="131">
        <f>base!G159</f>
        <v>4</v>
      </c>
      <c r="G32" s="131">
        <f>base!H159</f>
        <v>8</v>
      </c>
      <c r="H32" s="131">
        <f>base!I159</f>
        <v>7</v>
      </c>
      <c r="I32" s="131">
        <f>base!J159</f>
        <v>9</v>
      </c>
      <c r="J32" s="131">
        <f>base!K130</f>
        <v>17</v>
      </c>
      <c r="K32" s="131">
        <f>base!L130</f>
        <v>19</v>
      </c>
      <c r="L32" s="131">
        <f>base!M130</f>
        <v>7</v>
      </c>
      <c r="M32" s="131">
        <f>base!N130</f>
        <v>4</v>
      </c>
      <c r="N32" s="131">
        <f>base!O130</f>
        <v>3</v>
      </c>
      <c r="O32" s="131">
        <f>base!P130</f>
        <v>14</v>
      </c>
      <c r="P32" s="131">
        <f>base!Q130</f>
        <v>9</v>
      </c>
      <c r="Q32" s="131">
        <f>base!R130</f>
        <v>10</v>
      </c>
      <c r="R32" s="131">
        <f>base!S130</f>
        <v>11</v>
      </c>
      <c r="S32" s="131">
        <f>base!T130</f>
        <v>16</v>
      </c>
      <c r="T32" s="131">
        <f>base!U130</f>
        <v>18</v>
      </c>
      <c r="U32" s="131">
        <f>base!V130</f>
        <v>20</v>
      </c>
      <c r="V32" s="136">
        <v>31</v>
      </c>
      <c r="W32" s="136" t="s">
        <v>1</v>
      </c>
      <c r="X32" s="136">
        <v>2</v>
      </c>
      <c r="Y32" s="136" t="s">
        <v>348</v>
      </c>
      <c r="Z32" s="7">
        <v>1</v>
      </c>
    </row>
    <row r="33" spans="1:26" x14ac:dyDescent="0.25">
      <c r="A33" s="6" t="s">
        <v>76</v>
      </c>
      <c r="B33" s="131">
        <f>base!C160</f>
        <v>5</v>
      </c>
      <c r="C33" s="131">
        <f>base!D160</f>
        <v>13</v>
      </c>
      <c r="D33" s="131">
        <f>base!E160</f>
        <v>15</v>
      </c>
      <c r="E33" s="131">
        <f>base!F160</f>
        <v>16</v>
      </c>
      <c r="F33" s="131">
        <f>base!G160</f>
        <v>1</v>
      </c>
      <c r="G33" s="131">
        <f>base!H160</f>
        <v>6</v>
      </c>
      <c r="H33" s="131">
        <f>base!I160</f>
        <v>3</v>
      </c>
      <c r="I33" s="131">
        <f>base!J160</f>
        <v>17</v>
      </c>
      <c r="J33" s="131">
        <f>base!K131</f>
        <v>17</v>
      </c>
      <c r="K33" s="131">
        <f>base!L131</f>
        <v>19</v>
      </c>
      <c r="L33" s="131">
        <f>base!M131</f>
        <v>1</v>
      </c>
      <c r="M33" s="131">
        <f>base!N131</f>
        <v>3</v>
      </c>
      <c r="N33" s="131">
        <f>base!O131</f>
        <v>5</v>
      </c>
      <c r="O33" s="131">
        <f>base!P131</f>
        <v>7</v>
      </c>
      <c r="P33" s="131">
        <f>base!Q131</f>
        <v>10</v>
      </c>
      <c r="Q33" s="131">
        <f>base!R131</f>
        <v>15</v>
      </c>
      <c r="R33" s="131">
        <f>base!S131</f>
        <v>11</v>
      </c>
      <c r="S33" s="131">
        <f>base!T131</f>
        <v>16</v>
      </c>
      <c r="T33" s="131">
        <f>base!U131</f>
        <v>18</v>
      </c>
      <c r="U33" s="131">
        <f>base!V131</f>
        <v>20</v>
      </c>
      <c r="V33" s="136">
        <v>32</v>
      </c>
      <c r="W33" s="136" t="s">
        <v>1</v>
      </c>
      <c r="X33" s="136">
        <v>2</v>
      </c>
      <c r="Y33" s="136" t="s">
        <v>348</v>
      </c>
      <c r="Z33" s="7">
        <v>1</v>
      </c>
    </row>
    <row r="34" spans="1:26" x14ac:dyDescent="0.25">
      <c r="A34" s="6" t="s">
        <v>76</v>
      </c>
      <c r="B34" s="131">
        <f>base!C161</f>
        <v>14</v>
      </c>
      <c r="C34" s="131">
        <f>base!D161</f>
        <v>2</v>
      </c>
      <c r="D34" s="131">
        <f>base!E161</f>
        <v>13</v>
      </c>
      <c r="E34" s="131">
        <f>base!F161</f>
        <v>15</v>
      </c>
      <c r="F34" s="131">
        <f>base!G161</f>
        <v>6</v>
      </c>
      <c r="G34" s="131">
        <f>base!H161</f>
        <v>16</v>
      </c>
      <c r="H34" s="131">
        <f>base!I161</f>
        <v>11</v>
      </c>
      <c r="I34" s="131">
        <f>base!J161</f>
        <v>3</v>
      </c>
      <c r="J34" s="131">
        <f>base!K132</f>
        <v>3</v>
      </c>
      <c r="K34" s="131">
        <f>base!L132</f>
        <v>19</v>
      </c>
      <c r="L34" s="131">
        <f>base!M132</f>
        <v>5</v>
      </c>
      <c r="M34" s="131">
        <f>base!N132</f>
        <v>8</v>
      </c>
      <c r="N34" s="131">
        <f>base!O132</f>
        <v>14</v>
      </c>
      <c r="O34" s="131">
        <f>base!P132</f>
        <v>16</v>
      </c>
      <c r="P34" s="131">
        <f>base!Q132</f>
        <v>11</v>
      </c>
      <c r="Q34" s="131">
        <f>base!R132</f>
        <v>9</v>
      </c>
      <c r="R34" s="131">
        <f>base!S132</f>
        <v>1</v>
      </c>
      <c r="S34" s="131">
        <f>base!T132</f>
        <v>6</v>
      </c>
      <c r="T34" s="131">
        <f>base!U132</f>
        <v>2</v>
      </c>
      <c r="U34" s="131">
        <f>base!V132</f>
        <v>20</v>
      </c>
      <c r="V34" s="136">
        <v>33</v>
      </c>
      <c r="W34" s="136" t="s">
        <v>1</v>
      </c>
      <c r="X34" s="136">
        <v>2</v>
      </c>
      <c r="Y34" s="136" t="s">
        <v>348</v>
      </c>
      <c r="Z34" s="7">
        <v>1</v>
      </c>
    </row>
    <row r="35" spans="1:26" x14ac:dyDescent="0.25">
      <c r="A35" s="6" t="s">
        <v>76</v>
      </c>
      <c r="B35" s="131">
        <f>base!C162</f>
        <v>5</v>
      </c>
      <c r="C35" s="131">
        <f>base!D162</f>
        <v>8</v>
      </c>
      <c r="D35" s="131">
        <f>base!E162</f>
        <v>11</v>
      </c>
      <c r="E35" s="131">
        <f>base!F162</f>
        <v>10</v>
      </c>
      <c r="F35" s="131">
        <f>base!G162</f>
        <v>6</v>
      </c>
      <c r="G35" s="131">
        <f>base!H162</f>
        <v>9</v>
      </c>
      <c r="H35" s="131">
        <f>base!I162</f>
        <v>12</v>
      </c>
      <c r="I35" s="131">
        <f>base!J162</f>
        <v>3</v>
      </c>
      <c r="J35" s="131">
        <f>base!K133</f>
        <v>18</v>
      </c>
      <c r="K35" s="131">
        <f>base!L133</f>
        <v>19</v>
      </c>
      <c r="L35" s="131">
        <f>base!M133</f>
        <v>8</v>
      </c>
      <c r="M35" s="131">
        <f>base!N133</f>
        <v>13</v>
      </c>
      <c r="N35" s="131">
        <f>base!O133</f>
        <v>11</v>
      </c>
      <c r="O35" s="131">
        <f>base!P133</f>
        <v>7</v>
      </c>
      <c r="P35" s="131">
        <f>base!Q133</f>
        <v>3</v>
      </c>
      <c r="Q35" s="131">
        <f>base!R133</f>
        <v>10</v>
      </c>
      <c r="R35" s="131">
        <f>base!S133</f>
        <v>15</v>
      </c>
      <c r="S35" s="131">
        <f>base!T133</f>
        <v>14</v>
      </c>
      <c r="T35" s="131">
        <f>base!U133</f>
        <v>17</v>
      </c>
      <c r="U35" s="131">
        <f>base!V133</f>
        <v>20</v>
      </c>
      <c r="V35" s="136">
        <v>34</v>
      </c>
      <c r="W35" s="136" t="s">
        <v>1</v>
      </c>
      <c r="X35" s="136">
        <v>2</v>
      </c>
      <c r="Y35" s="136" t="s">
        <v>348</v>
      </c>
      <c r="Z35" s="7">
        <v>1</v>
      </c>
    </row>
    <row r="36" spans="1:26" x14ac:dyDescent="0.25">
      <c r="A36" s="6" t="s">
        <v>76</v>
      </c>
      <c r="B36" s="131">
        <f>base!C163</f>
        <v>14</v>
      </c>
      <c r="C36" s="131">
        <f>base!D163</f>
        <v>8</v>
      </c>
      <c r="D36" s="131">
        <f>base!E163</f>
        <v>15</v>
      </c>
      <c r="E36" s="131">
        <f>base!F163</f>
        <v>3</v>
      </c>
      <c r="F36" s="131">
        <f>base!G163</f>
        <v>9</v>
      </c>
      <c r="G36" s="131">
        <f>base!H163</f>
        <v>1</v>
      </c>
      <c r="H36" s="131">
        <f>base!I163</f>
        <v>11</v>
      </c>
      <c r="I36" s="131">
        <f>base!J163</f>
        <v>2</v>
      </c>
      <c r="J36" s="131">
        <f>base!K134</f>
        <v>17</v>
      </c>
      <c r="K36" s="131">
        <f>base!L134</f>
        <v>19</v>
      </c>
      <c r="L36" s="131">
        <f>base!M134</f>
        <v>7</v>
      </c>
      <c r="M36" s="131">
        <f>base!N134</f>
        <v>4</v>
      </c>
      <c r="N36" s="131">
        <f>base!O134</f>
        <v>3</v>
      </c>
      <c r="O36" s="131">
        <f>base!P134</f>
        <v>14</v>
      </c>
      <c r="P36" s="131">
        <f>base!Q134</f>
        <v>9</v>
      </c>
      <c r="Q36" s="131">
        <f>base!R134</f>
        <v>10</v>
      </c>
      <c r="R36" s="131">
        <f>base!S134</f>
        <v>11</v>
      </c>
      <c r="S36" s="131">
        <f>base!T134</f>
        <v>16</v>
      </c>
      <c r="T36" s="131">
        <f>base!U134</f>
        <v>18</v>
      </c>
      <c r="U36" s="131">
        <f>base!V134</f>
        <v>20</v>
      </c>
      <c r="V36" s="136">
        <v>35</v>
      </c>
      <c r="W36" s="136" t="s">
        <v>1</v>
      </c>
      <c r="X36" s="136">
        <v>2</v>
      </c>
      <c r="Y36" s="136" t="s">
        <v>348</v>
      </c>
      <c r="Z36" s="7">
        <v>1</v>
      </c>
    </row>
    <row r="37" spans="1:26" x14ac:dyDescent="0.25">
      <c r="A37" s="6" t="s">
        <v>76</v>
      </c>
      <c r="B37" s="131">
        <f>base!C164</f>
        <v>14</v>
      </c>
      <c r="C37" s="131">
        <f>base!D164</f>
        <v>1</v>
      </c>
      <c r="D37" s="131">
        <f>base!E164</f>
        <v>10</v>
      </c>
      <c r="E37" s="131">
        <f>base!F164</f>
        <v>4</v>
      </c>
      <c r="F37" s="131">
        <f>base!G164</f>
        <v>9</v>
      </c>
      <c r="G37" s="131">
        <f>base!H164</f>
        <v>16</v>
      </c>
      <c r="H37" s="131">
        <f>base!I164</f>
        <v>18</v>
      </c>
      <c r="I37" s="131">
        <f>base!J164</f>
        <v>17</v>
      </c>
      <c r="J37" s="131">
        <f>base!K135</f>
        <v>17</v>
      </c>
      <c r="K37" s="131">
        <f>base!L135</f>
        <v>19</v>
      </c>
      <c r="L37" s="131">
        <f>base!M135</f>
        <v>2</v>
      </c>
      <c r="M37" s="131">
        <f>base!N135</f>
        <v>4</v>
      </c>
      <c r="N37" s="131">
        <f>base!O135</f>
        <v>5</v>
      </c>
      <c r="O37" s="131">
        <f>base!P135</f>
        <v>9</v>
      </c>
      <c r="P37" s="131">
        <f>base!Q135</f>
        <v>8</v>
      </c>
      <c r="Q37" s="131">
        <f>base!R135</f>
        <v>7</v>
      </c>
      <c r="R37" s="131">
        <f>base!S135</f>
        <v>13</v>
      </c>
      <c r="S37" s="131">
        <f>base!T135</f>
        <v>16</v>
      </c>
      <c r="T37" s="131">
        <f>base!U135</f>
        <v>18</v>
      </c>
      <c r="U37" s="131">
        <f>base!V135</f>
        <v>20</v>
      </c>
      <c r="V37" s="136">
        <v>36</v>
      </c>
      <c r="W37" s="136" t="s">
        <v>1</v>
      </c>
      <c r="X37" s="136">
        <v>2</v>
      </c>
      <c r="Y37" s="136" t="s">
        <v>348</v>
      </c>
      <c r="Z37" s="7">
        <v>1</v>
      </c>
    </row>
    <row r="38" spans="1:26" x14ac:dyDescent="0.25">
      <c r="A38" s="6" t="s">
        <v>76</v>
      </c>
      <c r="B38" s="131">
        <f>base!C165</f>
        <v>14</v>
      </c>
      <c r="C38" s="131">
        <f>base!D165</f>
        <v>13</v>
      </c>
      <c r="D38" s="131">
        <f>base!E165</f>
        <v>10</v>
      </c>
      <c r="E38" s="131">
        <f>base!F165</f>
        <v>8</v>
      </c>
      <c r="F38" s="131">
        <f>base!G165</f>
        <v>9</v>
      </c>
      <c r="G38" s="131">
        <f>base!H165</f>
        <v>16</v>
      </c>
      <c r="H38" s="131">
        <f>base!I165</f>
        <v>18</v>
      </c>
      <c r="I38" s="131">
        <f>base!J165</f>
        <v>17</v>
      </c>
      <c r="J38" s="131">
        <f>base!K136</f>
        <v>7</v>
      </c>
      <c r="K38" s="131">
        <f>base!L136</f>
        <v>19</v>
      </c>
      <c r="L38" s="131">
        <f>base!M136</f>
        <v>8</v>
      </c>
      <c r="M38" s="131">
        <f>base!N136</f>
        <v>6</v>
      </c>
      <c r="N38" s="131">
        <f>base!O136</f>
        <v>11</v>
      </c>
      <c r="O38" s="131">
        <f>base!P136</f>
        <v>12</v>
      </c>
      <c r="P38" s="131">
        <f>base!Q136</f>
        <v>17</v>
      </c>
      <c r="Q38" s="131">
        <f>base!R136</f>
        <v>10</v>
      </c>
      <c r="R38" s="131">
        <f>base!S136</f>
        <v>14</v>
      </c>
      <c r="S38" s="131">
        <f>base!T136</f>
        <v>13</v>
      </c>
      <c r="T38" s="131">
        <f>base!U136</f>
        <v>18</v>
      </c>
      <c r="U38" s="131">
        <f>base!V136</f>
        <v>20</v>
      </c>
      <c r="V38" s="136">
        <v>37</v>
      </c>
      <c r="W38" s="136" t="s">
        <v>1</v>
      </c>
      <c r="X38" s="136">
        <v>2</v>
      </c>
      <c r="Y38" s="136" t="s">
        <v>348</v>
      </c>
      <c r="Z38" s="7">
        <v>1</v>
      </c>
    </row>
    <row r="39" spans="1:26" x14ac:dyDescent="0.25">
      <c r="A39" s="6" t="s">
        <v>76</v>
      </c>
      <c r="B39" s="131">
        <f>base!C166</f>
        <v>5</v>
      </c>
      <c r="C39" s="131">
        <f>base!D166</f>
        <v>10</v>
      </c>
      <c r="D39" s="131">
        <f>base!E166</f>
        <v>8</v>
      </c>
      <c r="E39" s="131">
        <f>base!F166</f>
        <v>4</v>
      </c>
      <c r="F39" s="131">
        <f>base!G166</f>
        <v>9</v>
      </c>
      <c r="G39" s="131">
        <f>base!H166</f>
        <v>16</v>
      </c>
      <c r="H39" s="131">
        <f>base!I166</f>
        <v>18</v>
      </c>
      <c r="I39" s="131">
        <f>base!J166</f>
        <v>17</v>
      </c>
      <c r="J39" s="131">
        <f>base!K137</f>
        <v>5</v>
      </c>
      <c r="K39" s="131">
        <f>base!L137</f>
        <v>19</v>
      </c>
      <c r="L39" s="131">
        <f>base!M137</f>
        <v>6</v>
      </c>
      <c r="M39" s="131">
        <f>base!N137</f>
        <v>12</v>
      </c>
      <c r="N39" s="131">
        <f>base!O137</f>
        <v>9</v>
      </c>
      <c r="O39" s="131">
        <f>base!P137</f>
        <v>11</v>
      </c>
      <c r="P39" s="131">
        <f>base!Q137</f>
        <v>2</v>
      </c>
      <c r="Q39" s="131">
        <f>base!R137</f>
        <v>4</v>
      </c>
      <c r="R39" s="131">
        <f>base!S137</f>
        <v>13</v>
      </c>
      <c r="S39" s="131">
        <f>base!T137</f>
        <v>17</v>
      </c>
      <c r="T39" s="131">
        <f>base!U137</f>
        <v>18</v>
      </c>
      <c r="U39" s="131">
        <f>base!V137</f>
        <v>20</v>
      </c>
      <c r="V39" s="136">
        <v>38</v>
      </c>
      <c r="W39" s="136" t="s">
        <v>1</v>
      </c>
      <c r="X39" s="136">
        <v>2</v>
      </c>
      <c r="Y39" s="136" t="s">
        <v>348</v>
      </c>
      <c r="Z39" s="7">
        <v>1</v>
      </c>
    </row>
    <row r="40" spans="1:26" x14ac:dyDescent="0.25">
      <c r="A40" s="6" t="s">
        <v>76</v>
      </c>
      <c r="B40" s="131">
        <f>base!C167</f>
        <v>5</v>
      </c>
      <c r="C40" s="131">
        <f>base!D167</f>
        <v>14</v>
      </c>
      <c r="D40" s="131">
        <f>base!E167</f>
        <v>11</v>
      </c>
      <c r="E40" s="131">
        <f>base!F167</f>
        <v>15</v>
      </c>
      <c r="F40" s="131">
        <f>base!G167</f>
        <v>4</v>
      </c>
      <c r="G40" s="131">
        <f>base!H167</f>
        <v>7</v>
      </c>
      <c r="H40" s="131">
        <f>base!I167</f>
        <v>6</v>
      </c>
      <c r="I40" s="131">
        <f>base!J167</f>
        <v>10</v>
      </c>
      <c r="J40" s="131">
        <f>base!K138</f>
        <v>8</v>
      </c>
      <c r="K40" s="131">
        <f>base!L138</f>
        <v>19</v>
      </c>
      <c r="L40" s="131">
        <f>base!M138</f>
        <v>18</v>
      </c>
      <c r="M40" s="131">
        <f>base!N138</f>
        <v>10</v>
      </c>
      <c r="N40" s="131">
        <f>base!O138</f>
        <v>14</v>
      </c>
      <c r="O40" s="131">
        <f>base!P138</f>
        <v>15</v>
      </c>
      <c r="P40" s="131">
        <f>base!Q138</f>
        <v>2</v>
      </c>
      <c r="Q40" s="131">
        <f>base!R138</f>
        <v>11</v>
      </c>
      <c r="R40" s="131">
        <f>base!S138</f>
        <v>5</v>
      </c>
      <c r="S40" s="131">
        <f>base!T138</f>
        <v>3</v>
      </c>
      <c r="T40" s="131">
        <f>base!U138</f>
        <v>12</v>
      </c>
      <c r="U40" s="131">
        <f>base!V138</f>
        <v>20</v>
      </c>
      <c r="V40" s="136">
        <v>39</v>
      </c>
      <c r="W40" s="136" t="s">
        <v>1</v>
      </c>
      <c r="X40" s="136">
        <v>2</v>
      </c>
      <c r="Y40" s="136" t="s">
        <v>348</v>
      </c>
      <c r="Z40" s="7">
        <v>1</v>
      </c>
    </row>
    <row r="41" spans="1:26" x14ac:dyDescent="0.25">
      <c r="A41" s="6" t="s">
        <v>76</v>
      </c>
      <c r="B41" s="131">
        <f>base!C168</f>
        <v>13</v>
      </c>
      <c r="C41" s="131">
        <f>base!D168</f>
        <v>10</v>
      </c>
      <c r="D41" s="131">
        <f>base!E168</f>
        <v>14</v>
      </c>
      <c r="E41" s="131">
        <f>base!F168</f>
        <v>12</v>
      </c>
      <c r="F41" s="131">
        <f>base!G168</f>
        <v>4</v>
      </c>
      <c r="G41" s="131">
        <f>base!H168</f>
        <v>8</v>
      </c>
      <c r="H41" s="131">
        <f>base!I168</f>
        <v>6</v>
      </c>
      <c r="I41" s="131">
        <f>base!J168</f>
        <v>16</v>
      </c>
      <c r="J41" s="131">
        <f>base!K139</f>
        <v>5</v>
      </c>
      <c r="K41" s="131">
        <f>base!L139</f>
        <v>19</v>
      </c>
      <c r="L41" s="131">
        <f>base!M139</f>
        <v>15</v>
      </c>
      <c r="M41" s="131">
        <f>base!N139</f>
        <v>9</v>
      </c>
      <c r="N41" s="131">
        <f>base!O139</f>
        <v>1</v>
      </c>
      <c r="O41" s="131">
        <f>base!P139</f>
        <v>11</v>
      </c>
      <c r="P41" s="131">
        <f>base!Q139</f>
        <v>2</v>
      </c>
      <c r="Q41" s="131">
        <f>base!R139</f>
        <v>3</v>
      </c>
      <c r="R41" s="131">
        <f>base!S139</f>
        <v>14</v>
      </c>
      <c r="S41" s="131">
        <f>base!T139</f>
        <v>7</v>
      </c>
      <c r="T41" s="131">
        <f>base!U139</f>
        <v>18</v>
      </c>
      <c r="U41" s="131">
        <f>base!V139</f>
        <v>20</v>
      </c>
      <c r="V41" s="136">
        <v>40</v>
      </c>
      <c r="W41" s="136" t="s">
        <v>1</v>
      </c>
      <c r="X41" s="136">
        <v>2</v>
      </c>
      <c r="Y41" s="136" t="s">
        <v>348</v>
      </c>
      <c r="Z41" s="7">
        <v>1</v>
      </c>
    </row>
    <row r="42" spans="1:26" x14ac:dyDescent="0.25">
      <c r="A42" s="6" t="s">
        <v>76</v>
      </c>
      <c r="B42" s="131">
        <f>base!C169</f>
        <v>5</v>
      </c>
      <c r="C42" s="131">
        <f>base!D169</f>
        <v>13</v>
      </c>
      <c r="D42" s="131">
        <f>base!E169</f>
        <v>2</v>
      </c>
      <c r="E42" s="131">
        <f>base!F169</f>
        <v>1</v>
      </c>
      <c r="F42" s="131">
        <f>base!G169</f>
        <v>4</v>
      </c>
      <c r="G42" s="131">
        <f>base!H169</f>
        <v>8</v>
      </c>
      <c r="H42" s="131">
        <f>base!I169</f>
        <v>6</v>
      </c>
      <c r="I42" s="131">
        <f>base!J169</f>
        <v>12</v>
      </c>
      <c r="J42" s="131">
        <f>base!K140</f>
        <v>7</v>
      </c>
      <c r="K42" s="131">
        <f>base!L140</f>
        <v>19</v>
      </c>
      <c r="L42" s="131">
        <f>base!M140</f>
        <v>5</v>
      </c>
      <c r="M42" s="131">
        <f>base!N140</f>
        <v>3</v>
      </c>
      <c r="N42" s="131">
        <f>base!O140</f>
        <v>1</v>
      </c>
      <c r="O42" s="131">
        <f>base!P140</f>
        <v>14</v>
      </c>
      <c r="P42" s="131">
        <f>base!Q140</f>
        <v>8</v>
      </c>
      <c r="Q42" s="131">
        <f>base!R140</f>
        <v>16</v>
      </c>
      <c r="R42" s="131">
        <f>base!S140</f>
        <v>11</v>
      </c>
      <c r="S42" s="131">
        <f>base!T140</f>
        <v>17</v>
      </c>
      <c r="T42" s="131">
        <f>base!U140</f>
        <v>12</v>
      </c>
      <c r="U42" s="131">
        <f>base!V140</f>
        <v>20</v>
      </c>
      <c r="V42" s="136">
        <v>41</v>
      </c>
      <c r="W42" s="136" t="s">
        <v>1</v>
      </c>
      <c r="X42" s="136">
        <v>2</v>
      </c>
      <c r="Y42" s="136" t="s">
        <v>348</v>
      </c>
      <c r="Z42" s="7">
        <v>1</v>
      </c>
    </row>
    <row r="43" spans="1:26" x14ac:dyDescent="0.25">
      <c r="A43" s="6" t="s">
        <v>76</v>
      </c>
      <c r="B43" s="131">
        <f>base!C170</f>
        <v>14</v>
      </c>
      <c r="C43" s="131">
        <f>base!D170</f>
        <v>15</v>
      </c>
      <c r="D43" s="131">
        <f>base!E170</f>
        <v>8</v>
      </c>
      <c r="E43" s="131">
        <f>base!F170</f>
        <v>11</v>
      </c>
      <c r="F43" s="131">
        <f>base!G170</f>
        <v>6</v>
      </c>
      <c r="G43" s="131">
        <f>base!H170</f>
        <v>3</v>
      </c>
      <c r="H43" s="131">
        <f>base!I170</f>
        <v>13</v>
      </c>
      <c r="I43" s="131">
        <f>base!J170</f>
        <v>12</v>
      </c>
      <c r="J43" s="131">
        <f>base!K141</f>
        <v>14</v>
      </c>
      <c r="K43" s="131">
        <f>base!L141</f>
        <v>19</v>
      </c>
      <c r="L43" s="131">
        <f>base!M141</f>
        <v>13</v>
      </c>
      <c r="M43" s="131">
        <f>base!N141</f>
        <v>4</v>
      </c>
      <c r="N43" s="131">
        <f>base!O141</f>
        <v>12</v>
      </c>
      <c r="O43" s="131">
        <f>base!P141</f>
        <v>2</v>
      </c>
      <c r="P43" s="131">
        <f>base!Q141</f>
        <v>9</v>
      </c>
      <c r="Q43" s="131">
        <f>base!R141</f>
        <v>10</v>
      </c>
      <c r="R43" s="131">
        <f>base!S141</f>
        <v>15</v>
      </c>
      <c r="S43" s="131">
        <f>base!T141</f>
        <v>18</v>
      </c>
      <c r="T43" s="131">
        <f>base!U141</f>
        <v>5</v>
      </c>
      <c r="U43" s="131">
        <f>base!V141</f>
        <v>20</v>
      </c>
      <c r="V43" s="136">
        <v>42</v>
      </c>
      <c r="W43" s="136" t="s">
        <v>1</v>
      </c>
      <c r="X43" s="136">
        <v>2</v>
      </c>
      <c r="Y43" s="136" t="s">
        <v>348</v>
      </c>
      <c r="Z43" s="7">
        <v>1</v>
      </c>
    </row>
    <row r="44" spans="1:26" x14ac:dyDescent="0.25">
      <c r="A44" s="6" t="s">
        <v>76</v>
      </c>
      <c r="B44" s="131">
        <f>base!C171</f>
        <v>14</v>
      </c>
      <c r="C44" s="131">
        <f>base!D171</f>
        <v>6</v>
      </c>
      <c r="D44" s="131">
        <f>base!E171</f>
        <v>2</v>
      </c>
      <c r="E44" s="131">
        <f>base!F171</f>
        <v>13</v>
      </c>
      <c r="F44" s="131">
        <f>base!G171</f>
        <v>9</v>
      </c>
      <c r="G44" s="131">
        <f>base!H171</f>
        <v>10</v>
      </c>
      <c r="H44" s="131">
        <f>base!I171</f>
        <v>1</v>
      </c>
      <c r="I44" s="131">
        <f>base!J171</f>
        <v>12</v>
      </c>
      <c r="J44" s="131">
        <f>base!K142</f>
        <v>12</v>
      </c>
      <c r="K44" s="131">
        <f>base!L142</f>
        <v>19</v>
      </c>
      <c r="L44" s="131">
        <f>base!M142</f>
        <v>17</v>
      </c>
      <c r="M44" s="131">
        <f>base!N142</f>
        <v>14</v>
      </c>
      <c r="N44" s="131">
        <f>base!O142</f>
        <v>1</v>
      </c>
      <c r="O44" s="131">
        <f>base!P142</f>
        <v>2</v>
      </c>
      <c r="P44" s="131">
        <f>base!Q142</f>
        <v>8</v>
      </c>
      <c r="Q44" s="131">
        <f>base!R142</f>
        <v>9</v>
      </c>
      <c r="R44" s="131">
        <f>base!S142</f>
        <v>11</v>
      </c>
      <c r="S44" s="131">
        <f>base!T142</f>
        <v>18</v>
      </c>
      <c r="T44" s="131">
        <f>base!U142</f>
        <v>7</v>
      </c>
      <c r="U44" s="131">
        <f>base!V142</f>
        <v>20</v>
      </c>
      <c r="V44" s="136">
        <v>43</v>
      </c>
      <c r="W44" s="136" t="s">
        <v>1</v>
      </c>
      <c r="X44" s="136">
        <v>2</v>
      </c>
      <c r="Y44" s="136" t="s">
        <v>348</v>
      </c>
      <c r="Z44" s="7">
        <v>1</v>
      </c>
    </row>
    <row r="45" spans="1:26" x14ac:dyDescent="0.25">
      <c r="A45" s="6" t="s">
        <v>76</v>
      </c>
      <c r="B45" s="131">
        <f>base!C172</f>
        <v>5</v>
      </c>
      <c r="C45" s="131">
        <f>base!D172</f>
        <v>10</v>
      </c>
      <c r="D45" s="131">
        <f>base!E172</f>
        <v>11</v>
      </c>
      <c r="E45" s="131">
        <f>base!F172</f>
        <v>9</v>
      </c>
      <c r="F45" s="131">
        <f>base!G172</f>
        <v>6</v>
      </c>
      <c r="G45" s="131">
        <f>base!H172</f>
        <v>8</v>
      </c>
      <c r="H45" s="131">
        <f>base!I172</f>
        <v>2</v>
      </c>
      <c r="I45" s="131">
        <f>base!J172</f>
        <v>15</v>
      </c>
      <c r="J45" s="131">
        <f>base!K143</f>
        <v>14</v>
      </c>
      <c r="K45" s="131">
        <f>base!L143</f>
        <v>19</v>
      </c>
      <c r="L45" s="131">
        <f>base!M143</f>
        <v>15</v>
      </c>
      <c r="M45" s="131">
        <f>base!N143</f>
        <v>8</v>
      </c>
      <c r="N45" s="131">
        <f>base!O143</f>
        <v>1</v>
      </c>
      <c r="O45" s="131">
        <f>base!P143</f>
        <v>11</v>
      </c>
      <c r="P45" s="131">
        <f>base!Q143</f>
        <v>2</v>
      </c>
      <c r="Q45" s="131">
        <f>base!R143</f>
        <v>10</v>
      </c>
      <c r="R45" s="131">
        <f>base!S143</f>
        <v>13</v>
      </c>
      <c r="S45" s="131">
        <f>base!T143</f>
        <v>7</v>
      </c>
      <c r="T45" s="131">
        <f>base!U143</f>
        <v>18</v>
      </c>
      <c r="U45" s="131">
        <f>base!V143</f>
        <v>20</v>
      </c>
      <c r="V45" s="136">
        <v>44</v>
      </c>
      <c r="W45" s="136" t="s">
        <v>1</v>
      </c>
      <c r="X45" s="136">
        <v>2</v>
      </c>
      <c r="Y45" s="136" t="s">
        <v>348</v>
      </c>
      <c r="Z45" s="7">
        <v>1</v>
      </c>
    </row>
    <row r="46" spans="1:26" x14ac:dyDescent="0.25">
      <c r="A46" s="6" t="s">
        <v>76</v>
      </c>
      <c r="B46" s="131">
        <f>base!C173</f>
        <v>5</v>
      </c>
      <c r="C46" s="131">
        <f>base!D173</f>
        <v>11</v>
      </c>
      <c r="D46" s="131">
        <f>base!E173</f>
        <v>14</v>
      </c>
      <c r="E46" s="131">
        <f>base!F173</f>
        <v>9</v>
      </c>
      <c r="F46" s="131">
        <f>base!G173</f>
        <v>6</v>
      </c>
      <c r="G46" s="131">
        <f>base!H173</f>
        <v>12</v>
      </c>
      <c r="H46" s="131">
        <f>base!I173</f>
        <v>8</v>
      </c>
      <c r="I46" s="131">
        <f>base!J173</f>
        <v>13</v>
      </c>
      <c r="J46" s="131">
        <f>base!K144</f>
        <v>13</v>
      </c>
      <c r="K46" s="131">
        <f>base!L144</f>
        <v>19</v>
      </c>
      <c r="L46" s="131">
        <f>base!M144</f>
        <v>8</v>
      </c>
      <c r="M46" s="131">
        <f>base!N144</f>
        <v>16</v>
      </c>
      <c r="N46" s="131">
        <f>base!O144</f>
        <v>11</v>
      </c>
      <c r="O46" s="131">
        <f>base!P144</f>
        <v>1</v>
      </c>
      <c r="P46" s="131">
        <f>base!Q144</f>
        <v>17</v>
      </c>
      <c r="Q46" s="131">
        <f>base!R144</f>
        <v>3</v>
      </c>
      <c r="R46" s="131">
        <f>base!S144</f>
        <v>5</v>
      </c>
      <c r="S46" s="131">
        <f>base!T144</f>
        <v>10</v>
      </c>
      <c r="T46" s="131">
        <f>base!U144</f>
        <v>18</v>
      </c>
      <c r="U46" s="131">
        <f>base!V144</f>
        <v>20</v>
      </c>
      <c r="V46" s="136">
        <v>45</v>
      </c>
      <c r="W46" s="136" t="s">
        <v>1</v>
      </c>
      <c r="X46" s="136">
        <v>2</v>
      </c>
      <c r="Y46" s="136" t="s">
        <v>348</v>
      </c>
      <c r="Z46" s="7">
        <v>1</v>
      </c>
    </row>
    <row r="47" spans="1:26" x14ac:dyDescent="0.25">
      <c r="A47" s="6" t="s">
        <v>76</v>
      </c>
      <c r="B47" s="131">
        <f>base!C174</f>
        <v>14</v>
      </c>
      <c r="C47" s="131">
        <f>base!D174</f>
        <v>1</v>
      </c>
      <c r="D47" s="131">
        <f>base!E174</f>
        <v>4</v>
      </c>
      <c r="E47" s="131">
        <f>base!F174</f>
        <v>10</v>
      </c>
      <c r="F47" s="131">
        <f>base!G174</f>
        <v>6</v>
      </c>
      <c r="G47" s="131">
        <f>base!H174</f>
        <v>12</v>
      </c>
      <c r="H47" s="131">
        <f>base!I174</f>
        <v>3</v>
      </c>
      <c r="I47" s="131">
        <f>base!J174</f>
        <v>9</v>
      </c>
      <c r="J47" s="131">
        <f>base!K145</f>
        <v>7</v>
      </c>
      <c r="K47" s="131">
        <f>base!L145</f>
        <v>19</v>
      </c>
      <c r="L47" s="131">
        <f>base!M145</f>
        <v>9</v>
      </c>
      <c r="M47" s="131">
        <f>base!N145</f>
        <v>16</v>
      </c>
      <c r="N47" s="131">
        <f>base!O145</f>
        <v>2</v>
      </c>
      <c r="O47" s="131">
        <f>base!P145</f>
        <v>14</v>
      </c>
      <c r="P47" s="131">
        <f>base!Q145</f>
        <v>6</v>
      </c>
      <c r="Q47" s="131">
        <f>base!R145</f>
        <v>3</v>
      </c>
      <c r="R47" s="131">
        <f>base!S145</f>
        <v>5</v>
      </c>
      <c r="S47" s="131">
        <f>base!T145</f>
        <v>10</v>
      </c>
      <c r="T47" s="131">
        <f>base!U145</f>
        <v>1</v>
      </c>
      <c r="U47" s="131">
        <f>base!V145</f>
        <v>20</v>
      </c>
      <c r="V47" s="136">
        <v>46</v>
      </c>
      <c r="W47" s="136" t="s">
        <v>1</v>
      </c>
      <c r="X47" s="136">
        <v>2</v>
      </c>
      <c r="Y47" s="136" t="s">
        <v>348</v>
      </c>
      <c r="Z47" s="7">
        <v>1</v>
      </c>
    </row>
    <row r="48" spans="1:26" x14ac:dyDescent="0.25">
      <c r="A48" s="6" t="s">
        <v>76</v>
      </c>
      <c r="B48" s="131">
        <f>base!C175</f>
        <v>4</v>
      </c>
      <c r="C48" s="131">
        <f>base!D175</f>
        <v>5</v>
      </c>
      <c r="D48" s="131">
        <f>base!E175</f>
        <v>14</v>
      </c>
      <c r="E48" s="131">
        <f>base!F175</f>
        <v>16</v>
      </c>
      <c r="F48" s="131">
        <f>base!G175</f>
        <v>6</v>
      </c>
      <c r="G48" s="131">
        <f>base!H175</f>
        <v>12</v>
      </c>
      <c r="H48" s="131">
        <f>base!I175</f>
        <v>3</v>
      </c>
      <c r="I48" s="131">
        <f>base!J175</f>
        <v>9</v>
      </c>
      <c r="J48" s="131">
        <f>base!K146</f>
        <v>14</v>
      </c>
      <c r="K48" s="131">
        <f>base!L146</f>
        <v>19</v>
      </c>
      <c r="L48" s="131">
        <f>base!M146</f>
        <v>9</v>
      </c>
      <c r="M48" s="131">
        <f>base!N146</f>
        <v>4</v>
      </c>
      <c r="N48" s="131">
        <f>base!O146</f>
        <v>12</v>
      </c>
      <c r="O48" s="131">
        <f>base!P146</f>
        <v>8</v>
      </c>
      <c r="P48" s="131">
        <f>base!Q146</f>
        <v>1</v>
      </c>
      <c r="Q48" s="131">
        <f>base!R146</f>
        <v>13</v>
      </c>
      <c r="R48" s="131">
        <f>base!S146</f>
        <v>3</v>
      </c>
      <c r="S48" s="131">
        <f>base!T146</f>
        <v>18</v>
      </c>
      <c r="T48" s="131">
        <f>base!U146</f>
        <v>7</v>
      </c>
      <c r="U48" s="131">
        <f>base!V146</f>
        <v>20</v>
      </c>
      <c r="V48" s="136">
        <v>47</v>
      </c>
      <c r="W48" s="136" t="s">
        <v>1</v>
      </c>
      <c r="X48" s="136">
        <v>2</v>
      </c>
      <c r="Y48" s="136" t="s">
        <v>348</v>
      </c>
      <c r="Z48" s="7">
        <v>1</v>
      </c>
    </row>
    <row r="49" spans="1:26" x14ac:dyDescent="0.25">
      <c r="A49" s="6" t="s">
        <v>76</v>
      </c>
      <c r="B49" s="131">
        <f>base!C176</f>
        <v>14</v>
      </c>
      <c r="C49" s="131">
        <f>base!D176</f>
        <v>1</v>
      </c>
      <c r="D49" s="131">
        <f>base!E176</f>
        <v>10</v>
      </c>
      <c r="E49" s="131">
        <f>base!F176</f>
        <v>8</v>
      </c>
      <c r="F49" s="131">
        <f>base!G176</f>
        <v>7</v>
      </c>
      <c r="G49" s="131">
        <f>base!H176</f>
        <v>6</v>
      </c>
      <c r="H49" s="131">
        <f>base!I176</f>
        <v>18</v>
      </c>
      <c r="I49" s="131">
        <f>base!J176</f>
        <v>15</v>
      </c>
      <c r="J49" s="131">
        <f>base!K147</f>
        <v>14</v>
      </c>
      <c r="K49" s="131">
        <f>base!L147</f>
        <v>19</v>
      </c>
      <c r="L49" s="131">
        <f>base!M147</f>
        <v>9</v>
      </c>
      <c r="M49" s="131">
        <f>base!N147</f>
        <v>16</v>
      </c>
      <c r="N49" s="131">
        <f>base!O147</f>
        <v>1</v>
      </c>
      <c r="O49" s="131">
        <f>base!P147</f>
        <v>2</v>
      </c>
      <c r="P49" s="131">
        <f>base!Q147</f>
        <v>11</v>
      </c>
      <c r="Q49" s="131">
        <f>base!R147</f>
        <v>3</v>
      </c>
      <c r="R49" s="131">
        <f>base!S147</f>
        <v>13</v>
      </c>
      <c r="S49" s="131">
        <f>base!T147</f>
        <v>5</v>
      </c>
      <c r="T49" s="131">
        <f>base!U147</f>
        <v>18</v>
      </c>
      <c r="U49" s="131">
        <f>base!V147</f>
        <v>20</v>
      </c>
      <c r="V49" s="136">
        <v>48</v>
      </c>
      <c r="W49" s="136" t="s">
        <v>1</v>
      </c>
      <c r="X49" s="136">
        <v>2</v>
      </c>
      <c r="Y49" s="136" t="s">
        <v>348</v>
      </c>
      <c r="Z49" s="7">
        <v>1</v>
      </c>
    </row>
    <row r="50" spans="1:26" x14ac:dyDescent="0.25">
      <c r="A50" s="6" t="s">
        <v>76</v>
      </c>
      <c r="B50" s="131">
        <f>base!C177</f>
        <v>8</v>
      </c>
      <c r="C50" s="131">
        <f>base!D177</f>
        <v>16</v>
      </c>
      <c r="D50" s="131">
        <f>base!E177</f>
        <v>15</v>
      </c>
      <c r="E50" s="131">
        <f>base!F177</f>
        <v>6</v>
      </c>
      <c r="F50" s="131">
        <f>base!G177</f>
        <v>7</v>
      </c>
      <c r="G50" s="131">
        <f>base!H177</f>
        <v>11</v>
      </c>
      <c r="H50" s="131">
        <f>base!I177</f>
        <v>18</v>
      </c>
      <c r="I50" s="131">
        <f>base!J177</f>
        <v>10</v>
      </c>
      <c r="J50" s="131">
        <f>base!K148</f>
        <v>16</v>
      </c>
      <c r="K50" s="131">
        <f>base!L148</f>
        <v>19</v>
      </c>
      <c r="L50" s="131">
        <f>base!M148</f>
        <v>14</v>
      </c>
      <c r="M50" s="131">
        <f>base!N148</f>
        <v>15</v>
      </c>
      <c r="N50" s="131">
        <f>base!O148</f>
        <v>4</v>
      </c>
      <c r="O50" s="131">
        <f>base!P148</f>
        <v>8</v>
      </c>
      <c r="P50" s="131">
        <f>base!Q148</f>
        <v>10</v>
      </c>
      <c r="Q50" s="131">
        <f>base!R148</f>
        <v>7</v>
      </c>
      <c r="R50" s="131">
        <f>base!S148</f>
        <v>9</v>
      </c>
      <c r="S50" s="131">
        <f>base!T148</f>
        <v>12</v>
      </c>
      <c r="T50" s="131">
        <f>base!U148</f>
        <v>18</v>
      </c>
      <c r="U50" s="131">
        <f>base!V148</f>
        <v>20</v>
      </c>
      <c r="V50" s="136">
        <v>49</v>
      </c>
      <c r="W50" s="136" t="s">
        <v>1</v>
      </c>
      <c r="X50" s="136">
        <v>2</v>
      </c>
      <c r="Y50" s="136" t="s">
        <v>348</v>
      </c>
      <c r="Z50" s="7">
        <v>1</v>
      </c>
    </row>
    <row r="51" spans="1:26" x14ac:dyDescent="0.25">
      <c r="A51" s="6" t="s">
        <v>76</v>
      </c>
      <c r="B51" s="131">
        <f>base!C178</f>
        <v>5</v>
      </c>
      <c r="C51" s="131">
        <f>base!D178</f>
        <v>14</v>
      </c>
      <c r="D51" s="131">
        <f>base!E178</f>
        <v>15</v>
      </c>
      <c r="E51" s="131">
        <f>base!F178</f>
        <v>4</v>
      </c>
      <c r="F51" s="131">
        <f>base!G178</f>
        <v>7</v>
      </c>
      <c r="G51" s="131">
        <f>base!H178</f>
        <v>11</v>
      </c>
      <c r="H51" s="131">
        <f>base!I178</f>
        <v>18</v>
      </c>
      <c r="I51" s="131">
        <f>base!J178</f>
        <v>2</v>
      </c>
      <c r="J51" s="131">
        <f>base!K149</f>
        <v>7</v>
      </c>
      <c r="K51" s="131">
        <f>base!L149</f>
        <v>19</v>
      </c>
      <c r="L51" s="131">
        <f>base!M149</f>
        <v>5</v>
      </c>
      <c r="M51" s="131">
        <f>base!N149</f>
        <v>13</v>
      </c>
      <c r="N51" s="131">
        <f>base!O149</f>
        <v>8</v>
      </c>
      <c r="O51" s="131">
        <f>base!P149</f>
        <v>10</v>
      </c>
      <c r="P51" s="131">
        <f>base!Q149</f>
        <v>9</v>
      </c>
      <c r="Q51" s="131">
        <f>base!R149</f>
        <v>12</v>
      </c>
      <c r="R51" s="131">
        <f>base!S149</f>
        <v>17</v>
      </c>
      <c r="S51" s="131">
        <f>base!T149</f>
        <v>3</v>
      </c>
      <c r="T51" s="131">
        <f>base!U149</f>
        <v>18</v>
      </c>
      <c r="U51" s="131">
        <f>base!V149</f>
        <v>20</v>
      </c>
      <c r="V51" s="136">
        <v>50</v>
      </c>
      <c r="W51" s="136" t="s">
        <v>1</v>
      </c>
      <c r="X51" s="136">
        <v>2</v>
      </c>
      <c r="Y51" s="136" t="s">
        <v>348</v>
      </c>
      <c r="Z51" s="7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0C46F0C-2FDD-41F6-AE16-411641756A4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6423218-6DE8-4454-9063-A8DCF9DCBD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45DA4CC-0ABE-464B-BC9A-682A2CD53A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056C7-30EE-4029-AC9B-12639495AD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463009-9DD4-476A-B087-0F531C3E0EF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E292ABE-0206-43D2-8178-A22BCE16102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00A724-D09C-45E2-B7F8-4D31B89C74A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F028620-FFB6-4976-BC0D-35909C8C375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D60006-ACD8-4A2A-AB92-A53DD95A80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7234A0A-87DB-474D-843A-9F9649D7D2B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F04D3F6D-938D-44C1-9A67-F2F101C07E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E96C23B-474E-46F4-9BDB-AEFF362262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6DF5A4-9C90-4245-841C-F88D855A52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E549D6-E1B0-4350-9E6D-E96201D5A9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980D8E-51BE-40F8-80A0-62E9906FA2C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7E0F178-0E39-47E4-8D39-DC8A48B95D6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B6391DB-CE00-4A50-B7BB-B3A2F3D697A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0415D1-7BA3-4AFE-97D2-E6F901BF3AF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223CCE-7C4A-4A07-B925-BC6B87AF37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04DAF6-00B1-422F-A6AA-98B642B3D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Y48" sqref="Y48"/>
    </sheetView>
  </sheetViews>
  <sheetFormatPr baseColWidth="10" defaultColWidth="6.5703125" defaultRowHeight="15" x14ac:dyDescent="0.25"/>
  <cols>
    <col min="1" max="21" width="6.5703125" style="7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42578125" style="7" bestFit="1" customWidth="1"/>
    <col min="26" max="26" width="9.5703125" style="7" bestFit="1" customWidth="1"/>
    <col min="27" max="16384" width="6.5703125" style="7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6" t="s">
        <v>76</v>
      </c>
      <c r="B2" s="131">
        <f>base!Y128</f>
        <v>4</v>
      </c>
      <c r="C2" s="131">
        <f>base!Z128</f>
        <v>8</v>
      </c>
      <c r="D2" s="131">
        <f>base!AA128</f>
        <v>13</v>
      </c>
      <c r="E2" s="131">
        <f>base!AB128</f>
        <v>9</v>
      </c>
      <c r="F2" s="131">
        <f>base!AC128</f>
        <v>12</v>
      </c>
      <c r="G2" s="131">
        <f>base!AD128</f>
        <v>14</v>
      </c>
      <c r="H2" s="131">
        <f>base!AE128</f>
        <v>15</v>
      </c>
      <c r="I2" s="131">
        <f>base!AF128</f>
        <v>7</v>
      </c>
      <c r="J2" s="131">
        <f>base!AG128</f>
        <v>17</v>
      </c>
      <c r="K2" s="131">
        <f>base!AH128</f>
        <v>18</v>
      </c>
      <c r="L2" s="131">
        <f>base!AI147</f>
        <v>13</v>
      </c>
      <c r="M2" s="131">
        <f>base!AJ147</f>
        <v>6</v>
      </c>
      <c r="N2" s="131">
        <f>base!AK147</f>
        <v>2</v>
      </c>
      <c r="O2" s="131">
        <f>base!AL147</f>
        <v>11</v>
      </c>
      <c r="P2" s="131">
        <f>base!AM147</f>
        <v>19</v>
      </c>
      <c r="Q2" s="131">
        <f>base!AN147</f>
        <v>15</v>
      </c>
      <c r="R2" s="131">
        <f>base!AO147</f>
        <v>8</v>
      </c>
      <c r="S2" s="131">
        <f>base!AP147</f>
        <v>7</v>
      </c>
      <c r="T2" s="131">
        <f>base!AQ147</f>
        <v>12</v>
      </c>
      <c r="U2" s="131">
        <f>base!AR147</f>
        <v>20</v>
      </c>
      <c r="V2" s="136">
        <v>1</v>
      </c>
      <c r="W2" s="136" t="s">
        <v>1</v>
      </c>
      <c r="X2" s="136">
        <v>2</v>
      </c>
      <c r="Y2" s="136" t="s">
        <v>349</v>
      </c>
      <c r="Z2" s="7">
        <v>1</v>
      </c>
    </row>
    <row r="3" spans="1:26" x14ac:dyDescent="0.25">
      <c r="A3" s="6" t="s">
        <v>76</v>
      </c>
      <c r="B3" s="131">
        <f>base!Y129</f>
        <v>5</v>
      </c>
      <c r="C3" s="131">
        <f>base!Z129</f>
        <v>6</v>
      </c>
      <c r="D3" s="131">
        <f>base!AA129</f>
        <v>12</v>
      </c>
      <c r="E3" s="131">
        <f>base!AB129</f>
        <v>15</v>
      </c>
      <c r="F3" s="131">
        <f>base!AC129</f>
        <v>17</v>
      </c>
      <c r="G3" s="131">
        <f>base!AD129</f>
        <v>7</v>
      </c>
      <c r="H3" s="131">
        <f>base!AE129</f>
        <v>3</v>
      </c>
      <c r="I3" s="131">
        <f>base!AF129</f>
        <v>9</v>
      </c>
      <c r="J3" s="131">
        <f>base!AG129</f>
        <v>11</v>
      </c>
      <c r="K3" s="131">
        <f>base!AH129</f>
        <v>18</v>
      </c>
      <c r="L3" s="131">
        <f>base!AI148</f>
        <v>15</v>
      </c>
      <c r="M3" s="131">
        <f>base!AJ148</f>
        <v>4</v>
      </c>
      <c r="N3" s="131">
        <f>base!AK148</f>
        <v>16</v>
      </c>
      <c r="O3" s="131">
        <f>base!AL148</f>
        <v>2</v>
      </c>
      <c r="P3" s="131">
        <f>base!AM148</f>
        <v>19</v>
      </c>
      <c r="Q3" s="131">
        <f>base!AN148</f>
        <v>13</v>
      </c>
      <c r="R3" s="131">
        <f>base!AO148</f>
        <v>10</v>
      </c>
      <c r="S3" s="131">
        <f>base!AP148</f>
        <v>12</v>
      </c>
      <c r="T3" s="131">
        <f>base!AQ148</f>
        <v>3</v>
      </c>
      <c r="U3" s="131">
        <f>base!AR148</f>
        <v>20</v>
      </c>
      <c r="V3" s="136">
        <v>2</v>
      </c>
      <c r="W3" s="136" t="s">
        <v>1</v>
      </c>
      <c r="X3" s="136">
        <v>2</v>
      </c>
      <c r="Y3" s="136" t="s">
        <v>349</v>
      </c>
      <c r="Z3" s="7">
        <v>1</v>
      </c>
    </row>
    <row r="4" spans="1:26" x14ac:dyDescent="0.25">
      <c r="A4" s="6" t="s">
        <v>76</v>
      </c>
      <c r="B4" s="131">
        <f>base!Y130</f>
        <v>6</v>
      </c>
      <c r="C4" s="131">
        <f>base!Z130</f>
        <v>4</v>
      </c>
      <c r="D4" s="131">
        <f>base!AA130</f>
        <v>9</v>
      </c>
      <c r="E4" s="131">
        <f>base!AB130</f>
        <v>12</v>
      </c>
      <c r="F4" s="131">
        <f>base!AC130</f>
        <v>17</v>
      </c>
      <c r="G4" s="131">
        <f>base!AD130</f>
        <v>1</v>
      </c>
      <c r="H4" s="131">
        <f>base!AE130</f>
        <v>5</v>
      </c>
      <c r="I4" s="131">
        <f>base!AF130</f>
        <v>10</v>
      </c>
      <c r="J4" s="131">
        <f>base!AG130</f>
        <v>11</v>
      </c>
      <c r="K4" s="131">
        <f>base!AH130</f>
        <v>18</v>
      </c>
      <c r="L4" s="131">
        <f>base!AI149</f>
        <v>14</v>
      </c>
      <c r="M4" s="131">
        <f>base!AJ149</f>
        <v>4</v>
      </c>
      <c r="N4" s="131">
        <f>base!AK149</f>
        <v>12</v>
      </c>
      <c r="O4" s="131">
        <f>base!AL149</f>
        <v>3</v>
      </c>
      <c r="P4" s="131">
        <f>base!AM149</f>
        <v>19</v>
      </c>
      <c r="Q4" s="131">
        <f>base!AN149</f>
        <v>8</v>
      </c>
      <c r="R4" s="131">
        <f>base!AO149</f>
        <v>13</v>
      </c>
      <c r="S4" s="131">
        <f>base!AP149</f>
        <v>11</v>
      </c>
      <c r="T4" s="131">
        <f>base!AQ149</f>
        <v>10</v>
      </c>
      <c r="U4" s="131">
        <f>base!AR149</f>
        <v>20</v>
      </c>
      <c r="V4" s="136">
        <v>3</v>
      </c>
      <c r="W4" s="136" t="s">
        <v>1</v>
      </c>
      <c r="X4" s="136">
        <v>2</v>
      </c>
      <c r="Y4" s="136" t="s">
        <v>349</v>
      </c>
      <c r="Z4" s="7">
        <v>1</v>
      </c>
    </row>
    <row r="5" spans="1:26" x14ac:dyDescent="0.25">
      <c r="A5" s="6" t="s">
        <v>76</v>
      </c>
      <c r="B5" s="131">
        <f>base!Y131</f>
        <v>4</v>
      </c>
      <c r="C5" s="131">
        <f>base!Z131</f>
        <v>13</v>
      </c>
      <c r="D5" s="131">
        <f>base!AA131</f>
        <v>10</v>
      </c>
      <c r="E5" s="131">
        <f>base!AB131</f>
        <v>12</v>
      </c>
      <c r="F5" s="131">
        <f>base!AC131</f>
        <v>3</v>
      </c>
      <c r="G5" s="131">
        <f>base!AD131</f>
        <v>5</v>
      </c>
      <c r="H5" s="131">
        <f>base!AE131</f>
        <v>14</v>
      </c>
      <c r="I5" s="131">
        <f>base!AF131</f>
        <v>11</v>
      </c>
      <c r="J5" s="131">
        <f>base!AG131</f>
        <v>1</v>
      </c>
      <c r="K5" s="131">
        <f>base!AH131</f>
        <v>2</v>
      </c>
      <c r="L5" s="131">
        <f>base!AI150</f>
        <v>13</v>
      </c>
      <c r="M5" s="131">
        <f>base!AJ150</f>
        <v>4</v>
      </c>
      <c r="N5" s="131">
        <f>base!AK150</f>
        <v>16</v>
      </c>
      <c r="O5" s="131">
        <f>base!AL150</f>
        <v>3</v>
      </c>
      <c r="P5" s="131">
        <f>base!AM150</f>
        <v>19</v>
      </c>
      <c r="Q5" s="131">
        <f>base!AN150</f>
        <v>11</v>
      </c>
      <c r="R5" s="131">
        <f>base!AO150</f>
        <v>15</v>
      </c>
      <c r="S5" s="131">
        <f>base!AP150</f>
        <v>12</v>
      </c>
      <c r="T5" s="131">
        <f>base!AQ150</f>
        <v>10</v>
      </c>
      <c r="U5" s="131">
        <f>base!AR150</f>
        <v>20</v>
      </c>
      <c r="V5" s="136">
        <v>4</v>
      </c>
      <c r="W5" s="136" t="s">
        <v>1</v>
      </c>
      <c r="X5" s="136">
        <v>2</v>
      </c>
      <c r="Y5" s="136" t="s">
        <v>349</v>
      </c>
      <c r="Z5" s="7">
        <v>1</v>
      </c>
    </row>
    <row r="6" spans="1:26" x14ac:dyDescent="0.25">
      <c r="A6" s="6" t="s">
        <v>76</v>
      </c>
      <c r="B6" s="131">
        <f>base!Y132</f>
        <v>4</v>
      </c>
      <c r="C6" s="131">
        <f>base!Z132</f>
        <v>6</v>
      </c>
      <c r="D6" s="131">
        <f>base!AA132</f>
        <v>9</v>
      </c>
      <c r="E6" s="131">
        <f>base!AB132</f>
        <v>16</v>
      </c>
      <c r="F6" s="131">
        <f>base!AC132</f>
        <v>18</v>
      </c>
      <c r="G6" s="131">
        <f>base!AD132</f>
        <v>8</v>
      </c>
      <c r="H6" s="131">
        <f>base!AE132</f>
        <v>11</v>
      </c>
      <c r="I6" s="131">
        <f>base!AF132</f>
        <v>3</v>
      </c>
      <c r="J6" s="131">
        <f>base!AG132</f>
        <v>15</v>
      </c>
      <c r="K6" s="131">
        <f>base!AH132</f>
        <v>17</v>
      </c>
      <c r="L6" s="131">
        <f>base!AI151</f>
        <v>15</v>
      </c>
      <c r="M6" s="131">
        <f>base!AJ151</f>
        <v>2</v>
      </c>
      <c r="N6" s="131">
        <f>base!AK151</f>
        <v>11</v>
      </c>
      <c r="O6" s="131">
        <f>base!AL151</f>
        <v>3</v>
      </c>
      <c r="P6" s="131">
        <f>base!AM151</f>
        <v>19</v>
      </c>
      <c r="Q6" s="131">
        <f>base!AN151</f>
        <v>5</v>
      </c>
      <c r="R6" s="131">
        <f>base!AO151</f>
        <v>16</v>
      </c>
      <c r="S6" s="131">
        <f>base!AP151</f>
        <v>9</v>
      </c>
      <c r="T6" s="131">
        <f>base!AQ151</f>
        <v>12</v>
      </c>
      <c r="U6" s="131">
        <f>base!AR151</f>
        <v>20</v>
      </c>
      <c r="V6" s="136">
        <v>5</v>
      </c>
      <c r="W6" s="136" t="s">
        <v>1</v>
      </c>
      <c r="X6" s="136">
        <v>2</v>
      </c>
      <c r="Y6" s="136" t="s">
        <v>349</v>
      </c>
      <c r="Z6" s="7">
        <v>1</v>
      </c>
    </row>
    <row r="7" spans="1:26" x14ac:dyDescent="0.25">
      <c r="A7" s="6" t="s">
        <v>76</v>
      </c>
      <c r="B7" s="131">
        <f>base!Y133</f>
        <v>5</v>
      </c>
      <c r="C7" s="131">
        <f>base!Z133</f>
        <v>6</v>
      </c>
      <c r="D7" s="131">
        <f>base!AA133</f>
        <v>12</v>
      </c>
      <c r="E7" s="131">
        <f>base!AB133</f>
        <v>15</v>
      </c>
      <c r="F7" s="131">
        <f>base!AC133</f>
        <v>17</v>
      </c>
      <c r="G7" s="131">
        <f>base!AD133</f>
        <v>7</v>
      </c>
      <c r="H7" s="131">
        <f>base!AE133</f>
        <v>3</v>
      </c>
      <c r="I7" s="131">
        <f>base!AF133</f>
        <v>9</v>
      </c>
      <c r="J7" s="131">
        <f>base!AG133</f>
        <v>11</v>
      </c>
      <c r="K7" s="131">
        <f>base!AH133</f>
        <v>18</v>
      </c>
      <c r="L7" s="131">
        <f>base!AI152</f>
        <v>15</v>
      </c>
      <c r="M7" s="131">
        <f>base!AJ152</f>
        <v>1</v>
      </c>
      <c r="N7" s="131">
        <f>base!AK152</f>
        <v>11</v>
      </c>
      <c r="O7" s="131">
        <f>base!AL152</f>
        <v>3</v>
      </c>
      <c r="P7" s="131">
        <f>base!AM152</f>
        <v>19</v>
      </c>
      <c r="Q7" s="131">
        <f>base!AN152</f>
        <v>6</v>
      </c>
      <c r="R7" s="131">
        <f>base!AO152</f>
        <v>4</v>
      </c>
      <c r="S7" s="131">
        <f>base!AP152</f>
        <v>9</v>
      </c>
      <c r="T7" s="131">
        <f>base!AQ152</f>
        <v>12</v>
      </c>
      <c r="U7" s="131">
        <f>base!AR152</f>
        <v>20</v>
      </c>
      <c r="V7" s="136">
        <v>6</v>
      </c>
      <c r="W7" s="136" t="s">
        <v>1</v>
      </c>
      <c r="X7" s="136">
        <v>2</v>
      </c>
      <c r="Y7" s="136" t="s">
        <v>349</v>
      </c>
      <c r="Z7" s="7">
        <v>1</v>
      </c>
    </row>
    <row r="8" spans="1:26" x14ac:dyDescent="0.25">
      <c r="A8" s="6" t="s">
        <v>76</v>
      </c>
      <c r="B8" s="131">
        <f>base!Y134</f>
        <v>1</v>
      </c>
      <c r="C8" s="131">
        <f>base!Z134</f>
        <v>10</v>
      </c>
      <c r="D8" s="131">
        <f>base!AA134</f>
        <v>3</v>
      </c>
      <c r="E8" s="131">
        <f>base!AB134</f>
        <v>14</v>
      </c>
      <c r="F8" s="131">
        <f>base!AC134</f>
        <v>17</v>
      </c>
      <c r="G8" s="131">
        <f>base!AD134</f>
        <v>2</v>
      </c>
      <c r="H8" s="131">
        <f>base!AE134</f>
        <v>5</v>
      </c>
      <c r="I8" s="131">
        <f>base!AF134</f>
        <v>8</v>
      </c>
      <c r="J8" s="131">
        <f>base!AG134</f>
        <v>13</v>
      </c>
      <c r="K8" s="131">
        <f>base!AH134</f>
        <v>18</v>
      </c>
      <c r="L8" s="131">
        <f>base!AI153</f>
        <v>14</v>
      </c>
      <c r="M8" s="131">
        <f>base!AJ153</f>
        <v>10</v>
      </c>
      <c r="N8" s="131">
        <f>base!AK153</f>
        <v>16</v>
      </c>
      <c r="O8" s="131">
        <f>base!AL153</f>
        <v>2</v>
      </c>
      <c r="P8" s="131">
        <f>base!AM153</f>
        <v>19</v>
      </c>
      <c r="Q8" s="131">
        <f>base!AN153</f>
        <v>15</v>
      </c>
      <c r="R8" s="131">
        <f>base!AO153</f>
        <v>9</v>
      </c>
      <c r="S8" s="131">
        <f>base!AP153</f>
        <v>6</v>
      </c>
      <c r="T8" s="131">
        <f>base!AQ153</f>
        <v>3</v>
      </c>
      <c r="U8" s="131">
        <f>base!AR153</f>
        <v>20</v>
      </c>
      <c r="V8" s="136">
        <v>7</v>
      </c>
      <c r="W8" s="136" t="s">
        <v>1</v>
      </c>
      <c r="X8" s="136">
        <v>2</v>
      </c>
      <c r="Y8" s="136" t="s">
        <v>349</v>
      </c>
      <c r="Z8" s="7">
        <v>1</v>
      </c>
    </row>
    <row r="9" spans="1:26" x14ac:dyDescent="0.25">
      <c r="A9" s="6" t="s">
        <v>76</v>
      </c>
      <c r="B9" s="131">
        <f>base!Y135</f>
        <v>9</v>
      </c>
      <c r="C9" s="131">
        <f>base!Z135</f>
        <v>1</v>
      </c>
      <c r="D9" s="131">
        <f>base!AA135</f>
        <v>4</v>
      </c>
      <c r="E9" s="131">
        <f>base!AB135</f>
        <v>3</v>
      </c>
      <c r="F9" s="131">
        <f>base!AC135</f>
        <v>7</v>
      </c>
      <c r="G9" s="131">
        <f>base!AD135</f>
        <v>8</v>
      </c>
      <c r="H9" s="131">
        <f>base!AE135</f>
        <v>11</v>
      </c>
      <c r="I9" s="131">
        <f>base!AF135</f>
        <v>17</v>
      </c>
      <c r="J9" s="131">
        <f>base!AG135</f>
        <v>14</v>
      </c>
      <c r="K9" s="131">
        <f>base!AH135</f>
        <v>18</v>
      </c>
      <c r="L9" s="131">
        <f>base!AI154</f>
        <v>15</v>
      </c>
      <c r="M9" s="131">
        <f>base!AJ154</f>
        <v>3</v>
      </c>
      <c r="N9" s="131">
        <f>base!AK154</f>
        <v>16</v>
      </c>
      <c r="O9" s="131">
        <f>base!AL154</f>
        <v>8</v>
      </c>
      <c r="P9" s="131">
        <f>base!AM154</f>
        <v>19</v>
      </c>
      <c r="Q9" s="131">
        <f>base!AN154</f>
        <v>1</v>
      </c>
      <c r="R9" s="131">
        <f>base!AO154</f>
        <v>10</v>
      </c>
      <c r="S9" s="131">
        <f>base!AP154</f>
        <v>11</v>
      </c>
      <c r="T9" s="131">
        <f>base!AQ154</f>
        <v>17</v>
      </c>
      <c r="U9" s="131">
        <f>base!AR154</f>
        <v>20</v>
      </c>
      <c r="V9" s="136">
        <v>8</v>
      </c>
      <c r="W9" s="136" t="s">
        <v>1</v>
      </c>
      <c r="X9" s="136">
        <v>2</v>
      </c>
      <c r="Y9" s="136" t="s">
        <v>349</v>
      </c>
      <c r="Z9" s="7">
        <v>1</v>
      </c>
    </row>
    <row r="10" spans="1:26" x14ac:dyDescent="0.25">
      <c r="A10" s="6" t="s">
        <v>76</v>
      </c>
      <c r="B10" s="131">
        <f>base!Y136</f>
        <v>8</v>
      </c>
      <c r="C10" s="131">
        <f>base!Z136</f>
        <v>16</v>
      </c>
      <c r="D10" s="131">
        <f>base!AA136</f>
        <v>10</v>
      </c>
      <c r="E10" s="131">
        <f>base!AB136</f>
        <v>7</v>
      </c>
      <c r="F10" s="131">
        <f>base!AC136</f>
        <v>5</v>
      </c>
      <c r="G10" s="131">
        <f>base!AD136</f>
        <v>6</v>
      </c>
      <c r="H10" s="131">
        <f>base!AE136</f>
        <v>9</v>
      </c>
      <c r="I10" s="131">
        <f>base!AF136</f>
        <v>2</v>
      </c>
      <c r="J10" s="131">
        <f>base!AG136</f>
        <v>13</v>
      </c>
      <c r="K10" s="131">
        <f>base!AH136</f>
        <v>18</v>
      </c>
      <c r="L10" s="131">
        <f>base!AI155</f>
        <v>11</v>
      </c>
      <c r="M10" s="131">
        <f>base!AJ155</f>
        <v>10</v>
      </c>
      <c r="N10" s="131">
        <f>base!AK155</f>
        <v>4</v>
      </c>
      <c r="O10" s="131">
        <f>base!AL155</f>
        <v>1</v>
      </c>
      <c r="P10" s="131">
        <f>base!AM155</f>
        <v>19</v>
      </c>
      <c r="Q10" s="131">
        <f>base!AN155</f>
        <v>13</v>
      </c>
      <c r="R10" s="131">
        <f>base!AO155</f>
        <v>8</v>
      </c>
      <c r="S10" s="131">
        <f>base!AP155</f>
        <v>12</v>
      </c>
      <c r="T10" s="131">
        <f>base!AQ155</f>
        <v>3</v>
      </c>
      <c r="U10" s="131">
        <f>base!AR155</f>
        <v>20</v>
      </c>
      <c r="V10" s="136">
        <v>9</v>
      </c>
      <c r="W10" s="136" t="s">
        <v>1</v>
      </c>
      <c r="X10" s="136">
        <v>2</v>
      </c>
      <c r="Y10" s="136" t="s">
        <v>349</v>
      </c>
      <c r="Z10" s="7">
        <v>1</v>
      </c>
    </row>
    <row r="11" spans="1:26" x14ac:dyDescent="0.25">
      <c r="A11" s="6" t="s">
        <v>76</v>
      </c>
      <c r="B11" s="131">
        <f>base!Y137</f>
        <v>4</v>
      </c>
      <c r="C11" s="131">
        <f>base!Z137</f>
        <v>13</v>
      </c>
      <c r="D11" s="131">
        <f>base!AA137</f>
        <v>7</v>
      </c>
      <c r="E11" s="131">
        <f>base!AB137</f>
        <v>9</v>
      </c>
      <c r="F11" s="131">
        <f>base!AC137</f>
        <v>8</v>
      </c>
      <c r="G11" s="131">
        <f>base!AD137</f>
        <v>18</v>
      </c>
      <c r="H11" s="131">
        <f>base!AE137</f>
        <v>14</v>
      </c>
      <c r="I11" s="131">
        <f>base!AF137</f>
        <v>2</v>
      </c>
      <c r="J11" s="131">
        <f>base!AG137</f>
        <v>5</v>
      </c>
      <c r="K11" s="131">
        <f>base!AH137</f>
        <v>12</v>
      </c>
      <c r="L11" s="131">
        <f>base!AI156</f>
        <v>14</v>
      </c>
      <c r="M11" s="131">
        <f>base!AJ156</f>
        <v>13</v>
      </c>
      <c r="N11" s="131">
        <f>base!AK156</f>
        <v>16</v>
      </c>
      <c r="O11" s="131">
        <f>base!AL156</f>
        <v>10</v>
      </c>
      <c r="P11" s="131">
        <f>base!AM156</f>
        <v>19</v>
      </c>
      <c r="Q11" s="131">
        <f>base!AN156</f>
        <v>11</v>
      </c>
      <c r="R11" s="131">
        <f>base!AO156</f>
        <v>3</v>
      </c>
      <c r="S11" s="131">
        <f>base!AP156</f>
        <v>12</v>
      </c>
      <c r="T11" s="131">
        <f>base!AQ156</f>
        <v>15</v>
      </c>
      <c r="U11" s="131">
        <f>base!AR156</f>
        <v>20</v>
      </c>
      <c r="V11" s="136">
        <v>10</v>
      </c>
      <c r="W11" s="136" t="s">
        <v>1</v>
      </c>
      <c r="X11" s="136">
        <v>2</v>
      </c>
      <c r="Y11" s="136" t="s">
        <v>349</v>
      </c>
      <c r="Z11" s="7">
        <v>1</v>
      </c>
    </row>
    <row r="12" spans="1:26" x14ac:dyDescent="0.25">
      <c r="A12" s="6" t="s">
        <v>76</v>
      </c>
      <c r="B12" s="131">
        <f>base!Y138</f>
        <v>8</v>
      </c>
      <c r="C12" s="131">
        <f>base!Z138</f>
        <v>12</v>
      </c>
      <c r="D12" s="131">
        <f>base!AA138</f>
        <v>10</v>
      </c>
      <c r="E12" s="131">
        <f>base!AB138</f>
        <v>17</v>
      </c>
      <c r="F12" s="131">
        <f>base!AC138</f>
        <v>5</v>
      </c>
      <c r="G12" s="131">
        <f>base!AD138</f>
        <v>15</v>
      </c>
      <c r="H12" s="131">
        <f>base!AE138</f>
        <v>1</v>
      </c>
      <c r="I12" s="131">
        <f>base!AF138</f>
        <v>2</v>
      </c>
      <c r="J12" s="131">
        <f>base!AG138</f>
        <v>14</v>
      </c>
      <c r="K12" s="131">
        <f>base!AH138</f>
        <v>18</v>
      </c>
      <c r="L12" s="131">
        <f>base!AI157</f>
        <v>15</v>
      </c>
      <c r="M12" s="131">
        <f>base!AJ157</f>
        <v>2</v>
      </c>
      <c r="N12" s="131">
        <f>base!AK157</f>
        <v>3</v>
      </c>
      <c r="O12" s="131">
        <f>base!AL157</f>
        <v>9</v>
      </c>
      <c r="P12" s="131">
        <f>base!AM157</f>
        <v>19</v>
      </c>
      <c r="Q12" s="131">
        <f>base!AN157</f>
        <v>5</v>
      </c>
      <c r="R12" s="131">
        <f>base!AO157</f>
        <v>16</v>
      </c>
      <c r="S12" s="131">
        <f>base!AP157</f>
        <v>10</v>
      </c>
      <c r="T12" s="131">
        <f>base!AQ157</f>
        <v>11</v>
      </c>
      <c r="U12" s="131">
        <f>base!AR157</f>
        <v>20</v>
      </c>
      <c r="V12" s="136">
        <v>11</v>
      </c>
      <c r="W12" s="136" t="s">
        <v>1</v>
      </c>
      <c r="X12" s="136">
        <v>2</v>
      </c>
      <c r="Y12" s="136" t="s">
        <v>349</v>
      </c>
      <c r="Z12" s="7">
        <v>1</v>
      </c>
    </row>
    <row r="13" spans="1:26" x14ac:dyDescent="0.25">
      <c r="A13" s="6" t="s">
        <v>76</v>
      </c>
      <c r="B13" s="131">
        <f>base!Y139</f>
        <v>13</v>
      </c>
      <c r="C13" s="131">
        <f>base!Z139</f>
        <v>2</v>
      </c>
      <c r="D13" s="131">
        <f>base!AA139</f>
        <v>4</v>
      </c>
      <c r="E13" s="131">
        <f>base!AB139</f>
        <v>9</v>
      </c>
      <c r="F13" s="131">
        <f>base!AC139</f>
        <v>7</v>
      </c>
      <c r="G13" s="131">
        <f>base!AD139</f>
        <v>5</v>
      </c>
      <c r="H13" s="131">
        <f>base!AE139</f>
        <v>1</v>
      </c>
      <c r="I13" s="131">
        <f>base!AF139</f>
        <v>8</v>
      </c>
      <c r="J13" s="131">
        <f>base!AG139</f>
        <v>11</v>
      </c>
      <c r="K13" s="131">
        <f>base!AH139</f>
        <v>12</v>
      </c>
      <c r="L13" s="131">
        <f>base!AI158</f>
        <v>5</v>
      </c>
      <c r="M13" s="131">
        <f>base!AJ158</f>
        <v>3</v>
      </c>
      <c r="N13" s="131">
        <f>base!AK158</f>
        <v>8</v>
      </c>
      <c r="O13" s="131">
        <f>base!AL158</f>
        <v>9</v>
      </c>
      <c r="P13" s="131">
        <f>base!AM158</f>
        <v>19</v>
      </c>
      <c r="Q13" s="131">
        <f>base!AN158</f>
        <v>10</v>
      </c>
      <c r="R13" s="131">
        <f>base!AO158</f>
        <v>15</v>
      </c>
      <c r="S13" s="131">
        <f>base!AP158</f>
        <v>2</v>
      </c>
      <c r="T13" s="131">
        <f>base!AQ158</f>
        <v>12</v>
      </c>
      <c r="U13" s="131">
        <f>base!AR158</f>
        <v>20</v>
      </c>
      <c r="V13" s="136">
        <v>12</v>
      </c>
      <c r="W13" s="136" t="s">
        <v>1</v>
      </c>
      <c r="X13" s="136">
        <v>2</v>
      </c>
      <c r="Y13" s="136" t="s">
        <v>349</v>
      </c>
      <c r="Z13" s="7">
        <v>1</v>
      </c>
    </row>
    <row r="14" spans="1:26" x14ac:dyDescent="0.25">
      <c r="A14" s="6" t="s">
        <v>76</v>
      </c>
      <c r="B14" s="131">
        <f>base!Y140</f>
        <v>7</v>
      </c>
      <c r="C14" s="131">
        <f>base!Z140</f>
        <v>1</v>
      </c>
      <c r="D14" s="131">
        <f>base!AA140</f>
        <v>3</v>
      </c>
      <c r="E14" s="131">
        <f>base!AB140</f>
        <v>11</v>
      </c>
      <c r="F14" s="131">
        <f>base!AC140</f>
        <v>14</v>
      </c>
      <c r="G14" s="131">
        <f>base!AD140</f>
        <v>13</v>
      </c>
      <c r="H14" s="131">
        <f>base!AE140</f>
        <v>12</v>
      </c>
      <c r="I14" s="131">
        <f>base!AF140</f>
        <v>9</v>
      </c>
      <c r="J14" s="131">
        <f>base!AG140</f>
        <v>15</v>
      </c>
      <c r="K14" s="131">
        <f>base!AH140</f>
        <v>5</v>
      </c>
      <c r="L14" s="131">
        <f>base!AI159</f>
        <v>13</v>
      </c>
      <c r="M14" s="131">
        <f>base!AJ159</f>
        <v>16</v>
      </c>
      <c r="N14" s="131">
        <f>base!AK159</f>
        <v>6</v>
      </c>
      <c r="O14" s="131">
        <f>base!AL159</f>
        <v>17</v>
      </c>
      <c r="P14" s="131">
        <f>base!AM159</f>
        <v>19</v>
      </c>
      <c r="Q14" s="131">
        <f>base!AN159</f>
        <v>2</v>
      </c>
      <c r="R14" s="131">
        <f>base!AO159</f>
        <v>10</v>
      </c>
      <c r="S14" s="131">
        <f>base!AP159</f>
        <v>8</v>
      </c>
      <c r="T14" s="131">
        <f>base!AQ159</f>
        <v>11</v>
      </c>
      <c r="U14" s="131">
        <f>base!AR159</f>
        <v>20</v>
      </c>
      <c r="V14" s="136">
        <v>13</v>
      </c>
      <c r="W14" s="136" t="s">
        <v>1</v>
      </c>
      <c r="X14" s="136">
        <v>2</v>
      </c>
      <c r="Y14" s="136" t="s">
        <v>349</v>
      </c>
      <c r="Z14" s="7">
        <v>1</v>
      </c>
    </row>
    <row r="15" spans="1:26" x14ac:dyDescent="0.25">
      <c r="A15" s="6" t="s">
        <v>76</v>
      </c>
      <c r="B15" s="131">
        <f>base!Y141</f>
        <v>5</v>
      </c>
      <c r="C15" s="131">
        <f>base!Z141</f>
        <v>6</v>
      </c>
      <c r="D15" s="131">
        <f>base!AA141</f>
        <v>4</v>
      </c>
      <c r="E15" s="131">
        <f>base!AB141</f>
        <v>15</v>
      </c>
      <c r="F15" s="131">
        <f>base!AC141</f>
        <v>12</v>
      </c>
      <c r="G15" s="131">
        <f>base!AD141</f>
        <v>17</v>
      </c>
      <c r="H15" s="131">
        <f>base!AE141</f>
        <v>1</v>
      </c>
      <c r="I15" s="131">
        <f>base!AF141</f>
        <v>8</v>
      </c>
      <c r="J15" s="131">
        <f>base!AG141</f>
        <v>11</v>
      </c>
      <c r="K15" s="131">
        <f>base!AH141</f>
        <v>7</v>
      </c>
      <c r="L15" s="131">
        <f>base!AI160</f>
        <v>2</v>
      </c>
      <c r="M15" s="131">
        <f>base!AJ160</f>
        <v>15</v>
      </c>
      <c r="N15" s="131">
        <f>base!AK160</f>
        <v>16</v>
      </c>
      <c r="O15" s="131">
        <f>base!AL160</f>
        <v>3</v>
      </c>
      <c r="P15" s="131">
        <f>base!AM160</f>
        <v>19</v>
      </c>
      <c r="Q15" s="131">
        <f>base!AN160</f>
        <v>5</v>
      </c>
      <c r="R15" s="131">
        <f>base!AO160</f>
        <v>10</v>
      </c>
      <c r="S15" s="131">
        <f>base!AP160</f>
        <v>12</v>
      </c>
      <c r="T15" s="131">
        <f>base!AQ160</f>
        <v>4</v>
      </c>
      <c r="U15" s="131">
        <f>base!AR160</f>
        <v>20</v>
      </c>
      <c r="V15" s="136">
        <v>14</v>
      </c>
      <c r="W15" s="136" t="s">
        <v>1</v>
      </c>
      <c r="X15" s="136">
        <v>2</v>
      </c>
      <c r="Y15" s="136" t="s">
        <v>349</v>
      </c>
      <c r="Z15" s="7">
        <v>1</v>
      </c>
    </row>
    <row r="16" spans="1:26" x14ac:dyDescent="0.25">
      <c r="A16" s="6" t="s">
        <v>76</v>
      </c>
      <c r="B16" s="131">
        <f>base!Y142</f>
        <v>6</v>
      </c>
      <c r="C16" s="131">
        <f>base!Z142</f>
        <v>16</v>
      </c>
      <c r="D16" s="131">
        <f>base!AA142</f>
        <v>17</v>
      </c>
      <c r="E16" s="131">
        <f>base!AB142</f>
        <v>4</v>
      </c>
      <c r="F16" s="131">
        <f>base!AC142</f>
        <v>14</v>
      </c>
      <c r="G16" s="131">
        <f>base!AD142</f>
        <v>15</v>
      </c>
      <c r="H16" s="131">
        <f>base!AE142</f>
        <v>1</v>
      </c>
      <c r="I16" s="131">
        <f>base!AF142</f>
        <v>2</v>
      </c>
      <c r="J16" s="131">
        <f>base!AG142</f>
        <v>13</v>
      </c>
      <c r="K16" s="131">
        <f>base!AH142</f>
        <v>18</v>
      </c>
      <c r="L16" s="131">
        <f>base!AI161</f>
        <v>8</v>
      </c>
      <c r="M16" s="131">
        <f>base!AJ161</f>
        <v>10</v>
      </c>
      <c r="N16" s="131">
        <f>base!AK161</f>
        <v>9</v>
      </c>
      <c r="O16" s="131">
        <f>base!AL161</f>
        <v>3</v>
      </c>
      <c r="P16" s="131">
        <f>base!AM161</f>
        <v>19</v>
      </c>
      <c r="Q16" s="131">
        <f>base!AN161</f>
        <v>1</v>
      </c>
      <c r="R16" s="131">
        <f>base!AO161</f>
        <v>4</v>
      </c>
      <c r="S16" s="131">
        <f>base!AP161</f>
        <v>16</v>
      </c>
      <c r="T16" s="131">
        <f>base!AQ161</f>
        <v>13</v>
      </c>
      <c r="U16" s="131">
        <f>base!AR161</f>
        <v>20</v>
      </c>
      <c r="V16" s="136">
        <v>15</v>
      </c>
      <c r="W16" s="136" t="s">
        <v>1</v>
      </c>
      <c r="X16" s="136">
        <v>2</v>
      </c>
      <c r="Y16" s="136" t="s">
        <v>349</v>
      </c>
      <c r="Z16" s="7">
        <v>1</v>
      </c>
    </row>
    <row r="17" spans="1:26" x14ac:dyDescent="0.25">
      <c r="A17" s="6" t="s">
        <v>76</v>
      </c>
      <c r="B17" s="131">
        <f>base!Y143</f>
        <v>7</v>
      </c>
      <c r="C17" s="131">
        <f>base!Z143</f>
        <v>6</v>
      </c>
      <c r="D17" s="131">
        <f>base!AA143</f>
        <v>4</v>
      </c>
      <c r="E17" s="131">
        <f>base!AB143</f>
        <v>14</v>
      </c>
      <c r="F17" s="131">
        <f>base!AC143</f>
        <v>13</v>
      </c>
      <c r="G17" s="131">
        <f>base!AD143</f>
        <v>8</v>
      </c>
      <c r="H17" s="131">
        <f>base!AE143</f>
        <v>11</v>
      </c>
      <c r="I17" s="131">
        <f>base!AF143</f>
        <v>17</v>
      </c>
      <c r="J17" s="131">
        <f>base!AG143</f>
        <v>5</v>
      </c>
      <c r="K17" s="131">
        <f>base!AH143</f>
        <v>18</v>
      </c>
      <c r="L17" s="131">
        <f>base!AI162</f>
        <v>8</v>
      </c>
      <c r="M17" s="131">
        <f>base!AJ162</f>
        <v>3</v>
      </c>
      <c r="N17" s="131">
        <f>base!AK162</f>
        <v>1</v>
      </c>
      <c r="O17" s="131">
        <f>base!AL162</f>
        <v>2</v>
      </c>
      <c r="P17" s="131">
        <f>base!AM162</f>
        <v>19</v>
      </c>
      <c r="Q17" s="131">
        <f>base!AN162</f>
        <v>4</v>
      </c>
      <c r="R17" s="131">
        <f>base!AO162</f>
        <v>10</v>
      </c>
      <c r="S17" s="131">
        <f>base!AP162</f>
        <v>12</v>
      </c>
      <c r="T17" s="131">
        <f>base!AQ162</f>
        <v>13</v>
      </c>
      <c r="U17" s="131">
        <f>base!AR162</f>
        <v>20</v>
      </c>
      <c r="V17" s="136">
        <v>16</v>
      </c>
      <c r="W17" s="136" t="s">
        <v>1</v>
      </c>
      <c r="X17" s="136">
        <v>2</v>
      </c>
      <c r="Y17" s="136" t="s">
        <v>349</v>
      </c>
      <c r="Z17" s="7">
        <v>1</v>
      </c>
    </row>
    <row r="18" spans="1:26" x14ac:dyDescent="0.25">
      <c r="A18" s="6" t="s">
        <v>76</v>
      </c>
      <c r="B18" s="131">
        <f>base!Y144</f>
        <v>8</v>
      </c>
      <c r="C18" s="131">
        <f>base!Z144</f>
        <v>15</v>
      </c>
      <c r="D18" s="131">
        <f>base!AA144</f>
        <v>18</v>
      </c>
      <c r="E18" s="131">
        <f>base!AB144</f>
        <v>13</v>
      </c>
      <c r="F18" s="131">
        <f>base!AC144</f>
        <v>7</v>
      </c>
      <c r="G18" s="131">
        <f>base!AD144</f>
        <v>9</v>
      </c>
      <c r="H18" s="131">
        <f>base!AE144</f>
        <v>2</v>
      </c>
      <c r="I18" s="131">
        <f>base!AF144</f>
        <v>6</v>
      </c>
      <c r="J18" s="131">
        <f>base!AG144</f>
        <v>5</v>
      </c>
      <c r="K18" s="131">
        <f>base!AH144</f>
        <v>1</v>
      </c>
      <c r="L18" s="131">
        <f>base!AI163</f>
        <v>1</v>
      </c>
      <c r="M18" s="131">
        <f>base!AJ163</f>
        <v>4</v>
      </c>
      <c r="N18" s="131">
        <f>base!AK163</f>
        <v>16</v>
      </c>
      <c r="O18" s="131">
        <f>base!AL163</f>
        <v>17</v>
      </c>
      <c r="P18" s="131">
        <f>base!AM163</f>
        <v>19</v>
      </c>
      <c r="Q18" s="131">
        <f>base!AN163</f>
        <v>15</v>
      </c>
      <c r="R18" s="131">
        <f>base!AO163</f>
        <v>13</v>
      </c>
      <c r="S18" s="131">
        <f>base!AP163</f>
        <v>2</v>
      </c>
      <c r="T18" s="131">
        <f>base!AQ163</f>
        <v>3</v>
      </c>
      <c r="U18" s="131">
        <f>base!AR163</f>
        <v>20</v>
      </c>
      <c r="V18" s="136">
        <v>17</v>
      </c>
      <c r="W18" s="136" t="s">
        <v>1</v>
      </c>
      <c r="X18" s="136">
        <v>2</v>
      </c>
      <c r="Y18" s="136" t="s">
        <v>349</v>
      </c>
      <c r="Z18" s="7">
        <v>1</v>
      </c>
    </row>
    <row r="19" spans="1:26" x14ac:dyDescent="0.25">
      <c r="A19" s="6" t="s">
        <v>76</v>
      </c>
      <c r="B19" s="131">
        <f>base!Y145</f>
        <v>2</v>
      </c>
      <c r="C19" s="131">
        <f>base!Z145</f>
        <v>11</v>
      </c>
      <c r="D19" s="131">
        <f>base!AA145</f>
        <v>17</v>
      </c>
      <c r="E19" s="131">
        <f>base!AB145</f>
        <v>15</v>
      </c>
      <c r="F19" s="131">
        <f>base!AC145</f>
        <v>14</v>
      </c>
      <c r="G19" s="131">
        <f>base!AD145</f>
        <v>9</v>
      </c>
      <c r="H19" s="131">
        <f>base!AE145</f>
        <v>12</v>
      </c>
      <c r="I19" s="131">
        <f>base!AF145</f>
        <v>1</v>
      </c>
      <c r="J19" s="131">
        <f>base!AG145</f>
        <v>3</v>
      </c>
      <c r="K19" s="131">
        <f>base!AH145</f>
        <v>7</v>
      </c>
      <c r="L19" s="131">
        <f>base!AI164</f>
        <v>13</v>
      </c>
      <c r="M19" s="131">
        <f>base!AJ164</f>
        <v>8</v>
      </c>
      <c r="N19" s="131">
        <f>base!AK164</f>
        <v>16</v>
      </c>
      <c r="O19" s="131">
        <f>base!AL164</f>
        <v>17</v>
      </c>
      <c r="P19" s="131">
        <f>base!AM164</f>
        <v>19</v>
      </c>
      <c r="Q19" s="131">
        <f>base!AN164</f>
        <v>4</v>
      </c>
      <c r="R19" s="131">
        <f>base!AO164</f>
        <v>15</v>
      </c>
      <c r="S19" s="131">
        <f>base!AP164</f>
        <v>2</v>
      </c>
      <c r="T19" s="131">
        <f>base!AQ164</f>
        <v>3</v>
      </c>
      <c r="U19" s="131">
        <f>base!AR164</f>
        <v>20</v>
      </c>
      <c r="V19" s="136">
        <v>18</v>
      </c>
      <c r="W19" s="136" t="s">
        <v>1</v>
      </c>
      <c r="X19" s="136">
        <v>2</v>
      </c>
      <c r="Y19" s="136" t="s">
        <v>349</v>
      </c>
      <c r="Z19" s="7">
        <v>1</v>
      </c>
    </row>
    <row r="20" spans="1:26" x14ac:dyDescent="0.25">
      <c r="A20" s="6" t="s">
        <v>76</v>
      </c>
      <c r="B20" s="131">
        <f>base!Y146</f>
        <v>6</v>
      </c>
      <c r="C20" s="131">
        <f>base!Z146</f>
        <v>8</v>
      </c>
      <c r="D20" s="131">
        <f>base!AA146</f>
        <v>17</v>
      </c>
      <c r="E20" s="131">
        <f>base!AB146</f>
        <v>4</v>
      </c>
      <c r="F20" s="131">
        <f>base!AC146</f>
        <v>14</v>
      </c>
      <c r="G20" s="131">
        <f>base!AD146</f>
        <v>9</v>
      </c>
      <c r="H20" s="131">
        <f>base!AE146</f>
        <v>1</v>
      </c>
      <c r="I20" s="131">
        <f>base!AF146</f>
        <v>11</v>
      </c>
      <c r="J20" s="131">
        <f>base!AG146</f>
        <v>13</v>
      </c>
      <c r="K20" s="131">
        <f>base!AH146</f>
        <v>18</v>
      </c>
      <c r="L20" s="131">
        <f>base!AI165</f>
        <v>10</v>
      </c>
      <c r="M20" s="131">
        <f>base!AJ165</f>
        <v>4</v>
      </c>
      <c r="N20" s="131">
        <f>base!AK165</f>
        <v>16</v>
      </c>
      <c r="O20" s="131">
        <f>base!AL165</f>
        <v>17</v>
      </c>
      <c r="P20" s="131">
        <f>base!AM165</f>
        <v>19</v>
      </c>
      <c r="Q20" s="131">
        <f>base!AN165</f>
        <v>1</v>
      </c>
      <c r="R20" s="131">
        <f>base!AO165</f>
        <v>13</v>
      </c>
      <c r="S20" s="131">
        <f>base!AP165</f>
        <v>2</v>
      </c>
      <c r="T20" s="131">
        <f>base!AQ165</f>
        <v>3</v>
      </c>
      <c r="U20" s="131">
        <f>base!AR165</f>
        <v>20</v>
      </c>
      <c r="V20" s="136">
        <v>19</v>
      </c>
      <c r="W20" s="136" t="s">
        <v>1</v>
      </c>
      <c r="X20" s="136">
        <v>2</v>
      </c>
      <c r="Y20" s="136" t="s">
        <v>349</v>
      </c>
      <c r="Z20" s="7">
        <v>1</v>
      </c>
    </row>
    <row r="21" spans="1:26" x14ac:dyDescent="0.25">
      <c r="A21" s="6" t="s">
        <v>76</v>
      </c>
      <c r="B21" s="131">
        <f>base!Y147</f>
        <v>5</v>
      </c>
      <c r="C21" s="131">
        <f>base!Z147</f>
        <v>1</v>
      </c>
      <c r="D21" s="131">
        <f>base!AA147</f>
        <v>3</v>
      </c>
      <c r="E21" s="131">
        <f>base!AB147</f>
        <v>17</v>
      </c>
      <c r="F21" s="131">
        <f>base!AC147</f>
        <v>16</v>
      </c>
      <c r="G21" s="131">
        <f>base!AD147</f>
        <v>14</v>
      </c>
      <c r="H21" s="131">
        <f>base!AE147</f>
        <v>4</v>
      </c>
      <c r="I21" s="131">
        <f>base!AF147</f>
        <v>10</v>
      </c>
      <c r="J21" s="131">
        <f>base!AG147</f>
        <v>9</v>
      </c>
      <c r="K21" s="131">
        <f>base!AH147</f>
        <v>18</v>
      </c>
      <c r="L21" s="131">
        <f>base!AI166</f>
        <v>14</v>
      </c>
      <c r="M21" s="131">
        <f>base!AJ166</f>
        <v>15</v>
      </c>
      <c r="N21" s="131">
        <f>base!AK166</f>
        <v>7</v>
      </c>
      <c r="O21" s="131">
        <f>base!AL166</f>
        <v>10</v>
      </c>
      <c r="P21" s="131">
        <f>base!AM166</f>
        <v>18</v>
      </c>
      <c r="Q21" s="131">
        <f>base!AN166</f>
        <v>1</v>
      </c>
      <c r="R21" s="131">
        <f>base!AO166</f>
        <v>8</v>
      </c>
      <c r="S21" s="131">
        <f>base!AP166</f>
        <v>9</v>
      </c>
      <c r="T21" s="131">
        <f>base!AQ166</f>
        <v>12</v>
      </c>
      <c r="U21" s="131">
        <f>base!AR166</f>
        <v>20</v>
      </c>
      <c r="V21" s="136">
        <v>20</v>
      </c>
      <c r="W21" s="136" t="s">
        <v>1</v>
      </c>
      <c r="X21" s="136">
        <v>2</v>
      </c>
      <c r="Y21" s="136" t="s">
        <v>349</v>
      </c>
      <c r="Z21" s="7">
        <v>1</v>
      </c>
    </row>
    <row r="22" spans="1:26" x14ac:dyDescent="0.25">
      <c r="A22" s="6" t="s">
        <v>76</v>
      </c>
      <c r="B22" s="131">
        <f>base!Y148</f>
        <v>14</v>
      </c>
      <c r="C22" s="131">
        <f>base!Z148</f>
        <v>1</v>
      </c>
      <c r="D22" s="131">
        <f>base!AA148</f>
        <v>6</v>
      </c>
      <c r="E22" s="131">
        <f>base!AB148</f>
        <v>11</v>
      </c>
      <c r="F22" s="131">
        <f>base!AC148</f>
        <v>7</v>
      </c>
      <c r="G22" s="131">
        <f>base!AD148</f>
        <v>5</v>
      </c>
      <c r="H22" s="131">
        <f>base!AE148</f>
        <v>8</v>
      </c>
      <c r="I22" s="131">
        <f>base!AF148</f>
        <v>9</v>
      </c>
      <c r="J22" s="131">
        <f>base!AG148</f>
        <v>17</v>
      </c>
      <c r="K22" s="131">
        <f>base!AH148</f>
        <v>18</v>
      </c>
      <c r="L22" s="131">
        <f>base!AI167</f>
        <v>10</v>
      </c>
      <c r="M22" s="131">
        <f>base!AJ167</f>
        <v>12</v>
      </c>
      <c r="N22" s="131">
        <f>base!AK167</f>
        <v>8</v>
      </c>
      <c r="O22" s="131">
        <f>base!AL167</f>
        <v>16</v>
      </c>
      <c r="P22" s="131">
        <f>base!AM167</f>
        <v>19</v>
      </c>
      <c r="Q22" s="131">
        <f>base!AN167</f>
        <v>3</v>
      </c>
      <c r="R22" s="131">
        <f>base!AO167</f>
        <v>5</v>
      </c>
      <c r="S22" s="131">
        <f>base!AP167</f>
        <v>9</v>
      </c>
      <c r="T22" s="131">
        <f>base!AQ167</f>
        <v>15</v>
      </c>
      <c r="U22" s="131">
        <f>base!AR167</f>
        <v>20</v>
      </c>
      <c r="V22" s="136">
        <v>21</v>
      </c>
      <c r="W22" s="136" t="s">
        <v>1</v>
      </c>
      <c r="X22" s="136">
        <v>2</v>
      </c>
      <c r="Y22" s="136" t="s">
        <v>349</v>
      </c>
      <c r="Z22" s="7">
        <v>1</v>
      </c>
    </row>
    <row r="23" spans="1:26" x14ac:dyDescent="0.25">
      <c r="A23" s="6" t="s">
        <v>76</v>
      </c>
      <c r="B23" s="131">
        <f>base!Y149</f>
        <v>5</v>
      </c>
      <c r="C23" s="131">
        <f>base!Z149</f>
        <v>15</v>
      </c>
      <c r="D23" s="131">
        <f>base!AA149</f>
        <v>9</v>
      </c>
      <c r="E23" s="131">
        <f>base!AB149</f>
        <v>17</v>
      </c>
      <c r="F23" s="131">
        <f>base!AC149</f>
        <v>7</v>
      </c>
      <c r="G23" s="131">
        <f>base!AD149</f>
        <v>1</v>
      </c>
      <c r="H23" s="131">
        <f>base!AE149</f>
        <v>6</v>
      </c>
      <c r="I23" s="131">
        <f>base!AF149</f>
        <v>16</v>
      </c>
      <c r="J23" s="131">
        <f>base!AG149</f>
        <v>2</v>
      </c>
      <c r="K23" s="131">
        <f>base!AH149</f>
        <v>18</v>
      </c>
      <c r="L23" s="131">
        <f>base!AI168</f>
        <v>13</v>
      </c>
      <c r="M23" s="131">
        <f>base!AJ168</f>
        <v>1</v>
      </c>
      <c r="N23" s="131">
        <f>base!AK168</f>
        <v>8</v>
      </c>
      <c r="O23" s="131">
        <f>base!AL168</f>
        <v>12</v>
      </c>
      <c r="P23" s="131">
        <f>base!AM168</f>
        <v>19</v>
      </c>
      <c r="Q23" s="131">
        <f>base!AN168</f>
        <v>10</v>
      </c>
      <c r="R23" s="131">
        <f>base!AO168</f>
        <v>15</v>
      </c>
      <c r="S23" s="131">
        <f>base!AP168</f>
        <v>9</v>
      </c>
      <c r="T23" s="131">
        <f>base!AQ168</f>
        <v>16</v>
      </c>
      <c r="U23" s="131">
        <f>base!AR168</f>
        <v>20</v>
      </c>
      <c r="V23" s="136">
        <v>22</v>
      </c>
      <c r="W23" s="136" t="s">
        <v>1</v>
      </c>
      <c r="X23" s="136">
        <v>2</v>
      </c>
      <c r="Y23" s="136" t="s">
        <v>349</v>
      </c>
      <c r="Z23" s="7">
        <v>1</v>
      </c>
    </row>
    <row r="24" spans="1:26" x14ac:dyDescent="0.25">
      <c r="A24" s="6" t="s">
        <v>76</v>
      </c>
      <c r="B24" s="131">
        <f>base!Y150</f>
        <v>14</v>
      </c>
      <c r="C24" s="131">
        <f>base!Z150</f>
        <v>1</v>
      </c>
      <c r="D24" s="131">
        <f>base!AA150</f>
        <v>6</v>
      </c>
      <c r="E24" s="131">
        <f>base!AB150</f>
        <v>17</v>
      </c>
      <c r="F24" s="131">
        <f>base!AC150</f>
        <v>7</v>
      </c>
      <c r="G24" s="131">
        <f>base!AD150</f>
        <v>5</v>
      </c>
      <c r="H24" s="131">
        <f>base!AE150</f>
        <v>8</v>
      </c>
      <c r="I24" s="131">
        <f>base!AF150</f>
        <v>9</v>
      </c>
      <c r="J24" s="131">
        <f>base!AG150</f>
        <v>2</v>
      </c>
      <c r="K24" s="131">
        <f>base!AH150</f>
        <v>18</v>
      </c>
      <c r="L24" s="131">
        <f>base!AI169</f>
        <v>15</v>
      </c>
      <c r="M24" s="131">
        <f>base!AJ169</f>
        <v>11</v>
      </c>
      <c r="N24" s="131">
        <f>base!AK169</f>
        <v>3</v>
      </c>
      <c r="O24" s="131">
        <f>base!AL169</f>
        <v>12</v>
      </c>
      <c r="P24" s="131">
        <f>base!AM169</f>
        <v>19</v>
      </c>
      <c r="Q24" s="131">
        <f>base!AN169</f>
        <v>1</v>
      </c>
      <c r="R24" s="131">
        <f>base!AO169</f>
        <v>4</v>
      </c>
      <c r="S24" s="131">
        <f>base!AP169</f>
        <v>10</v>
      </c>
      <c r="T24" s="131">
        <f>base!AQ169</f>
        <v>16</v>
      </c>
      <c r="U24" s="131">
        <f>base!AR169</f>
        <v>20</v>
      </c>
      <c r="V24" s="136">
        <v>23</v>
      </c>
      <c r="W24" s="136" t="s">
        <v>1</v>
      </c>
      <c r="X24" s="136">
        <v>2</v>
      </c>
      <c r="Y24" s="136" t="s">
        <v>349</v>
      </c>
      <c r="Z24" s="7">
        <v>1</v>
      </c>
    </row>
    <row r="25" spans="1:26" x14ac:dyDescent="0.25">
      <c r="A25" s="6" t="s">
        <v>76</v>
      </c>
      <c r="B25" s="131">
        <f>base!Y151</f>
        <v>14</v>
      </c>
      <c r="C25" s="131">
        <f>base!Z151</f>
        <v>1</v>
      </c>
      <c r="D25" s="131">
        <f>base!AA151</f>
        <v>7</v>
      </c>
      <c r="E25" s="131">
        <f>base!AB151</f>
        <v>4</v>
      </c>
      <c r="F25" s="131">
        <f>base!AC151</f>
        <v>10</v>
      </c>
      <c r="G25" s="131">
        <f>base!AD151</f>
        <v>13</v>
      </c>
      <c r="H25" s="131">
        <f>base!AE151</f>
        <v>8</v>
      </c>
      <c r="I25" s="131">
        <f>base!AF151</f>
        <v>6</v>
      </c>
      <c r="J25" s="131">
        <f>base!AG151</f>
        <v>17</v>
      </c>
      <c r="K25" s="131">
        <f>base!AH151</f>
        <v>18</v>
      </c>
      <c r="L25" s="131">
        <f>base!AI170</f>
        <v>6</v>
      </c>
      <c r="M25" s="131">
        <f>base!AJ170</f>
        <v>13</v>
      </c>
      <c r="N25" s="131">
        <f>base!AK170</f>
        <v>10</v>
      </c>
      <c r="O25" s="131">
        <f>base!AL170</f>
        <v>12</v>
      </c>
      <c r="P25" s="131">
        <f>base!AM170</f>
        <v>19</v>
      </c>
      <c r="Q25" s="131">
        <f>base!AN170</f>
        <v>5</v>
      </c>
      <c r="R25" s="131">
        <f>base!AO170</f>
        <v>16</v>
      </c>
      <c r="S25" s="131">
        <f>base!AP170</f>
        <v>8</v>
      </c>
      <c r="T25" s="131">
        <f>base!AQ170</f>
        <v>11</v>
      </c>
      <c r="U25" s="131">
        <f>base!AR170</f>
        <v>20</v>
      </c>
      <c r="V25" s="136">
        <v>24</v>
      </c>
      <c r="W25" s="136" t="s">
        <v>1</v>
      </c>
      <c r="X25" s="136">
        <v>2</v>
      </c>
      <c r="Y25" s="136" t="s">
        <v>349</v>
      </c>
      <c r="Z25" s="7">
        <v>1</v>
      </c>
    </row>
    <row r="26" spans="1:26" x14ac:dyDescent="0.25">
      <c r="A26" s="6" t="s">
        <v>76</v>
      </c>
      <c r="B26" s="131">
        <f>base!Y152</f>
        <v>5</v>
      </c>
      <c r="C26" s="131">
        <f>base!Z152</f>
        <v>14</v>
      </c>
      <c r="D26" s="131">
        <f>base!AA152</f>
        <v>7</v>
      </c>
      <c r="E26" s="131">
        <f>base!AB152</f>
        <v>17</v>
      </c>
      <c r="F26" s="131">
        <f>base!AC152</f>
        <v>10</v>
      </c>
      <c r="G26" s="131">
        <f>base!AD152</f>
        <v>13</v>
      </c>
      <c r="H26" s="131">
        <f>base!AE152</f>
        <v>16</v>
      </c>
      <c r="I26" s="131">
        <f>base!AF152</f>
        <v>8</v>
      </c>
      <c r="J26" s="131">
        <f>base!AG152</f>
        <v>2</v>
      </c>
      <c r="K26" s="131">
        <f>base!AH152</f>
        <v>18</v>
      </c>
      <c r="L26" s="131">
        <f>base!AI171</f>
        <v>10</v>
      </c>
      <c r="M26" s="131">
        <f>base!AJ171</f>
        <v>9</v>
      </c>
      <c r="N26" s="131">
        <f>base!AK171</f>
        <v>8</v>
      </c>
      <c r="O26" s="131">
        <f>base!AL171</f>
        <v>15</v>
      </c>
      <c r="P26" s="131">
        <f>base!AM171</f>
        <v>19</v>
      </c>
      <c r="Q26" s="131">
        <f>base!AN171</f>
        <v>14</v>
      </c>
      <c r="R26" s="131">
        <f>base!AO171</f>
        <v>4</v>
      </c>
      <c r="S26" s="131">
        <f>base!AP171</f>
        <v>7</v>
      </c>
      <c r="T26" s="131">
        <f>base!AQ171</f>
        <v>16</v>
      </c>
      <c r="U26" s="131">
        <f>base!AR171</f>
        <v>20</v>
      </c>
      <c r="V26" s="136">
        <v>25</v>
      </c>
      <c r="W26" s="136" t="s">
        <v>1</v>
      </c>
      <c r="X26" s="136">
        <v>2</v>
      </c>
      <c r="Y26" s="136" t="s">
        <v>349</v>
      </c>
      <c r="Z26" s="7">
        <v>1</v>
      </c>
    </row>
    <row r="27" spans="1:26" x14ac:dyDescent="0.25">
      <c r="A27" s="6" t="s">
        <v>76</v>
      </c>
      <c r="B27" s="131">
        <f>base!Y153</f>
        <v>5</v>
      </c>
      <c r="C27" s="131">
        <f>base!Z153</f>
        <v>13</v>
      </c>
      <c r="D27" s="131">
        <f>base!AA153</f>
        <v>7</v>
      </c>
      <c r="E27" s="131">
        <f>base!AB153</f>
        <v>11</v>
      </c>
      <c r="F27" s="131">
        <f>base!AC153</f>
        <v>12</v>
      </c>
      <c r="G27" s="131">
        <f>base!AD153</f>
        <v>1</v>
      </c>
      <c r="H27" s="131">
        <f>base!AE153</f>
        <v>4</v>
      </c>
      <c r="I27" s="131">
        <f>base!AF153</f>
        <v>8</v>
      </c>
      <c r="J27" s="131">
        <f>base!AG153</f>
        <v>17</v>
      </c>
      <c r="K27" s="131">
        <f>base!AH153</f>
        <v>18</v>
      </c>
      <c r="L27" s="131">
        <f>base!AI172</f>
        <v>11</v>
      </c>
      <c r="M27" s="131">
        <f>base!AJ172</f>
        <v>9</v>
      </c>
      <c r="N27" s="131">
        <f>base!AK172</f>
        <v>12</v>
      </c>
      <c r="O27" s="131">
        <f>base!AL172</f>
        <v>13</v>
      </c>
      <c r="P27" s="131">
        <f>base!AM172</f>
        <v>19</v>
      </c>
      <c r="Q27" s="131">
        <f>base!AN172</f>
        <v>4</v>
      </c>
      <c r="R27" s="131">
        <f>base!AO172</f>
        <v>1</v>
      </c>
      <c r="S27" s="131">
        <f>base!AP172</f>
        <v>10</v>
      </c>
      <c r="T27" s="131">
        <f>base!AQ172</f>
        <v>16</v>
      </c>
      <c r="U27" s="131">
        <f>base!AR172</f>
        <v>20</v>
      </c>
      <c r="V27" s="136">
        <v>26</v>
      </c>
      <c r="W27" s="136" t="s">
        <v>1</v>
      </c>
      <c r="X27" s="136">
        <v>2</v>
      </c>
      <c r="Y27" s="136" t="s">
        <v>349</v>
      </c>
      <c r="Z27" s="7">
        <v>1</v>
      </c>
    </row>
    <row r="28" spans="1:26" x14ac:dyDescent="0.25">
      <c r="A28" s="6" t="s">
        <v>76</v>
      </c>
      <c r="B28" s="131">
        <f>base!Y154</f>
        <v>5</v>
      </c>
      <c r="C28" s="131">
        <f>base!Z154</f>
        <v>13</v>
      </c>
      <c r="D28" s="131">
        <f>base!AA154</f>
        <v>2</v>
      </c>
      <c r="E28" s="131">
        <f>base!AB154</f>
        <v>12</v>
      </c>
      <c r="F28" s="131">
        <f>base!AC154</f>
        <v>18</v>
      </c>
      <c r="G28" s="131">
        <f>base!AD154</f>
        <v>14</v>
      </c>
      <c r="H28" s="131">
        <f>base!AE154</f>
        <v>4</v>
      </c>
      <c r="I28" s="131">
        <f>base!AF154</f>
        <v>9</v>
      </c>
      <c r="J28" s="131">
        <f>base!AG154</f>
        <v>6</v>
      </c>
      <c r="K28" s="131">
        <f>base!AH154</f>
        <v>7</v>
      </c>
      <c r="L28" s="131">
        <f>base!AI173</f>
        <v>1</v>
      </c>
      <c r="M28" s="131">
        <f>base!AJ173</f>
        <v>10</v>
      </c>
      <c r="N28" s="131">
        <f>base!AK173</f>
        <v>12</v>
      </c>
      <c r="O28" s="131">
        <f>base!AL173</f>
        <v>9</v>
      </c>
      <c r="P28" s="131">
        <f>base!AM173</f>
        <v>19</v>
      </c>
      <c r="Q28" s="131">
        <f>base!AN173</f>
        <v>15</v>
      </c>
      <c r="R28" s="131">
        <f>base!AO173</f>
        <v>8</v>
      </c>
      <c r="S28" s="131">
        <f>base!AP173</f>
        <v>11</v>
      </c>
      <c r="T28" s="131">
        <f>base!AQ173</f>
        <v>16</v>
      </c>
      <c r="U28" s="131">
        <f>base!AR173</f>
        <v>20</v>
      </c>
      <c r="V28" s="136">
        <v>27</v>
      </c>
      <c r="W28" s="136" t="s">
        <v>1</v>
      </c>
      <c r="X28" s="136">
        <v>2</v>
      </c>
      <c r="Y28" s="136" t="s">
        <v>349</v>
      </c>
      <c r="Z28" s="7">
        <v>1</v>
      </c>
    </row>
    <row r="29" spans="1:26" x14ac:dyDescent="0.25">
      <c r="A29" s="6" t="s">
        <v>76</v>
      </c>
      <c r="B29" s="131">
        <f>base!Y155</f>
        <v>14</v>
      </c>
      <c r="C29" s="131">
        <f>base!Z155</f>
        <v>15</v>
      </c>
      <c r="D29" s="131">
        <f>base!AA155</f>
        <v>2</v>
      </c>
      <c r="E29" s="131">
        <f>base!AB155</f>
        <v>6</v>
      </c>
      <c r="F29" s="131">
        <f>base!AC155</f>
        <v>18</v>
      </c>
      <c r="G29" s="131">
        <f>base!AD155</f>
        <v>5</v>
      </c>
      <c r="H29" s="131">
        <f>base!AE155</f>
        <v>16</v>
      </c>
      <c r="I29" s="131">
        <f>base!AF155</f>
        <v>9</v>
      </c>
      <c r="J29" s="131">
        <f>base!AG155</f>
        <v>17</v>
      </c>
      <c r="K29" s="131">
        <f>base!AH155</f>
        <v>7</v>
      </c>
      <c r="L29" s="131">
        <f>base!AI174</f>
        <v>5</v>
      </c>
      <c r="M29" s="131">
        <f>base!AJ174</f>
        <v>16</v>
      </c>
      <c r="N29" s="131">
        <f>base!AK174</f>
        <v>12</v>
      </c>
      <c r="O29" s="131">
        <f>base!AL174</f>
        <v>9</v>
      </c>
      <c r="P29" s="131">
        <f>base!AM174</f>
        <v>19</v>
      </c>
      <c r="Q29" s="131">
        <f>base!AN174</f>
        <v>13</v>
      </c>
      <c r="R29" s="131">
        <f>base!AO174</f>
        <v>10</v>
      </c>
      <c r="S29" s="131">
        <f>base!AP174</f>
        <v>11</v>
      </c>
      <c r="T29" s="131">
        <f>base!AQ174</f>
        <v>15</v>
      </c>
      <c r="U29" s="131">
        <f>base!AR174</f>
        <v>20</v>
      </c>
      <c r="V29" s="136">
        <v>28</v>
      </c>
      <c r="W29" s="136" t="s">
        <v>1</v>
      </c>
      <c r="X29" s="136">
        <v>2</v>
      </c>
      <c r="Y29" s="136" t="s">
        <v>349</v>
      </c>
      <c r="Z29" s="7">
        <v>1</v>
      </c>
    </row>
    <row r="30" spans="1:26" x14ac:dyDescent="0.25">
      <c r="A30" s="6" t="s">
        <v>76</v>
      </c>
      <c r="B30" s="131">
        <f>base!Y156</f>
        <v>5</v>
      </c>
      <c r="C30" s="131">
        <f>base!Z156</f>
        <v>1</v>
      </c>
      <c r="D30" s="131">
        <f>base!AA156</f>
        <v>2</v>
      </c>
      <c r="E30" s="131">
        <f>base!AB156</f>
        <v>6</v>
      </c>
      <c r="F30" s="131">
        <f>base!AC156</f>
        <v>18</v>
      </c>
      <c r="G30" s="131">
        <f>base!AD156</f>
        <v>4</v>
      </c>
      <c r="H30" s="131">
        <f>base!AE156</f>
        <v>8</v>
      </c>
      <c r="I30" s="131">
        <f>base!AF156</f>
        <v>9</v>
      </c>
      <c r="J30" s="131">
        <f>base!AG156</f>
        <v>17</v>
      </c>
      <c r="K30" s="131">
        <f>base!AH156</f>
        <v>7</v>
      </c>
      <c r="L30" s="131">
        <f>base!AI175</f>
        <v>1</v>
      </c>
      <c r="M30" s="131">
        <f>base!AJ175</f>
        <v>8</v>
      </c>
      <c r="N30" s="131">
        <f>base!AK175</f>
        <v>6</v>
      </c>
      <c r="O30" s="131">
        <f>base!AL175</f>
        <v>15</v>
      </c>
      <c r="P30" s="131">
        <f>base!AM175</f>
        <v>19</v>
      </c>
      <c r="Q30" s="131">
        <f>base!AN175</f>
        <v>11</v>
      </c>
      <c r="R30" s="131">
        <f>base!AO175</f>
        <v>4</v>
      </c>
      <c r="S30" s="131">
        <f>base!AP175</f>
        <v>3</v>
      </c>
      <c r="T30" s="131">
        <f>base!AQ175</f>
        <v>2</v>
      </c>
      <c r="U30" s="131">
        <f>base!AR175</f>
        <v>12</v>
      </c>
      <c r="V30" s="136">
        <v>29</v>
      </c>
      <c r="W30" s="136" t="s">
        <v>1</v>
      </c>
      <c r="X30" s="136">
        <v>2</v>
      </c>
      <c r="Y30" s="136" t="s">
        <v>349</v>
      </c>
      <c r="Z30" s="7">
        <v>1</v>
      </c>
    </row>
    <row r="31" spans="1:26" x14ac:dyDescent="0.25">
      <c r="A31" s="6" t="s">
        <v>76</v>
      </c>
      <c r="B31" s="131">
        <f>base!Y157</f>
        <v>14</v>
      </c>
      <c r="C31" s="131">
        <f>base!Z157</f>
        <v>1</v>
      </c>
      <c r="D31" s="131">
        <f>base!AA157</f>
        <v>4</v>
      </c>
      <c r="E31" s="131">
        <f>base!AB157</f>
        <v>7</v>
      </c>
      <c r="F31" s="131">
        <f>base!AC157</f>
        <v>12</v>
      </c>
      <c r="G31" s="131">
        <f>base!AD157</f>
        <v>13</v>
      </c>
      <c r="H31" s="131">
        <f>base!AE157</f>
        <v>8</v>
      </c>
      <c r="I31" s="131">
        <f>base!AF157</f>
        <v>6</v>
      </c>
      <c r="J31" s="131">
        <f>base!AG157</f>
        <v>17</v>
      </c>
      <c r="K31" s="131">
        <f>base!AH157</f>
        <v>18</v>
      </c>
      <c r="L31" s="131">
        <f>base!AI176</f>
        <v>16</v>
      </c>
      <c r="M31" s="131">
        <f>base!AJ176</f>
        <v>6</v>
      </c>
      <c r="N31" s="131">
        <f>base!AK176</f>
        <v>11</v>
      </c>
      <c r="O31" s="131">
        <f>base!AL176</f>
        <v>10</v>
      </c>
      <c r="P31" s="131">
        <f>base!AM176</f>
        <v>12</v>
      </c>
      <c r="Q31" s="131">
        <f>base!AN176</f>
        <v>2</v>
      </c>
      <c r="R31" s="131">
        <f>base!AO176</f>
        <v>17</v>
      </c>
      <c r="S31" s="131">
        <f>base!AP176</f>
        <v>3</v>
      </c>
      <c r="T31" s="131">
        <f>base!AQ176</f>
        <v>13</v>
      </c>
      <c r="U31" s="131">
        <f>base!AR176</f>
        <v>14</v>
      </c>
      <c r="V31" s="136">
        <v>30</v>
      </c>
      <c r="W31" s="136" t="s">
        <v>1</v>
      </c>
      <c r="X31" s="136">
        <v>2</v>
      </c>
      <c r="Y31" s="136" t="s">
        <v>349</v>
      </c>
      <c r="Z31" s="7">
        <v>1</v>
      </c>
    </row>
    <row r="32" spans="1:26" x14ac:dyDescent="0.25">
      <c r="A32" s="6" t="s">
        <v>76</v>
      </c>
      <c r="B32" s="131">
        <f>base!Y158</f>
        <v>14</v>
      </c>
      <c r="C32" s="131">
        <f>base!Z158</f>
        <v>11</v>
      </c>
      <c r="D32" s="131">
        <f>base!AA158</f>
        <v>4</v>
      </c>
      <c r="E32" s="131">
        <f>base!AB158</f>
        <v>7</v>
      </c>
      <c r="F32" s="131">
        <f>base!AC158</f>
        <v>16</v>
      </c>
      <c r="G32" s="131">
        <f>base!AD158</f>
        <v>1</v>
      </c>
      <c r="H32" s="131">
        <f>base!AE158</f>
        <v>13</v>
      </c>
      <c r="I32" s="131">
        <f>base!AF158</f>
        <v>6</v>
      </c>
      <c r="J32" s="131">
        <f>base!AG158</f>
        <v>17</v>
      </c>
      <c r="K32" s="131">
        <f>base!AH158</f>
        <v>18</v>
      </c>
      <c r="L32" s="131">
        <f>base!AI177</f>
        <v>14</v>
      </c>
      <c r="M32" s="131">
        <f>base!AJ177</f>
        <v>4</v>
      </c>
      <c r="N32" s="131">
        <f>base!AK177</f>
        <v>11</v>
      </c>
      <c r="O32" s="131">
        <f>base!AL177</f>
        <v>2</v>
      </c>
      <c r="P32" s="131">
        <f>base!AM177</f>
        <v>19</v>
      </c>
      <c r="Q32" s="131">
        <f>base!AN177</f>
        <v>8</v>
      </c>
      <c r="R32" s="131">
        <f>base!AO177</f>
        <v>13</v>
      </c>
      <c r="S32" s="131">
        <f>base!AP177</f>
        <v>3</v>
      </c>
      <c r="T32" s="131">
        <f>base!AQ177</f>
        <v>10</v>
      </c>
      <c r="U32" s="131">
        <f>base!AR177</f>
        <v>12</v>
      </c>
      <c r="V32" s="136">
        <v>31</v>
      </c>
      <c r="W32" s="136" t="s">
        <v>1</v>
      </c>
      <c r="X32" s="136">
        <v>2</v>
      </c>
      <c r="Y32" s="136" t="s">
        <v>349</v>
      </c>
      <c r="Z32" s="7">
        <v>1</v>
      </c>
    </row>
    <row r="33" spans="1:26" x14ac:dyDescent="0.25">
      <c r="A33" s="6" t="s">
        <v>76</v>
      </c>
      <c r="B33" s="131">
        <f>base!Y159</f>
        <v>5</v>
      </c>
      <c r="C33" s="131">
        <f>base!Z159</f>
        <v>15</v>
      </c>
      <c r="D33" s="131">
        <f>base!AA159</f>
        <v>1</v>
      </c>
      <c r="E33" s="131">
        <f>base!AB159</f>
        <v>3</v>
      </c>
      <c r="F33" s="131">
        <f>base!AC159</f>
        <v>12</v>
      </c>
      <c r="G33" s="131">
        <f>base!AD159</f>
        <v>14</v>
      </c>
      <c r="H33" s="131">
        <f>base!AE159</f>
        <v>9</v>
      </c>
      <c r="I33" s="131">
        <f>base!AF159</f>
        <v>4</v>
      </c>
      <c r="J33" s="131">
        <f>base!AG159</f>
        <v>7</v>
      </c>
      <c r="K33" s="131">
        <f>base!AH159</f>
        <v>18</v>
      </c>
      <c r="L33" s="131">
        <f>base!AI128</f>
        <v>6</v>
      </c>
      <c r="M33" s="131">
        <f>base!AJ128</f>
        <v>1</v>
      </c>
      <c r="N33" s="131">
        <f>base!AK128</f>
        <v>10</v>
      </c>
      <c r="O33" s="131">
        <f>base!AL128</f>
        <v>16</v>
      </c>
      <c r="P33" s="131">
        <f>base!AM128</f>
        <v>19</v>
      </c>
      <c r="Q33" s="131">
        <f>base!AN128</f>
        <v>5</v>
      </c>
      <c r="R33" s="131">
        <f>base!AO128</f>
        <v>11</v>
      </c>
      <c r="S33" s="131">
        <f>base!AP128</f>
        <v>2</v>
      </c>
      <c r="T33" s="131">
        <f>base!AQ128</f>
        <v>3</v>
      </c>
      <c r="U33" s="131">
        <f>base!AR128</f>
        <v>20</v>
      </c>
      <c r="V33" s="136">
        <v>32</v>
      </c>
      <c r="W33" s="136" t="s">
        <v>1</v>
      </c>
      <c r="X33" s="136">
        <v>2</v>
      </c>
      <c r="Y33" s="136" t="s">
        <v>349</v>
      </c>
      <c r="Z33" s="7">
        <v>1</v>
      </c>
    </row>
    <row r="34" spans="1:26" x14ac:dyDescent="0.25">
      <c r="A34" s="6" t="s">
        <v>76</v>
      </c>
      <c r="B34" s="131">
        <f>base!Y160</f>
        <v>14</v>
      </c>
      <c r="C34" s="131">
        <f>base!Z160</f>
        <v>13</v>
      </c>
      <c r="D34" s="131">
        <f>base!AA160</f>
        <v>6</v>
      </c>
      <c r="E34" s="131">
        <f>base!AB160</f>
        <v>11</v>
      </c>
      <c r="F34" s="131">
        <f>base!AC160</f>
        <v>7</v>
      </c>
      <c r="G34" s="131">
        <f>base!AD160</f>
        <v>1</v>
      </c>
      <c r="H34" s="131">
        <f>base!AE160</f>
        <v>8</v>
      </c>
      <c r="I34" s="131">
        <f>base!AF160</f>
        <v>9</v>
      </c>
      <c r="J34" s="131">
        <f>base!AG160</f>
        <v>17</v>
      </c>
      <c r="K34" s="131">
        <f>base!AH160</f>
        <v>18</v>
      </c>
      <c r="L34" s="131">
        <f>base!AI129</f>
        <v>2</v>
      </c>
      <c r="M34" s="131">
        <f>base!AJ129</f>
        <v>8</v>
      </c>
      <c r="N34" s="131">
        <f>base!AK129</f>
        <v>1</v>
      </c>
      <c r="O34" s="131">
        <f>base!AL129</f>
        <v>13</v>
      </c>
      <c r="P34" s="131">
        <f>base!AM129</f>
        <v>19</v>
      </c>
      <c r="Q34" s="131">
        <f>base!AN129</f>
        <v>4</v>
      </c>
      <c r="R34" s="131">
        <f>base!AO129</f>
        <v>14</v>
      </c>
      <c r="S34" s="131">
        <f>base!AP129</f>
        <v>10</v>
      </c>
      <c r="T34" s="131">
        <f>base!AQ129</f>
        <v>16</v>
      </c>
      <c r="U34" s="131">
        <f>base!AR129</f>
        <v>20</v>
      </c>
      <c r="V34" s="136">
        <v>33</v>
      </c>
      <c r="W34" s="136" t="s">
        <v>1</v>
      </c>
      <c r="X34" s="136">
        <v>2</v>
      </c>
      <c r="Y34" s="136" t="s">
        <v>349</v>
      </c>
      <c r="Z34" s="7">
        <v>1</v>
      </c>
    </row>
    <row r="35" spans="1:26" x14ac:dyDescent="0.25">
      <c r="A35" s="6" t="s">
        <v>76</v>
      </c>
      <c r="B35" s="131">
        <f>base!Y161</f>
        <v>5</v>
      </c>
      <c r="C35" s="131">
        <f>base!Z161</f>
        <v>11</v>
      </c>
      <c r="D35" s="131">
        <f>base!AA161</f>
        <v>6</v>
      </c>
      <c r="E35" s="131">
        <f>base!AB161</f>
        <v>12</v>
      </c>
      <c r="F35" s="131">
        <f>base!AC161</f>
        <v>7</v>
      </c>
      <c r="G35" s="131">
        <f>base!AD161</f>
        <v>14</v>
      </c>
      <c r="H35" s="131">
        <f>base!AE161</f>
        <v>2</v>
      </c>
      <c r="I35" s="131">
        <f>base!AF161</f>
        <v>15</v>
      </c>
      <c r="J35" s="131">
        <f>base!AG161</f>
        <v>17</v>
      </c>
      <c r="K35" s="131">
        <f>base!AH161</f>
        <v>18</v>
      </c>
      <c r="L35" s="131">
        <f>base!AI130</f>
        <v>8</v>
      </c>
      <c r="M35" s="131">
        <f>base!AJ130</f>
        <v>2</v>
      </c>
      <c r="N35" s="131">
        <f>base!AK130</f>
        <v>13</v>
      </c>
      <c r="O35" s="131">
        <f>base!AL130</f>
        <v>14</v>
      </c>
      <c r="P35" s="131">
        <f>base!AM130</f>
        <v>19</v>
      </c>
      <c r="Q35" s="131">
        <f>base!AN130</f>
        <v>3</v>
      </c>
      <c r="R35" s="131">
        <f>base!AO130</f>
        <v>7</v>
      </c>
      <c r="S35" s="131">
        <f>base!AP130</f>
        <v>15</v>
      </c>
      <c r="T35" s="131">
        <f>base!AQ130</f>
        <v>16</v>
      </c>
      <c r="U35" s="131">
        <f>base!AR130</f>
        <v>20</v>
      </c>
      <c r="V35" s="136">
        <v>34</v>
      </c>
      <c r="W35" s="136" t="s">
        <v>1</v>
      </c>
      <c r="X35" s="136">
        <v>2</v>
      </c>
      <c r="Y35" s="136" t="s">
        <v>349</v>
      </c>
      <c r="Z35" s="7">
        <v>1</v>
      </c>
    </row>
    <row r="36" spans="1:26" x14ac:dyDescent="0.25">
      <c r="A36" s="6" t="s">
        <v>76</v>
      </c>
      <c r="B36" s="131">
        <f>base!Y162</f>
        <v>14</v>
      </c>
      <c r="C36" s="131">
        <f>base!Z162</f>
        <v>15</v>
      </c>
      <c r="D36" s="131">
        <f>base!AA162</f>
        <v>9</v>
      </c>
      <c r="E36" s="131">
        <f>base!AB162</f>
        <v>11</v>
      </c>
      <c r="F36" s="131">
        <f>base!AC162</f>
        <v>7</v>
      </c>
      <c r="G36" s="131">
        <f>base!AD162</f>
        <v>5</v>
      </c>
      <c r="H36" s="131">
        <f>base!AE162</f>
        <v>6</v>
      </c>
      <c r="I36" s="131">
        <f>base!AF162</f>
        <v>16</v>
      </c>
      <c r="J36" s="131">
        <f>base!AG162</f>
        <v>17</v>
      </c>
      <c r="K36" s="131">
        <f>base!AH162</f>
        <v>18</v>
      </c>
      <c r="L36" s="131">
        <f>base!AI131</f>
        <v>15</v>
      </c>
      <c r="M36" s="131">
        <f>base!AJ131</f>
        <v>18</v>
      </c>
      <c r="N36" s="131">
        <f>base!AK131</f>
        <v>7</v>
      </c>
      <c r="O36" s="131">
        <f>base!AL131</f>
        <v>17</v>
      </c>
      <c r="P36" s="131">
        <f>base!AM131</f>
        <v>19</v>
      </c>
      <c r="Q36" s="131">
        <f>base!AN131</f>
        <v>8</v>
      </c>
      <c r="R36" s="131">
        <f>base!AO131</f>
        <v>16</v>
      </c>
      <c r="S36" s="131">
        <f>base!AP131</f>
        <v>9</v>
      </c>
      <c r="T36" s="131">
        <f>base!AQ131</f>
        <v>6</v>
      </c>
      <c r="U36" s="131">
        <f>base!AR131</f>
        <v>20</v>
      </c>
      <c r="V36" s="136">
        <v>35</v>
      </c>
      <c r="W36" s="136" t="s">
        <v>1</v>
      </c>
      <c r="X36" s="136">
        <v>2</v>
      </c>
      <c r="Y36" s="136" t="s">
        <v>349</v>
      </c>
      <c r="Z36" s="7">
        <v>1</v>
      </c>
    </row>
    <row r="37" spans="1:26" x14ac:dyDescent="0.25">
      <c r="A37" s="6" t="s">
        <v>76</v>
      </c>
      <c r="B37" s="131">
        <f>base!Y163</f>
        <v>14</v>
      </c>
      <c r="C37" s="131">
        <f>base!Z163</f>
        <v>10</v>
      </c>
      <c r="D37" s="131">
        <f>base!AA163</f>
        <v>9</v>
      </c>
      <c r="E37" s="131">
        <f>base!AB163</f>
        <v>18</v>
      </c>
      <c r="F37" s="131">
        <f>base!AC163</f>
        <v>12</v>
      </c>
      <c r="G37" s="131">
        <f>base!AD163</f>
        <v>5</v>
      </c>
      <c r="H37" s="131">
        <f>base!AE163</f>
        <v>8</v>
      </c>
      <c r="I37" s="131">
        <f>base!AF163</f>
        <v>11</v>
      </c>
      <c r="J37" s="131">
        <f>base!AG163</f>
        <v>6</v>
      </c>
      <c r="K37" s="131">
        <f>base!AH163</f>
        <v>7</v>
      </c>
      <c r="L37" s="131">
        <f>base!AI132</f>
        <v>5</v>
      </c>
      <c r="M37" s="131">
        <f>base!AJ132</f>
        <v>2</v>
      </c>
      <c r="N37" s="131">
        <f>base!AK132</f>
        <v>12</v>
      </c>
      <c r="O37" s="131">
        <f>base!AL132</f>
        <v>1</v>
      </c>
      <c r="P37" s="131">
        <f>base!AM132</f>
        <v>19</v>
      </c>
      <c r="Q37" s="131">
        <f>base!AN132</f>
        <v>13</v>
      </c>
      <c r="R37" s="131">
        <f>base!AO132</f>
        <v>7</v>
      </c>
      <c r="S37" s="131">
        <f>base!AP132</f>
        <v>10</v>
      </c>
      <c r="T37" s="131">
        <f>base!AQ132</f>
        <v>14</v>
      </c>
      <c r="U37" s="131">
        <f>base!AR132</f>
        <v>20</v>
      </c>
      <c r="V37" s="136">
        <v>36</v>
      </c>
      <c r="W37" s="136" t="s">
        <v>1</v>
      </c>
      <c r="X37" s="136">
        <v>2</v>
      </c>
      <c r="Y37" s="136" t="s">
        <v>349</v>
      </c>
      <c r="Z37" s="7">
        <v>1</v>
      </c>
    </row>
    <row r="38" spans="1:26" x14ac:dyDescent="0.25">
      <c r="A38" s="6" t="s">
        <v>76</v>
      </c>
      <c r="B38" s="131">
        <f>base!Y164</f>
        <v>14</v>
      </c>
      <c r="C38" s="131">
        <f>base!Z164</f>
        <v>10</v>
      </c>
      <c r="D38" s="131">
        <f>base!AA164</f>
        <v>9</v>
      </c>
      <c r="E38" s="131">
        <f>base!AB164</f>
        <v>18</v>
      </c>
      <c r="F38" s="131">
        <f>base!AC164</f>
        <v>12</v>
      </c>
      <c r="G38" s="131">
        <f>base!AD164</f>
        <v>5</v>
      </c>
      <c r="H38" s="131">
        <f>base!AE164</f>
        <v>1</v>
      </c>
      <c r="I38" s="131">
        <f>base!AF164</f>
        <v>11</v>
      </c>
      <c r="J38" s="131">
        <f>base!AG164</f>
        <v>6</v>
      </c>
      <c r="K38" s="131">
        <f>base!AH164</f>
        <v>7</v>
      </c>
      <c r="L38" s="131">
        <f>base!AI133</f>
        <v>2</v>
      </c>
      <c r="M38" s="131">
        <f>base!AJ133</f>
        <v>8</v>
      </c>
      <c r="N38" s="131">
        <f>base!AK133</f>
        <v>1</v>
      </c>
      <c r="O38" s="131">
        <f>base!AL133</f>
        <v>13</v>
      </c>
      <c r="P38" s="131">
        <f>base!AM133</f>
        <v>19</v>
      </c>
      <c r="Q38" s="131">
        <f>base!AN133</f>
        <v>4</v>
      </c>
      <c r="R38" s="131">
        <f>base!AO133</f>
        <v>14</v>
      </c>
      <c r="S38" s="131">
        <f>base!AP133</f>
        <v>10</v>
      </c>
      <c r="T38" s="131">
        <f>base!AQ133</f>
        <v>16</v>
      </c>
      <c r="U38" s="131">
        <f>base!AR133</f>
        <v>20</v>
      </c>
      <c r="V38" s="136">
        <v>37</v>
      </c>
      <c r="W38" s="136" t="s">
        <v>1</v>
      </c>
      <c r="X38" s="136">
        <v>2</v>
      </c>
      <c r="Y38" s="136" t="s">
        <v>349</v>
      </c>
      <c r="Z38" s="7">
        <v>1</v>
      </c>
    </row>
    <row r="39" spans="1:26" x14ac:dyDescent="0.25">
      <c r="A39" s="6" t="s">
        <v>76</v>
      </c>
      <c r="B39" s="131">
        <f>base!Y165</f>
        <v>5</v>
      </c>
      <c r="C39" s="131">
        <f>base!Z165</f>
        <v>8</v>
      </c>
      <c r="D39" s="131">
        <f>base!AA165</f>
        <v>9</v>
      </c>
      <c r="E39" s="131">
        <f>base!AB165</f>
        <v>18</v>
      </c>
      <c r="F39" s="131">
        <f>base!AC165</f>
        <v>12</v>
      </c>
      <c r="G39" s="131">
        <f>base!AD165</f>
        <v>14</v>
      </c>
      <c r="H39" s="131">
        <f>base!AE165</f>
        <v>15</v>
      </c>
      <c r="I39" s="131">
        <f>base!AF165</f>
        <v>11</v>
      </c>
      <c r="J39" s="131">
        <f>base!AG165</f>
        <v>6</v>
      </c>
      <c r="K39" s="131">
        <f>base!AH165</f>
        <v>7</v>
      </c>
      <c r="L39" s="131">
        <f>base!AI134</f>
        <v>6</v>
      </c>
      <c r="M39" s="131">
        <f>base!AJ134</f>
        <v>12</v>
      </c>
      <c r="N39" s="131">
        <f>base!AK134</f>
        <v>11</v>
      </c>
      <c r="O39" s="131">
        <f>base!AL134</f>
        <v>15</v>
      </c>
      <c r="P39" s="131">
        <f>base!AM134</f>
        <v>19</v>
      </c>
      <c r="Q39" s="131">
        <f>base!AN134</f>
        <v>4</v>
      </c>
      <c r="R39" s="131">
        <f>base!AO134</f>
        <v>9</v>
      </c>
      <c r="S39" s="131">
        <f>base!AP134</f>
        <v>7</v>
      </c>
      <c r="T39" s="131">
        <f>base!AQ134</f>
        <v>16</v>
      </c>
      <c r="U39" s="131">
        <f>base!AR134</f>
        <v>20</v>
      </c>
      <c r="V39" s="136">
        <v>38</v>
      </c>
      <c r="W39" s="136" t="s">
        <v>1</v>
      </c>
      <c r="X39" s="136">
        <v>2</v>
      </c>
      <c r="Y39" s="136" t="s">
        <v>349</v>
      </c>
      <c r="Z39" s="7">
        <v>1</v>
      </c>
    </row>
    <row r="40" spans="1:26" x14ac:dyDescent="0.25">
      <c r="A40" s="6" t="s">
        <v>76</v>
      </c>
      <c r="B40" s="131">
        <f>base!Y166</f>
        <v>5</v>
      </c>
      <c r="C40" s="131">
        <f>base!Z166</f>
        <v>11</v>
      </c>
      <c r="D40" s="131">
        <f>base!AA166</f>
        <v>4</v>
      </c>
      <c r="E40" s="131">
        <f>base!AB166</f>
        <v>6</v>
      </c>
      <c r="F40" s="131">
        <f>base!AC166</f>
        <v>16</v>
      </c>
      <c r="G40" s="131">
        <f>base!AD166</f>
        <v>14</v>
      </c>
      <c r="H40" s="131">
        <f>base!AE166</f>
        <v>13</v>
      </c>
      <c r="I40" s="131">
        <f>base!AF166</f>
        <v>2</v>
      </c>
      <c r="J40" s="131">
        <f>base!AG166</f>
        <v>3</v>
      </c>
      <c r="K40" s="131">
        <f>base!AH166</f>
        <v>17</v>
      </c>
      <c r="L40" s="131">
        <f>base!AI135</f>
        <v>15</v>
      </c>
      <c r="M40" s="131">
        <f>base!AJ135</f>
        <v>16</v>
      </c>
      <c r="N40" s="131">
        <f>base!AK135</f>
        <v>2</v>
      </c>
      <c r="O40" s="131">
        <f>base!AL135</f>
        <v>5</v>
      </c>
      <c r="P40" s="131">
        <f>base!AM135</f>
        <v>19</v>
      </c>
      <c r="Q40" s="131">
        <f>base!AN135</f>
        <v>6</v>
      </c>
      <c r="R40" s="131">
        <f>base!AO135</f>
        <v>12</v>
      </c>
      <c r="S40" s="131">
        <f>base!AP135</f>
        <v>10</v>
      </c>
      <c r="T40" s="131">
        <f>base!AQ135</f>
        <v>13</v>
      </c>
      <c r="U40" s="131">
        <f>base!AR135</f>
        <v>20</v>
      </c>
      <c r="V40" s="136">
        <v>39</v>
      </c>
      <c r="W40" s="136" t="s">
        <v>1</v>
      </c>
      <c r="X40" s="136">
        <v>2</v>
      </c>
      <c r="Y40" s="136" t="s">
        <v>349</v>
      </c>
      <c r="Z40" s="7">
        <v>1</v>
      </c>
    </row>
    <row r="41" spans="1:26" x14ac:dyDescent="0.25">
      <c r="A41" s="6" t="s">
        <v>76</v>
      </c>
      <c r="B41" s="131">
        <f>base!Y167</f>
        <v>13</v>
      </c>
      <c r="C41" s="131">
        <f>base!Z167</f>
        <v>14</v>
      </c>
      <c r="D41" s="131">
        <f>base!AA167</f>
        <v>4</v>
      </c>
      <c r="E41" s="131">
        <f>base!AB167</f>
        <v>6</v>
      </c>
      <c r="F41" s="131">
        <f>base!AC167</f>
        <v>17</v>
      </c>
      <c r="G41" s="131">
        <f>base!AD167</f>
        <v>11</v>
      </c>
      <c r="H41" s="131">
        <f>base!AE167</f>
        <v>2</v>
      </c>
      <c r="I41" s="131">
        <f>base!AF167</f>
        <v>7</v>
      </c>
      <c r="J41" s="131">
        <f>base!AG167</f>
        <v>1</v>
      </c>
      <c r="K41" s="131">
        <f>base!AH167</f>
        <v>18</v>
      </c>
      <c r="L41" s="131">
        <f>base!AI136</f>
        <v>15</v>
      </c>
      <c r="M41" s="131">
        <f>base!AJ136</f>
        <v>1</v>
      </c>
      <c r="N41" s="131">
        <f>base!AK136</f>
        <v>3</v>
      </c>
      <c r="O41" s="131">
        <f>base!AL136</f>
        <v>14</v>
      </c>
      <c r="P41" s="131">
        <f>base!AM136</f>
        <v>19</v>
      </c>
      <c r="Q41" s="131">
        <f>base!AN136</f>
        <v>12</v>
      </c>
      <c r="R41" s="131">
        <f>base!AO136</f>
        <v>11</v>
      </c>
      <c r="S41" s="131">
        <f>base!AP136</f>
        <v>4</v>
      </c>
      <c r="T41" s="131">
        <f>base!AQ136</f>
        <v>17</v>
      </c>
      <c r="U41" s="131">
        <f>base!AR136</f>
        <v>20</v>
      </c>
      <c r="V41" s="136">
        <v>40</v>
      </c>
      <c r="W41" s="136" t="s">
        <v>1</v>
      </c>
      <c r="X41" s="136">
        <v>2</v>
      </c>
      <c r="Y41" s="136" t="s">
        <v>349</v>
      </c>
      <c r="Z41" s="7">
        <v>1</v>
      </c>
    </row>
    <row r="42" spans="1:26" x14ac:dyDescent="0.25">
      <c r="A42" s="6" t="s">
        <v>76</v>
      </c>
      <c r="B42" s="131">
        <f>base!Y168</f>
        <v>5</v>
      </c>
      <c r="C42" s="131">
        <f>base!Z168</f>
        <v>2</v>
      </c>
      <c r="D42" s="131">
        <f>base!AA168</f>
        <v>4</v>
      </c>
      <c r="E42" s="131">
        <f>base!AB168</f>
        <v>6</v>
      </c>
      <c r="F42" s="131">
        <f>base!AC168</f>
        <v>17</v>
      </c>
      <c r="G42" s="131">
        <f>base!AD168</f>
        <v>14</v>
      </c>
      <c r="H42" s="131">
        <f>base!AE168</f>
        <v>11</v>
      </c>
      <c r="I42" s="131">
        <f>base!AF168</f>
        <v>7</v>
      </c>
      <c r="J42" s="131">
        <f>base!AG168</f>
        <v>3</v>
      </c>
      <c r="K42" s="131">
        <f>base!AH168</f>
        <v>18</v>
      </c>
      <c r="L42" s="131">
        <f>base!AI137</f>
        <v>17</v>
      </c>
      <c r="M42" s="131">
        <f>base!AJ137</f>
        <v>1</v>
      </c>
      <c r="N42" s="131">
        <f>base!AK137</f>
        <v>6</v>
      </c>
      <c r="O42" s="131">
        <f>base!AL137</f>
        <v>16</v>
      </c>
      <c r="P42" s="131">
        <f>base!AM137</f>
        <v>19</v>
      </c>
      <c r="Q42" s="131">
        <f>base!AN137</f>
        <v>10</v>
      </c>
      <c r="R42" s="131">
        <f>base!AO137</f>
        <v>15</v>
      </c>
      <c r="S42" s="131">
        <f>base!AP137</f>
        <v>11</v>
      </c>
      <c r="T42" s="131">
        <f>base!AQ137</f>
        <v>3</v>
      </c>
      <c r="U42" s="131">
        <f>base!AR137</f>
        <v>20</v>
      </c>
      <c r="V42" s="136">
        <v>41</v>
      </c>
      <c r="W42" s="136" t="s">
        <v>1</v>
      </c>
      <c r="X42" s="136">
        <v>2</v>
      </c>
      <c r="Y42" s="136" t="s">
        <v>349</v>
      </c>
      <c r="Z42" s="7">
        <v>1</v>
      </c>
    </row>
    <row r="43" spans="1:26" x14ac:dyDescent="0.25">
      <c r="A43" s="6" t="s">
        <v>76</v>
      </c>
      <c r="B43" s="131">
        <f>base!Y169</f>
        <v>14</v>
      </c>
      <c r="C43" s="131">
        <f>base!Z169</f>
        <v>8</v>
      </c>
      <c r="D43" s="131">
        <f>base!AA169</f>
        <v>6</v>
      </c>
      <c r="E43" s="131">
        <f>base!AB169</f>
        <v>13</v>
      </c>
      <c r="F43" s="131">
        <f>base!AC169</f>
        <v>17</v>
      </c>
      <c r="G43" s="131">
        <f>base!AD169</f>
        <v>5</v>
      </c>
      <c r="H43" s="131">
        <f>base!AE169</f>
        <v>2</v>
      </c>
      <c r="I43" s="131">
        <f>base!AF169</f>
        <v>9</v>
      </c>
      <c r="J43" s="131">
        <f>base!AG169</f>
        <v>7</v>
      </c>
      <c r="K43" s="131">
        <f>base!AH169</f>
        <v>18</v>
      </c>
      <c r="L43" s="131">
        <f>base!AI138</f>
        <v>6</v>
      </c>
      <c r="M43" s="131">
        <f>base!AJ138</f>
        <v>16</v>
      </c>
      <c r="N43" s="131">
        <f>base!AK138</f>
        <v>4</v>
      </c>
      <c r="O43" s="131">
        <f>base!AL138</f>
        <v>13</v>
      </c>
      <c r="P43" s="131">
        <f>base!AM138</f>
        <v>19</v>
      </c>
      <c r="Q43" s="131">
        <f>base!AN138</f>
        <v>9</v>
      </c>
      <c r="R43" s="131">
        <f>base!AO138</f>
        <v>11</v>
      </c>
      <c r="S43" s="131">
        <f>base!AP138</f>
        <v>3</v>
      </c>
      <c r="T43" s="131">
        <f>base!AQ138</f>
        <v>7</v>
      </c>
      <c r="U43" s="131">
        <f>base!AR138</f>
        <v>20</v>
      </c>
      <c r="V43" s="136">
        <v>42</v>
      </c>
      <c r="W43" s="136" t="s">
        <v>1</v>
      </c>
      <c r="X43" s="136">
        <v>2</v>
      </c>
      <c r="Y43" s="136" t="s">
        <v>349</v>
      </c>
      <c r="Z43" s="7">
        <v>1</v>
      </c>
    </row>
    <row r="44" spans="1:26" x14ac:dyDescent="0.25">
      <c r="A44" s="6" t="s">
        <v>76</v>
      </c>
      <c r="B44" s="131">
        <f>base!Y170</f>
        <v>14</v>
      </c>
      <c r="C44" s="131">
        <f>base!Z170</f>
        <v>2</v>
      </c>
      <c r="D44" s="131">
        <f>base!AA170</f>
        <v>9</v>
      </c>
      <c r="E44" s="131">
        <f>base!AB170</f>
        <v>1</v>
      </c>
      <c r="F44" s="131">
        <f>base!AC170</f>
        <v>17</v>
      </c>
      <c r="G44" s="131">
        <f>base!AD170</f>
        <v>15</v>
      </c>
      <c r="H44" s="131">
        <f>base!AE170</f>
        <v>4</v>
      </c>
      <c r="I44" s="131">
        <f>base!AF170</f>
        <v>3</v>
      </c>
      <c r="J44" s="131">
        <f>base!AG170</f>
        <v>7</v>
      </c>
      <c r="K44" s="131">
        <f>base!AH170</f>
        <v>18</v>
      </c>
      <c r="L44" s="131">
        <f>base!AI139</f>
        <v>6</v>
      </c>
      <c r="M44" s="131">
        <f>base!AJ139</f>
        <v>10</v>
      </c>
      <c r="N44" s="131">
        <f>base!AK139</f>
        <v>15</v>
      </c>
      <c r="O44" s="131">
        <f>base!AL139</f>
        <v>18</v>
      </c>
      <c r="P44" s="131">
        <f>base!AM139</f>
        <v>19</v>
      </c>
      <c r="Q44" s="131">
        <f>base!AN139</f>
        <v>3</v>
      </c>
      <c r="R44" s="131">
        <f>base!AO139</f>
        <v>14</v>
      </c>
      <c r="S44" s="131">
        <f>base!AP139</f>
        <v>16</v>
      </c>
      <c r="T44" s="131">
        <f>base!AQ139</f>
        <v>17</v>
      </c>
      <c r="U44" s="131">
        <f>base!AR139</f>
        <v>20</v>
      </c>
      <c r="V44" s="136">
        <v>43</v>
      </c>
      <c r="W44" s="136" t="s">
        <v>1</v>
      </c>
      <c r="X44" s="136">
        <v>2</v>
      </c>
      <c r="Y44" s="136" t="s">
        <v>349</v>
      </c>
      <c r="Z44" s="7">
        <v>1</v>
      </c>
    </row>
    <row r="45" spans="1:26" x14ac:dyDescent="0.25">
      <c r="A45" s="6" t="s">
        <v>76</v>
      </c>
      <c r="B45" s="131">
        <f>base!Y171</f>
        <v>5</v>
      </c>
      <c r="C45" s="131">
        <f>base!Z171</f>
        <v>11</v>
      </c>
      <c r="D45" s="131">
        <f>base!AA171</f>
        <v>6</v>
      </c>
      <c r="E45" s="131">
        <f>base!AB171</f>
        <v>2</v>
      </c>
      <c r="F45" s="131">
        <f>base!AC171</f>
        <v>17</v>
      </c>
      <c r="G45" s="131">
        <f>base!AD171</f>
        <v>1</v>
      </c>
      <c r="H45" s="131">
        <f>base!AE171</f>
        <v>13</v>
      </c>
      <c r="I45" s="131">
        <f>base!AF171</f>
        <v>3</v>
      </c>
      <c r="J45" s="131">
        <f>base!AG171</f>
        <v>12</v>
      </c>
      <c r="K45" s="131">
        <f>base!AH171</f>
        <v>18</v>
      </c>
      <c r="L45" s="131">
        <f>base!AI140</f>
        <v>17</v>
      </c>
      <c r="M45" s="131">
        <f>base!AJ140</f>
        <v>6</v>
      </c>
      <c r="N45" s="131">
        <f>base!AK140</f>
        <v>8</v>
      </c>
      <c r="O45" s="131">
        <f>base!AL140</f>
        <v>16</v>
      </c>
      <c r="P45" s="131">
        <f>base!AM140</f>
        <v>19</v>
      </c>
      <c r="Q45" s="131">
        <f>base!AN140</f>
        <v>4</v>
      </c>
      <c r="R45" s="131">
        <f>base!AO140</f>
        <v>2</v>
      </c>
      <c r="S45" s="131">
        <f>base!AP140</f>
        <v>10</v>
      </c>
      <c r="T45" s="131">
        <f>base!AQ140</f>
        <v>18</v>
      </c>
      <c r="U45" s="131">
        <f>base!AR140</f>
        <v>20</v>
      </c>
      <c r="V45" s="136">
        <v>44</v>
      </c>
      <c r="W45" s="136" t="s">
        <v>1</v>
      </c>
      <c r="X45" s="136">
        <v>2</v>
      </c>
      <c r="Y45" s="136" t="s">
        <v>349</v>
      </c>
      <c r="Z45" s="7">
        <v>1</v>
      </c>
    </row>
    <row r="46" spans="1:26" x14ac:dyDescent="0.25">
      <c r="A46" s="6" t="s">
        <v>76</v>
      </c>
      <c r="B46" s="131">
        <f>base!Y172</f>
        <v>5</v>
      </c>
      <c r="C46" s="131">
        <f>base!Z172</f>
        <v>14</v>
      </c>
      <c r="D46" s="131">
        <f>base!AA172</f>
        <v>6</v>
      </c>
      <c r="E46" s="131">
        <f>base!AB172</f>
        <v>8</v>
      </c>
      <c r="F46" s="131">
        <f>base!AC172</f>
        <v>17</v>
      </c>
      <c r="G46" s="131">
        <f>base!AD172</f>
        <v>15</v>
      </c>
      <c r="H46" s="131">
        <f>base!AE172</f>
        <v>3</v>
      </c>
      <c r="I46" s="131">
        <f>base!AF172</f>
        <v>2</v>
      </c>
      <c r="J46" s="131">
        <f>base!AG172</f>
        <v>7</v>
      </c>
      <c r="K46" s="131">
        <f>base!AH172</f>
        <v>18</v>
      </c>
      <c r="L46" s="131">
        <f>base!AI141</f>
        <v>13</v>
      </c>
      <c r="M46" s="131">
        <f>base!AJ141</f>
        <v>3</v>
      </c>
      <c r="N46" s="131">
        <f>base!AK141</f>
        <v>10</v>
      </c>
      <c r="O46" s="131">
        <f>base!AL141</f>
        <v>16</v>
      </c>
      <c r="P46" s="131">
        <f>base!AM141</f>
        <v>19</v>
      </c>
      <c r="Q46" s="131">
        <f>base!AN141</f>
        <v>14</v>
      </c>
      <c r="R46" s="131">
        <f>base!AO141</f>
        <v>2</v>
      </c>
      <c r="S46" s="131">
        <f>base!AP141</f>
        <v>9</v>
      </c>
      <c r="T46" s="131">
        <f>base!AQ141</f>
        <v>18</v>
      </c>
      <c r="U46" s="131">
        <f>base!AR141</f>
        <v>20</v>
      </c>
      <c r="V46" s="136">
        <v>45</v>
      </c>
      <c r="W46" s="136" t="s">
        <v>1</v>
      </c>
      <c r="X46" s="136">
        <v>2</v>
      </c>
      <c r="Y46" s="136" t="s">
        <v>349</v>
      </c>
      <c r="Z46" s="7">
        <v>1</v>
      </c>
    </row>
    <row r="47" spans="1:26" x14ac:dyDescent="0.25">
      <c r="A47" s="6" t="s">
        <v>76</v>
      </c>
      <c r="B47" s="131">
        <f>base!Y173</f>
        <v>14</v>
      </c>
      <c r="C47" s="131">
        <f>base!Z173</f>
        <v>4</v>
      </c>
      <c r="D47" s="131">
        <f>base!AA173</f>
        <v>6</v>
      </c>
      <c r="E47" s="131">
        <f>base!AB173</f>
        <v>3</v>
      </c>
      <c r="F47" s="131">
        <f>base!AC173</f>
        <v>17</v>
      </c>
      <c r="G47" s="131">
        <f>base!AD173</f>
        <v>5</v>
      </c>
      <c r="H47" s="131">
        <f>base!AE173</f>
        <v>13</v>
      </c>
      <c r="I47" s="131">
        <f>base!AF173</f>
        <v>2</v>
      </c>
      <c r="J47" s="131">
        <f>base!AG173</f>
        <v>7</v>
      </c>
      <c r="K47" s="131">
        <f>base!AH173</f>
        <v>18</v>
      </c>
      <c r="L47" s="131">
        <f>base!AI142</f>
        <v>9</v>
      </c>
      <c r="M47" s="131">
        <f>base!AJ142</f>
        <v>12</v>
      </c>
      <c r="N47" s="131">
        <f>base!AK142</f>
        <v>3</v>
      </c>
      <c r="O47" s="131">
        <f>base!AL142</f>
        <v>5</v>
      </c>
      <c r="P47" s="131">
        <f>base!AM142</f>
        <v>19</v>
      </c>
      <c r="Q47" s="131">
        <f>base!AN142</f>
        <v>8</v>
      </c>
      <c r="R47" s="131">
        <f>base!AO142</f>
        <v>11</v>
      </c>
      <c r="S47" s="131">
        <f>base!AP142</f>
        <v>10</v>
      </c>
      <c r="T47" s="131">
        <f>base!AQ142</f>
        <v>7</v>
      </c>
      <c r="U47" s="131">
        <f>base!AR142</f>
        <v>20</v>
      </c>
      <c r="V47" s="136">
        <v>46</v>
      </c>
      <c r="W47" s="136" t="s">
        <v>1</v>
      </c>
      <c r="X47" s="136">
        <v>2</v>
      </c>
      <c r="Y47" s="136" t="s">
        <v>349</v>
      </c>
      <c r="Z47" s="7">
        <v>1</v>
      </c>
    </row>
    <row r="48" spans="1:26" x14ac:dyDescent="0.25">
      <c r="A48" s="6" t="s">
        <v>76</v>
      </c>
      <c r="B48" s="131">
        <f>base!Y174</f>
        <v>4</v>
      </c>
      <c r="C48" s="131">
        <f>base!Z174</f>
        <v>14</v>
      </c>
      <c r="D48" s="131">
        <f>base!AA174</f>
        <v>6</v>
      </c>
      <c r="E48" s="131">
        <f>base!AB174</f>
        <v>3</v>
      </c>
      <c r="F48" s="131">
        <f>base!AC174</f>
        <v>17</v>
      </c>
      <c r="G48" s="131">
        <f>base!AD174</f>
        <v>1</v>
      </c>
      <c r="H48" s="131">
        <f>base!AE174</f>
        <v>8</v>
      </c>
      <c r="I48" s="131">
        <f>base!AF174</f>
        <v>2</v>
      </c>
      <c r="J48" s="131">
        <f>base!AG174</f>
        <v>7</v>
      </c>
      <c r="K48" s="131">
        <f>base!AH174</f>
        <v>18</v>
      </c>
      <c r="L48" s="131">
        <f>base!AI143</f>
        <v>15</v>
      </c>
      <c r="M48" s="131">
        <f>base!AJ143</f>
        <v>9</v>
      </c>
      <c r="N48" s="131">
        <f>base!AK143</f>
        <v>2</v>
      </c>
      <c r="O48" s="131">
        <f>base!AL143</f>
        <v>12</v>
      </c>
      <c r="P48" s="131">
        <f>base!AM143</f>
        <v>19</v>
      </c>
      <c r="Q48" s="131">
        <f>base!AN143</f>
        <v>16</v>
      </c>
      <c r="R48" s="131">
        <f>base!AO143</f>
        <v>1</v>
      </c>
      <c r="S48" s="131">
        <f>base!AP143</f>
        <v>3</v>
      </c>
      <c r="T48" s="131">
        <f>base!AQ143</f>
        <v>10</v>
      </c>
      <c r="U48" s="131">
        <f>base!AR143</f>
        <v>20</v>
      </c>
      <c r="V48" s="136">
        <v>47</v>
      </c>
      <c r="W48" s="136" t="s">
        <v>1</v>
      </c>
      <c r="X48" s="136">
        <v>2</v>
      </c>
      <c r="Y48" s="136" t="s">
        <v>349</v>
      </c>
      <c r="Z48" s="7">
        <v>1</v>
      </c>
    </row>
    <row r="49" spans="1:26" x14ac:dyDescent="0.25">
      <c r="A49" s="6" t="s">
        <v>76</v>
      </c>
      <c r="B49" s="131">
        <f>base!Y175</f>
        <v>14</v>
      </c>
      <c r="C49" s="131">
        <f>base!Z175</f>
        <v>10</v>
      </c>
      <c r="D49" s="131">
        <f>base!AA175</f>
        <v>7</v>
      </c>
      <c r="E49" s="131">
        <f>base!AB175</f>
        <v>18</v>
      </c>
      <c r="F49" s="131">
        <f>base!AC175</f>
        <v>17</v>
      </c>
      <c r="G49" s="131">
        <f>base!AD175</f>
        <v>5</v>
      </c>
      <c r="H49" s="131">
        <f>base!AE175</f>
        <v>13</v>
      </c>
      <c r="I49" s="131">
        <f>base!AF175</f>
        <v>16</v>
      </c>
      <c r="J49" s="131">
        <f>base!AG175</f>
        <v>9</v>
      </c>
      <c r="K49" s="131">
        <f>base!AH175</f>
        <v>20</v>
      </c>
      <c r="L49" s="131">
        <f>base!AI144</f>
        <v>11</v>
      </c>
      <c r="M49" s="131">
        <f>base!AJ144</f>
        <v>4</v>
      </c>
      <c r="N49" s="131">
        <f>base!AK144</f>
        <v>17</v>
      </c>
      <c r="O49" s="131">
        <f>base!AL144</f>
        <v>12</v>
      </c>
      <c r="P49" s="131">
        <f>base!AM144</f>
        <v>19</v>
      </c>
      <c r="Q49" s="131">
        <f>base!AN144</f>
        <v>16</v>
      </c>
      <c r="R49" s="131">
        <f>base!AO144</f>
        <v>14</v>
      </c>
      <c r="S49" s="131">
        <f>base!AP144</f>
        <v>3</v>
      </c>
      <c r="T49" s="131">
        <f>base!AQ144</f>
        <v>10</v>
      </c>
      <c r="U49" s="131">
        <f>base!AR144</f>
        <v>20</v>
      </c>
      <c r="V49" s="136">
        <v>48</v>
      </c>
      <c r="W49" s="136" t="s">
        <v>1</v>
      </c>
      <c r="X49" s="136">
        <v>2</v>
      </c>
      <c r="Y49" s="136" t="s">
        <v>349</v>
      </c>
      <c r="Z49" s="7">
        <v>1</v>
      </c>
    </row>
    <row r="50" spans="1:26" x14ac:dyDescent="0.25">
      <c r="A50" s="6" t="s">
        <v>76</v>
      </c>
      <c r="B50" s="131">
        <f>base!Y176</f>
        <v>8</v>
      </c>
      <c r="C50" s="131">
        <f>base!Z176</f>
        <v>15</v>
      </c>
      <c r="D50" s="131">
        <f>base!AA176</f>
        <v>7</v>
      </c>
      <c r="E50" s="131">
        <f>base!AB176</f>
        <v>18</v>
      </c>
      <c r="F50" s="131">
        <f>base!AC176</f>
        <v>20</v>
      </c>
      <c r="G50" s="131">
        <f>base!AD176</f>
        <v>9</v>
      </c>
      <c r="H50" s="131">
        <f>base!AE176</f>
        <v>1</v>
      </c>
      <c r="I50" s="131">
        <f>base!AF176</f>
        <v>4</v>
      </c>
      <c r="J50" s="131">
        <f>base!AG176</f>
        <v>5</v>
      </c>
      <c r="K50" s="131">
        <f>base!AH176</f>
        <v>19</v>
      </c>
      <c r="L50" s="131">
        <f>base!AI145</f>
        <v>16</v>
      </c>
      <c r="M50" s="131">
        <f>base!AJ145</f>
        <v>6</v>
      </c>
      <c r="N50" s="131">
        <f>base!AK145</f>
        <v>10</v>
      </c>
      <c r="O50" s="131">
        <f>base!AL145</f>
        <v>5</v>
      </c>
      <c r="P50" s="131">
        <f>base!AM145</f>
        <v>19</v>
      </c>
      <c r="Q50" s="131">
        <f>base!AN145</f>
        <v>4</v>
      </c>
      <c r="R50" s="131">
        <f>base!AO145</f>
        <v>8</v>
      </c>
      <c r="S50" s="131">
        <f>base!AP145</f>
        <v>13</v>
      </c>
      <c r="T50" s="131">
        <f>base!AQ145</f>
        <v>18</v>
      </c>
      <c r="U50" s="131">
        <f>base!AR145</f>
        <v>20</v>
      </c>
      <c r="V50" s="136">
        <v>49</v>
      </c>
      <c r="W50" s="136" t="s">
        <v>1</v>
      </c>
      <c r="X50" s="136">
        <v>2</v>
      </c>
      <c r="Y50" s="136" t="s">
        <v>349</v>
      </c>
      <c r="Z50" s="7">
        <v>1</v>
      </c>
    </row>
    <row r="51" spans="1:26" x14ac:dyDescent="0.25">
      <c r="A51" s="6" t="s">
        <v>76</v>
      </c>
      <c r="B51" s="131">
        <f>base!Y177</f>
        <v>5</v>
      </c>
      <c r="C51" s="131">
        <f>base!Z177</f>
        <v>15</v>
      </c>
      <c r="D51" s="131">
        <f>base!AA177</f>
        <v>7</v>
      </c>
      <c r="E51" s="131">
        <f>base!AB177</f>
        <v>18</v>
      </c>
      <c r="F51" s="131">
        <f>base!AC177</f>
        <v>17</v>
      </c>
      <c r="G51" s="131">
        <f>base!AD177</f>
        <v>1</v>
      </c>
      <c r="H51" s="131">
        <f>base!AE177</f>
        <v>6</v>
      </c>
      <c r="I51" s="131">
        <f>base!AF177</f>
        <v>16</v>
      </c>
      <c r="J51" s="131">
        <f>base!AG177</f>
        <v>9</v>
      </c>
      <c r="K51" s="131">
        <f>base!AH177</f>
        <v>20</v>
      </c>
      <c r="L51" s="131">
        <f>base!AI146</f>
        <v>15</v>
      </c>
      <c r="M51" s="131">
        <f>base!AJ146</f>
        <v>12</v>
      </c>
      <c r="N51" s="131">
        <f>base!AK146</f>
        <v>10</v>
      </c>
      <c r="O51" s="131">
        <f>base!AL146</f>
        <v>7</v>
      </c>
      <c r="P51" s="131">
        <f>base!AM146</f>
        <v>19</v>
      </c>
      <c r="Q51" s="131">
        <f>base!AN146</f>
        <v>16</v>
      </c>
      <c r="R51" s="131">
        <f>base!AO146</f>
        <v>2</v>
      </c>
      <c r="S51" s="131">
        <f>base!AP146</f>
        <v>3</v>
      </c>
      <c r="T51" s="131">
        <f>base!AQ146</f>
        <v>5</v>
      </c>
      <c r="U51" s="131">
        <f>base!AR146</f>
        <v>20</v>
      </c>
      <c r="V51" s="136">
        <v>50</v>
      </c>
      <c r="W51" s="136" t="s">
        <v>1</v>
      </c>
      <c r="X51" s="136">
        <v>2</v>
      </c>
      <c r="Y51" s="136" t="s">
        <v>349</v>
      </c>
      <c r="Z51" s="7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5D69F43-F32F-4B8A-9993-C8FCDF5DC3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681AFFE-7023-4628-AC42-55C9907217F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CAFDDFD-94AF-4E6D-9665-08A0B9B978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38C687-AEC8-4CF1-BA4D-AAA1FC0F16A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54FEC12-0CE6-4861-9DB1-A7B1112952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AA69DB4-E278-4538-A6BF-CC73E10BA3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E41F30-6B8B-45E5-9929-5BB704ED850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9ED2C8-0382-4025-B045-99862BEE7D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4192E3E-6636-4D26-A0C9-AFBAFDFA475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900273-A4C4-422A-8B6F-84E265902BC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0617C81-8BCD-4BAA-B095-0CEEBFAF7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A9FBB8-7D61-4FCD-A1F4-3E5C7D2980B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2F3FA-D089-4F47-AA01-BD50EBA7AA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CF1F95-5DA7-4727-BA90-DF5F2A8F8CC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C5E2AE4-E113-4CB3-ACC3-1BB9A6C51EF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89DA195-A692-47D1-9644-0AB59BC8510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994B6-C3D7-47B3-9F29-A90F6C6FAFC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068535-68E8-4C33-98A8-6AA0C31585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2EBDD4-32B7-4C16-93C7-FC323984DB4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D3F9DD-4C59-481E-9D8E-B874B7607A8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2"/>
  <sheetViews>
    <sheetView topLeftCell="A183" zoomScaleNormal="100" workbookViewId="0">
      <selection activeCell="L207" sqref="L207"/>
    </sheetView>
  </sheetViews>
  <sheetFormatPr baseColWidth="10" defaultColWidth="9.28515625" defaultRowHeight="15" x14ac:dyDescent="0.25"/>
  <cols>
    <col min="1" max="1" width="9.28515625" style="113"/>
    <col min="2" max="10" width="3" style="113" customWidth="1"/>
    <col min="11" max="11" width="4.85546875" style="113" customWidth="1"/>
    <col min="12" max="24" width="9.28515625" style="113"/>
    <col min="25" max="25" width="32.42578125" style="113" bestFit="1" customWidth="1"/>
    <col min="26" max="16384" width="9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4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57">
        <v>5</v>
      </c>
      <c r="C2" s="152">
        <v>12</v>
      </c>
      <c r="D2" s="152">
        <v>6</v>
      </c>
      <c r="E2" s="152">
        <v>10</v>
      </c>
      <c r="F2" s="154">
        <v>4</v>
      </c>
      <c r="G2" s="136"/>
      <c r="H2" s="136"/>
      <c r="I2" s="136"/>
      <c r="J2" s="136"/>
      <c r="K2" s="136"/>
      <c r="V2" s="136">
        <v>1</v>
      </c>
      <c r="W2" s="136" t="s">
        <v>1</v>
      </c>
      <c r="X2" s="136">
        <v>2</v>
      </c>
      <c r="Y2" s="136" t="s">
        <v>350</v>
      </c>
      <c r="Z2" s="136">
        <v>1</v>
      </c>
    </row>
    <row r="3" spans="1:26" x14ac:dyDescent="0.25">
      <c r="A3" s="136" t="s">
        <v>76</v>
      </c>
      <c r="B3" s="157">
        <v>12</v>
      </c>
      <c r="C3" s="112">
        <v>3</v>
      </c>
      <c r="D3" s="112">
        <v>7</v>
      </c>
      <c r="E3" s="112">
        <v>18</v>
      </c>
      <c r="F3" s="155">
        <v>9</v>
      </c>
      <c r="G3" s="136"/>
      <c r="H3" s="136"/>
      <c r="I3" s="136"/>
      <c r="J3" s="136"/>
      <c r="K3" s="136"/>
      <c r="V3" s="136">
        <v>2</v>
      </c>
      <c r="W3" s="136" t="s">
        <v>1</v>
      </c>
      <c r="X3" s="136">
        <v>2</v>
      </c>
      <c r="Y3" s="136" t="s">
        <v>350</v>
      </c>
      <c r="Z3" s="136">
        <v>1</v>
      </c>
    </row>
    <row r="4" spans="1:26" x14ac:dyDescent="0.25">
      <c r="A4" s="136" t="s">
        <v>76</v>
      </c>
      <c r="B4" s="157">
        <v>16</v>
      </c>
      <c r="C4" s="112">
        <v>12</v>
      </c>
      <c r="D4" s="112">
        <v>13</v>
      </c>
      <c r="E4" s="112">
        <v>8</v>
      </c>
      <c r="F4" s="155">
        <v>6</v>
      </c>
      <c r="G4" s="136"/>
      <c r="H4" s="136"/>
      <c r="I4" s="136"/>
      <c r="J4" s="136"/>
      <c r="K4" s="136"/>
      <c r="V4" s="136">
        <v>3</v>
      </c>
      <c r="W4" s="136" t="s">
        <v>1</v>
      </c>
      <c r="X4" s="136">
        <v>2</v>
      </c>
      <c r="Y4" s="136" t="s">
        <v>350</v>
      </c>
      <c r="Z4" s="136">
        <v>1</v>
      </c>
    </row>
    <row r="5" spans="1:26" x14ac:dyDescent="0.25">
      <c r="A5" s="136" t="s">
        <v>76</v>
      </c>
      <c r="B5" s="157">
        <v>7</v>
      </c>
      <c r="C5" s="112">
        <v>13</v>
      </c>
      <c r="D5" s="112">
        <v>12</v>
      </c>
      <c r="E5" s="112">
        <v>6</v>
      </c>
      <c r="F5" s="155">
        <v>2</v>
      </c>
      <c r="G5" s="136"/>
      <c r="H5" s="136"/>
      <c r="I5" s="136"/>
      <c r="J5" s="136"/>
      <c r="K5" s="136"/>
      <c r="V5" s="136">
        <v>4</v>
      </c>
      <c r="W5" s="136" t="s">
        <v>1</v>
      </c>
      <c r="X5" s="136">
        <v>2</v>
      </c>
      <c r="Y5" s="136" t="s">
        <v>350</v>
      </c>
      <c r="Z5" s="136">
        <v>1</v>
      </c>
    </row>
    <row r="6" spans="1:26" x14ac:dyDescent="0.25">
      <c r="A6" s="136" t="s">
        <v>76</v>
      </c>
      <c r="B6" s="157">
        <v>20</v>
      </c>
      <c r="C6" s="112">
        <v>17</v>
      </c>
      <c r="D6" s="112">
        <v>9</v>
      </c>
      <c r="E6" s="112">
        <v>12</v>
      </c>
      <c r="F6" s="155">
        <v>6</v>
      </c>
      <c r="G6" s="136"/>
      <c r="H6" s="136"/>
      <c r="I6" s="136"/>
      <c r="J6" s="136"/>
      <c r="K6" s="136"/>
      <c r="V6" s="136">
        <v>5</v>
      </c>
      <c r="W6" s="136" t="s">
        <v>1</v>
      </c>
      <c r="X6" s="136">
        <v>2</v>
      </c>
      <c r="Y6" s="136" t="s">
        <v>350</v>
      </c>
      <c r="Z6" s="136">
        <v>1</v>
      </c>
    </row>
    <row r="7" spans="1:26" x14ac:dyDescent="0.25">
      <c r="A7" s="136" t="s">
        <v>76</v>
      </c>
      <c r="B7" s="157">
        <v>1</v>
      </c>
      <c r="C7" s="112">
        <v>5</v>
      </c>
      <c r="D7" s="112">
        <v>8</v>
      </c>
      <c r="E7" s="112">
        <v>18</v>
      </c>
      <c r="F7" s="155">
        <v>13</v>
      </c>
      <c r="G7" s="136"/>
      <c r="H7" s="136"/>
      <c r="I7" s="136"/>
      <c r="J7" s="136"/>
      <c r="K7" s="136"/>
      <c r="V7" s="136">
        <v>6</v>
      </c>
      <c r="W7" s="136" t="s">
        <v>1</v>
      </c>
      <c r="X7" s="136">
        <v>2</v>
      </c>
      <c r="Y7" s="136" t="s">
        <v>350</v>
      </c>
      <c r="Z7" s="136">
        <v>1</v>
      </c>
    </row>
    <row r="8" spans="1:26" x14ac:dyDescent="0.25">
      <c r="A8" s="136" t="s">
        <v>76</v>
      </c>
      <c r="B8" s="157">
        <v>12</v>
      </c>
      <c r="C8" s="112">
        <v>11</v>
      </c>
      <c r="D8" s="112">
        <v>13</v>
      </c>
      <c r="E8" s="112">
        <v>4</v>
      </c>
      <c r="F8" s="155">
        <v>5</v>
      </c>
      <c r="G8" s="136"/>
      <c r="H8" s="136"/>
      <c r="I8" s="136"/>
      <c r="J8" s="136"/>
      <c r="K8" s="136"/>
      <c r="V8" s="136">
        <v>7</v>
      </c>
      <c r="W8" s="136" t="s">
        <v>1</v>
      </c>
      <c r="X8" s="136">
        <v>2</v>
      </c>
      <c r="Y8" s="136" t="s">
        <v>350</v>
      </c>
      <c r="Z8" s="136">
        <v>1</v>
      </c>
    </row>
    <row r="9" spans="1:26" x14ac:dyDescent="0.25">
      <c r="A9" s="136" t="s">
        <v>76</v>
      </c>
      <c r="B9" s="158">
        <v>4</v>
      </c>
      <c r="C9" s="112">
        <v>2</v>
      </c>
      <c r="D9" s="112">
        <v>12</v>
      </c>
      <c r="E9" s="112">
        <v>5</v>
      </c>
      <c r="F9" s="155">
        <v>14</v>
      </c>
      <c r="G9" s="136"/>
      <c r="H9" s="136"/>
      <c r="I9" s="136"/>
      <c r="J9" s="136"/>
      <c r="K9" s="136"/>
      <c r="V9" s="136">
        <v>8</v>
      </c>
      <c r="W9" s="136" t="s">
        <v>1</v>
      </c>
      <c r="X9" s="136">
        <v>2</v>
      </c>
      <c r="Y9" s="136" t="s">
        <v>350</v>
      </c>
      <c r="Z9" s="136">
        <v>1</v>
      </c>
    </row>
    <row r="10" spans="1:26" x14ac:dyDescent="0.25">
      <c r="A10" s="136" t="s">
        <v>76</v>
      </c>
      <c r="B10" s="157">
        <v>13</v>
      </c>
      <c r="C10" s="112">
        <v>6</v>
      </c>
      <c r="D10" s="112">
        <v>16</v>
      </c>
      <c r="E10" s="112">
        <v>2</v>
      </c>
      <c r="F10" s="155">
        <v>9</v>
      </c>
      <c r="G10" s="136"/>
      <c r="H10" s="136"/>
      <c r="I10" s="136"/>
      <c r="J10" s="136"/>
      <c r="K10" s="136"/>
      <c r="V10" s="136">
        <v>9</v>
      </c>
      <c r="W10" s="136" t="s">
        <v>1</v>
      </c>
      <c r="X10" s="136">
        <v>2</v>
      </c>
      <c r="Y10" s="136" t="s">
        <v>350</v>
      </c>
      <c r="Z10" s="136">
        <v>1</v>
      </c>
    </row>
    <row r="11" spans="1:26" x14ac:dyDescent="0.25">
      <c r="A11" s="136" t="s">
        <v>76</v>
      </c>
      <c r="B11" s="157">
        <v>8</v>
      </c>
      <c r="C11" s="112">
        <v>6</v>
      </c>
      <c r="D11" s="112">
        <v>12</v>
      </c>
      <c r="E11" s="112">
        <v>14</v>
      </c>
      <c r="F11" s="155">
        <v>2</v>
      </c>
      <c r="G11" s="136"/>
      <c r="H11" s="136"/>
      <c r="I11" s="136"/>
      <c r="J11" s="136"/>
      <c r="K11" s="136"/>
      <c r="V11" s="136">
        <v>10</v>
      </c>
      <c r="W11" s="136" t="s">
        <v>1</v>
      </c>
      <c r="X11" s="136">
        <v>2</v>
      </c>
      <c r="Y11" s="136" t="s">
        <v>350</v>
      </c>
      <c r="Z11" s="136">
        <v>1</v>
      </c>
    </row>
    <row r="12" spans="1:26" x14ac:dyDescent="0.25">
      <c r="A12" s="136" t="s">
        <v>76</v>
      </c>
      <c r="B12" s="157">
        <v>15</v>
      </c>
      <c r="C12" s="112">
        <v>13</v>
      </c>
      <c r="D12" s="112">
        <v>18</v>
      </c>
      <c r="E12" s="112">
        <v>16</v>
      </c>
      <c r="F12" s="155">
        <v>10</v>
      </c>
      <c r="G12" s="136"/>
      <c r="H12" s="136"/>
      <c r="I12" s="136"/>
      <c r="J12" s="136"/>
      <c r="K12" s="136"/>
      <c r="V12" s="136">
        <v>11</v>
      </c>
      <c r="W12" s="136" t="s">
        <v>1</v>
      </c>
      <c r="X12" s="136">
        <v>2</v>
      </c>
      <c r="Y12" s="136" t="s">
        <v>350</v>
      </c>
      <c r="Z12" s="136">
        <v>1</v>
      </c>
    </row>
    <row r="13" spans="1:26" x14ac:dyDescent="0.25">
      <c r="A13" s="136" t="s">
        <v>76</v>
      </c>
      <c r="B13" s="157">
        <v>4</v>
      </c>
      <c r="C13" s="112">
        <v>5</v>
      </c>
      <c r="D13" s="112">
        <v>9</v>
      </c>
      <c r="E13" s="112">
        <v>10</v>
      </c>
      <c r="F13" s="155">
        <v>6</v>
      </c>
      <c r="G13" s="136"/>
      <c r="H13" s="136"/>
      <c r="I13" s="136"/>
      <c r="J13" s="136"/>
      <c r="K13" s="136"/>
      <c r="V13" s="136">
        <v>12</v>
      </c>
      <c r="W13" s="136" t="s">
        <v>1</v>
      </c>
      <c r="X13" s="136">
        <v>2</v>
      </c>
      <c r="Y13" s="136" t="s">
        <v>350</v>
      </c>
      <c r="Z13" s="136">
        <v>1</v>
      </c>
    </row>
    <row r="14" spans="1:26" x14ac:dyDescent="0.25">
      <c r="A14" s="136" t="s">
        <v>76</v>
      </c>
      <c r="B14" s="157">
        <v>4</v>
      </c>
      <c r="C14" s="112">
        <v>13</v>
      </c>
      <c r="D14" s="112">
        <v>9</v>
      </c>
      <c r="E14" s="112">
        <v>10</v>
      </c>
      <c r="F14" s="155">
        <v>5</v>
      </c>
      <c r="G14" s="136"/>
      <c r="H14" s="136"/>
      <c r="I14" s="136"/>
      <c r="J14" s="136"/>
      <c r="K14" s="136"/>
      <c r="V14" s="136">
        <v>13</v>
      </c>
      <c r="W14" s="136" t="s">
        <v>1</v>
      </c>
      <c r="X14" s="136">
        <v>2</v>
      </c>
      <c r="Y14" s="136" t="s">
        <v>350</v>
      </c>
      <c r="Z14" s="136">
        <v>1</v>
      </c>
    </row>
    <row r="15" spans="1:26" x14ac:dyDescent="0.25">
      <c r="A15" s="136" t="s">
        <v>76</v>
      </c>
      <c r="B15" s="157">
        <v>4</v>
      </c>
      <c r="C15" s="112">
        <v>1</v>
      </c>
      <c r="D15" s="112">
        <v>10</v>
      </c>
      <c r="E15" s="112">
        <v>11</v>
      </c>
      <c r="F15" s="155">
        <v>18</v>
      </c>
      <c r="G15" s="136"/>
      <c r="H15" s="136"/>
      <c r="I15" s="136"/>
      <c r="J15" s="136"/>
      <c r="K15" s="136"/>
      <c r="V15" s="136">
        <v>14</v>
      </c>
      <c r="W15" s="136" t="s">
        <v>1</v>
      </c>
      <c r="X15" s="136">
        <v>2</v>
      </c>
      <c r="Y15" s="136" t="s">
        <v>350</v>
      </c>
      <c r="Z15" s="136">
        <v>1</v>
      </c>
    </row>
    <row r="16" spans="1:26" x14ac:dyDescent="0.25">
      <c r="A16" s="136" t="s">
        <v>76</v>
      </c>
      <c r="B16" s="157">
        <v>14</v>
      </c>
      <c r="C16" s="112">
        <v>16</v>
      </c>
      <c r="D16" s="112">
        <v>7</v>
      </c>
      <c r="E16" s="112">
        <v>3</v>
      </c>
      <c r="F16" s="155">
        <v>11</v>
      </c>
      <c r="G16" s="136"/>
      <c r="H16" s="136"/>
      <c r="I16" s="136"/>
      <c r="J16" s="136"/>
      <c r="K16" s="136"/>
      <c r="V16" s="136">
        <v>15</v>
      </c>
      <c r="W16" s="136" t="s">
        <v>1</v>
      </c>
      <c r="X16" s="136">
        <v>2</v>
      </c>
      <c r="Y16" s="136" t="s">
        <v>350</v>
      </c>
      <c r="Z16" s="136">
        <v>1</v>
      </c>
    </row>
    <row r="17" spans="1:26" x14ac:dyDescent="0.25">
      <c r="A17" s="136" t="s">
        <v>76</v>
      </c>
      <c r="B17" s="157">
        <v>1</v>
      </c>
      <c r="C17" s="112">
        <v>16</v>
      </c>
      <c r="D17" s="112">
        <v>11</v>
      </c>
      <c r="E17" s="112">
        <v>14</v>
      </c>
      <c r="F17" s="155">
        <v>3</v>
      </c>
      <c r="G17" s="136"/>
      <c r="H17" s="136"/>
      <c r="I17" s="136"/>
      <c r="J17" s="136"/>
      <c r="K17" s="136"/>
      <c r="V17" s="136">
        <v>16</v>
      </c>
      <c r="W17" s="136" t="s">
        <v>1</v>
      </c>
      <c r="X17" s="136">
        <v>2</v>
      </c>
      <c r="Y17" s="136" t="s">
        <v>350</v>
      </c>
      <c r="Z17" s="136">
        <v>1</v>
      </c>
    </row>
    <row r="18" spans="1:26" x14ac:dyDescent="0.25">
      <c r="A18" s="136" t="s">
        <v>76</v>
      </c>
      <c r="B18" s="157">
        <v>11</v>
      </c>
      <c r="C18" s="112">
        <v>3</v>
      </c>
      <c r="D18" s="112">
        <v>8</v>
      </c>
      <c r="E18" s="112">
        <v>2</v>
      </c>
      <c r="F18" s="155">
        <v>5</v>
      </c>
      <c r="G18" s="136"/>
      <c r="H18" s="136"/>
      <c r="I18" s="136"/>
      <c r="J18" s="136"/>
      <c r="K18" s="136"/>
      <c r="V18" s="136">
        <v>17</v>
      </c>
      <c r="W18" s="136" t="s">
        <v>1</v>
      </c>
      <c r="X18" s="136">
        <v>2</v>
      </c>
      <c r="Y18" s="136" t="s">
        <v>350</v>
      </c>
      <c r="Z18" s="136">
        <v>1</v>
      </c>
    </row>
    <row r="19" spans="1:26" x14ac:dyDescent="0.25">
      <c r="A19" s="136" t="s">
        <v>76</v>
      </c>
      <c r="B19" s="157">
        <v>18</v>
      </c>
      <c r="C19" s="112">
        <v>10</v>
      </c>
      <c r="D19" s="112">
        <v>12</v>
      </c>
      <c r="E19" s="112">
        <v>16</v>
      </c>
      <c r="F19" s="155">
        <v>13</v>
      </c>
      <c r="G19" s="136"/>
      <c r="H19" s="136"/>
      <c r="I19" s="136"/>
      <c r="J19" s="136"/>
      <c r="K19" s="136"/>
      <c r="V19" s="136">
        <v>18</v>
      </c>
      <c r="W19" s="136" t="s">
        <v>1</v>
      </c>
      <c r="X19" s="136">
        <v>2</v>
      </c>
      <c r="Y19" s="136" t="s">
        <v>350</v>
      </c>
      <c r="Z19" s="136">
        <v>1</v>
      </c>
    </row>
    <row r="20" spans="1:26" x14ac:dyDescent="0.25">
      <c r="A20" s="136" t="s">
        <v>76</v>
      </c>
      <c r="B20" s="157">
        <v>5</v>
      </c>
      <c r="C20" s="112">
        <v>16</v>
      </c>
      <c r="D20" s="112">
        <v>2</v>
      </c>
      <c r="E20" s="112">
        <v>10</v>
      </c>
      <c r="F20" s="155">
        <v>1</v>
      </c>
      <c r="G20" s="136"/>
      <c r="H20" s="136"/>
      <c r="I20" s="136"/>
      <c r="J20" s="136"/>
      <c r="K20" s="136"/>
      <c r="V20" s="136">
        <v>19</v>
      </c>
      <c r="W20" s="136" t="s">
        <v>1</v>
      </c>
      <c r="X20" s="136">
        <v>2</v>
      </c>
      <c r="Y20" s="136" t="s">
        <v>350</v>
      </c>
      <c r="Z20" s="136">
        <v>1</v>
      </c>
    </row>
    <row r="21" spans="1:26" x14ac:dyDescent="0.25">
      <c r="A21" s="136" t="s">
        <v>76</v>
      </c>
      <c r="B21" s="157">
        <v>3</v>
      </c>
      <c r="C21" s="112">
        <v>12</v>
      </c>
      <c r="D21" s="112">
        <v>1</v>
      </c>
      <c r="E21" s="112">
        <v>14</v>
      </c>
      <c r="F21" s="155">
        <v>18</v>
      </c>
      <c r="G21" s="136"/>
      <c r="H21" s="136"/>
      <c r="I21" s="136"/>
      <c r="J21" s="136"/>
      <c r="K21" s="136"/>
      <c r="V21" s="136">
        <v>20</v>
      </c>
      <c r="W21" s="136" t="s">
        <v>1</v>
      </c>
      <c r="X21" s="136">
        <v>2</v>
      </c>
      <c r="Y21" s="136" t="s">
        <v>350</v>
      </c>
      <c r="Z21" s="136">
        <v>1</v>
      </c>
    </row>
    <row r="22" spans="1:26" x14ac:dyDescent="0.25">
      <c r="A22" s="136" t="s">
        <v>76</v>
      </c>
      <c r="B22" s="157">
        <v>9</v>
      </c>
      <c r="C22" s="112">
        <v>8</v>
      </c>
      <c r="D22" s="112">
        <v>17</v>
      </c>
      <c r="E22" s="112">
        <v>6</v>
      </c>
      <c r="F22" s="155">
        <v>7</v>
      </c>
      <c r="G22" s="136"/>
      <c r="H22" s="136"/>
      <c r="I22" s="136"/>
      <c r="J22" s="136"/>
      <c r="K22" s="136"/>
      <c r="V22" s="136">
        <v>21</v>
      </c>
      <c r="W22" s="136" t="s">
        <v>1</v>
      </c>
      <c r="X22" s="136">
        <v>2</v>
      </c>
      <c r="Y22" s="136" t="s">
        <v>350</v>
      </c>
      <c r="Z22" s="136">
        <v>1</v>
      </c>
    </row>
    <row r="23" spans="1:26" x14ac:dyDescent="0.25">
      <c r="A23" s="136" t="s">
        <v>76</v>
      </c>
      <c r="B23" s="157">
        <v>4</v>
      </c>
      <c r="C23" s="112">
        <v>1</v>
      </c>
      <c r="D23" s="112">
        <v>11</v>
      </c>
      <c r="E23" s="112">
        <v>5</v>
      </c>
      <c r="F23" s="155">
        <v>8</v>
      </c>
      <c r="G23" s="136"/>
      <c r="H23" s="136"/>
      <c r="I23" s="136"/>
      <c r="J23" s="136"/>
      <c r="K23" s="136"/>
      <c r="V23" s="136">
        <v>22</v>
      </c>
      <c r="W23" s="136" t="s">
        <v>1</v>
      </c>
      <c r="X23" s="136">
        <v>2</v>
      </c>
      <c r="Y23" s="136" t="s">
        <v>350</v>
      </c>
      <c r="Z23" s="136">
        <v>1</v>
      </c>
    </row>
    <row r="24" spans="1:26" x14ac:dyDescent="0.25">
      <c r="A24" s="136" t="s">
        <v>76</v>
      </c>
      <c r="B24" s="157">
        <v>13</v>
      </c>
      <c r="C24" s="112">
        <v>16</v>
      </c>
      <c r="D24" s="112">
        <v>17</v>
      </c>
      <c r="E24" s="112">
        <v>18</v>
      </c>
      <c r="F24" s="155">
        <v>10</v>
      </c>
      <c r="G24" s="136"/>
      <c r="H24" s="136"/>
      <c r="I24" s="136"/>
      <c r="J24" s="136"/>
      <c r="K24" s="136"/>
      <c r="V24" s="136">
        <v>23</v>
      </c>
      <c r="W24" s="136" t="s">
        <v>1</v>
      </c>
      <c r="X24" s="136">
        <v>2</v>
      </c>
      <c r="Y24" s="136" t="s">
        <v>350</v>
      </c>
      <c r="Z24" s="136">
        <v>1</v>
      </c>
    </row>
    <row r="25" spans="1:26" x14ac:dyDescent="0.25">
      <c r="A25" s="136" t="s">
        <v>76</v>
      </c>
      <c r="B25" s="157">
        <v>11</v>
      </c>
      <c r="C25" s="112">
        <v>2</v>
      </c>
      <c r="D25" s="112">
        <v>9</v>
      </c>
      <c r="E25" s="112">
        <v>7</v>
      </c>
      <c r="F25" s="155">
        <v>8</v>
      </c>
      <c r="G25" s="136"/>
      <c r="H25" s="136"/>
      <c r="I25" s="136"/>
      <c r="J25" s="136"/>
      <c r="K25" s="136"/>
      <c r="V25" s="136">
        <v>24</v>
      </c>
      <c r="W25" s="136" t="s">
        <v>1</v>
      </c>
      <c r="X25" s="136">
        <v>2</v>
      </c>
      <c r="Y25" s="136" t="s">
        <v>350</v>
      </c>
      <c r="Z25" s="136">
        <v>1</v>
      </c>
    </row>
    <row r="26" spans="1:26" x14ac:dyDescent="0.25">
      <c r="A26" s="136" t="s">
        <v>76</v>
      </c>
      <c r="B26" s="157">
        <v>14</v>
      </c>
      <c r="C26" s="112">
        <v>9</v>
      </c>
      <c r="D26" s="112">
        <v>8</v>
      </c>
      <c r="E26" s="112">
        <v>12</v>
      </c>
      <c r="F26" s="155">
        <v>15</v>
      </c>
      <c r="G26" s="136"/>
      <c r="H26" s="136"/>
      <c r="I26" s="136"/>
      <c r="J26" s="136"/>
      <c r="K26" s="136"/>
      <c r="V26" s="136">
        <v>25</v>
      </c>
      <c r="W26" s="136" t="s">
        <v>1</v>
      </c>
      <c r="X26" s="136">
        <v>2</v>
      </c>
      <c r="Y26" s="136" t="s">
        <v>350</v>
      </c>
      <c r="Z26" s="136">
        <v>1</v>
      </c>
    </row>
    <row r="27" spans="1:26" x14ac:dyDescent="0.25">
      <c r="A27" s="136" t="s">
        <v>76</v>
      </c>
      <c r="B27" s="157">
        <v>1</v>
      </c>
      <c r="C27" s="112">
        <v>9</v>
      </c>
      <c r="D27" s="112">
        <v>7</v>
      </c>
      <c r="E27" s="112">
        <v>16</v>
      </c>
      <c r="F27" s="155">
        <v>11</v>
      </c>
      <c r="G27" s="136"/>
      <c r="H27" s="136"/>
      <c r="I27" s="136"/>
      <c r="J27" s="136"/>
      <c r="K27" s="136"/>
      <c r="V27" s="136">
        <v>26</v>
      </c>
      <c r="W27" s="136" t="s">
        <v>1</v>
      </c>
      <c r="X27" s="136">
        <v>2</v>
      </c>
      <c r="Y27" s="136" t="s">
        <v>350</v>
      </c>
      <c r="Z27" s="136">
        <v>1</v>
      </c>
    </row>
    <row r="28" spans="1:26" x14ac:dyDescent="0.25">
      <c r="A28" s="136" t="s">
        <v>76</v>
      </c>
      <c r="B28" s="157">
        <v>8</v>
      </c>
      <c r="C28" s="112">
        <v>3</v>
      </c>
      <c r="D28" s="112">
        <v>1</v>
      </c>
      <c r="E28" s="112">
        <v>5</v>
      </c>
      <c r="F28" s="155">
        <v>4</v>
      </c>
      <c r="G28" s="136"/>
      <c r="H28" s="136"/>
      <c r="I28" s="136"/>
      <c r="J28" s="136"/>
      <c r="K28" s="136"/>
      <c r="V28" s="136">
        <v>27</v>
      </c>
      <c r="W28" s="136" t="s">
        <v>1</v>
      </c>
      <c r="X28" s="136">
        <v>2</v>
      </c>
      <c r="Y28" s="136" t="s">
        <v>350</v>
      </c>
      <c r="Z28" s="136">
        <v>1</v>
      </c>
    </row>
    <row r="29" spans="1:26" x14ac:dyDescent="0.25">
      <c r="A29" s="136" t="s">
        <v>76</v>
      </c>
      <c r="B29" s="157">
        <v>6</v>
      </c>
      <c r="C29" s="112">
        <v>11</v>
      </c>
      <c r="D29" s="112">
        <v>4</v>
      </c>
      <c r="E29" s="112">
        <v>1</v>
      </c>
      <c r="F29" s="155">
        <v>2</v>
      </c>
      <c r="G29" s="136"/>
      <c r="H29" s="136"/>
      <c r="I29" s="136"/>
      <c r="J29" s="136"/>
      <c r="K29" s="136"/>
      <c r="V29" s="136">
        <v>28</v>
      </c>
      <c r="W29" s="136" t="s">
        <v>1</v>
      </c>
      <c r="X29" s="136">
        <v>2</v>
      </c>
      <c r="Y29" s="136" t="s">
        <v>350</v>
      </c>
      <c r="Z29" s="136">
        <v>1</v>
      </c>
    </row>
    <row r="30" spans="1:26" x14ac:dyDescent="0.25">
      <c r="A30" s="136" t="s">
        <v>76</v>
      </c>
      <c r="B30" s="157">
        <v>3</v>
      </c>
      <c r="C30" s="112">
        <v>7</v>
      </c>
      <c r="D30" s="112">
        <v>6</v>
      </c>
      <c r="E30" s="112">
        <v>14</v>
      </c>
      <c r="F30" s="155">
        <v>8</v>
      </c>
      <c r="G30" s="136"/>
      <c r="H30" s="136"/>
      <c r="I30" s="136"/>
      <c r="J30" s="136"/>
      <c r="K30" s="136"/>
      <c r="V30" s="136">
        <v>29</v>
      </c>
      <c r="W30" s="136" t="s">
        <v>1</v>
      </c>
      <c r="X30" s="136">
        <v>2</v>
      </c>
      <c r="Y30" s="136" t="s">
        <v>350</v>
      </c>
      <c r="Z30" s="136">
        <v>1</v>
      </c>
    </row>
    <row r="31" spans="1:26" x14ac:dyDescent="0.25">
      <c r="A31" s="136" t="s">
        <v>76</v>
      </c>
      <c r="B31" s="157">
        <v>8</v>
      </c>
      <c r="C31" s="112">
        <v>17</v>
      </c>
      <c r="D31" s="112">
        <v>12</v>
      </c>
      <c r="E31" s="112">
        <v>11</v>
      </c>
      <c r="F31" s="155">
        <v>1</v>
      </c>
      <c r="G31" s="136"/>
      <c r="H31" s="136"/>
      <c r="I31" s="136"/>
      <c r="J31" s="136"/>
      <c r="K31" s="136"/>
      <c r="V31" s="136">
        <v>30</v>
      </c>
      <c r="W31" s="136" t="s">
        <v>1</v>
      </c>
      <c r="X31" s="136">
        <v>2</v>
      </c>
      <c r="Y31" s="136" t="s">
        <v>350</v>
      </c>
      <c r="Z31" s="136">
        <v>1</v>
      </c>
    </row>
    <row r="32" spans="1:26" x14ac:dyDescent="0.25">
      <c r="A32" s="136" t="s">
        <v>76</v>
      </c>
      <c r="B32" s="157">
        <v>8</v>
      </c>
      <c r="C32" s="112">
        <v>18</v>
      </c>
      <c r="D32" s="112">
        <v>9</v>
      </c>
      <c r="E32" s="112">
        <v>20</v>
      </c>
      <c r="F32" s="155">
        <v>10</v>
      </c>
      <c r="G32" s="136"/>
      <c r="H32" s="136"/>
      <c r="I32" s="136"/>
      <c r="J32" s="136"/>
      <c r="K32" s="136"/>
      <c r="V32" s="136">
        <v>31</v>
      </c>
      <c r="W32" s="136" t="s">
        <v>1</v>
      </c>
      <c r="X32" s="136">
        <v>2</v>
      </c>
      <c r="Y32" s="136" t="s">
        <v>350</v>
      </c>
      <c r="Z32" s="136">
        <v>1</v>
      </c>
    </row>
    <row r="33" spans="1:26" x14ac:dyDescent="0.25">
      <c r="A33" s="136" t="s">
        <v>76</v>
      </c>
      <c r="B33" s="157">
        <v>9</v>
      </c>
      <c r="C33" s="112">
        <v>8</v>
      </c>
      <c r="D33" s="112">
        <v>2</v>
      </c>
      <c r="E33" s="112">
        <v>11</v>
      </c>
      <c r="F33" s="155">
        <v>10</v>
      </c>
      <c r="G33" s="136"/>
      <c r="H33" s="136"/>
      <c r="I33" s="136"/>
      <c r="J33" s="136"/>
      <c r="K33" s="136"/>
      <c r="V33" s="136">
        <v>32</v>
      </c>
      <c r="W33" s="136" t="s">
        <v>1</v>
      </c>
      <c r="X33" s="136">
        <v>2</v>
      </c>
      <c r="Y33" s="136" t="s">
        <v>350</v>
      </c>
      <c r="Z33" s="136">
        <v>1</v>
      </c>
    </row>
    <row r="34" spans="1:26" x14ac:dyDescent="0.25">
      <c r="A34" s="136" t="s">
        <v>76</v>
      </c>
      <c r="B34" s="157">
        <v>11</v>
      </c>
      <c r="C34" s="112">
        <v>14</v>
      </c>
      <c r="D34" s="112">
        <v>10</v>
      </c>
      <c r="E34" s="112">
        <v>8</v>
      </c>
      <c r="F34" s="155">
        <v>4</v>
      </c>
      <c r="G34" s="136"/>
      <c r="H34" s="136"/>
      <c r="I34" s="136"/>
      <c r="J34" s="136"/>
      <c r="K34" s="136"/>
      <c r="V34" s="136">
        <v>33</v>
      </c>
      <c r="W34" s="136" t="s">
        <v>1</v>
      </c>
      <c r="X34" s="136">
        <v>2</v>
      </c>
      <c r="Y34" s="136" t="s">
        <v>350</v>
      </c>
      <c r="Z34" s="136">
        <v>1</v>
      </c>
    </row>
    <row r="35" spans="1:26" x14ac:dyDescent="0.25">
      <c r="A35" s="136" t="s">
        <v>76</v>
      </c>
      <c r="B35" s="157">
        <v>8</v>
      </c>
      <c r="C35" s="112">
        <v>2</v>
      </c>
      <c r="D35" s="112">
        <v>5</v>
      </c>
      <c r="E35" s="112">
        <v>1</v>
      </c>
      <c r="F35" s="155">
        <v>9</v>
      </c>
      <c r="G35" s="136"/>
      <c r="H35" s="136"/>
      <c r="I35" s="136"/>
      <c r="J35" s="136"/>
      <c r="K35" s="136"/>
      <c r="V35" s="136">
        <v>34</v>
      </c>
      <c r="W35" s="136" t="s">
        <v>1</v>
      </c>
      <c r="X35" s="136">
        <v>2</v>
      </c>
      <c r="Y35" s="136" t="s">
        <v>350</v>
      </c>
      <c r="Z35" s="136">
        <v>1</v>
      </c>
    </row>
    <row r="36" spans="1:26" x14ac:dyDescent="0.25">
      <c r="A36" s="136" t="s">
        <v>76</v>
      </c>
      <c r="B36" s="157">
        <v>12</v>
      </c>
      <c r="C36" s="112">
        <v>10</v>
      </c>
      <c r="D36" s="112">
        <v>16</v>
      </c>
      <c r="E36" s="112">
        <v>1</v>
      </c>
      <c r="F36" s="155">
        <v>11</v>
      </c>
      <c r="G36" s="136"/>
      <c r="H36" s="136"/>
      <c r="I36" s="136"/>
      <c r="J36" s="136"/>
      <c r="K36" s="136"/>
      <c r="V36" s="136">
        <v>35</v>
      </c>
      <c r="W36" s="136" t="s">
        <v>1</v>
      </c>
      <c r="X36" s="136">
        <v>2</v>
      </c>
      <c r="Y36" s="136" t="s">
        <v>350</v>
      </c>
      <c r="Z36" s="136">
        <v>1</v>
      </c>
    </row>
    <row r="37" spans="1:26" x14ac:dyDescent="0.25">
      <c r="A37" s="136" t="s">
        <v>76</v>
      </c>
      <c r="B37" s="157">
        <v>11</v>
      </c>
      <c r="C37" s="112">
        <v>12</v>
      </c>
      <c r="D37" s="112">
        <v>14</v>
      </c>
      <c r="E37" s="112">
        <v>10</v>
      </c>
      <c r="F37" s="155">
        <v>3</v>
      </c>
      <c r="G37" s="136"/>
      <c r="H37" s="136"/>
      <c r="I37" s="136"/>
      <c r="J37" s="136"/>
      <c r="K37" s="136"/>
      <c r="V37" s="136">
        <v>36</v>
      </c>
      <c r="W37" s="136" t="s">
        <v>1</v>
      </c>
      <c r="X37" s="136">
        <v>2</v>
      </c>
      <c r="Y37" s="136" t="s">
        <v>350</v>
      </c>
      <c r="Z37" s="136">
        <v>1</v>
      </c>
    </row>
    <row r="38" spans="1:26" x14ac:dyDescent="0.25">
      <c r="A38" s="136" t="s">
        <v>76</v>
      </c>
      <c r="B38" s="157">
        <v>3</v>
      </c>
      <c r="C38" s="112">
        <v>12</v>
      </c>
      <c r="D38" s="112">
        <v>8</v>
      </c>
      <c r="E38" s="112">
        <v>11</v>
      </c>
      <c r="F38" s="155">
        <v>5</v>
      </c>
      <c r="G38" s="136"/>
      <c r="H38" s="136"/>
      <c r="I38" s="136"/>
      <c r="J38" s="136"/>
      <c r="K38" s="136"/>
      <c r="V38" s="136">
        <v>37</v>
      </c>
      <c r="W38" s="136" t="s">
        <v>1</v>
      </c>
      <c r="X38" s="136">
        <v>2</v>
      </c>
      <c r="Y38" s="136" t="s">
        <v>350</v>
      </c>
      <c r="Z38" s="136">
        <v>1</v>
      </c>
    </row>
    <row r="39" spans="1:26" x14ac:dyDescent="0.25">
      <c r="A39" s="136" t="s">
        <v>76</v>
      </c>
      <c r="B39" s="157">
        <v>11</v>
      </c>
      <c r="C39" s="112">
        <v>13</v>
      </c>
      <c r="D39" s="112">
        <v>5</v>
      </c>
      <c r="E39" s="112">
        <v>16</v>
      </c>
      <c r="F39" s="155">
        <v>14</v>
      </c>
      <c r="G39" s="136"/>
      <c r="H39" s="136"/>
      <c r="I39" s="136"/>
      <c r="J39" s="136"/>
      <c r="K39" s="136"/>
      <c r="V39" s="136">
        <v>38</v>
      </c>
      <c r="W39" s="136" t="s">
        <v>1</v>
      </c>
      <c r="X39" s="136">
        <v>2</v>
      </c>
      <c r="Y39" s="136" t="s">
        <v>350</v>
      </c>
      <c r="Z39" s="136">
        <v>1</v>
      </c>
    </row>
    <row r="40" spans="1:26" x14ac:dyDescent="0.25">
      <c r="A40" s="136" t="s">
        <v>76</v>
      </c>
      <c r="B40" s="157">
        <v>3</v>
      </c>
      <c r="C40" s="112">
        <v>6</v>
      </c>
      <c r="D40" s="112">
        <v>9</v>
      </c>
      <c r="E40" s="112">
        <v>5</v>
      </c>
      <c r="F40" s="155">
        <v>2</v>
      </c>
      <c r="G40" s="136"/>
      <c r="H40" s="136"/>
      <c r="I40" s="136"/>
      <c r="J40" s="136"/>
      <c r="K40" s="136"/>
      <c r="V40" s="136">
        <v>39</v>
      </c>
      <c r="W40" s="136" t="s">
        <v>1</v>
      </c>
      <c r="X40" s="136">
        <v>2</v>
      </c>
      <c r="Y40" s="136" t="s">
        <v>350</v>
      </c>
      <c r="Z40" s="136">
        <v>1</v>
      </c>
    </row>
    <row r="41" spans="1:26" x14ac:dyDescent="0.25">
      <c r="A41" s="136" t="s">
        <v>76</v>
      </c>
      <c r="B41" s="157">
        <v>13</v>
      </c>
      <c r="C41" s="112">
        <v>8</v>
      </c>
      <c r="D41" s="112">
        <v>9</v>
      </c>
      <c r="E41" s="112">
        <v>6</v>
      </c>
      <c r="F41" s="155">
        <v>3</v>
      </c>
      <c r="G41" s="136"/>
      <c r="H41" s="136"/>
      <c r="I41" s="136"/>
      <c r="J41" s="136"/>
      <c r="K41" s="136"/>
      <c r="V41" s="136">
        <v>40</v>
      </c>
      <c r="W41" s="136" t="s">
        <v>1</v>
      </c>
      <c r="X41" s="136">
        <v>2</v>
      </c>
      <c r="Y41" s="136" t="s">
        <v>350</v>
      </c>
      <c r="Z41" s="136">
        <v>1</v>
      </c>
    </row>
    <row r="42" spans="1:26" x14ac:dyDescent="0.25">
      <c r="A42" s="136" t="s">
        <v>76</v>
      </c>
      <c r="B42" s="157">
        <v>8</v>
      </c>
      <c r="C42" s="112">
        <v>7</v>
      </c>
      <c r="D42" s="112">
        <v>1</v>
      </c>
      <c r="E42" s="112">
        <v>16</v>
      </c>
      <c r="F42" s="155">
        <v>6</v>
      </c>
      <c r="G42" s="136"/>
      <c r="H42" s="136"/>
      <c r="I42" s="136"/>
      <c r="J42" s="136"/>
      <c r="K42" s="136"/>
      <c r="V42" s="136">
        <v>41</v>
      </c>
      <c r="W42" s="136" t="s">
        <v>1</v>
      </c>
      <c r="X42" s="136">
        <v>2</v>
      </c>
      <c r="Y42" s="136" t="s">
        <v>350</v>
      </c>
      <c r="Z42" s="136">
        <v>1</v>
      </c>
    </row>
    <row r="43" spans="1:26" x14ac:dyDescent="0.25">
      <c r="A43" s="136" t="s">
        <v>76</v>
      </c>
      <c r="B43" s="157">
        <v>11</v>
      </c>
      <c r="C43" s="112">
        <v>17</v>
      </c>
      <c r="D43" s="112">
        <v>4</v>
      </c>
      <c r="E43" s="112">
        <v>12</v>
      </c>
      <c r="F43" s="155">
        <v>10</v>
      </c>
      <c r="G43" s="136"/>
      <c r="H43" s="136"/>
      <c r="I43" s="136"/>
      <c r="J43" s="136"/>
      <c r="K43" s="136"/>
      <c r="V43" s="136">
        <v>42</v>
      </c>
      <c r="W43" s="136" t="s">
        <v>1</v>
      </c>
      <c r="X43" s="136">
        <v>2</v>
      </c>
      <c r="Y43" s="136" t="s">
        <v>350</v>
      </c>
      <c r="Z43" s="136">
        <v>1</v>
      </c>
    </row>
    <row r="44" spans="1:26" x14ac:dyDescent="0.25">
      <c r="A44" s="136" t="s">
        <v>76</v>
      </c>
      <c r="B44" s="157">
        <v>8</v>
      </c>
      <c r="C44" s="112">
        <v>3</v>
      </c>
      <c r="D44" s="112">
        <v>9</v>
      </c>
      <c r="E44" s="112">
        <v>15</v>
      </c>
      <c r="F44" s="155">
        <v>13</v>
      </c>
      <c r="G44" s="136"/>
      <c r="H44" s="136"/>
      <c r="I44" s="136"/>
      <c r="J44" s="136"/>
      <c r="K44" s="136"/>
      <c r="V44" s="136">
        <v>43</v>
      </c>
      <c r="W44" s="136" t="s">
        <v>1</v>
      </c>
      <c r="X44" s="136">
        <v>2</v>
      </c>
      <c r="Y44" s="136" t="s">
        <v>350</v>
      </c>
      <c r="Z44" s="136">
        <v>1</v>
      </c>
    </row>
    <row r="45" spans="1:26" x14ac:dyDescent="0.25">
      <c r="A45" s="136" t="s">
        <v>76</v>
      </c>
      <c r="B45" s="157">
        <v>12</v>
      </c>
      <c r="C45" s="112">
        <v>4</v>
      </c>
      <c r="D45" s="112">
        <v>16</v>
      </c>
      <c r="E45" s="112">
        <v>14</v>
      </c>
      <c r="F45" s="155">
        <v>5</v>
      </c>
      <c r="G45" s="136"/>
      <c r="H45" s="136"/>
      <c r="I45" s="136"/>
      <c r="J45" s="136"/>
      <c r="K45" s="136"/>
      <c r="V45" s="136">
        <v>44</v>
      </c>
      <c r="W45" s="136" t="s">
        <v>1</v>
      </c>
      <c r="X45" s="136">
        <v>2</v>
      </c>
      <c r="Y45" s="136" t="s">
        <v>350</v>
      </c>
      <c r="Z45" s="136">
        <v>1</v>
      </c>
    </row>
    <row r="46" spans="1:26" x14ac:dyDescent="0.25">
      <c r="A46" s="136" t="s">
        <v>76</v>
      </c>
      <c r="B46" s="157">
        <v>8</v>
      </c>
      <c r="C46" s="112">
        <v>1</v>
      </c>
      <c r="D46" s="112">
        <v>5</v>
      </c>
      <c r="E46" s="112">
        <v>11</v>
      </c>
      <c r="F46" s="155">
        <v>7</v>
      </c>
      <c r="G46" s="136"/>
      <c r="H46" s="136"/>
      <c r="I46" s="136"/>
      <c r="J46" s="136"/>
      <c r="K46" s="136"/>
      <c r="V46" s="136">
        <v>45</v>
      </c>
      <c r="W46" s="136" t="s">
        <v>1</v>
      </c>
      <c r="X46" s="136">
        <v>2</v>
      </c>
      <c r="Y46" s="136" t="s">
        <v>350</v>
      </c>
      <c r="Z46" s="136">
        <v>1</v>
      </c>
    </row>
    <row r="47" spans="1:26" x14ac:dyDescent="0.25">
      <c r="A47" s="136" t="s">
        <v>76</v>
      </c>
      <c r="B47" s="157">
        <v>5</v>
      </c>
      <c r="C47" s="112">
        <v>6</v>
      </c>
      <c r="D47" s="112">
        <v>15</v>
      </c>
      <c r="E47" s="112">
        <v>1</v>
      </c>
      <c r="F47" s="155">
        <v>13</v>
      </c>
      <c r="G47" s="136"/>
      <c r="H47" s="136"/>
      <c r="I47" s="136"/>
      <c r="J47" s="136"/>
      <c r="K47" s="136"/>
      <c r="V47" s="136">
        <v>46</v>
      </c>
      <c r="W47" s="136" t="s">
        <v>1</v>
      </c>
      <c r="X47" s="136">
        <v>2</v>
      </c>
      <c r="Y47" s="136" t="s">
        <v>350</v>
      </c>
      <c r="Z47" s="136">
        <v>1</v>
      </c>
    </row>
    <row r="48" spans="1:26" x14ac:dyDescent="0.25">
      <c r="A48" s="136" t="s">
        <v>76</v>
      </c>
      <c r="B48" s="157">
        <v>6</v>
      </c>
      <c r="C48" s="112">
        <v>10</v>
      </c>
      <c r="D48" s="112">
        <v>8</v>
      </c>
      <c r="E48" s="112">
        <v>11</v>
      </c>
      <c r="F48" s="155">
        <v>14</v>
      </c>
      <c r="G48" s="136"/>
      <c r="H48" s="136"/>
      <c r="I48" s="136"/>
      <c r="J48" s="136"/>
      <c r="K48" s="136"/>
      <c r="V48" s="136">
        <v>47</v>
      </c>
      <c r="W48" s="136" t="s">
        <v>1</v>
      </c>
      <c r="X48" s="136">
        <v>2</v>
      </c>
      <c r="Y48" s="136" t="s">
        <v>350</v>
      </c>
      <c r="Z48" s="136">
        <v>1</v>
      </c>
    </row>
    <row r="49" spans="1:26" x14ac:dyDescent="0.25">
      <c r="A49" s="136" t="s">
        <v>76</v>
      </c>
      <c r="B49" s="157">
        <v>4</v>
      </c>
      <c r="C49" s="112">
        <v>13</v>
      </c>
      <c r="D49" s="112">
        <v>16</v>
      </c>
      <c r="E49" s="112">
        <v>18</v>
      </c>
      <c r="F49" s="155">
        <v>2</v>
      </c>
      <c r="G49" s="136"/>
      <c r="H49" s="136"/>
      <c r="I49" s="136"/>
      <c r="J49" s="136"/>
      <c r="K49" s="136"/>
      <c r="V49" s="136">
        <v>48</v>
      </c>
      <c r="W49" s="136" t="s">
        <v>1</v>
      </c>
      <c r="X49" s="136">
        <v>2</v>
      </c>
      <c r="Y49" s="136" t="s">
        <v>350</v>
      </c>
      <c r="Z49" s="136">
        <v>1</v>
      </c>
    </row>
    <row r="50" spans="1:26" x14ac:dyDescent="0.25">
      <c r="A50" s="136" t="s">
        <v>76</v>
      </c>
      <c r="B50" s="157">
        <v>4</v>
      </c>
      <c r="C50" s="112">
        <v>7</v>
      </c>
      <c r="D50" s="112">
        <v>8</v>
      </c>
      <c r="E50" s="112">
        <v>13</v>
      </c>
      <c r="F50" s="155">
        <v>10</v>
      </c>
      <c r="G50" s="136"/>
      <c r="H50" s="136"/>
      <c r="I50" s="136"/>
      <c r="J50" s="136"/>
      <c r="K50" s="136"/>
      <c r="V50" s="136">
        <v>49</v>
      </c>
      <c r="W50" s="136" t="s">
        <v>1</v>
      </c>
      <c r="X50" s="136">
        <v>2</v>
      </c>
      <c r="Y50" s="136" t="s">
        <v>350</v>
      </c>
      <c r="Z50" s="136">
        <v>1</v>
      </c>
    </row>
    <row r="51" spans="1:26" x14ac:dyDescent="0.25">
      <c r="A51" s="136" t="s">
        <v>76</v>
      </c>
      <c r="B51" s="157">
        <v>13</v>
      </c>
      <c r="C51" s="112">
        <v>18</v>
      </c>
      <c r="D51" s="112">
        <v>17</v>
      </c>
      <c r="E51" s="112">
        <v>11</v>
      </c>
      <c r="F51" s="155">
        <v>9</v>
      </c>
      <c r="G51" s="136"/>
      <c r="H51" s="136"/>
      <c r="I51" s="136"/>
      <c r="J51" s="136"/>
      <c r="K51" s="136"/>
      <c r="V51" s="136">
        <v>50</v>
      </c>
      <c r="W51" s="136" t="s">
        <v>1</v>
      </c>
      <c r="X51" s="136">
        <v>2</v>
      </c>
      <c r="Y51" s="136" t="s">
        <v>350</v>
      </c>
      <c r="Z51" s="136">
        <v>1</v>
      </c>
    </row>
    <row r="52" spans="1:26" x14ac:dyDescent="0.25">
      <c r="A52" s="136" t="s">
        <v>76</v>
      </c>
      <c r="B52" s="157">
        <v>4</v>
      </c>
      <c r="C52" s="112">
        <v>11</v>
      </c>
      <c r="D52" s="112">
        <v>8</v>
      </c>
      <c r="E52" s="112">
        <v>15</v>
      </c>
      <c r="F52" s="155">
        <v>6</v>
      </c>
      <c r="G52" s="136"/>
      <c r="H52" s="136"/>
      <c r="I52" s="136"/>
      <c r="J52" s="136"/>
      <c r="K52" s="136"/>
      <c r="V52" s="136">
        <v>51</v>
      </c>
      <c r="W52" s="136" t="s">
        <v>1</v>
      </c>
      <c r="X52" s="136">
        <v>2</v>
      </c>
      <c r="Y52" s="136" t="s">
        <v>350</v>
      </c>
      <c r="Z52" s="136">
        <v>1</v>
      </c>
    </row>
    <row r="53" spans="1:26" x14ac:dyDescent="0.25">
      <c r="A53" s="136" t="s">
        <v>76</v>
      </c>
      <c r="B53" s="157">
        <v>13</v>
      </c>
      <c r="C53" s="112">
        <v>16</v>
      </c>
      <c r="D53" s="112">
        <v>2</v>
      </c>
      <c r="E53" s="112">
        <v>12</v>
      </c>
      <c r="F53" s="155">
        <v>8</v>
      </c>
      <c r="G53" s="136"/>
      <c r="H53" s="136"/>
      <c r="I53" s="136"/>
      <c r="J53" s="136"/>
      <c r="K53" s="136"/>
      <c r="V53" s="136">
        <v>52</v>
      </c>
      <c r="W53" s="136" t="s">
        <v>1</v>
      </c>
      <c r="X53" s="136">
        <v>2</v>
      </c>
      <c r="Y53" s="136" t="s">
        <v>350</v>
      </c>
      <c r="Z53" s="136">
        <v>1</v>
      </c>
    </row>
    <row r="54" spans="1:26" x14ac:dyDescent="0.25">
      <c r="A54" s="136" t="s">
        <v>76</v>
      </c>
      <c r="B54" s="157">
        <v>13</v>
      </c>
      <c r="C54" s="112">
        <v>12</v>
      </c>
      <c r="D54" s="112">
        <v>6</v>
      </c>
      <c r="E54" s="112">
        <v>4</v>
      </c>
      <c r="F54" s="155">
        <v>3</v>
      </c>
      <c r="G54" s="136"/>
      <c r="H54" s="136"/>
      <c r="I54" s="136"/>
      <c r="J54" s="136"/>
      <c r="K54" s="136"/>
      <c r="V54" s="136">
        <v>53</v>
      </c>
      <c r="W54" s="136" t="s">
        <v>1</v>
      </c>
      <c r="X54" s="136">
        <v>2</v>
      </c>
      <c r="Y54" s="136" t="s">
        <v>350</v>
      </c>
      <c r="Z54" s="136">
        <v>1</v>
      </c>
    </row>
    <row r="55" spans="1:26" x14ac:dyDescent="0.25">
      <c r="A55" s="136" t="s">
        <v>76</v>
      </c>
      <c r="B55" s="157">
        <v>2</v>
      </c>
      <c r="C55" s="112">
        <v>4</v>
      </c>
      <c r="D55" s="112">
        <v>3</v>
      </c>
      <c r="E55" s="112">
        <v>16</v>
      </c>
      <c r="F55" s="155">
        <v>5</v>
      </c>
      <c r="G55" s="136"/>
      <c r="H55" s="136"/>
      <c r="I55" s="136"/>
      <c r="J55" s="136"/>
      <c r="K55" s="136"/>
      <c r="V55" s="136">
        <v>54</v>
      </c>
      <c r="W55" s="136" t="s">
        <v>1</v>
      </c>
      <c r="X55" s="136">
        <v>2</v>
      </c>
      <c r="Y55" s="136" t="s">
        <v>350</v>
      </c>
      <c r="Z55" s="136">
        <v>1</v>
      </c>
    </row>
    <row r="56" spans="1:26" x14ac:dyDescent="0.25">
      <c r="A56" s="136" t="s">
        <v>76</v>
      </c>
      <c r="B56" s="157">
        <v>18</v>
      </c>
      <c r="C56" s="112">
        <v>9</v>
      </c>
      <c r="D56" s="112">
        <v>17</v>
      </c>
      <c r="E56" s="112">
        <v>16</v>
      </c>
      <c r="F56" s="155">
        <v>20</v>
      </c>
      <c r="G56" s="136"/>
      <c r="H56" s="136"/>
      <c r="I56" s="136"/>
      <c r="J56" s="136"/>
      <c r="K56" s="136"/>
      <c r="V56" s="136">
        <v>55</v>
      </c>
      <c r="W56" s="136" t="s">
        <v>1</v>
      </c>
      <c r="X56" s="136">
        <v>2</v>
      </c>
      <c r="Y56" s="136" t="s">
        <v>350</v>
      </c>
      <c r="Z56" s="136">
        <v>1</v>
      </c>
    </row>
    <row r="57" spans="1:26" x14ac:dyDescent="0.25">
      <c r="A57" s="136" t="s">
        <v>76</v>
      </c>
      <c r="B57" s="157">
        <v>7</v>
      </c>
      <c r="C57" s="112">
        <v>15</v>
      </c>
      <c r="D57" s="112">
        <v>14</v>
      </c>
      <c r="E57" s="112">
        <v>2</v>
      </c>
      <c r="F57" s="155">
        <v>3</v>
      </c>
      <c r="G57" s="136"/>
      <c r="H57" s="136"/>
      <c r="I57" s="136"/>
      <c r="J57" s="136"/>
      <c r="K57" s="136"/>
      <c r="V57" s="136">
        <v>56</v>
      </c>
      <c r="W57" s="136" t="s">
        <v>1</v>
      </c>
      <c r="X57" s="136">
        <v>2</v>
      </c>
      <c r="Y57" s="136" t="s">
        <v>350</v>
      </c>
      <c r="Z57" s="136">
        <v>1</v>
      </c>
    </row>
    <row r="58" spans="1:26" x14ac:dyDescent="0.25">
      <c r="A58" s="136" t="s">
        <v>76</v>
      </c>
      <c r="B58" s="157">
        <v>3</v>
      </c>
      <c r="C58" s="112">
        <v>12</v>
      </c>
      <c r="D58" s="112">
        <v>14</v>
      </c>
      <c r="E58" s="112">
        <v>13</v>
      </c>
      <c r="F58" s="155">
        <v>11</v>
      </c>
      <c r="G58" s="136"/>
      <c r="H58" s="136"/>
      <c r="I58" s="136"/>
      <c r="J58" s="136"/>
      <c r="K58" s="136"/>
      <c r="V58" s="136">
        <v>57</v>
      </c>
      <c r="W58" s="136" t="s">
        <v>1</v>
      </c>
      <c r="X58" s="136">
        <v>2</v>
      </c>
      <c r="Y58" s="136" t="s">
        <v>350</v>
      </c>
      <c r="Z58" s="136">
        <v>1</v>
      </c>
    </row>
    <row r="59" spans="1:26" x14ac:dyDescent="0.25">
      <c r="A59" s="136" t="s">
        <v>76</v>
      </c>
      <c r="B59" s="157">
        <v>5</v>
      </c>
      <c r="C59" s="112">
        <v>3</v>
      </c>
      <c r="D59" s="112">
        <v>12</v>
      </c>
      <c r="E59" s="112">
        <v>9</v>
      </c>
      <c r="F59" s="155">
        <v>10</v>
      </c>
      <c r="G59" s="136"/>
      <c r="H59" s="136"/>
      <c r="I59" s="136"/>
      <c r="J59" s="136"/>
      <c r="K59" s="136"/>
      <c r="V59" s="136">
        <v>58</v>
      </c>
      <c r="W59" s="136" t="s">
        <v>1</v>
      </c>
      <c r="X59" s="136">
        <v>2</v>
      </c>
      <c r="Y59" s="136" t="s">
        <v>350</v>
      </c>
      <c r="Z59" s="136">
        <v>1</v>
      </c>
    </row>
    <row r="60" spans="1:26" x14ac:dyDescent="0.25">
      <c r="A60" s="136" t="s">
        <v>76</v>
      </c>
      <c r="B60" s="157">
        <v>7</v>
      </c>
      <c r="C60" s="112">
        <v>9</v>
      </c>
      <c r="D60" s="112">
        <v>1</v>
      </c>
      <c r="E60" s="112">
        <v>3</v>
      </c>
      <c r="F60" s="155">
        <v>4</v>
      </c>
      <c r="G60" s="136"/>
      <c r="H60" s="136"/>
      <c r="I60" s="136"/>
      <c r="J60" s="136"/>
      <c r="K60" s="136"/>
      <c r="V60" s="136">
        <v>59</v>
      </c>
      <c r="W60" s="136" t="s">
        <v>1</v>
      </c>
      <c r="X60" s="136">
        <v>2</v>
      </c>
      <c r="Y60" s="136" t="s">
        <v>350</v>
      </c>
      <c r="Z60" s="136">
        <v>1</v>
      </c>
    </row>
    <row r="61" spans="1:26" x14ac:dyDescent="0.25">
      <c r="A61" s="136" t="s">
        <v>76</v>
      </c>
      <c r="B61" s="157">
        <v>14</v>
      </c>
      <c r="C61" s="112">
        <v>11</v>
      </c>
      <c r="D61" s="112">
        <v>8</v>
      </c>
      <c r="E61" s="112">
        <v>10</v>
      </c>
      <c r="F61" s="155">
        <v>12</v>
      </c>
      <c r="G61" s="136"/>
      <c r="H61" s="136"/>
      <c r="I61" s="136"/>
      <c r="J61" s="136"/>
      <c r="K61" s="136"/>
      <c r="V61" s="136">
        <v>60</v>
      </c>
      <c r="W61" s="136" t="s">
        <v>1</v>
      </c>
      <c r="X61" s="136">
        <v>2</v>
      </c>
      <c r="Y61" s="136" t="s">
        <v>350</v>
      </c>
      <c r="Z61" s="136">
        <v>1</v>
      </c>
    </row>
    <row r="62" spans="1:26" x14ac:dyDescent="0.25">
      <c r="A62" s="136" t="s">
        <v>76</v>
      </c>
      <c r="B62" s="157">
        <v>4</v>
      </c>
      <c r="C62" s="112">
        <v>2</v>
      </c>
      <c r="D62" s="112">
        <v>12</v>
      </c>
      <c r="E62" s="112">
        <v>14</v>
      </c>
      <c r="F62" s="155">
        <v>17</v>
      </c>
      <c r="G62" s="136"/>
      <c r="H62" s="136"/>
      <c r="I62" s="136"/>
      <c r="J62" s="136"/>
      <c r="K62" s="136"/>
      <c r="V62" s="136">
        <v>61</v>
      </c>
      <c r="W62" s="136" t="s">
        <v>1</v>
      </c>
      <c r="X62" s="136">
        <v>2</v>
      </c>
      <c r="Y62" s="136" t="s">
        <v>350</v>
      </c>
      <c r="Z62" s="136">
        <v>1</v>
      </c>
    </row>
    <row r="63" spans="1:26" x14ac:dyDescent="0.25">
      <c r="A63" s="136" t="s">
        <v>76</v>
      </c>
      <c r="B63" s="157">
        <v>16</v>
      </c>
      <c r="C63" s="112">
        <v>13</v>
      </c>
      <c r="D63" s="112">
        <v>12</v>
      </c>
      <c r="E63" s="112">
        <v>3</v>
      </c>
      <c r="F63" s="155">
        <v>11</v>
      </c>
      <c r="G63" s="136"/>
      <c r="H63" s="136"/>
      <c r="I63" s="136"/>
      <c r="J63" s="136"/>
      <c r="K63" s="136"/>
      <c r="V63" s="136">
        <v>62</v>
      </c>
      <c r="W63" s="136" t="s">
        <v>1</v>
      </c>
      <c r="X63" s="136">
        <v>2</v>
      </c>
      <c r="Y63" s="136" t="s">
        <v>350</v>
      </c>
      <c r="Z63" s="136">
        <v>1</v>
      </c>
    </row>
    <row r="64" spans="1:26" x14ac:dyDescent="0.25">
      <c r="A64" s="136" t="s">
        <v>76</v>
      </c>
      <c r="B64" s="157">
        <v>6</v>
      </c>
      <c r="C64" s="112">
        <v>7</v>
      </c>
      <c r="D64" s="112">
        <v>2</v>
      </c>
      <c r="E64" s="112">
        <v>1</v>
      </c>
      <c r="F64" s="155">
        <v>10</v>
      </c>
      <c r="G64" s="136"/>
      <c r="H64" s="136"/>
      <c r="I64" s="136"/>
      <c r="J64" s="136"/>
      <c r="K64" s="136"/>
      <c r="V64" s="136">
        <v>63</v>
      </c>
      <c r="W64" s="136" t="s">
        <v>1</v>
      </c>
      <c r="X64" s="136">
        <v>2</v>
      </c>
      <c r="Y64" s="136" t="s">
        <v>350</v>
      </c>
      <c r="Z64" s="136">
        <v>1</v>
      </c>
    </row>
    <row r="65" spans="1:26" x14ac:dyDescent="0.25">
      <c r="A65" s="136" t="s">
        <v>76</v>
      </c>
      <c r="B65" s="157">
        <v>6</v>
      </c>
      <c r="C65" s="112">
        <v>5</v>
      </c>
      <c r="D65" s="112">
        <v>2</v>
      </c>
      <c r="E65" s="112">
        <v>9</v>
      </c>
      <c r="F65" s="155">
        <v>3</v>
      </c>
      <c r="G65" s="136"/>
      <c r="H65" s="136"/>
      <c r="I65" s="136"/>
      <c r="J65" s="136"/>
      <c r="K65" s="136"/>
      <c r="V65" s="136">
        <v>64</v>
      </c>
      <c r="W65" s="136" t="s">
        <v>1</v>
      </c>
      <c r="X65" s="136">
        <v>2</v>
      </c>
      <c r="Y65" s="136" t="s">
        <v>350</v>
      </c>
      <c r="Z65" s="136">
        <v>1</v>
      </c>
    </row>
    <row r="66" spans="1:26" x14ac:dyDescent="0.25">
      <c r="A66" s="136" t="s">
        <v>76</v>
      </c>
      <c r="B66" s="157">
        <v>15</v>
      </c>
      <c r="C66" s="112">
        <v>8</v>
      </c>
      <c r="D66" s="112">
        <v>12</v>
      </c>
      <c r="E66" s="112">
        <v>6</v>
      </c>
      <c r="F66" s="155">
        <v>18</v>
      </c>
      <c r="G66" s="136"/>
      <c r="H66" s="136"/>
      <c r="I66" s="136"/>
      <c r="J66" s="136"/>
      <c r="K66" s="136"/>
      <c r="V66" s="136">
        <v>65</v>
      </c>
      <c r="W66" s="136" t="s">
        <v>1</v>
      </c>
      <c r="X66" s="136">
        <v>2</v>
      </c>
      <c r="Y66" s="136" t="s">
        <v>350</v>
      </c>
      <c r="Z66" s="136">
        <v>1</v>
      </c>
    </row>
    <row r="67" spans="1:26" x14ac:dyDescent="0.25">
      <c r="A67" s="136" t="s">
        <v>76</v>
      </c>
      <c r="B67" s="157">
        <v>18</v>
      </c>
      <c r="C67" s="112">
        <v>16</v>
      </c>
      <c r="D67" s="112">
        <v>4</v>
      </c>
      <c r="E67" s="112">
        <v>9</v>
      </c>
      <c r="F67" s="155">
        <v>11</v>
      </c>
      <c r="G67" s="136"/>
      <c r="H67" s="136"/>
      <c r="I67" s="136"/>
      <c r="J67" s="136"/>
      <c r="K67" s="136"/>
      <c r="V67" s="136">
        <v>66</v>
      </c>
      <c r="W67" s="136" t="s">
        <v>1</v>
      </c>
      <c r="X67" s="136">
        <v>2</v>
      </c>
      <c r="Y67" s="136" t="s">
        <v>350</v>
      </c>
      <c r="Z67" s="136">
        <v>1</v>
      </c>
    </row>
    <row r="68" spans="1:26" x14ac:dyDescent="0.25">
      <c r="A68" s="136" t="s">
        <v>76</v>
      </c>
      <c r="B68" s="157">
        <v>7</v>
      </c>
      <c r="C68" s="112">
        <v>5</v>
      </c>
      <c r="D68" s="112">
        <v>6</v>
      </c>
      <c r="E68" s="112">
        <v>8</v>
      </c>
      <c r="F68" s="155">
        <v>9</v>
      </c>
      <c r="G68" s="136"/>
      <c r="H68" s="136"/>
      <c r="I68" s="136"/>
      <c r="J68" s="136"/>
      <c r="K68" s="136"/>
      <c r="V68" s="136">
        <v>67</v>
      </c>
      <c r="W68" s="136" t="s">
        <v>1</v>
      </c>
      <c r="X68" s="136">
        <v>2</v>
      </c>
      <c r="Y68" s="136" t="s">
        <v>350</v>
      </c>
      <c r="Z68" s="136">
        <v>1</v>
      </c>
    </row>
    <row r="69" spans="1:26" x14ac:dyDescent="0.25">
      <c r="A69" s="136" t="s">
        <v>76</v>
      </c>
      <c r="B69" s="157">
        <v>10</v>
      </c>
      <c r="C69" s="112">
        <v>9</v>
      </c>
      <c r="D69" s="112">
        <v>19</v>
      </c>
      <c r="E69" s="112">
        <v>15</v>
      </c>
      <c r="F69" s="155">
        <v>17</v>
      </c>
      <c r="G69" s="136"/>
      <c r="H69" s="136"/>
      <c r="I69" s="136"/>
      <c r="J69" s="136"/>
      <c r="K69" s="136"/>
      <c r="V69" s="136">
        <v>68</v>
      </c>
      <c r="W69" s="136" t="s">
        <v>1</v>
      </c>
      <c r="X69" s="136">
        <v>2</v>
      </c>
      <c r="Y69" s="136" t="s">
        <v>350</v>
      </c>
      <c r="Z69" s="136">
        <v>1</v>
      </c>
    </row>
    <row r="70" spans="1:26" x14ac:dyDescent="0.25">
      <c r="A70" s="136" t="s">
        <v>76</v>
      </c>
      <c r="B70" s="157">
        <v>6</v>
      </c>
      <c r="C70" s="112">
        <v>9</v>
      </c>
      <c r="D70" s="112">
        <v>10</v>
      </c>
      <c r="E70" s="112">
        <v>4</v>
      </c>
      <c r="F70" s="155">
        <v>3</v>
      </c>
      <c r="G70" s="136"/>
      <c r="H70" s="136"/>
      <c r="I70" s="136"/>
      <c r="J70" s="136"/>
      <c r="K70" s="136"/>
      <c r="V70" s="136">
        <v>69</v>
      </c>
      <c r="W70" s="136" t="s">
        <v>1</v>
      </c>
      <c r="X70" s="136">
        <v>2</v>
      </c>
      <c r="Y70" s="136" t="s">
        <v>350</v>
      </c>
      <c r="Z70" s="136">
        <v>1</v>
      </c>
    </row>
    <row r="71" spans="1:26" x14ac:dyDescent="0.25">
      <c r="A71" s="136" t="s">
        <v>76</v>
      </c>
      <c r="B71" s="157">
        <v>6</v>
      </c>
      <c r="C71" s="112">
        <v>9</v>
      </c>
      <c r="D71" s="112">
        <v>1</v>
      </c>
      <c r="E71" s="112">
        <v>5</v>
      </c>
      <c r="F71" s="155">
        <v>2</v>
      </c>
      <c r="G71" s="136"/>
      <c r="H71" s="136"/>
      <c r="I71" s="136"/>
      <c r="J71" s="136"/>
      <c r="K71" s="136"/>
      <c r="V71" s="136">
        <v>70</v>
      </c>
      <c r="W71" s="136" t="s">
        <v>1</v>
      </c>
      <c r="X71" s="136">
        <v>2</v>
      </c>
      <c r="Y71" s="136" t="s">
        <v>350</v>
      </c>
      <c r="Z71" s="136">
        <v>1</v>
      </c>
    </row>
    <row r="72" spans="1:26" x14ac:dyDescent="0.25">
      <c r="A72" s="136" t="s">
        <v>76</v>
      </c>
      <c r="B72" s="157">
        <v>11</v>
      </c>
      <c r="C72" s="112">
        <v>1</v>
      </c>
      <c r="D72" s="112">
        <v>8</v>
      </c>
      <c r="E72" s="112">
        <v>3</v>
      </c>
      <c r="F72" s="155">
        <v>6</v>
      </c>
      <c r="G72" s="136"/>
      <c r="H72" s="136"/>
      <c r="I72" s="136"/>
      <c r="J72" s="136"/>
      <c r="K72" s="136"/>
      <c r="V72" s="136">
        <v>71</v>
      </c>
      <c r="W72" s="136" t="s">
        <v>1</v>
      </c>
      <c r="X72" s="136">
        <v>2</v>
      </c>
      <c r="Y72" s="136" t="s">
        <v>350</v>
      </c>
      <c r="Z72" s="136">
        <v>1</v>
      </c>
    </row>
    <row r="73" spans="1:26" x14ac:dyDescent="0.25">
      <c r="A73" s="136" t="s">
        <v>76</v>
      </c>
      <c r="B73" s="157">
        <v>9</v>
      </c>
      <c r="C73" s="112">
        <v>18</v>
      </c>
      <c r="D73" s="112">
        <v>1</v>
      </c>
      <c r="E73" s="112">
        <v>14</v>
      </c>
      <c r="F73" s="155">
        <v>13</v>
      </c>
      <c r="G73" s="136"/>
      <c r="H73" s="136"/>
      <c r="I73" s="136"/>
      <c r="J73" s="136"/>
      <c r="K73" s="136"/>
      <c r="V73" s="136">
        <v>72</v>
      </c>
      <c r="W73" s="136" t="s">
        <v>1</v>
      </c>
      <c r="X73" s="136">
        <v>2</v>
      </c>
      <c r="Y73" s="136" t="s">
        <v>350</v>
      </c>
      <c r="Z73" s="136">
        <v>1</v>
      </c>
    </row>
    <row r="74" spans="1:26" x14ac:dyDescent="0.25">
      <c r="A74" s="136" t="s">
        <v>76</v>
      </c>
      <c r="B74" s="157">
        <v>9</v>
      </c>
      <c r="C74" s="112">
        <v>15</v>
      </c>
      <c r="D74" s="112">
        <v>10</v>
      </c>
      <c r="E74" s="112">
        <v>3</v>
      </c>
      <c r="F74" s="155">
        <v>1</v>
      </c>
      <c r="G74" s="136"/>
      <c r="H74" s="136"/>
      <c r="I74" s="136"/>
      <c r="J74" s="136"/>
      <c r="K74" s="136"/>
      <c r="V74" s="136">
        <v>73</v>
      </c>
      <c r="W74" s="136" t="s">
        <v>1</v>
      </c>
      <c r="X74" s="136">
        <v>2</v>
      </c>
      <c r="Y74" s="136" t="s">
        <v>350</v>
      </c>
      <c r="Z74" s="136">
        <v>1</v>
      </c>
    </row>
    <row r="75" spans="1:26" x14ac:dyDescent="0.25">
      <c r="A75" s="136" t="s">
        <v>76</v>
      </c>
      <c r="B75" s="157">
        <v>7</v>
      </c>
      <c r="C75" s="112">
        <v>15</v>
      </c>
      <c r="D75" s="112">
        <v>9</v>
      </c>
      <c r="E75" s="112">
        <v>6</v>
      </c>
      <c r="F75" s="155">
        <v>2</v>
      </c>
      <c r="G75" s="136"/>
      <c r="H75" s="136"/>
      <c r="I75" s="136"/>
      <c r="J75" s="136"/>
      <c r="K75" s="136"/>
      <c r="V75" s="136">
        <v>74</v>
      </c>
      <c r="W75" s="136" t="s">
        <v>1</v>
      </c>
      <c r="X75" s="136">
        <v>2</v>
      </c>
      <c r="Y75" s="136" t="s">
        <v>350</v>
      </c>
      <c r="Z75" s="136">
        <v>1</v>
      </c>
    </row>
    <row r="76" spans="1:26" x14ac:dyDescent="0.25">
      <c r="A76" s="136" t="s">
        <v>76</v>
      </c>
      <c r="B76" s="157">
        <v>13</v>
      </c>
      <c r="C76" s="112">
        <v>4</v>
      </c>
      <c r="D76" s="112">
        <v>17</v>
      </c>
      <c r="E76" s="112">
        <v>5</v>
      </c>
      <c r="F76" s="155">
        <v>15</v>
      </c>
      <c r="G76" s="136"/>
      <c r="H76" s="136"/>
      <c r="I76" s="136"/>
      <c r="J76" s="136"/>
      <c r="K76" s="136"/>
      <c r="V76" s="136">
        <v>75</v>
      </c>
      <c r="W76" s="136" t="s">
        <v>1</v>
      </c>
      <c r="X76" s="136">
        <v>2</v>
      </c>
      <c r="Y76" s="136" t="s">
        <v>350</v>
      </c>
      <c r="Z76" s="136">
        <v>1</v>
      </c>
    </row>
    <row r="77" spans="1:26" x14ac:dyDescent="0.25">
      <c r="A77" s="136" t="s">
        <v>76</v>
      </c>
      <c r="B77" s="157">
        <v>6</v>
      </c>
      <c r="C77" s="112">
        <v>10</v>
      </c>
      <c r="D77" s="112">
        <v>5</v>
      </c>
      <c r="E77" s="112">
        <v>11</v>
      </c>
      <c r="F77" s="155">
        <v>15</v>
      </c>
      <c r="G77" s="136"/>
      <c r="H77" s="136"/>
      <c r="I77" s="136"/>
      <c r="J77" s="136"/>
      <c r="K77" s="136"/>
      <c r="V77" s="136">
        <v>76</v>
      </c>
      <c r="W77" s="136" t="s">
        <v>1</v>
      </c>
      <c r="X77" s="136">
        <v>2</v>
      </c>
      <c r="Y77" s="136" t="s">
        <v>350</v>
      </c>
      <c r="Z77" s="136">
        <v>1</v>
      </c>
    </row>
    <row r="78" spans="1:26" x14ac:dyDescent="0.25">
      <c r="A78" s="136" t="s">
        <v>76</v>
      </c>
      <c r="B78" s="157">
        <v>10</v>
      </c>
      <c r="C78" s="112">
        <v>4</v>
      </c>
      <c r="D78" s="112">
        <v>3</v>
      </c>
      <c r="E78" s="112">
        <v>8</v>
      </c>
      <c r="F78" s="155">
        <v>2</v>
      </c>
      <c r="G78" s="136"/>
      <c r="H78" s="136"/>
      <c r="I78" s="136"/>
      <c r="J78" s="136"/>
      <c r="K78" s="136"/>
      <c r="V78" s="136">
        <v>77</v>
      </c>
      <c r="W78" s="136" t="s">
        <v>1</v>
      </c>
      <c r="X78" s="136">
        <v>2</v>
      </c>
      <c r="Y78" s="136" t="s">
        <v>350</v>
      </c>
      <c r="Z78" s="136">
        <v>1</v>
      </c>
    </row>
    <row r="79" spans="1:26" x14ac:dyDescent="0.25">
      <c r="A79" s="136" t="s">
        <v>76</v>
      </c>
      <c r="B79" s="157">
        <v>13</v>
      </c>
      <c r="C79" s="112">
        <v>10</v>
      </c>
      <c r="D79" s="112">
        <v>8</v>
      </c>
      <c r="E79" s="112">
        <v>12</v>
      </c>
      <c r="F79" s="155">
        <v>2</v>
      </c>
      <c r="G79" s="136"/>
      <c r="H79" s="136"/>
      <c r="I79" s="136"/>
      <c r="J79" s="136"/>
      <c r="K79" s="136"/>
      <c r="V79" s="136">
        <v>78</v>
      </c>
      <c r="W79" s="136" t="s">
        <v>1</v>
      </c>
      <c r="X79" s="136">
        <v>2</v>
      </c>
      <c r="Y79" s="136" t="s">
        <v>350</v>
      </c>
      <c r="Z79" s="136">
        <v>1</v>
      </c>
    </row>
    <row r="80" spans="1:26" x14ac:dyDescent="0.25">
      <c r="A80" s="136" t="s">
        <v>76</v>
      </c>
      <c r="B80" s="157">
        <v>7</v>
      </c>
      <c r="C80" s="112">
        <v>11</v>
      </c>
      <c r="D80" s="112">
        <v>6</v>
      </c>
      <c r="E80" s="112">
        <v>16</v>
      </c>
      <c r="F80" s="155">
        <v>10</v>
      </c>
      <c r="G80" s="136"/>
      <c r="H80" s="136"/>
      <c r="I80" s="136"/>
      <c r="J80" s="136"/>
      <c r="K80" s="136"/>
      <c r="V80" s="136">
        <v>79</v>
      </c>
      <c r="W80" s="136" t="s">
        <v>1</v>
      </c>
      <c r="X80" s="136">
        <v>2</v>
      </c>
      <c r="Y80" s="136" t="s">
        <v>350</v>
      </c>
      <c r="Z80" s="136">
        <v>1</v>
      </c>
    </row>
    <row r="81" spans="1:26" x14ac:dyDescent="0.25">
      <c r="A81" s="136" t="s">
        <v>76</v>
      </c>
      <c r="B81" s="157">
        <v>15</v>
      </c>
      <c r="C81" s="112">
        <v>16</v>
      </c>
      <c r="D81" s="112">
        <v>1</v>
      </c>
      <c r="E81" s="112">
        <v>2</v>
      </c>
      <c r="F81" s="155">
        <v>17</v>
      </c>
      <c r="G81" s="136"/>
      <c r="H81" s="136"/>
      <c r="I81" s="136"/>
      <c r="J81" s="136"/>
      <c r="K81" s="136"/>
      <c r="V81" s="136">
        <v>80</v>
      </c>
      <c r="W81" s="136" t="s">
        <v>1</v>
      </c>
      <c r="X81" s="136">
        <v>2</v>
      </c>
      <c r="Y81" s="136" t="s">
        <v>350</v>
      </c>
      <c r="Z81" s="136">
        <v>1</v>
      </c>
    </row>
    <row r="82" spans="1:26" x14ac:dyDescent="0.25">
      <c r="A82" s="136" t="s">
        <v>76</v>
      </c>
      <c r="B82" s="157">
        <v>1</v>
      </c>
      <c r="C82" s="112">
        <v>13</v>
      </c>
      <c r="D82" s="112">
        <v>10</v>
      </c>
      <c r="E82" s="112">
        <v>19</v>
      </c>
      <c r="F82" s="155">
        <v>15</v>
      </c>
      <c r="G82" s="136"/>
      <c r="H82" s="136"/>
      <c r="I82" s="136"/>
      <c r="J82" s="136"/>
      <c r="K82" s="136"/>
      <c r="V82" s="136">
        <v>81</v>
      </c>
      <c r="W82" s="136" t="s">
        <v>1</v>
      </c>
      <c r="X82" s="136">
        <v>2</v>
      </c>
      <c r="Y82" s="136" t="s">
        <v>350</v>
      </c>
      <c r="Z82" s="136">
        <v>1</v>
      </c>
    </row>
    <row r="83" spans="1:26" x14ac:dyDescent="0.25">
      <c r="A83" s="136" t="s">
        <v>76</v>
      </c>
      <c r="B83" s="157">
        <v>18</v>
      </c>
      <c r="C83" s="112">
        <v>9</v>
      </c>
      <c r="D83" s="112">
        <v>15</v>
      </c>
      <c r="E83" s="112">
        <v>12</v>
      </c>
      <c r="F83" s="155">
        <v>1</v>
      </c>
      <c r="G83" s="136"/>
      <c r="H83" s="136"/>
      <c r="I83" s="136"/>
      <c r="J83" s="136"/>
      <c r="K83" s="136"/>
      <c r="V83" s="136">
        <v>82</v>
      </c>
      <c r="W83" s="136" t="s">
        <v>1</v>
      </c>
      <c r="X83" s="136">
        <v>2</v>
      </c>
      <c r="Y83" s="136" t="s">
        <v>350</v>
      </c>
      <c r="Z83" s="136">
        <v>1</v>
      </c>
    </row>
    <row r="84" spans="1:26" x14ac:dyDescent="0.25">
      <c r="A84" s="136" t="s">
        <v>76</v>
      </c>
      <c r="B84" s="157">
        <v>1</v>
      </c>
      <c r="C84" s="112">
        <v>3</v>
      </c>
      <c r="D84" s="112">
        <v>4</v>
      </c>
      <c r="E84" s="112">
        <v>2</v>
      </c>
      <c r="F84" s="155">
        <v>5</v>
      </c>
      <c r="G84" s="136"/>
      <c r="H84" s="136"/>
      <c r="I84" s="136"/>
      <c r="J84" s="136"/>
      <c r="K84" s="136"/>
      <c r="V84" s="136">
        <v>83</v>
      </c>
      <c r="W84" s="136" t="s">
        <v>1</v>
      </c>
      <c r="X84" s="136">
        <v>2</v>
      </c>
      <c r="Y84" s="136" t="s">
        <v>350</v>
      </c>
      <c r="Z84" s="136">
        <v>1</v>
      </c>
    </row>
    <row r="85" spans="1:26" x14ac:dyDescent="0.25">
      <c r="A85" s="136" t="s">
        <v>76</v>
      </c>
      <c r="B85" s="157">
        <v>4</v>
      </c>
      <c r="C85" s="112">
        <v>5</v>
      </c>
      <c r="D85" s="112">
        <v>1</v>
      </c>
      <c r="E85" s="112">
        <v>2</v>
      </c>
      <c r="F85" s="155">
        <v>10</v>
      </c>
      <c r="G85" s="136"/>
      <c r="H85" s="136"/>
      <c r="I85" s="136"/>
      <c r="J85" s="136"/>
      <c r="K85" s="136"/>
      <c r="V85" s="136">
        <v>84</v>
      </c>
      <c r="W85" s="136" t="s">
        <v>1</v>
      </c>
      <c r="X85" s="136">
        <v>2</v>
      </c>
      <c r="Y85" s="136" t="s">
        <v>350</v>
      </c>
      <c r="Z85" s="136">
        <v>1</v>
      </c>
    </row>
    <row r="86" spans="1:26" x14ac:dyDescent="0.25">
      <c r="A86" s="136" t="s">
        <v>76</v>
      </c>
      <c r="B86" s="157">
        <v>17</v>
      </c>
      <c r="C86" s="112">
        <v>7</v>
      </c>
      <c r="D86" s="112">
        <v>11</v>
      </c>
      <c r="E86" s="112">
        <v>18</v>
      </c>
      <c r="F86" s="155">
        <v>3</v>
      </c>
      <c r="G86" s="136"/>
      <c r="H86" s="136"/>
      <c r="I86" s="136"/>
      <c r="J86" s="136"/>
      <c r="K86" s="136"/>
      <c r="V86" s="136">
        <v>85</v>
      </c>
      <c r="W86" s="136" t="s">
        <v>1</v>
      </c>
      <c r="X86" s="136">
        <v>2</v>
      </c>
      <c r="Y86" s="136" t="s">
        <v>350</v>
      </c>
      <c r="Z86" s="136">
        <v>1</v>
      </c>
    </row>
    <row r="87" spans="1:26" x14ac:dyDescent="0.25">
      <c r="A87" s="136" t="s">
        <v>76</v>
      </c>
      <c r="B87" s="157">
        <v>4</v>
      </c>
      <c r="C87" s="112">
        <v>7</v>
      </c>
      <c r="D87" s="112">
        <v>12</v>
      </c>
      <c r="E87" s="112">
        <v>9</v>
      </c>
      <c r="F87" s="155">
        <v>13</v>
      </c>
      <c r="G87" s="136"/>
      <c r="H87" s="136"/>
      <c r="I87" s="136"/>
      <c r="J87" s="136"/>
      <c r="K87" s="136"/>
      <c r="V87" s="136">
        <v>86</v>
      </c>
      <c r="W87" s="136" t="s">
        <v>1</v>
      </c>
      <c r="X87" s="136">
        <v>2</v>
      </c>
      <c r="Y87" s="136" t="s">
        <v>350</v>
      </c>
      <c r="Z87" s="136">
        <v>1</v>
      </c>
    </row>
    <row r="88" spans="1:26" x14ac:dyDescent="0.25">
      <c r="A88" s="136" t="s">
        <v>76</v>
      </c>
      <c r="B88" s="157">
        <v>9</v>
      </c>
      <c r="C88" s="112">
        <v>5</v>
      </c>
      <c r="D88" s="112">
        <v>10</v>
      </c>
      <c r="E88" s="112">
        <v>1</v>
      </c>
      <c r="F88" s="155">
        <v>7</v>
      </c>
      <c r="G88" s="136"/>
      <c r="H88" s="136"/>
      <c r="I88" s="136"/>
      <c r="J88" s="136"/>
      <c r="K88" s="136"/>
      <c r="V88" s="136">
        <v>87</v>
      </c>
      <c r="W88" s="136" t="s">
        <v>1</v>
      </c>
      <c r="X88" s="136">
        <v>2</v>
      </c>
      <c r="Y88" s="136" t="s">
        <v>350</v>
      </c>
      <c r="Z88" s="136">
        <v>1</v>
      </c>
    </row>
    <row r="89" spans="1:26" x14ac:dyDescent="0.25">
      <c r="A89" s="136" t="s">
        <v>76</v>
      </c>
      <c r="B89" s="157">
        <v>12</v>
      </c>
      <c r="C89" s="112">
        <v>14</v>
      </c>
      <c r="D89" s="112">
        <v>11</v>
      </c>
      <c r="E89" s="112">
        <v>6</v>
      </c>
      <c r="F89" s="155">
        <v>8</v>
      </c>
      <c r="G89" s="136"/>
      <c r="H89" s="136"/>
      <c r="I89" s="136"/>
      <c r="J89" s="136"/>
      <c r="K89" s="136"/>
      <c r="V89" s="136">
        <v>88</v>
      </c>
      <c r="W89" s="136" t="s">
        <v>1</v>
      </c>
      <c r="X89" s="136">
        <v>2</v>
      </c>
      <c r="Y89" s="136" t="s">
        <v>350</v>
      </c>
      <c r="Z89" s="136">
        <v>1</v>
      </c>
    </row>
    <row r="90" spans="1:26" x14ac:dyDescent="0.25">
      <c r="A90" s="136" t="s">
        <v>76</v>
      </c>
      <c r="B90" s="157">
        <v>4</v>
      </c>
      <c r="C90" s="112">
        <v>11</v>
      </c>
      <c r="D90" s="112">
        <v>10</v>
      </c>
      <c r="E90" s="112">
        <v>2</v>
      </c>
      <c r="F90" s="155">
        <v>15</v>
      </c>
      <c r="G90" s="136"/>
      <c r="H90" s="136"/>
      <c r="I90" s="136"/>
      <c r="J90" s="136"/>
      <c r="K90" s="136"/>
      <c r="V90" s="136">
        <v>89</v>
      </c>
      <c r="W90" s="136" t="s">
        <v>1</v>
      </c>
      <c r="X90" s="136">
        <v>2</v>
      </c>
      <c r="Y90" s="136" t="s">
        <v>350</v>
      </c>
      <c r="Z90" s="136">
        <v>1</v>
      </c>
    </row>
    <row r="91" spans="1:26" x14ac:dyDescent="0.25">
      <c r="A91" s="136" t="s">
        <v>76</v>
      </c>
      <c r="B91" s="157">
        <v>14</v>
      </c>
      <c r="C91" s="112">
        <v>9</v>
      </c>
      <c r="D91" s="112">
        <v>13</v>
      </c>
      <c r="E91" s="112">
        <v>10</v>
      </c>
      <c r="F91" s="155">
        <v>15</v>
      </c>
      <c r="G91" s="136"/>
      <c r="H91" s="136"/>
      <c r="I91" s="136"/>
      <c r="J91" s="136"/>
      <c r="K91" s="136"/>
      <c r="V91" s="136">
        <v>90</v>
      </c>
      <c r="W91" s="136" t="s">
        <v>1</v>
      </c>
      <c r="X91" s="136">
        <v>2</v>
      </c>
      <c r="Y91" s="136" t="s">
        <v>350</v>
      </c>
      <c r="Z91" s="136">
        <v>1</v>
      </c>
    </row>
    <row r="92" spans="1:26" x14ac:dyDescent="0.25">
      <c r="A92" s="136" t="s">
        <v>76</v>
      </c>
      <c r="B92" s="157">
        <v>8</v>
      </c>
      <c r="C92" s="112">
        <v>14</v>
      </c>
      <c r="D92" s="112">
        <v>12</v>
      </c>
      <c r="E92" s="112">
        <v>11</v>
      </c>
      <c r="F92" s="155">
        <v>3</v>
      </c>
      <c r="G92" s="136"/>
      <c r="H92" s="136"/>
      <c r="I92" s="136"/>
      <c r="J92" s="136"/>
      <c r="K92" s="136"/>
      <c r="V92" s="136">
        <v>91</v>
      </c>
      <c r="W92" s="136" t="s">
        <v>1</v>
      </c>
      <c r="X92" s="136">
        <v>2</v>
      </c>
      <c r="Y92" s="136" t="s">
        <v>350</v>
      </c>
      <c r="Z92" s="136">
        <v>1</v>
      </c>
    </row>
    <row r="93" spans="1:26" x14ac:dyDescent="0.25">
      <c r="A93" s="136" t="s">
        <v>76</v>
      </c>
      <c r="B93" s="157">
        <v>13</v>
      </c>
      <c r="C93" s="112">
        <v>12</v>
      </c>
      <c r="D93" s="112">
        <v>10</v>
      </c>
      <c r="E93" s="112">
        <v>5</v>
      </c>
      <c r="F93" s="155">
        <v>11</v>
      </c>
      <c r="G93" s="136"/>
      <c r="H93" s="136"/>
      <c r="I93" s="136"/>
      <c r="J93" s="136"/>
      <c r="K93" s="136"/>
      <c r="V93" s="136">
        <v>92</v>
      </c>
      <c r="W93" s="136" t="s">
        <v>1</v>
      </c>
      <c r="X93" s="136">
        <v>2</v>
      </c>
      <c r="Y93" s="136" t="s">
        <v>350</v>
      </c>
      <c r="Z93" s="136">
        <v>1</v>
      </c>
    </row>
    <row r="94" spans="1:26" x14ac:dyDescent="0.25">
      <c r="A94" s="136" t="s">
        <v>76</v>
      </c>
      <c r="B94" s="157">
        <v>3</v>
      </c>
      <c r="C94" s="112">
        <v>11</v>
      </c>
      <c r="D94" s="112">
        <v>2</v>
      </c>
      <c r="E94" s="112">
        <v>16</v>
      </c>
      <c r="F94" s="155">
        <v>12</v>
      </c>
      <c r="G94" s="136"/>
      <c r="H94" s="136"/>
      <c r="I94" s="136"/>
      <c r="J94" s="136"/>
      <c r="K94" s="136"/>
      <c r="V94" s="136">
        <v>93</v>
      </c>
      <c r="W94" s="136" t="s">
        <v>1</v>
      </c>
      <c r="X94" s="136">
        <v>2</v>
      </c>
      <c r="Y94" s="136" t="s">
        <v>350</v>
      </c>
      <c r="Z94" s="136">
        <v>1</v>
      </c>
    </row>
    <row r="95" spans="1:26" x14ac:dyDescent="0.25">
      <c r="A95" s="136" t="s">
        <v>76</v>
      </c>
      <c r="B95" s="157">
        <v>1</v>
      </c>
      <c r="C95" s="112">
        <v>3</v>
      </c>
      <c r="D95" s="112">
        <v>18</v>
      </c>
      <c r="E95" s="112">
        <v>12</v>
      </c>
      <c r="F95" s="155">
        <v>13</v>
      </c>
      <c r="G95" s="136"/>
      <c r="H95" s="136"/>
      <c r="I95" s="136"/>
      <c r="J95" s="136"/>
      <c r="K95" s="136"/>
      <c r="V95" s="136">
        <v>94</v>
      </c>
      <c r="W95" s="136" t="s">
        <v>1</v>
      </c>
      <c r="X95" s="136">
        <v>2</v>
      </c>
      <c r="Y95" s="136" t="s">
        <v>350</v>
      </c>
      <c r="Z95" s="136">
        <v>1</v>
      </c>
    </row>
    <row r="96" spans="1:26" x14ac:dyDescent="0.25">
      <c r="A96" s="136" t="s">
        <v>76</v>
      </c>
      <c r="B96" s="157">
        <v>4</v>
      </c>
      <c r="C96" s="112">
        <v>7</v>
      </c>
      <c r="D96" s="112">
        <v>16</v>
      </c>
      <c r="E96" s="112">
        <v>9</v>
      </c>
      <c r="F96" s="155">
        <v>12</v>
      </c>
      <c r="G96" s="136"/>
      <c r="H96" s="136"/>
      <c r="I96" s="136"/>
      <c r="J96" s="136"/>
      <c r="K96" s="136"/>
      <c r="V96" s="136">
        <v>95</v>
      </c>
      <c r="W96" s="136" t="s">
        <v>1</v>
      </c>
      <c r="X96" s="136">
        <v>2</v>
      </c>
      <c r="Y96" s="136" t="s">
        <v>350</v>
      </c>
      <c r="Z96" s="136">
        <v>1</v>
      </c>
    </row>
    <row r="97" spans="1:26" x14ac:dyDescent="0.25">
      <c r="A97" s="136" t="s">
        <v>76</v>
      </c>
      <c r="B97" s="157">
        <v>13</v>
      </c>
      <c r="C97" s="112">
        <v>5</v>
      </c>
      <c r="D97" s="112">
        <v>17</v>
      </c>
      <c r="E97" s="112">
        <v>16</v>
      </c>
      <c r="F97" s="155">
        <v>3</v>
      </c>
      <c r="G97" s="136"/>
      <c r="H97" s="136"/>
      <c r="I97" s="136"/>
      <c r="J97" s="136"/>
      <c r="K97" s="136"/>
      <c r="V97" s="136">
        <v>96</v>
      </c>
      <c r="W97" s="136" t="s">
        <v>1</v>
      </c>
      <c r="X97" s="136">
        <v>2</v>
      </c>
      <c r="Y97" s="136" t="s">
        <v>350</v>
      </c>
      <c r="Z97" s="136">
        <v>1</v>
      </c>
    </row>
    <row r="98" spans="1:26" x14ac:dyDescent="0.25">
      <c r="A98" s="136" t="s">
        <v>76</v>
      </c>
      <c r="B98" s="157">
        <v>9</v>
      </c>
      <c r="C98" s="112">
        <v>4</v>
      </c>
      <c r="D98" s="112">
        <v>7</v>
      </c>
      <c r="E98" s="112">
        <v>2</v>
      </c>
      <c r="F98" s="155">
        <v>5</v>
      </c>
      <c r="G98" s="136"/>
      <c r="H98" s="136"/>
      <c r="I98" s="136"/>
      <c r="J98" s="136"/>
      <c r="K98" s="136"/>
      <c r="V98" s="136">
        <v>97</v>
      </c>
      <c r="W98" s="136" t="s">
        <v>1</v>
      </c>
      <c r="X98" s="136">
        <v>2</v>
      </c>
      <c r="Y98" s="136" t="s">
        <v>350</v>
      </c>
      <c r="Z98" s="136">
        <v>1</v>
      </c>
    </row>
    <row r="99" spans="1:26" x14ac:dyDescent="0.25">
      <c r="A99" s="136" t="s">
        <v>76</v>
      </c>
      <c r="B99" s="157">
        <v>2</v>
      </c>
      <c r="C99" s="112">
        <v>6</v>
      </c>
      <c r="D99" s="112">
        <v>3</v>
      </c>
      <c r="E99" s="112">
        <v>13</v>
      </c>
      <c r="F99" s="155">
        <v>10</v>
      </c>
      <c r="G99" s="136"/>
      <c r="H99" s="136"/>
      <c r="I99" s="136"/>
      <c r="J99" s="136"/>
      <c r="K99" s="136"/>
      <c r="V99" s="136">
        <v>98</v>
      </c>
      <c r="W99" s="136" t="s">
        <v>1</v>
      </c>
      <c r="X99" s="136">
        <v>2</v>
      </c>
      <c r="Y99" s="136" t="s">
        <v>350</v>
      </c>
      <c r="Z99" s="136">
        <v>1</v>
      </c>
    </row>
    <row r="100" spans="1:26" x14ac:dyDescent="0.25">
      <c r="A100" s="136" t="s">
        <v>76</v>
      </c>
      <c r="B100" s="157">
        <v>10</v>
      </c>
      <c r="C100" s="112">
        <v>13</v>
      </c>
      <c r="D100" s="112">
        <v>12</v>
      </c>
      <c r="E100" s="112">
        <v>18</v>
      </c>
      <c r="F100" s="155">
        <v>14</v>
      </c>
      <c r="G100" s="136"/>
      <c r="H100" s="136"/>
      <c r="I100" s="136"/>
      <c r="J100" s="136"/>
      <c r="K100" s="136"/>
      <c r="V100" s="136">
        <v>99</v>
      </c>
      <c r="W100" s="136" t="s">
        <v>1</v>
      </c>
      <c r="X100" s="136">
        <v>2</v>
      </c>
      <c r="Y100" s="136" t="s">
        <v>350</v>
      </c>
      <c r="Z100" s="136">
        <v>1</v>
      </c>
    </row>
    <row r="101" spans="1:26" x14ac:dyDescent="0.25">
      <c r="A101" s="136" t="s">
        <v>76</v>
      </c>
      <c r="B101" s="157">
        <v>8</v>
      </c>
      <c r="C101" s="112">
        <v>1</v>
      </c>
      <c r="D101" s="112">
        <v>7</v>
      </c>
      <c r="E101" s="112">
        <v>9</v>
      </c>
      <c r="F101" s="155">
        <v>4</v>
      </c>
      <c r="G101" s="136"/>
      <c r="H101" s="136"/>
      <c r="I101" s="136"/>
      <c r="J101" s="136"/>
      <c r="K101" s="136"/>
      <c r="V101" s="136">
        <v>100</v>
      </c>
      <c r="W101" s="136" t="s">
        <v>1</v>
      </c>
      <c r="X101" s="136">
        <v>2</v>
      </c>
      <c r="Y101" s="136" t="s">
        <v>350</v>
      </c>
      <c r="Z101" s="136">
        <v>1</v>
      </c>
    </row>
    <row r="102" spans="1:26" x14ac:dyDescent="0.25">
      <c r="A102" s="136" t="s">
        <v>76</v>
      </c>
      <c r="B102" s="157">
        <v>4</v>
      </c>
      <c r="C102" s="112">
        <v>8</v>
      </c>
      <c r="D102" s="112">
        <v>11</v>
      </c>
      <c r="E102" s="112">
        <v>3</v>
      </c>
      <c r="F102" s="155">
        <v>14</v>
      </c>
      <c r="G102" s="136"/>
      <c r="H102" s="136"/>
      <c r="I102" s="136"/>
      <c r="J102" s="136"/>
      <c r="K102" s="136"/>
      <c r="V102" s="136">
        <v>101</v>
      </c>
      <c r="W102" s="136" t="s">
        <v>1</v>
      </c>
      <c r="X102" s="136">
        <v>2</v>
      </c>
      <c r="Y102" s="136" t="s">
        <v>350</v>
      </c>
      <c r="Z102" s="136">
        <v>1</v>
      </c>
    </row>
    <row r="103" spans="1:26" x14ac:dyDescent="0.25">
      <c r="A103" s="136" t="s">
        <v>76</v>
      </c>
      <c r="B103" s="157">
        <v>4</v>
      </c>
      <c r="C103" s="112">
        <v>2</v>
      </c>
      <c r="D103" s="112">
        <v>8</v>
      </c>
      <c r="E103" s="112">
        <v>13</v>
      </c>
      <c r="F103" s="155">
        <v>9</v>
      </c>
      <c r="G103" s="136"/>
      <c r="H103" s="136"/>
      <c r="I103" s="136"/>
      <c r="J103" s="136"/>
      <c r="K103" s="136"/>
      <c r="V103" s="136">
        <v>102</v>
      </c>
      <c r="W103" s="136" t="s">
        <v>1</v>
      </c>
      <c r="X103" s="136">
        <v>2</v>
      </c>
      <c r="Y103" s="136" t="s">
        <v>350</v>
      </c>
      <c r="Z103" s="136">
        <v>1</v>
      </c>
    </row>
    <row r="104" spans="1:26" x14ac:dyDescent="0.25">
      <c r="A104" s="136" t="s">
        <v>76</v>
      </c>
      <c r="B104" s="157">
        <v>13</v>
      </c>
      <c r="C104" s="112">
        <v>8</v>
      </c>
      <c r="D104" s="112">
        <v>4</v>
      </c>
      <c r="E104" s="112">
        <v>5</v>
      </c>
      <c r="F104" s="155">
        <v>17</v>
      </c>
      <c r="G104" s="136"/>
      <c r="H104" s="136"/>
      <c r="I104" s="136"/>
      <c r="J104" s="136"/>
      <c r="K104" s="136"/>
      <c r="V104" s="136">
        <v>103</v>
      </c>
      <c r="W104" s="136" t="s">
        <v>1</v>
      </c>
      <c r="X104" s="136">
        <v>2</v>
      </c>
      <c r="Y104" s="136" t="s">
        <v>350</v>
      </c>
      <c r="Z104" s="136">
        <v>1</v>
      </c>
    </row>
    <row r="105" spans="1:26" x14ac:dyDescent="0.25">
      <c r="A105" s="136" t="s">
        <v>76</v>
      </c>
      <c r="B105" s="157">
        <v>15</v>
      </c>
      <c r="C105" s="112">
        <v>17</v>
      </c>
      <c r="D105" s="112">
        <v>1</v>
      </c>
      <c r="E105" s="112">
        <v>16</v>
      </c>
      <c r="F105" s="155">
        <v>14</v>
      </c>
      <c r="G105" s="136"/>
      <c r="H105" s="136"/>
      <c r="I105" s="136"/>
      <c r="J105" s="136"/>
      <c r="K105" s="136"/>
      <c r="V105" s="136">
        <v>104</v>
      </c>
      <c r="W105" s="136" t="s">
        <v>1</v>
      </c>
      <c r="X105" s="136">
        <v>2</v>
      </c>
      <c r="Y105" s="136" t="s">
        <v>350</v>
      </c>
      <c r="Z105" s="136">
        <v>1</v>
      </c>
    </row>
    <row r="106" spans="1:26" x14ac:dyDescent="0.25">
      <c r="A106" s="136" t="s">
        <v>76</v>
      </c>
      <c r="B106" s="157">
        <v>4</v>
      </c>
      <c r="C106" s="112">
        <v>1</v>
      </c>
      <c r="D106" s="112">
        <v>15</v>
      </c>
      <c r="E106" s="112">
        <v>11</v>
      </c>
      <c r="F106" s="155">
        <v>16</v>
      </c>
      <c r="G106" s="136"/>
      <c r="H106" s="136"/>
      <c r="I106" s="136"/>
      <c r="J106" s="136"/>
      <c r="K106" s="136"/>
      <c r="V106" s="136">
        <v>105</v>
      </c>
      <c r="W106" s="136" t="s">
        <v>1</v>
      </c>
      <c r="X106" s="136">
        <v>2</v>
      </c>
      <c r="Y106" s="136" t="s">
        <v>350</v>
      </c>
      <c r="Z106" s="136">
        <v>1</v>
      </c>
    </row>
    <row r="107" spans="1:26" x14ac:dyDescent="0.25">
      <c r="A107" s="136" t="s">
        <v>76</v>
      </c>
      <c r="B107" s="157">
        <v>17</v>
      </c>
      <c r="C107" s="112">
        <v>7</v>
      </c>
      <c r="D107" s="112">
        <v>18</v>
      </c>
      <c r="E107" s="112">
        <v>14</v>
      </c>
      <c r="F107" s="155">
        <v>13</v>
      </c>
      <c r="G107" s="136"/>
      <c r="H107" s="136"/>
      <c r="I107" s="136"/>
      <c r="J107" s="136"/>
      <c r="K107" s="136"/>
      <c r="V107" s="136">
        <v>106</v>
      </c>
      <c r="W107" s="136" t="s">
        <v>1</v>
      </c>
      <c r="X107" s="136">
        <v>2</v>
      </c>
      <c r="Y107" s="136" t="s">
        <v>350</v>
      </c>
      <c r="Z107" s="136">
        <v>1</v>
      </c>
    </row>
    <row r="108" spans="1:26" x14ac:dyDescent="0.25">
      <c r="A108" s="136" t="s">
        <v>76</v>
      </c>
      <c r="B108" s="157">
        <v>8</v>
      </c>
      <c r="C108" s="112">
        <v>14</v>
      </c>
      <c r="D108" s="112">
        <v>10</v>
      </c>
      <c r="E108" s="112">
        <v>3</v>
      </c>
      <c r="F108" s="155">
        <v>6</v>
      </c>
      <c r="G108" s="136"/>
      <c r="H108" s="136"/>
      <c r="I108" s="136"/>
      <c r="J108" s="136"/>
      <c r="K108" s="136"/>
      <c r="V108" s="136">
        <v>107</v>
      </c>
      <c r="W108" s="136" t="s">
        <v>1</v>
      </c>
      <c r="X108" s="136">
        <v>2</v>
      </c>
      <c r="Y108" s="136" t="s">
        <v>350</v>
      </c>
      <c r="Z108" s="136">
        <v>1</v>
      </c>
    </row>
    <row r="109" spans="1:26" x14ac:dyDescent="0.25">
      <c r="A109" s="136" t="s">
        <v>76</v>
      </c>
      <c r="B109" s="157">
        <v>12</v>
      </c>
      <c r="C109" s="112">
        <v>1</v>
      </c>
      <c r="D109" s="112">
        <v>2</v>
      </c>
      <c r="E109" s="112">
        <v>16</v>
      </c>
      <c r="F109" s="155">
        <v>6</v>
      </c>
      <c r="G109" s="136"/>
      <c r="H109" s="136"/>
      <c r="I109" s="136"/>
      <c r="J109" s="136"/>
      <c r="K109" s="136"/>
      <c r="V109" s="136">
        <v>108</v>
      </c>
      <c r="W109" s="136" t="s">
        <v>1</v>
      </c>
      <c r="X109" s="136">
        <v>2</v>
      </c>
      <c r="Y109" s="136" t="s">
        <v>350</v>
      </c>
      <c r="Z109" s="136">
        <v>1</v>
      </c>
    </row>
    <row r="110" spans="1:26" x14ac:dyDescent="0.25">
      <c r="A110" s="136" t="s">
        <v>76</v>
      </c>
      <c r="B110" s="157">
        <v>1</v>
      </c>
      <c r="C110" s="112">
        <v>5</v>
      </c>
      <c r="D110" s="112">
        <v>8</v>
      </c>
      <c r="E110" s="112">
        <v>4</v>
      </c>
      <c r="F110" s="155">
        <v>13</v>
      </c>
      <c r="G110" s="136"/>
      <c r="H110" s="136"/>
      <c r="I110" s="136"/>
      <c r="J110" s="136"/>
      <c r="K110" s="136"/>
      <c r="V110" s="136">
        <v>109</v>
      </c>
      <c r="W110" s="136" t="s">
        <v>1</v>
      </c>
      <c r="X110" s="136">
        <v>2</v>
      </c>
      <c r="Y110" s="136" t="s">
        <v>350</v>
      </c>
      <c r="Z110" s="136">
        <v>1</v>
      </c>
    </row>
    <row r="111" spans="1:26" x14ac:dyDescent="0.25">
      <c r="A111" s="136" t="s">
        <v>76</v>
      </c>
      <c r="B111" s="157">
        <v>1</v>
      </c>
      <c r="C111" s="112">
        <v>6</v>
      </c>
      <c r="D111" s="112">
        <v>4</v>
      </c>
      <c r="E111" s="112">
        <v>9</v>
      </c>
      <c r="F111" s="155">
        <v>2</v>
      </c>
      <c r="G111" s="136"/>
      <c r="H111" s="136"/>
      <c r="I111" s="136"/>
      <c r="J111" s="136"/>
      <c r="K111" s="136"/>
      <c r="V111" s="136">
        <v>110</v>
      </c>
      <c r="W111" s="136" t="s">
        <v>1</v>
      </c>
      <c r="X111" s="136">
        <v>2</v>
      </c>
      <c r="Y111" s="136" t="s">
        <v>350</v>
      </c>
      <c r="Z111" s="136">
        <v>1</v>
      </c>
    </row>
    <row r="112" spans="1:26" x14ac:dyDescent="0.25">
      <c r="A112" s="136" t="s">
        <v>76</v>
      </c>
      <c r="B112" s="157">
        <v>5</v>
      </c>
      <c r="C112" s="112">
        <v>15</v>
      </c>
      <c r="D112" s="112">
        <v>6</v>
      </c>
      <c r="E112" s="112">
        <v>13</v>
      </c>
      <c r="F112" s="155">
        <v>8</v>
      </c>
      <c r="G112" s="136"/>
      <c r="H112" s="136"/>
      <c r="I112" s="136"/>
      <c r="J112" s="136"/>
      <c r="K112" s="136"/>
      <c r="V112" s="136">
        <v>111</v>
      </c>
      <c r="W112" s="136" t="s">
        <v>1</v>
      </c>
      <c r="X112" s="136">
        <v>2</v>
      </c>
      <c r="Y112" s="136" t="s">
        <v>350</v>
      </c>
      <c r="Z112" s="136">
        <v>1</v>
      </c>
    </row>
    <row r="113" spans="1:26" x14ac:dyDescent="0.25">
      <c r="A113" s="136" t="s">
        <v>76</v>
      </c>
      <c r="B113" s="157">
        <v>14</v>
      </c>
      <c r="C113" s="112">
        <v>16</v>
      </c>
      <c r="D113" s="112">
        <v>3</v>
      </c>
      <c r="E113" s="112">
        <v>5</v>
      </c>
      <c r="F113" s="155">
        <v>4</v>
      </c>
      <c r="G113" s="136"/>
      <c r="H113" s="136"/>
      <c r="I113" s="136"/>
      <c r="J113" s="136"/>
      <c r="K113" s="136"/>
      <c r="V113" s="136">
        <v>112</v>
      </c>
      <c r="W113" s="136" t="s">
        <v>1</v>
      </c>
      <c r="X113" s="136">
        <v>2</v>
      </c>
      <c r="Y113" s="136" t="s">
        <v>350</v>
      </c>
      <c r="Z113" s="136">
        <v>1</v>
      </c>
    </row>
    <row r="114" spans="1:26" x14ac:dyDescent="0.25">
      <c r="A114" s="136" t="s">
        <v>76</v>
      </c>
      <c r="B114" s="157">
        <v>12</v>
      </c>
      <c r="C114" s="112">
        <v>4</v>
      </c>
      <c r="D114" s="112">
        <v>7</v>
      </c>
      <c r="E114" s="112">
        <v>14</v>
      </c>
      <c r="F114" s="155">
        <v>9</v>
      </c>
      <c r="G114" s="136"/>
      <c r="H114" s="136"/>
      <c r="I114" s="136"/>
      <c r="J114" s="136"/>
      <c r="K114" s="136"/>
      <c r="V114" s="136">
        <v>113</v>
      </c>
      <c r="W114" s="136" t="s">
        <v>1</v>
      </c>
      <c r="X114" s="136">
        <v>2</v>
      </c>
      <c r="Y114" s="136" t="s">
        <v>350</v>
      </c>
      <c r="Z114" s="136">
        <v>1</v>
      </c>
    </row>
    <row r="115" spans="1:26" x14ac:dyDescent="0.25">
      <c r="A115" s="136" t="s">
        <v>76</v>
      </c>
      <c r="B115" s="157">
        <v>4</v>
      </c>
      <c r="C115" s="112">
        <v>5</v>
      </c>
      <c r="D115" s="112">
        <v>2</v>
      </c>
      <c r="E115" s="112">
        <v>13</v>
      </c>
      <c r="F115" s="155">
        <v>14</v>
      </c>
      <c r="G115" s="136"/>
      <c r="H115" s="136"/>
      <c r="I115" s="136"/>
      <c r="J115" s="136"/>
      <c r="K115" s="136"/>
      <c r="V115" s="136">
        <v>114</v>
      </c>
      <c r="W115" s="136" t="s">
        <v>1</v>
      </c>
      <c r="X115" s="136">
        <v>2</v>
      </c>
      <c r="Y115" s="136" t="s">
        <v>350</v>
      </c>
      <c r="Z115" s="136">
        <v>1</v>
      </c>
    </row>
    <row r="116" spans="1:26" x14ac:dyDescent="0.25">
      <c r="A116" s="136" t="s">
        <v>76</v>
      </c>
      <c r="B116" s="157">
        <v>10</v>
      </c>
      <c r="C116" s="112">
        <v>9</v>
      </c>
      <c r="D116" s="112">
        <v>12</v>
      </c>
      <c r="E116" s="112">
        <v>1</v>
      </c>
      <c r="F116" s="155">
        <v>2</v>
      </c>
      <c r="G116" s="136"/>
      <c r="H116" s="136"/>
      <c r="I116" s="136"/>
      <c r="J116" s="136"/>
      <c r="K116" s="136"/>
      <c r="V116" s="136">
        <v>115</v>
      </c>
      <c r="W116" s="136" t="s">
        <v>1</v>
      </c>
      <c r="X116" s="136">
        <v>2</v>
      </c>
      <c r="Y116" s="136" t="s">
        <v>350</v>
      </c>
      <c r="Z116" s="136">
        <v>1</v>
      </c>
    </row>
    <row r="117" spans="1:26" x14ac:dyDescent="0.25">
      <c r="A117" s="136" t="s">
        <v>76</v>
      </c>
      <c r="B117" s="157">
        <v>4</v>
      </c>
      <c r="C117" s="112">
        <v>7</v>
      </c>
      <c r="D117" s="112">
        <v>12</v>
      </c>
      <c r="E117" s="112">
        <v>5</v>
      </c>
      <c r="F117" s="155">
        <v>9</v>
      </c>
      <c r="G117" s="136"/>
      <c r="H117" s="136"/>
      <c r="I117" s="136"/>
      <c r="J117" s="136"/>
      <c r="K117" s="136"/>
      <c r="V117" s="136">
        <v>116</v>
      </c>
      <c r="W117" s="136" t="s">
        <v>1</v>
      </c>
      <c r="X117" s="136">
        <v>2</v>
      </c>
      <c r="Y117" s="136" t="s">
        <v>350</v>
      </c>
      <c r="Z117" s="136">
        <v>1</v>
      </c>
    </row>
    <row r="118" spans="1:26" x14ac:dyDescent="0.25">
      <c r="A118" s="136" t="s">
        <v>76</v>
      </c>
      <c r="B118" s="157">
        <v>8</v>
      </c>
      <c r="C118" s="112">
        <v>6</v>
      </c>
      <c r="D118" s="112">
        <v>3</v>
      </c>
      <c r="E118" s="112">
        <v>14</v>
      </c>
      <c r="F118" s="155">
        <v>12</v>
      </c>
      <c r="G118" s="136"/>
      <c r="H118" s="136"/>
      <c r="I118" s="136"/>
      <c r="J118" s="136"/>
      <c r="K118" s="136"/>
      <c r="V118" s="136">
        <v>117</v>
      </c>
      <c r="W118" s="136" t="s">
        <v>1</v>
      </c>
      <c r="X118" s="136">
        <v>2</v>
      </c>
      <c r="Y118" s="136" t="s">
        <v>350</v>
      </c>
      <c r="Z118" s="136">
        <v>1</v>
      </c>
    </row>
    <row r="119" spans="1:26" x14ac:dyDescent="0.25">
      <c r="A119" s="136" t="s">
        <v>76</v>
      </c>
      <c r="B119" s="157">
        <v>8</v>
      </c>
      <c r="C119" s="112">
        <v>1</v>
      </c>
      <c r="D119" s="112">
        <v>5</v>
      </c>
      <c r="E119" s="112">
        <v>6</v>
      </c>
      <c r="F119" s="155">
        <v>3</v>
      </c>
      <c r="G119" s="136"/>
      <c r="H119" s="136"/>
      <c r="I119" s="136"/>
      <c r="J119" s="136"/>
      <c r="K119" s="136"/>
      <c r="V119" s="136">
        <v>118</v>
      </c>
      <c r="W119" s="136" t="s">
        <v>1</v>
      </c>
      <c r="X119" s="136">
        <v>2</v>
      </c>
      <c r="Y119" s="136" t="s">
        <v>350</v>
      </c>
      <c r="Z119" s="136">
        <v>1</v>
      </c>
    </row>
    <row r="120" spans="1:26" x14ac:dyDescent="0.25">
      <c r="A120" s="136" t="s">
        <v>76</v>
      </c>
      <c r="B120" s="157">
        <v>11</v>
      </c>
      <c r="C120" s="112">
        <v>12</v>
      </c>
      <c r="D120" s="112">
        <v>6</v>
      </c>
      <c r="E120" s="112">
        <v>3</v>
      </c>
      <c r="F120" s="155">
        <v>5</v>
      </c>
      <c r="G120" s="136"/>
      <c r="H120" s="136"/>
      <c r="I120" s="136"/>
      <c r="J120" s="136"/>
      <c r="K120" s="136"/>
      <c r="V120" s="136">
        <v>119</v>
      </c>
      <c r="W120" s="136" t="s">
        <v>1</v>
      </c>
      <c r="X120" s="136">
        <v>2</v>
      </c>
      <c r="Y120" s="136" t="s">
        <v>350</v>
      </c>
      <c r="Z120" s="136">
        <v>1</v>
      </c>
    </row>
    <row r="121" spans="1:26" x14ac:dyDescent="0.25">
      <c r="A121" s="136" t="s">
        <v>76</v>
      </c>
      <c r="B121" s="157">
        <v>10</v>
      </c>
      <c r="C121" s="112">
        <v>3</v>
      </c>
      <c r="D121" s="112">
        <v>11</v>
      </c>
      <c r="E121" s="112">
        <v>15</v>
      </c>
      <c r="F121" s="155">
        <v>14</v>
      </c>
      <c r="G121" s="136"/>
      <c r="H121" s="136"/>
      <c r="I121" s="136"/>
      <c r="J121" s="136"/>
      <c r="K121" s="136"/>
      <c r="V121" s="136">
        <v>120</v>
      </c>
      <c r="W121" s="136" t="s">
        <v>1</v>
      </c>
      <c r="X121" s="136">
        <v>2</v>
      </c>
      <c r="Y121" s="136" t="s">
        <v>350</v>
      </c>
      <c r="Z121" s="136">
        <v>1</v>
      </c>
    </row>
    <row r="122" spans="1:26" x14ac:dyDescent="0.25">
      <c r="A122" s="136" t="s">
        <v>76</v>
      </c>
      <c r="B122" s="157">
        <v>7</v>
      </c>
      <c r="C122" s="112">
        <v>5</v>
      </c>
      <c r="D122" s="112">
        <v>4</v>
      </c>
      <c r="E122" s="112">
        <v>1</v>
      </c>
      <c r="F122" s="155">
        <v>13</v>
      </c>
      <c r="G122" s="136"/>
      <c r="H122" s="136"/>
      <c r="I122" s="136"/>
      <c r="J122" s="136"/>
      <c r="K122" s="136"/>
      <c r="V122" s="136">
        <v>121</v>
      </c>
      <c r="W122" s="136" t="s">
        <v>1</v>
      </c>
      <c r="X122" s="136">
        <v>2</v>
      </c>
      <c r="Y122" s="136" t="s">
        <v>350</v>
      </c>
      <c r="Z122" s="136">
        <v>1</v>
      </c>
    </row>
    <row r="123" spans="1:26" x14ac:dyDescent="0.25">
      <c r="A123" s="136" t="s">
        <v>76</v>
      </c>
      <c r="B123" s="157">
        <v>3</v>
      </c>
      <c r="C123" s="112">
        <v>8</v>
      </c>
      <c r="D123" s="112">
        <v>12</v>
      </c>
      <c r="E123" s="112">
        <v>9</v>
      </c>
      <c r="F123" s="155">
        <v>5</v>
      </c>
      <c r="G123" s="136"/>
      <c r="H123" s="136"/>
      <c r="I123" s="136"/>
      <c r="J123" s="136"/>
      <c r="K123" s="136"/>
      <c r="V123" s="136">
        <v>122</v>
      </c>
      <c r="W123" s="136" t="s">
        <v>1</v>
      </c>
      <c r="X123" s="136">
        <v>2</v>
      </c>
      <c r="Y123" s="136" t="s">
        <v>350</v>
      </c>
      <c r="Z123" s="136">
        <v>1</v>
      </c>
    </row>
    <row r="124" spans="1:26" x14ac:dyDescent="0.25">
      <c r="A124" s="136" t="s">
        <v>76</v>
      </c>
      <c r="B124" s="157">
        <v>15</v>
      </c>
      <c r="C124" s="112">
        <v>14</v>
      </c>
      <c r="D124" s="112">
        <v>9</v>
      </c>
      <c r="E124" s="112">
        <v>11</v>
      </c>
      <c r="F124" s="155">
        <v>10</v>
      </c>
      <c r="G124" s="136"/>
      <c r="H124" s="136"/>
      <c r="I124" s="136"/>
      <c r="J124" s="136"/>
      <c r="K124" s="136"/>
      <c r="V124" s="136">
        <v>123</v>
      </c>
      <c r="W124" s="136" t="s">
        <v>1</v>
      </c>
      <c r="X124" s="136">
        <v>2</v>
      </c>
      <c r="Y124" s="136" t="s">
        <v>350</v>
      </c>
      <c r="Z124" s="136">
        <v>1</v>
      </c>
    </row>
    <row r="125" spans="1:26" x14ac:dyDescent="0.25">
      <c r="A125" s="136" t="s">
        <v>76</v>
      </c>
      <c r="B125" s="157">
        <v>12</v>
      </c>
      <c r="C125" s="112">
        <v>11</v>
      </c>
      <c r="D125" s="112">
        <v>3</v>
      </c>
      <c r="E125" s="112">
        <v>4</v>
      </c>
      <c r="F125" s="155">
        <v>13</v>
      </c>
      <c r="G125" s="136"/>
      <c r="H125" s="136"/>
      <c r="I125" s="136"/>
      <c r="J125" s="136"/>
      <c r="K125" s="136"/>
      <c r="V125" s="136">
        <v>124</v>
      </c>
      <c r="W125" s="136" t="s">
        <v>1</v>
      </c>
      <c r="X125" s="136">
        <v>2</v>
      </c>
      <c r="Y125" s="136" t="s">
        <v>350</v>
      </c>
      <c r="Z125" s="136">
        <v>1</v>
      </c>
    </row>
    <row r="126" spans="1:26" x14ac:dyDescent="0.25">
      <c r="A126" s="136" t="s">
        <v>76</v>
      </c>
      <c r="B126" s="157">
        <v>15</v>
      </c>
      <c r="C126" s="112">
        <v>9</v>
      </c>
      <c r="D126" s="112">
        <v>5</v>
      </c>
      <c r="E126" s="112">
        <v>16</v>
      </c>
      <c r="F126" s="155">
        <v>13</v>
      </c>
      <c r="G126" s="136"/>
      <c r="H126" s="136"/>
      <c r="I126" s="136"/>
      <c r="J126" s="136"/>
      <c r="K126" s="136"/>
      <c r="V126" s="136">
        <v>125</v>
      </c>
      <c r="W126" s="136" t="s">
        <v>1</v>
      </c>
      <c r="X126" s="136">
        <v>2</v>
      </c>
      <c r="Y126" s="136" t="s">
        <v>350</v>
      </c>
      <c r="Z126" s="136">
        <v>1</v>
      </c>
    </row>
    <row r="127" spans="1:26" x14ac:dyDescent="0.25">
      <c r="A127" s="136" t="s">
        <v>76</v>
      </c>
      <c r="B127" s="157">
        <v>5</v>
      </c>
      <c r="C127" s="112">
        <v>16</v>
      </c>
      <c r="D127" s="112">
        <v>7</v>
      </c>
      <c r="E127" s="112">
        <v>11</v>
      </c>
      <c r="F127" s="155">
        <v>18</v>
      </c>
      <c r="G127" s="136"/>
      <c r="H127" s="136"/>
      <c r="I127" s="136"/>
      <c r="J127" s="136"/>
      <c r="K127" s="136"/>
      <c r="V127" s="136">
        <v>126</v>
      </c>
      <c r="W127" s="136" t="s">
        <v>1</v>
      </c>
      <c r="X127" s="136">
        <v>2</v>
      </c>
      <c r="Y127" s="136" t="s">
        <v>350</v>
      </c>
      <c r="Z127" s="136">
        <v>1</v>
      </c>
    </row>
    <row r="128" spans="1:26" x14ac:dyDescent="0.25">
      <c r="A128" s="136" t="s">
        <v>76</v>
      </c>
      <c r="B128" s="157">
        <v>6</v>
      </c>
      <c r="C128" s="112">
        <v>10</v>
      </c>
      <c r="D128" s="112">
        <v>7</v>
      </c>
      <c r="E128" s="112">
        <v>3</v>
      </c>
      <c r="F128" s="155">
        <v>12</v>
      </c>
      <c r="G128" s="136"/>
      <c r="H128" s="136"/>
      <c r="I128" s="136"/>
      <c r="J128" s="136"/>
      <c r="K128" s="136"/>
      <c r="V128" s="136">
        <v>127</v>
      </c>
      <c r="W128" s="136" t="s">
        <v>1</v>
      </c>
      <c r="X128" s="136">
        <v>2</v>
      </c>
      <c r="Y128" s="136" t="s">
        <v>350</v>
      </c>
      <c r="Z128" s="136">
        <v>1</v>
      </c>
    </row>
    <row r="129" spans="1:26" x14ac:dyDescent="0.25">
      <c r="A129" s="136" t="s">
        <v>76</v>
      </c>
      <c r="B129" s="157">
        <v>9</v>
      </c>
      <c r="C129" s="112">
        <v>7</v>
      </c>
      <c r="D129" s="112">
        <v>1</v>
      </c>
      <c r="E129" s="112">
        <v>2</v>
      </c>
      <c r="F129" s="155">
        <v>6</v>
      </c>
      <c r="G129" s="136"/>
      <c r="H129" s="136"/>
      <c r="I129" s="136"/>
      <c r="J129" s="136"/>
      <c r="K129" s="136"/>
      <c r="V129" s="136">
        <v>128</v>
      </c>
      <c r="W129" s="136" t="s">
        <v>1</v>
      </c>
      <c r="X129" s="136">
        <v>2</v>
      </c>
      <c r="Y129" s="136" t="s">
        <v>350</v>
      </c>
      <c r="Z129" s="136">
        <v>1</v>
      </c>
    </row>
    <row r="130" spans="1:26" x14ac:dyDescent="0.25">
      <c r="A130" s="136" t="s">
        <v>76</v>
      </c>
      <c r="B130" s="157">
        <v>15</v>
      </c>
      <c r="C130" s="112">
        <v>1</v>
      </c>
      <c r="D130" s="112">
        <v>5</v>
      </c>
      <c r="E130" s="112">
        <v>2</v>
      </c>
      <c r="F130" s="155">
        <v>6</v>
      </c>
      <c r="G130" s="136"/>
      <c r="H130" s="136"/>
      <c r="I130" s="136"/>
      <c r="J130" s="136"/>
      <c r="K130" s="136"/>
      <c r="V130" s="136">
        <v>129</v>
      </c>
      <c r="W130" s="136" t="s">
        <v>1</v>
      </c>
      <c r="X130" s="136">
        <v>2</v>
      </c>
      <c r="Y130" s="136" t="s">
        <v>350</v>
      </c>
      <c r="Z130" s="136">
        <v>1</v>
      </c>
    </row>
    <row r="131" spans="1:26" x14ac:dyDescent="0.25">
      <c r="A131" s="136" t="s">
        <v>76</v>
      </c>
      <c r="B131" s="157">
        <v>13</v>
      </c>
      <c r="C131" s="112">
        <v>7</v>
      </c>
      <c r="D131" s="112">
        <v>20</v>
      </c>
      <c r="E131" s="112">
        <v>14</v>
      </c>
      <c r="F131" s="155">
        <v>3</v>
      </c>
      <c r="G131" s="136"/>
      <c r="H131" s="136"/>
      <c r="I131" s="136"/>
      <c r="J131" s="136"/>
      <c r="K131" s="136"/>
      <c r="V131" s="136">
        <v>130</v>
      </c>
      <c r="W131" s="136" t="s">
        <v>1</v>
      </c>
      <c r="X131" s="136">
        <v>2</v>
      </c>
      <c r="Y131" s="136" t="s">
        <v>350</v>
      </c>
      <c r="Z131" s="136">
        <v>1</v>
      </c>
    </row>
    <row r="132" spans="1:26" x14ac:dyDescent="0.25">
      <c r="A132" s="136" t="s">
        <v>76</v>
      </c>
      <c r="B132" s="157">
        <v>6</v>
      </c>
      <c r="C132" s="112">
        <v>13</v>
      </c>
      <c r="D132" s="112">
        <v>7</v>
      </c>
      <c r="E132" s="112">
        <v>1</v>
      </c>
      <c r="F132" s="155">
        <v>15</v>
      </c>
      <c r="G132" s="136"/>
      <c r="H132" s="136"/>
      <c r="I132" s="136"/>
      <c r="J132" s="136"/>
      <c r="K132" s="136"/>
      <c r="V132" s="136">
        <v>131</v>
      </c>
      <c r="W132" s="136" t="s">
        <v>1</v>
      </c>
      <c r="X132" s="136">
        <v>2</v>
      </c>
      <c r="Y132" s="136" t="s">
        <v>350</v>
      </c>
      <c r="Z132" s="136">
        <v>1</v>
      </c>
    </row>
    <row r="133" spans="1:26" x14ac:dyDescent="0.25">
      <c r="A133" s="136" t="s">
        <v>76</v>
      </c>
      <c r="B133" s="157">
        <v>7</v>
      </c>
      <c r="C133" s="112">
        <v>8</v>
      </c>
      <c r="D133" s="112">
        <v>16</v>
      </c>
      <c r="E133" s="112">
        <v>5</v>
      </c>
      <c r="F133" s="155">
        <v>18</v>
      </c>
      <c r="G133" s="136"/>
      <c r="H133" s="136"/>
      <c r="I133" s="136"/>
      <c r="J133" s="136"/>
      <c r="K133" s="136"/>
      <c r="V133" s="136">
        <v>132</v>
      </c>
      <c r="W133" s="136" t="s">
        <v>1</v>
      </c>
      <c r="X133" s="136">
        <v>2</v>
      </c>
      <c r="Y133" s="136" t="s">
        <v>350</v>
      </c>
      <c r="Z133" s="136">
        <v>1</v>
      </c>
    </row>
    <row r="134" spans="1:26" x14ac:dyDescent="0.25">
      <c r="A134" s="136" t="s">
        <v>76</v>
      </c>
      <c r="B134" s="157">
        <v>14</v>
      </c>
      <c r="C134" s="112">
        <v>6</v>
      </c>
      <c r="D134" s="112">
        <v>4</v>
      </c>
      <c r="E134" s="112">
        <v>1</v>
      </c>
      <c r="F134" s="155">
        <v>13</v>
      </c>
      <c r="G134" s="136"/>
      <c r="H134" s="136"/>
      <c r="I134" s="136"/>
      <c r="J134" s="136"/>
      <c r="K134" s="136"/>
      <c r="V134" s="136">
        <v>133</v>
      </c>
      <c r="W134" s="136" t="s">
        <v>1</v>
      </c>
      <c r="X134" s="136">
        <v>2</v>
      </c>
      <c r="Y134" s="136" t="s">
        <v>350</v>
      </c>
      <c r="Z134" s="136">
        <v>1</v>
      </c>
    </row>
    <row r="135" spans="1:26" x14ac:dyDescent="0.25">
      <c r="A135" s="136" t="s">
        <v>76</v>
      </c>
      <c r="B135" s="157">
        <v>12</v>
      </c>
      <c r="C135" s="112">
        <v>2</v>
      </c>
      <c r="D135" s="112">
        <v>17</v>
      </c>
      <c r="E135" s="112">
        <v>6</v>
      </c>
      <c r="F135" s="155">
        <v>18</v>
      </c>
      <c r="G135" s="136"/>
      <c r="H135" s="136"/>
      <c r="I135" s="136"/>
      <c r="J135" s="136"/>
      <c r="K135" s="136"/>
      <c r="V135" s="136">
        <v>134</v>
      </c>
      <c r="W135" s="136" t="s">
        <v>1</v>
      </c>
      <c r="X135" s="136">
        <v>2</v>
      </c>
      <c r="Y135" s="136" t="s">
        <v>350</v>
      </c>
      <c r="Z135" s="136">
        <v>1</v>
      </c>
    </row>
    <row r="136" spans="1:26" x14ac:dyDescent="0.25">
      <c r="A136" s="136" t="s">
        <v>76</v>
      </c>
      <c r="B136" s="157">
        <v>8</v>
      </c>
      <c r="C136" s="112">
        <v>16</v>
      </c>
      <c r="D136" s="112">
        <v>1</v>
      </c>
      <c r="E136" s="112">
        <v>14</v>
      </c>
      <c r="F136" s="155">
        <v>12</v>
      </c>
      <c r="G136" s="136"/>
      <c r="H136" s="136"/>
      <c r="I136" s="136"/>
      <c r="J136" s="136"/>
      <c r="K136" s="136"/>
      <c r="V136" s="136">
        <v>135</v>
      </c>
      <c r="W136" s="136" t="s">
        <v>1</v>
      </c>
      <c r="X136" s="136">
        <v>2</v>
      </c>
      <c r="Y136" s="136" t="s">
        <v>350</v>
      </c>
      <c r="Z136" s="136">
        <v>1</v>
      </c>
    </row>
    <row r="137" spans="1:26" x14ac:dyDescent="0.25">
      <c r="A137" s="136" t="s">
        <v>76</v>
      </c>
      <c r="B137" s="157">
        <v>9</v>
      </c>
      <c r="C137" s="112">
        <v>4</v>
      </c>
      <c r="D137" s="112">
        <v>7</v>
      </c>
      <c r="E137" s="112">
        <v>15</v>
      </c>
      <c r="F137" s="155">
        <v>10</v>
      </c>
      <c r="G137" s="136"/>
      <c r="H137" s="136"/>
      <c r="I137" s="136"/>
      <c r="J137" s="136"/>
      <c r="K137" s="136"/>
      <c r="V137" s="136">
        <v>136</v>
      </c>
      <c r="W137" s="136" t="s">
        <v>1</v>
      </c>
      <c r="X137" s="136">
        <v>2</v>
      </c>
      <c r="Y137" s="136" t="s">
        <v>350</v>
      </c>
      <c r="Z137" s="136">
        <v>1</v>
      </c>
    </row>
    <row r="138" spans="1:26" x14ac:dyDescent="0.25">
      <c r="A138" s="136" t="s">
        <v>76</v>
      </c>
      <c r="B138" s="157">
        <v>10</v>
      </c>
      <c r="C138" s="112">
        <v>4</v>
      </c>
      <c r="D138" s="112">
        <v>16</v>
      </c>
      <c r="E138" s="112">
        <v>15</v>
      </c>
      <c r="F138" s="155">
        <v>1</v>
      </c>
      <c r="G138" s="136"/>
      <c r="H138" s="136"/>
      <c r="I138" s="136"/>
      <c r="J138" s="136"/>
      <c r="K138" s="136"/>
      <c r="V138" s="136">
        <v>137</v>
      </c>
      <c r="W138" s="136" t="s">
        <v>1</v>
      </c>
      <c r="X138" s="136">
        <v>2</v>
      </c>
      <c r="Y138" s="136" t="s">
        <v>350</v>
      </c>
      <c r="Z138" s="136">
        <v>1</v>
      </c>
    </row>
    <row r="139" spans="1:26" x14ac:dyDescent="0.25">
      <c r="A139" s="136" t="s">
        <v>76</v>
      </c>
      <c r="B139" s="157">
        <v>6</v>
      </c>
      <c r="C139" s="112">
        <v>16</v>
      </c>
      <c r="D139" s="112">
        <v>10</v>
      </c>
      <c r="E139" s="112">
        <v>2</v>
      </c>
      <c r="F139" s="155">
        <v>8</v>
      </c>
      <c r="G139" s="136"/>
      <c r="H139" s="136"/>
      <c r="I139" s="136"/>
      <c r="J139" s="136"/>
      <c r="K139" s="136"/>
      <c r="V139" s="136">
        <v>138</v>
      </c>
      <c r="W139" s="136" t="s">
        <v>1</v>
      </c>
      <c r="X139" s="136">
        <v>2</v>
      </c>
      <c r="Y139" s="136" t="s">
        <v>350</v>
      </c>
      <c r="Z139" s="136">
        <v>1</v>
      </c>
    </row>
    <row r="140" spans="1:26" x14ac:dyDescent="0.25">
      <c r="A140" s="136" t="s">
        <v>76</v>
      </c>
      <c r="B140" s="157">
        <v>11</v>
      </c>
      <c r="C140" s="112">
        <v>6</v>
      </c>
      <c r="D140" s="112">
        <v>12</v>
      </c>
      <c r="E140" s="112">
        <v>15</v>
      </c>
      <c r="F140" s="155">
        <v>9</v>
      </c>
      <c r="G140" s="136"/>
      <c r="H140" s="136"/>
      <c r="I140" s="136"/>
      <c r="J140" s="136"/>
      <c r="K140" s="136"/>
      <c r="V140" s="136">
        <v>139</v>
      </c>
      <c r="W140" s="136" t="s">
        <v>1</v>
      </c>
      <c r="X140" s="136">
        <v>2</v>
      </c>
      <c r="Y140" s="136" t="s">
        <v>350</v>
      </c>
      <c r="Z140" s="136">
        <v>1</v>
      </c>
    </row>
    <row r="141" spans="1:26" x14ac:dyDescent="0.25">
      <c r="A141" s="136" t="s">
        <v>76</v>
      </c>
      <c r="B141" s="157">
        <v>8</v>
      </c>
      <c r="C141" s="112">
        <v>14</v>
      </c>
      <c r="D141" s="112">
        <v>15</v>
      </c>
      <c r="E141" s="112">
        <v>2</v>
      </c>
      <c r="F141" s="155">
        <v>12</v>
      </c>
      <c r="G141" s="136"/>
      <c r="H141" s="136"/>
      <c r="I141" s="136"/>
      <c r="J141" s="136"/>
      <c r="K141" s="136"/>
      <c r="V141" s="136">
        <v>140</v>
      </c>
      <c r="W141" s="136" t="s">
        <v>1</v>
      </c>
      <c r="X141" s="136">
        <v>2</v>
      </c>
      <c r="Y141" s="136" t="s">
        <v>350</v>
      </c>
      <c r="Z141" s="136">
        <v>1</v>
      </c>
    </row>
    <row r="142" spans="1:26" x14ac:dyDescent="0.25">
      <c r="A142" s="136" t="s">
        <v>76</v>
      </c>
      <c r="B142" s="157">
        <v>2</v>
      </c>
      <c r="C142" s="112">
        <v>3</v>
      </c>
      <c r="D142" s="112">
        <v>6</v>
      </c>
      <c r="E142" s="112">
        <v>13</v>
      </c>
      <c r="F142" s="155">
        <v>7</v>
      </c>
      <c r="G142" s="136"/>
      <c r="H142" s="136"/>
      <c r="I142" s="136"/>
      <c r="J142" s="136"/>
      <c r="K142" s="136"/>
      <c r="V142" s="136">
        <v>141</v>
      </c>
      <c r="W142" s="136" t="s">
        <v>1</v>
      </c>
      <c r="X142" s="136">
        <v>2</v>
      </c>
      <c r="Y142" s="136" t="s">
        <v>350</v>
      </c>
      <c r="Z142" s="136">
        <v>1</v>
      </c>
    </row>
    <row r="143" spans="1:26" x14ac:dyDescent="0.25">
      <c r="A143" s="136" t="s">
        <v>76</v>
      </c>
      <c r="B143" s="157">
        <v>11</v>
      </c>
      <c r="C143" s="112">
        <v>7</v>
      </c>
      <c r="D143" s="112">
        <v>16</v>
      </c>
      <c r="E143" s="112">
        <v>2</v>
      </c>
      <c r="F143" s="155">
        <v>5</v>
      </c>
      <c r="G143" s="136"/>
      <c r="H143" s="136"/>
      <c r="I143" s="136"/>
      <c r="J143" s="136"/>
      <c r="K143" s="136"/>
      <c r="V143" s="136">
        <v>142</v>
      </c>
      <c r="W143" s="136" t="s">
        <v>1</v>
      </c>
      <c r="X143" s="136">
        <v>2</v>
      </c>
      <c r="Y143" s="136" t="s">
        <v>350</v>
      </c>
      <c r="Z143" s="136">
        <v>1</v>
      </c>
    </row>
    <row r="144" spans="1:26" x14ac:dyDescent="0.25">
      <c r="A144" s="136" t="s">
        <v>76</v>
      </c>
      <c r="B144" s="157">
        <v>11</v>
      </c>
      <c r="C144" s="112">
        <v>12</v>
      </c>
      <c r="D144" s="112">
        <v>16</v>
      </c>
      <c r="E144" s="112">
        <v>1</v>
      </c>
      <c r="F144" s="155">
        <v>4</v>
      </c>
      <c r="G144" s="136"/>
      <c r="H144" s="136"/>
      <c r="I144" s="136"/>
      <c r="J144" s="136"/>
      <c r="K144" s="136"/>
      <c r="V144" s="136">
        <v>143</v>
      </c>
      <c r="W144" s="136" t="s">
        <v>1</v>
      </c>
      <c r="X144" s="136">
        <v>2</v>
      </c>
      <c r="Y144" s="136" t="s">
        <v>350</v>
      </c>
      <c r="Z144" s="136">
        <v>1</v>
      </c>
    </row>
    <row r="145" spans="1:26" x14ac:dyDescent="0.25">
      <c r="A145" s="136" t="s">
        <v>76</v>
      </c>
      <c r="B145" s="157">
        <v>14</v>
      </c>
      <c r="C145" s="112">
        <v>7</v>
      </c>
      <c r="D145" s="112">
        <v>9</v>
      </c>
      <c r="E145" s="112">
        <v>11</v>
      </c>
      <c r="F145" s="155">
        <v>6</v>
      </c>
      <c r="G145" s="136"/>
      <c r="H145" s="136"/>
      <c r="I145" s="136"/>
      <c r="J145" s="136"/>
      <c r="K145" s="136"/>
      <c r="V145" s="136">
        <v>144</v>
      </c>
      <c r="W145" s="136" t="s">
        <v>1</v>
      </c>
      <c r="X145" s="136">
        <v>2</v>
      </c>
      <c r="Y145" s="136" t="s">
        <v>350</v>
      </c>
      <c r="Z145" s="136">
        <v>1</v>
      </c>
    </row>
    <row r="146" spans="1:26" x14ac:dyDescent="0.25">
      <c r="A146" s="136" t="s">
        <v>76</v>
      </c>
      <c r="B146" s="157">
        <v>8</v>
      </c>
      <c r="C146" s="112">
        <v>18</v>
      </c>
      <c r="D146" s="112">
        <v>10</v>
      </c>
      <c r="E146" s="112">
        <v>17</v>
      </c>
      <c r="F146" s="155">
        <v>2</v>
      </c>
      <c r="G146" s="136"/>
      <c r="H146" s="136"/>
      <c r="I146" s="136"/>
      <c r="J146" s="136"/>
      <c r="K146" s="136"/>
      <c r="V146" s="136">
        <v>145</v>
      </c>
      <c r="W146" s="136" t="s">
        <v>1</v>
      </c>
      <c r="X146" s="136">
        <v>2</v>
      </c>
      <c r="Y146" s="136" t="s">
        <v>350</v>
      </c>
      <c r="Z146" s="136">
        <v>1</v>
      </c>
    </row>
    <row r="147" spans="1:26" x14ac:dyDescent="0.25">
      <c r="A147" s="136" t="s">
        <v>76</v>
      </c>
      <c r="B147" s="157">
        <v>15</v>
      </c>
      <c r="C147" s="112">
        <v>9</v>
      </c>
      <c r="D147" s="112">
        <v>7</v>
      </c>
      <c r="E147" s="112">
        <v>10</v>
      </c>
      <c r="F147" s="155">
        <v>8</v>
      </c>
      <c r="G147" s="136"/>
      <c r="H147" s="136"/>
      <c r="I147" s="136"/>
      <c r="J147" s="136"/>
      <c r="K147" s="136"/>
      <c r="V147" s="136">
        <v>146</v>
      </c>
      <c r="W147" s="136" t="s">
        <v>1</v>
      </c>
      <c r="X147" s="136">
        <v>2</v>
      </c>
      <c r="Y147" s="136" t="s">
        <v>350</v>
      </c>
      <c r="Z147" s="136">
        <v>1</v>
      </c>
    </row>
    <row r="148" spans="1:26" x14ac:dyDescent="0.25">
      <c r="A148" s="136" t="s">
        <v>76</v>
      </c>
      <c r="B148" s="157">
        <v>12</v>
      </c>
      <c r="C148" s="112">
        <v>8</v>
      </c>
      <c r="D148" s="112">
        <v>13</v>
      </c>
      <c r="E148" s="112">
        <v>11</v>
      </c>
      <c r="F148" s="155">
        <v>1</v>
      </c>
      <c r="G148" s="136"/>
      <c r="H148" s="136"/>
      <c r="I148" s="136"/>
      <c r="J148" s="136"/>
      <c r="K148" s="136"/>
      <c r="V148" s="136">
        <v>147</v>
      </c>
      <c r="W148" s="136" t="s">
        <v>1</v>
      </c>
      <c r="X148" s="136">
        <v>2</v>
      </c>
      <c r="Y148" s="136" t="s">
        <v>350</v>
      </c>
      <c r="Z148" s="136">
        <v>1</v>
      </c>
    </row>
    <row r="149" spans="1:26" x14ac:dyDescent="0.25">
      <c r="A149" s="136" t="s">
        <v>76</v>
      </c>
      <c r="B149" s="157">
        <v>11</v>
      </c>
      <c r="C149" s="112">
        <v>2</v>
      </c>
      <c r="D149" s="112">
        <v>1</v>
      </c>
      <c r="E149" s="112">
        <v>12</v>
      </c>
      <c r="F149" s="155">
        <v>18</v>
      </c>
      <c r="G149" s="136"/>
      <c r="H149" s="136"/>
      <c r="I149" s="136"/>
      <c r="J149" s="136"/>
      <c r="K149" s="136"/>
      <c r="V149" s="136">
        <v>148</v>
      </c>
      <c r="W149" s="136" t="s">
        <v>1</v>
      </c>
      <c r="X149" s="136">
        <v>2</v>
      </c>
      <c r="Y149" s="136" t="s">
        <v>350</v>
      </c>
      <c r="Z149" s="136">
        <v>1</v>
      </c>
    </row>
    <row r="150" spans="1:26" x14ac:dyDescent="0.25">
      <c r="A150" s="136" t="s">
        <v>76</v>
      </c>
      <c r="B150" s="157">
        <v>10</v>
      </c>
      <c r="C150" s="112">
        <v>9</v>
      </c>
      <c r="D150" s="112">
        <v>16</v>
      </c>
      <c r="E150" s="112">
        <v>7</v>
      </c>
      <c r="F150" s="155">
        <v>12</v>
      </c>
      <c r="G150" s="136"/>
      <c r="H150" s="136"/>
      <c r="I150" s="136"/>
      <c r="J150" s="136"/>
      <c r="K150" s="136"/>
      <c r="V150" s="136">
        <v>149</v>
      </c>
      <c r="W150" s="136" t="s">
        <v>1</v>
      </c>
      <c r="X150" s="136">
        <v>2</v>
      </c>
      <c r="Y150" s="136" t="s">
        <v>350</v>
      </c>
      <c r="Z150" s="136">
        <v>1</v>
      </c>
    </row>
    <row r="151" spans="1:26" x14ac:dyDescent="0.25">
      <c r="A151" s="136" t="s">
        <v>76</v>
      </c>
      <c r="B151" s="157">
        <v>2</v>
      </c>
      <c r="C151" s="112">
        <v>3</v>
      </c>
      <c r="D151" s="112">
        <v>11</v>
      </c>
      <c r="E151" s="112">
        <v>6</v>
      </c>
      <c r="F151" s="155">
        <v>12</v>
      </c>
      <c r="G151" s="136"/>
      <c r="H151" s="136"/>
      <c r="I151" s="136"/>
      <c r="J151" s="136"/>
      <c r="K151" s="136"/>
      <c r="V151" s="136">
        <v>150</v>
      </c>
      <c r="W151" s="136" t="s">
        <v>1</v>
      </c>
      <c r="X151" s="136">
        <v>2</v>
      </c>
      <c r="Y151" s="136" t="s">
        <v>350</v>
      </c>
      <c r="Z151" s="136">
        <v>1</v>
      </c>
    </row>
    <row r="152" spans="1:26" x14ac:dyDescent="0.25">
      <c r="A152" s="136" t="s">
        <v>76</v>
      </c>
      <c r="B152" s="157">
        <v>3</v>
      </c>
      <c r="C152" s="112">
        <v>5</v>
      </c>
      <c r="D152" s="112">
        <v>13</v>
      </c>
      <c r="E152" s="112">
        <v>11</v>
      </c>
      <c r="F152" s="155">
        <v>10</v>
      </c>
      <c r="G152" s="136"/>
      <c r="H152" s="136"/>
      <c r="I152" s="136"/>
      <c r="J152" s="136"/>
      <c r="K152" s="136"/>
      <c r="V152" s="136">
        <v>151</v>
      </c>
      <c r="W152" s="136" t="s">
        <v>1</v>
      </c>
      <c r="X152" s="136">
        <v>2</v>
      </c>
      <c r="Y152" s="136" t="s">
        <v>350</v>
      </c>
      <c r="Z152" s="136">
        <v>1</v>
      </c>
    </row>
    <row r="153" spans="1:26" x14ac:dyDescent="0.25">
      <c r="A153" s="136" t="s">
        <v>76</v>
      </c>
      <c r="B153" s="157">
        <v>2</v>
      </c>
      <c r="C153" s="112">
        <v>7</v>
      </c>
      <c r="D153" s="112">
        <v>3</v>
      </c>
      <c r="E153" s="112">
        <v>10</v>
      </c>
      <c r="F153" s="155">
        <v>11</v>
      </c>
      <c r="G153" s="136"/>
      <c r="H153" s="136"/>
      <c r="I153" s="136"/>
      <c r="J153" s="136"/>
      <c r="K153" s="136"/>
      <c r="V153" s="136">
        <v>152</v>
      </c>
      <c r="W153" s="136" t="s">
        <v>1</v>
      </c>
      <c r="X153" s="136">
        <v>2</v>
      </c>
      <c r="Y153" s="136" t="s">
        <v>350</v>
      </c>
      <c r="Z153" s="136">
        <v>1</v>
      </c>
    </row>
    <row r="154" spans="1:26" x14ac:dyDescent="0.25">
      <c r="A154" s="136" t="s">
        <v>76</v>
      </c>
      <c r="B154" s="157">
        <v>9</v>
      </c>
      <c r="C154" s="112">
        <v>11</v>
      </c>
      <c r="D154" s="112">
        <v>7</v>
      </c>
      <c r="E154" s="112">
        <v>8</v>
      </c>
      <c r="F154" s="155">
        <v>4</v>
      </c>
      <c r="G154" s="136"/>
      <c r="H154" s="136"/>
      <c r="I154" s="136"/>
      <c r="J154" s="136"/>
      <c r="K154" s="136"/>
      <c r="V154" s="136">
        <v>153</v>
      </c>
      <c r="W154" s="136" t="s">
        <v>1</v>
      </c>
      <c r="X154" s="136">
        <v>2</v>
      </c>
      <c r="Y154" s="136" t="s">
        <v>350</v>
      </c>
      <c r="Z154" s="136">
        <v>1</v>
      </c>
    </row>
    <row r="155" spans="1:26" x14ac:dyDescent="0.25">
      <c r="A155" s="136" t="s">
        <v>76</v>
      </c>
      <c r="B155" s="157">
        <v>16</v>
      </c>
      <c r="C155" s="112">
        <v>1</v>
      </c>
      <c r="D155" s="112">
        <v>12</v>
      </c>
      <c r="E155" s="112">
        <v>10</v>
      </c>
      <c r="F155" s="155">
        <v>15</v>
      </c>
      <c r="G155" s="136"/>
      <c r="H155" s="136"/>
      <c r="I155" s="136"/>
      <c r="J155" s="136"/>
      <c r="K155" s="136"/>
      <c r="V155" s="136">
        <v>154</v>
      </c>
      <c r="W155" s="136" t="s">
        <v>1</v>
      </c>
      <c r="X155" s="136">
        <v>2</v>
      </c>
      <c r="Y155" s="136" t="s">
        <v>350</v>
      </c>
      <c r="Z155" s="136">
        <v>1</v>
      </c>
    </row>
    <row r="156" spans="1:26" x14ac:dyDescent="0.25">
      <c r="A156" s="136" t="s">
        <v>76</v>
      </c>
      <c r="B156" s="157">
        <v>14</v>
      </c>
      <c r="C156" s="112">
        <v>6</v>
      </c>
      <c r="D156" s="112">
        <v>12</v>
      </c>
      <c r="E156" s="112">
        <v>4</v>
      </c>
      <c r="F156" s="155">
        <v>15</v>
      </c>
      <c r="G156" s="136"/>
      <c r="H156" s="136"/>
      <c r="I156" s="136"/>
      <c r="J156" s="136"/>
      <c r="K156" s="136"/>
      <c r="V156" s="136">
        <v>155</v>
      </c>
      <c r="W156" s="136" t="s">
        <v>1</v>
      </c>
      <c r="X156" s="136">
        <v>2</v>
      </c>
      <c r="Y156" s="136" t="s">
        <v>350</v>
      </c>
      <c r="Z156" s="136">
        <v>1</v>
      </c>
    </row>
    <row r="157" spans="1:26" x14ac:dyDescent="0.25">
      <c r="A157" s="136" t="s">
        <v>76</v>
      </c>
      <c r="B157" s="157">
        <v>3</v>
      </c>
      <c r="C157" s="112">
        <v>6</v>
      </c>
      <c r="D157" s="112">
        <v>12</v>
      </c>
      <c r="E157" s="112">
        <v>10</v>
      </c>
      <c r="F157" s="155">
        <v>4</v>
      </c>
      <c r="G157" s="136"/>
      <c r="H157" s="136"/>
      <c r="I157" s="136"/>
      <c r="J157" s="136"/>
      <c r="K157" s="136"/>
      <c r="V157" s="136">
        <v>156</v>
      </c>
      <c r="W157" s="136" t="s">
        <v>1</v>
      </c>
      <c r="X157" s="136">
        <v>2</v>
      </c>
      <c r="Y157" s="136" t="s">
        <v>350</v>
      </c>
      <c r="Z157" s="136">
        <v>1</v>
      </c>
    </row>
    <row r="158" spans="1:26" x14ac:dyDescent="0.25">
      <c r="A158" s="136" t="s">
        <v>76</v>
      </c>
      <c r="B158" s="157">
        <v>9</v>
      </c>
      <c r="C158" s="112">
        <v>8</v>
      </c>
      <c r="D158" s="112">
        <v>16</v>
      </c>
      <c r="E158" s="112">
        <v>15</v>
      </c>
      <c r="F158" s="155">
        <v>14</v>
      </c>
      <c r="G158" s="136"/>
      <c r="H158" s="136"/>
      <c r="I158" s="136"/>
      <c r="J158" s="136"/>
      <c r="K158" s="136"/>
      <c r="V158" s="136">
        <v>157</v>
      </c>
      <c r="W158" s="136" t="s">
        <v>1</v>
      </c>
      <c r="X158" s="136">
        <v>2</v>
      </c>
      <c r="Y158" s="136" t="s">
        <v>350</v>
      </c>
      <c r="Z158" s="136">
        <v>1</v>
      </c>
    </row>
    <row r="159" spans="1:26" x14ac:dyDescent="0.25">
      <c r="A159" s="136" t="s">
        <v>76</v>
      </c>
      <c r="B159" s="157">
        <v>16</v>
      </c>
      <c r="C159" s="112">
        <v>11</v>
      </c>
      <c r="D159" s="112">
        <v>8</v>
      </c>
      <c r="E159" s="112">
        <v>6</v>
      </c>
      <c r="F159" s="155">
        <v>3</v>
      </c>
      <c r="G159" s="136"/>
      <c r="H159" s="136"/>
      <c r="I159" s="136"/>
      <c r="J159" s="136"/>
      <c r="K159" s="136"/>
      <c r="V159" s="136">
        <v>158</v>
      </c>
      <c r="W159" s="136" t="s">
        <v>1</v>
      </c>
      <c r="X159" s="136">
        <v>2</v>
      </c>
      <c r="Y159" s="136" t="s">
        <v>350</v>
      </c>
      <c r="Z159" s="136">
        <v>1</v>
      </c>
    </row>
    <row r="160" spans="1:26" x14ac:dyDescent="0.25">
      <c r="A160" s="136" t="s">
        <v>76</v>
      </c>
      <c r="B160" s="157">
        <v>17</v>
      </c>
      <c r="C160" s="112">
        <v>13</v>
      </c>
      <c r="D160" s="112">
        <v>2</v>
      </c>
      <c r="E160" s="112">
        <v>14</v>
      </c>
      <c r="F160" s="155">
        <v>8</v>
      </c>
      <c r="G160" s="136"/>
      <c r="H160" s="136"/>
      <c r="I160" s="136"/>
      <c r="J160" s="136"/>
      <c r="K160" s="136"/>
      <c r="V160" s="136">
        <v>159</v>
      </c>
      <c r="W160" s="136" t="s">
        <v>1</v>
      </c>
      <c r="X160" s="136">
        <v>2</v>
      </c>
      <c r="Y160" s="136" t="s">
        <v>350</v>
      </c>
      <c r="Z160" s="136">
        <v>1</v>
      </c>
    </row>
    <row r="161" spans="1:26" x14ac:dyDescent="0.25">
      <c r="A161" s="136" t="s">
        <v>76</v>
      </c>
      <c r="B161" s="157">
        <v>2</v>
      </c>
      <c r="C161" s="112">
        <v>1</v>
      </c>
      <c r="D161" s="112">
        <v>14</v>
      </c>
      <c r="E161" s="112">
        <v>13</v>
      </c>
      <c r="F161" s="155">
        <v>7</v>
      </c>
      <c r="G161" s="136"/>
      <c r="H161" s="136"/>
      <c r="I161" s="136"/>
      <c r="J161" s="136"/>
      <c r="K161" s="136"/>
      <c r="V161" s="136">
        <v>160</v>
      </c>
      <c r="W161" s="136" t="s">
        <v>1</v>
      </c>
      <c r="X161" s="136">
        <v>2</v>
      </c>
      <c r="Y161" s="136" t="s">
        <v>350</v>
      </c>
      <c r="Z161" s="136">
        <v>1</v>
      </c>
    </row>
    <row r="162" spans="1:26" x14ac:dyDescent="0.25">
      <c r="A162" s="136" t="s">
        <v>76</v>
      </c>
      <c r="B162" s="157">
        <v>16</v>
      </c>
      <c r="C162" s="112">
        <v>15</v>
      </c>
      <c r="D162" s="112">
        <v>18</v>
      </c>
      <c r="E162" s="112">
        <v>17</v>
      </c>
      <c r="F162" s="155">
        <v>13</v>
      </c>
      <c r="G162" s="136"/>
      <c r="H162" s="136"/>
      <c r="I162" s="136"/>
      <c r="J162" s="136"/>
      <c r="K162" s="136"/>
      <c r="V162" s="136">
        <v>161</v>
      </c>
      <c r="W162" s="136" t="s">
        <v>1</v>
      </c>
      <c r="X162" s="136">
        <v>2</v>
      </c>
      <c r="Y162" s="136" t="s">
        <v>350</v>
      </c>
      <c r="Z162" s="136">
        <v>1</v>
      </c>
    </row>
    <row r="163" spans="1:26" x14ac:dyDescent="0.25">
      <c r="A163" s="136" t="s">
        <v>76</v>
      </c>
      <c r="B163" s="157">
        <v>2</v>
      </c>
      <c r="C163" s="112">
        <v>6</v>
      </c>
      <c r="D163" s="112">
        <v>7</v>
      </c>
      <c r="E163" s="112">
        <v>14</v>
      </c>
      <c r="F163" s="155">
        <v>13</v>
      </c>
      <c r="G163" s="136"/>
      <c r="H163" s="136"/>
      <c r="I163" s="136"/>
      <c r="J163" s="136"/>
      <c r="K163" s="136"/>
      <c r="V163" s="136">
        <v>162</v>
      </c>
      <c r="W163" s="136" t="s">
        <v>1</v>
      </c>
      <c r="X163" s="136">
        <v>2</v>
      </c>
      <c r="Y163" s="136" t="s">
        <v>350</v>
      </c>
      <c r="Z163" s="136">
        <v>1</v>
      </c>
    </row>
    <row r="164" spans="1:26" x14ac:dyDescent="0.25">
      <c r="A164" s="136" t="s">
        <v>76</v>
      </c>
      <c r="B164" s="157">
        <v>2</v>
      </c>
      <c r="C164" s="112">
        <v>5</v>
      </c>
      <c r="D164" s="112">
        <v>4</v>
      </c>
      <c r="E164" s="112">
        <v>9</v>
      </c>
      <c r="F164" s="155">
        <v>16</v>
      </c>
      <c r="G164" s="136"/>
      <c r="H164" s="136"/>
      <c r="I164" s="136"/>
      <c r="J164" s="136"/>
      <c r="K164" s="136"/>
      <c r="V164" s="136">
        <v>163</v>
      </c>
      <c r="W164" s="136" t="s">
        <v>1</v>
      </c>
      <c r="X164" s="136">
        <v>2</v>
      </c>
      <c r="Y164" s="136" t="s">
        <v>350</v>
      </c>
      <c r="Z164" s="136">
        <v>1</v>
      </c>
    </row>
    <row r="165" spans="1:26" x14ac:dyDescent="0.25">
      <c r="A165" s="136" t="s">
        <v>76</v>
      </c>
      <c r="B165" s="157">
        <v>7</v>
      </c>
      <c r="C165" s="112">
        <v>15</v>
      </c>
      <c r="D165" s="112">
        <v>5</v>
      </c>
      <c r="E165" s="112">
        <v>12</v>
      </c>
      <c r="F165" s="155">
        <v>9</v>
      </c>
      <c r="G165" s="136"/>
      <c r="H165" s="136"/>
      <c r="I165" s="136"/>
      <c r="J165" s="136"/>
      <c r="K165" s="136"/>
      <c r="V165" s="136">
        <v>164</v>
      </c>
      <c r="W165" s="136" t="s">
        <v>1</v>
      </c>
      <c r="X165" s="136">
        <v>2</v>
      </c>
      <c r="Y165" s="136" t="s">
        <v>350</v>
      </c>
      <c r="Z165" s="136">
        <v>1</v>
      </c>
    </row>
    <row r="166" spans="1:26" x14ac:dyDescent="0.25">
      <c r="A166" s="136" t="s">
        <v>76</v>
      </c>
      <c r="B166" s="157">
        <v>3</v>
      </c>
      <c r="C166" s="112">
        <v>6</v>
      </c>
      <c r="D166" s="112">
        <v>4</v>
      </c>
      <c r="E166" s="112">
        <v>10</v>
      </c>
      <c r="F166" s="155">
        <v>5</v>
      </c>
      <c r="G166" s="136"/>
      <c r="H166" s="136"/>
      <c r="I166" s="136"/>
      <c r="J166" s="136"/>
      <c r="K166" s="136"/>
      <c r="V166" s="136">
        <v>165</v>
      </c>
      <c r="W166" s="136" t="s">
        <v>1</v>
      </c>
      <c r="X166" s="136">
        <v>2</v>
      </c>
      <c r="Y166" s="136" t="s">
        <v>350</v>
      </c>
      <c r="Z166" s="136">
        <v>1</v>
      </c>
    </row>
    <row r="167" spans="1:26" x14ac:dyDescent="0.25">
      <c r="A167" s="136" t="s">
        <v>76</v>
      </c>
      <c r="B167" s="157">
        <v>11</v>
      </c>
      <c r="C167" s="112">
        <v>14</v>
      </c>
      <c r="D167" s="112">
        <v>3</v>
      </c>
      <c r="E167" s="112">
        <v>5</v>
      </c>
      <c r="F167" s="155">
        <v>1</v>
      </c>
      <c r="G167" s="136"/>
      <c r="H167" s="136"/>
      <c r="I167" s="136"/>
      <c r="J167" s="136"/>
      <c r="K167" s="136"/>
      <c r="V167" s="136">
        <v>166</v>
      </c>
      <c r="W167" s="136" t="s">
        <v>1</v>
      </c>
      <c r="X167" s="136">
        <v>2</v>
      </c>
      <c r="Y167" s="136" t="s">
        <v>350</v>
      </c>
      <c r="Z167" s="136">
        <v>1</v>
      </c>
    </row>
    <row r="168" spans="1:26" x14ac:dyDescent="0.25">
      <c r="A168" s="136" t="s">
        <v>76</v>
      </c>
      <c r="B168" s="157">
        <v>12</v>
      </c>
      <c r="C168" s="112">
        <v>13</v>
      </c>
      <c r="D168" s="112">
        <v>14</v>
      </c>
      <c r="E168" s="112">
        <v>7</v>
      </c>
      <c r="F168" s="155">
        <v>1</v>
      </c>
      <c r="G168" s="136"/>
      <c r="H168" s="136"/>
      <c r="I168" s="136"/>
      <c r="J168" s="136"/>
      <c r="K168" s="136"/>
      <c r="V168" s="136">
        <v>167</v>
      </c>
      <c r="W168" s="136" t="s">
        <v>1</v>
      </c>
      <c r="X168" s="136">
        <v>2</v>
      </c>
      <c r="Y168" s="136" t="s">
        <v>350</v>
      </c>
      <c r="Z168" s="136">
        <v>1</v>
      </c>
    </row>
    <row r="169" spans="1:26" x14ac:dyDescent="0.25">
      <c r="A169" s="136" t="s">
        <v>76</v>
      </c>
      <c r="B169" s="157">
        <v>11</v>
      </c>
      <c r="C169" s="112">
        <v>10</v>
      </c>
      <c r="D169" s="112">
        <v>14</v>
      </c>
      <c r="E169" s="112">
        <v>8</v>
      </c>
      <c r="F169" s="155">
        <v>15</v>
      </c>
      <c r="G169" s="136"/>
      <c r="H169" s="136"/>
      <c r="I169" s="136"/>
      <c r="J169" s="136"/>
      <c r="K169" s="136"/>
      <c r="V169" s="136">
        <v>168</v>
      </c>
      <c r="W169" s="136" t="s">
        <v>1</v>
      </c>
      <c r="X169" s="136">
        <v>2</v>
      </c>
      <c r="Y169" s="136" t="s">
        <v>350</v>
      </c>
      <c r="Z169" s="136">
        <v>1</v>
      </c>
    </row>
    <row r="170" spans="1:26" x14ac:dyDescent="0.25">
      <c r="A170" s="136" t="s">
        <v>76</v>
      </c>
      <c r="B170" s="157">
        <v>9</v>
      </c>
      <c r="C170" s="112">
        <v>2</v>
      </c>
      <c r="D170" s="112">
        <v>5</v>
      </c>
      <c r="E170" s="112">
        <v>3</v>
      </c>
      <c r="F170" s="155">
        <v>7</v>
      </c>
      <c r="G170" s="136"/>
      <c r="H170" s="136"/>
      <c r="I170" s="136"/>
      <c r="J170" s="136"/>
      <c r="K170" s="136"/>
      <c r="V170" s="136">
        <v>169</v>
      </c>
      <c r="W170" s="136" t="s">
        <v>1</v>
      </c>
      <c r="X170" s="136">
        <v>2</v>
      </c>
      <c r="Y170" s="136" t="s">
        <v>350</v>
      </c>
      <c r="Z170" s="136">
        <v>1</v>
      </c>
    </row>
    <row r="171" spans="1:26" x14ac:dyDescent="0.25">
      <c r="A171" s="136" t="s">
        <v>76</v>
      </c>
      <c r="B171" s="157">
        <v>10</v>
      </c>
      <c r="C171" s="112">
        <v>5</v>
      </c>
      <c r="D171" s="112">
        <v>9</v>
      </c>
      <c r="E171" s="112">
        <v>2</v>
      </c>
      <c r="F171" s="155">
        <v>11</v>
      </c>
      <c r="G171" s="136"/>
      <c r="H171" s="136"/>
      <c r="I171" s="136"/>
      <c r="J171" s="136"/>
      <c r="K171" s="136"/>
      <c r="V171" s="136">
        <v>170</v>
      </c>
      <c r="W171" s="136" t="s">
        <v>1</v>
      </c>
      <c r="X171" s="136">
        <v>2</v>
      </c>
      <c r="Y171" s="136" t="s">
        <v>350</v>
      </c>
      <c r="Z171" s="136">
        <v>1</v>
      </c>
    </row>
    <row r="172" spans="1:26" x14ac:dyDescent="0.25">
      <c r="A172" s="136" t="s">
        <v>76</v>
      </c>
      <c r="B172" s="157">
        <v>8</v>
      </c>
      <c r="C172" s="112">
        <v>10</v>
      </c>
      <c r="D172" s="112">
        <v>2</v>
      </c>
      <c r="E172" s="112">
        <v>14</v>
      </c>
      <c r="F172" s="155">
        <v>7</v>
      </c>
      <c r="G172" s="136"/>
      <c r="H172" s="136"/>
      <c r="I172" s="136"/>
      <c r="J172" s="136"/>
      <c r="K172" s="136"/>
      <c r="V172" s="136">
        <v>171</v>
      </c>
      <c r="W172" s="136" t="s">
        <v>1</v>
      </c>
      <c r="X172" s="136">
        <v>2</v>
      </c>
      <c r="Y172" s="136" t="s">
        <v>350</v>
      </c>
      <c r="Z172" s="136">
        <v>1</v>
      </c>
    </row>
    <row r="173" spans="1:26" x14ac:dyDescent="0.25">
      <c r="A173" s="136" t="s">
        <v>76</v>
      </c>
      <c r="B173" s="157">
        <v>2</v>
      </c>
      <c r="C173" s="112">
        <v>17</v>
      </c>
      <c r="D173" s="112">
        <v>6</v>
      </c>
      <c r="E173" s="112">
        <v>9</v>
      </c>
      <c r="F173" s="155">
        <v>15</v>
      </c>
      <c r="G173" s="136"/>
      <c r="H173" s="136"/>
      <c r="I173" s="136"/>
      <c r="J173" s="136"/>
      <c r="K173" s="136"/>
      <c r="V173" s="136">
        <v>172</v>
      </c>
      <c r="W173" s="136" t="s">
        <v>1</v>
      </c>
      <c r="X173" s="136">
        <v>2</v>
      </c>
      <c r="Y173" s="136" t="s">
        <v>350</v>
      </c>
      <c r="Z173" s="136">
        <v>1</v>
      </c>
    </row>
    <row r="174" spans="1:26" x14ac:dyDescent="0.25">
      <c r="A174" s="136" t="s">
        <v>76</v>
      </c>
      <c r="B174" s="157">
        <v>7</v>
      </c>
      <c r="C174" s="112">
        <v>2</v>
      </c>
      <c r="D174" s="112">
        <v>10</v>
      </c>
      <c r="E174" s="112">
        <v>12</v>
      </c>
      <c r="F174" s="155">
        <v>17</v>
      </c>
      <c r="G174" s="136"/>
      <c r="H174" s="136"/>
      <c r="I174" s="136"/>
      <c r="J174" s="136"/>
      <c r="K174" s="136"/>
      <c r="V174" s="136">
        <v>173</v>
      </c>
      <c r="W174" s="136" t="s">
        <v>1</v>
      </c>
      <c r="X174" s="136">
        <v>2</v>
      </c>
      <c r="Y174" s="136" t="s">
        <v>350</v>
      </c>
      <c r="Z174" s="136">
        <v>1</v>
      </c>
    </row>
    <row r="175" spans="1:26" x14ac:dyDescent="0.25">
      <c r="A175" s="136" t="s">
        <v>76</v>
      </c>
      <c r="B175" s="157">
        <v>12</v>
      </c>
      <c r="C175" s="112">
        <v>13</v>
      </c>
      <c r="D175" s="112">
        <v>3</v>
      </c>
      <c r="E175" s="112">
        <v>15</v>
      </c>
      <c r="F175" s="155">
        <v>2</v>
      </c>
      <c r="G175" s="136"/>
      <c r="H175" s="136"/>
      <c r="I175" s="136"/>
      <c r="J175" s="136"/>
      <c r="K175" s="136"/>
      <c r="V175" s="136">
        <v>174</v>
      </c>
      <c r="W175" s="136" t="s">
        <v>1</v>
      </c>
      <c r="X175" s="136">
        <v>2</v>
      </c>
      <c r="Y175" s="136" t="s">
        <v>350</v>
      </c>
      <c r="Z175" s="136">
        <v>1</v>
      </c>
    </row>
    <row r="176" spans="1:26" x14ac:dyDescent="0.25">
      <c r="A176" s="136" t="s">
        <v>76</v>
      </c>
      <c r="B176" s="157">
        <v>15</v>
      </c>
      <c r="C176" s="112">
        <v>12</v>
      </c>
      <c r="D176" s="112">
        <v>3</v>
      </c>
      <c r="E176" s="112">
        <v>2</v>
      </c>
      <c r="F176" s="155">
        <v>13</v>
      </c>
      <c r="G176" s="136"/>
      <c r="H176" s="136"/>
      <c r="I176" s="136"/>
      <c r="J176" s="136"/>
      <c r="K176" s="136"/>
      <c r="V176" s="136">
        <v>175</v>
      </c>
      <c r="W176" s="136" t="s">
        <v>1</v>
      </c>
      <c r="X176" s="136">
        <v>2</v>
      </c>
      <c r="Y176" s="136" t="s">
        <v>350</v>
      </c>
      <c r="Z176" s="136">
        <v>1</v>
      </c>
    </row>
    <row r="177" spans="1:26" x14ac:dyDescent="0.25">
      <c r="A177" s="136" t="s">
        <v>76</v>
      </c>
      <c r="B177" s="157">
        <v>9</v>
      </c>
      <c r="C177" s="112">
        <v>10</v>
      </c>
      <c r="D177" s="112">
        <v>6</v>
      </c>
      <c r="E177" s="112">
        <v>13</v>
      </c>
      <c r="F177" s="155">
        <v>2</v>
      </c>
      <c r="G177" s="136"/>
      <c r="H177" s="136"/>
      <c r="I177" s="136"/>
      <c r="J177" s="136"/>
      <c r="K177" s="136"/>
      <c r="V177" s="136">
        <v>176</v>
      </c>
      <c r="W177" s="136" t="s">
        <v>1</v>
      </c>
      <c r="X177" s="136">
        <v>2</v>
      </c>
      <c r="Y177" s="136" t="s">
        <v>350</v>
      </c>
      <c r="Z177" s="136">
        <v>1</v>
      </c>
    </row>
    <row r="178" spans="1:26" x14ac:dyDescent="0.25">
      <c r="A178" s="136" t="s">
        <v>76</v>
      </c>
      <c r="B178" s="157">
        <v>14</v>
      </c>
      <c r="C178" s="112">
        <v>2</v>
      </c>
      <c r="D178" s="112">
        <v>8</v>
      </c>
      <c r="E178" s="112">
        <v>16</v>
      </c>
      <c r="F178" s="155">
        <v>9</v>
      </c>
      <c r="G178" s="136"/>
      <c r="H178" s="136"/>
      <c r="I178" s="136"/>
      <c r="J178" s="136"/>
      <c r="K178" s="136"/>
      <c r="V178" s="136">
        <v>177</v>
      </c>
      <c r="W178" s="136" t="s">
        <v>1</v>
      </c>
      <c r="X178" s="136">
        <v>2</v>
      </c>
      <c r="Y178" s="136" t="s">
        <v>350</v>
      </c>
      <c r="Z178" s="136">
        <v>1</v>
      </c>
    </row>
    <row r="179" spans="1:26" x14ac:dyDescent="0.25">
      <c r="A179" s="136" t="s">
        <v>76</v>
      </c>
      <c r="B179" s="157">
        <v>6</v>
      </c>
      <c r="C179" s="112">
        <v>9</v>
      </c>
      <c r="D179" s="112">
        <v>12</v>
      </c>
      <c r="E179" s="112">
        <v>11</v>
      </c>
      <c r="F179" s="155">
        <v>16</v>
      </c>
      <c r="G179" s="136"/>
      <c r="H179" s="136"/>
      <c r="I179" s="136"/>
      <c r="J179" s="136"/>
      <c r="K179" s="136"/>
      <c r="V179" s="136">
        <v>178</v>
      </c>
      <c r="W179" s="136" t="s">
        <v>1</v>
      </c>
      <c r="X179" s="136">
        <v>2</v>
      </c>
      <c r="Y179" s="136" t="s">
        <v>350</v>
      </c>
      <c r="Z179" s="136">
        <v>1</v>
      </c>
    </row>
    <row r="180" spans="1:26" x14ac:dyDescent="0.25">
      <c r="A180" s="136" t="s">
        <v>76</v>
      </c>
      <c r="B180" s="157">
        <v>19</v>
      </c>
      <c r="C180" s="112">
        <v>20</v>
      </c>
      <c r="D180" s="112">
        <v>17</v>
      </c>
      <c r="E180" s="112">
        <v>7</v>
      </c>
      <c r="F180" s="155">
        <v>1</v>
      </c>
      <c r="G180" s="136"/>
      <c r="H180" s="136"/>
      <c r="I180" s="136"/>
      <c r="J180" s="136"/>
      <c r="K180" s="136"/>
      <c r="V180" s="136">
        <v>179</v>
      </c>
      <c r="W180" s="136" t="s">
        <v>1</v>
      </c>
      <c r="X180" s="136">
        <v>2</v>
      </c>
      <c r="Y180" s="136" t="s">
        <v>350</v>
      </c>
      <c r="Z180" s="136">
        <v>1</v>
      </c>
    </row>
    <row r="181" spans="1:26" x14ac:dyDescent="0.25">
      <c r="A181" s="136" t="s">
        <v>76</v>
      </c>
      <c r="B181" s="157">
        <v>7</v>
      </c>
      <c r="C181" s="112">
        <v>13</v>
      </c>
      <c r="D181" s="112">
        <v>8</v>
      </c>
      <c r="E181" s="112">
        <v>1</v>
      </c>
      <c r="F181" s="155">
        <v>3</v>
      </c>
      <c r="G181" s="136"/>
      <c r="H181" s="136"/>
      <c r="I181" s="136"/>
      <c r="J181" s="136"/>
      <c r="K181" s="136"/>
      <c r="V181" s="136">
        <v>180</v>
      </c>
      <c r="W181" s="136" t="s">
        <v>1</v>
      </c>
      <c r="X181" s="136">
        <v>2</v>
      </c>
      <c r="Y181" s="136" t="s">
        <v>350</v>
      </c>
      <c r="Z181" s="136">
        <v>1</v>
      </c>
    </row>
    <row r="182" spans="1:26" x14ac:dyDescent="0.25">
      <c r="A182" s="136" t="s">
        <v>76</v>
      </c>
      <c r="B182" s="157">
        <v>3</v>
      </c>
      <c r="C182" s="112">
        <v>4</v>
      </c>
      <c r="D182" s="112">
        <v>15</v>
      </c>
      <c r="E182" s="112">
        <v>6</v>
      </c>
      <c r="F182" s="155">
        <v>11</v>
      </c>
      <c r="G182" s="136"/>
      <c r="H182" s="136"/>
      <c r="I182" s="136"/>
      <c r="J182" s="136"/>
      <c r="K182" s="136"/>
      <c r="V182" s="136">
        <v>181</v>
      </c>
      <c r="W182" s="136" t="s">
        <v>1</v>
      </c>
      <c r="X182" s="136">
        <v>2</v>
      </c>
      <c r="Y182" s="136" t="s">
        <v>350</v>
      </c>
      <c r="Z182" s="136">
        <v>1</v>
      </c>
    </row>
    <row r="183" spans="1:26" x14ac:dyDescent="0.25">
      <c r="A183" s="136" t="s">
        <v>76</v>
      </c>
      <c r="B183" s="157">
        <v>10</v>
      </c>
      <c r="C183" s="112">
        <v>15</v>
      </c>
      <c r="D183" s="112">
        <v>7</v>
      </c>
      <c r="E183" s="112">
        <v>4</v>
      </c>
      <c r="F183" s="155">
        <v>11</v>
      </c>
      <c r="G183" s="136"/>
      <c r="H183" s="136"/>
      <c r="I183" s="136"/>
      <c r="J183" s="136"/>
      <c r="K183" s="136"/>
      <c r="V183" s="136">
        <v>182</v>
      </c>
      <c r="W183" s="136" t="s">
        <v>1</v>
      </c>
      <c r="X183" s="136">
        <v>2</v>
      </c>
      <c r="Y183" s="136" t="s">
        <v>350</v>
      </c>
      <c r="Z183" s="136">
        <v>1</v>
      </c>
    </row>
    <row r="184" spans="1:26" x14ac:dyDescent="0.25">
      <c r="A184" s="136" t="s">
        <v>76</v>
      </c>
      <c r="B184" s="157">
        <v>4</v>
      </c>
      <c r="C184" s="112">
        <v>8</v>
      </c>
      <c r="D184" s="112">
        <v>9</v>
      </c>
      <c r="E184" s="112">
        <v>1</v>
      </c>
      <c r="F184" s="155">
        <v>5</v>
      </c>
      <c r="G184" s="136"/>
      <c r="H184" s="136"/>
      <c r="I184" s="136"/>
      <c r="J184" s="136"/>
      <c r="K184" s="136"/>
      <c r="V184" s="136">
        <v>183</v>
      </c>
      <c r="W184" s="136" t="s">
        <v>1</v>
      </c>
      <c r="X184" s="136">
        <v>2</v>
      </c>
      <c r="Y184" s="136" t="s">
        <v>350</v>
      </c>
      <c r="Z184" s="136">
        <v>1</v>
      </c>
    </row>
    <row r="185" spans="1:26" x14ac:dyDescent="0.25">
      <c r="A185" s="136" t="s">
        <v>76</v>
      </c>
      <c r="B185" s="157">
        <v>6</v>
      </c>
      <c r="C185" s="112">
        <v>2</v>
      </c>
      <c r="D185" s="112">
        <v>15</v>
      </c>
      <c r="E185" s="112">
        <v>4</v>
      </c>
      <c r="F185" s="155">
        <v>1</v>
      </c>
      <c r="G185" s="136"/>
      <c r="H185" s="136"/>
      <c r="I185" s="136"/>
      <c r="J185" s="136"/>
      <c r="K185" s="136"/>
      <c r="V185" s="136">
        <v>184</v>
      </c>
      <c r="W185" s="136" t="s">
        <v>1</v>
      </c>
      <c r="X185" s="136">
        <v>2</v>
      </c>
      <c r="Y185" s="136" t="s">
        <v>350</v>
      </c>
      <c r="Z185" s="136">
        <v>1</v>
      </c>
    </row>
    <row r="186" spans="1:26" x14ac:dyDescent="0.25">
      <c r="A186" s="136" t="s">
        <v>76</v>
      </c>
      <c r="B186" s="157">
        <v>7</v>
      </c>
      <c r="C186" s="112">
        <v>15</v>
      </c>
      <c r="D186" s="112">
        <v>16</v>
      </c>
      <c r="E186" s="112">
        <v>2</v>
      </c>
      <c r="F186" s="155">
        <v>4</v>
      </c>
      <c r="G186" s="136"/>
      <c r="H186" s="136"/>
      <c r="I186" s="136"/>
      <c r="J186" s="136"/>
      <c r="K186" s="136"/>
      <c r="V186" s="136">
        <v>185</v>
      </c>
      <c r="W186" s="136" t="s">
        <v>1</v>
      </c>
      <c r="X186" s="136">
        <v>2</v>
      </c>
      <c r="Y186" s="136" t="s">
        <v>350</v>
      </c>
      <c r="Z186" s="136">
        <v>1</v>
      </c>
    </row>
    <row r="187" spans="1:26" x14ac:dyDescent="0.25">
      <c r="A187" s="136" t="s">
        <v>76</v>
      </c>
      <c r="B187" s="157">
        <v>10</v>
      </c>
      <c r="C187" s="112">
        <v>5</v>
      </c>
      <c r="D187" s="112">
        <v>12</v>
      </c>
      <c r="E187" s="112">
        <v>16</v>
      </c>
      <c r="F187" s="155">
        <v>15</v>
      </c>
      <c r="G187" s="136"/>
      <c r="H187" s="136"/>
      <c r="I187" s="136"/>
      <c r="J187" s="136"/>
      <c r="K187" s="136"/>
      <c r="V187" s="136">
        <v>186</v>
      </c>
      <c r="W187" s="136" t="s">
        <v>1</v>
      </c>
      <c r="X187" s="136">
        <v>2</v>
      </c>
      <c r="Y187" s="136" t="s">
        <v>350</v>
      </c>
      <c r="Z187" s="136">
        <v>1</v>
      </c>
    </row>
    <row r="188" spans="1:26" x14ac:dyDescent="0.25">
      <c r="A188" s="136" t="s">
        <v>76</v>
      </c>
      <c r="B188" s="157">
        <v>18</v>
      </c>
      <c r="C188" s="112">
        <v>2</v>
      </c>
      <c r="D188" s="112">
        <v>1</v>
      </c>
      <c r="E188" s="112">
        <v>4</v>
      </c>
      <c r="F188" s="155">
        <v>7</v>
      </c>
      <c r="G188" s="136"/>
      <c r="H188" s="136"/>
      <c r="I188" s="136"/>
      <c r="J188" s="136"/>
      <c r="K188" s="136"/>
      <c r="V188" s="136">
        <v>187</v>
      </c>
      <c r="W188" s="136" t="s">
        <v>1</v>
      </c>
      <c r="X188" s="136">
        <v>2</v>
      </c>
      <c r="Y188" s="136" t="s">
        <v>350</v>
      </c>
      <c r="Z188" s="136">
        <v>1</v>
      </c>
    </row>
    <row r="189" spans="1:26" x14ac:dyDescent="0.25">
      <c r="A189" s="136" t="s">
        <v>76</v>
      </c>
      <c r="B189" s="157">
        <v>1</v>
      </c>
      <c r="C189" s="112">
        <v>5</v>
      </c>
      <c r="D189" s="112">
        <v>11</v>
      </c>
      <c r="E189" s="112">
        <v>10</v>
      </c>
      <c r="F189" s="155">
        <v>14</v>
      </c>
      <c r="G189" s="136"/>
      <c r="H189" s="136"/>
      <c r="I189" s="136"/>
      <c r="J189" s="136"/>
      <c r="K189" s="136"/>
      <c r="V189" s="136">
        <v>188</v>
      </c>
      <c r="W189" s="136" t="s">
        <v>1</v>
      </c>
      <c r="X189" s="136">
        <v>2</v>
      </c>
      <c r="Y189" s="136" t="s">
        <v>350</v>
      </c>
      <c r="Z189" s="136">
        <v>1</v>
      </c>
    </row>
    <row r="190" spans="1:26" x14ac:dyDescent="0.25">
      <c r="A190" s="136" t="s">
        <v>76</v>
      </c>
      <c r="B190" s="157">
        <v>4</v>
      </c>
      <c r="C190" s="112">
        <v>5</v>
      </c>
      <c r="D190" s="112">
        <v>16</v>
      </c>
      <c r="E190" s="112">
        <v>14</v>
      </c>
      <c r="F190" s="155">
        <v>3</v>
      </c>
      <c r="G190" s="136"/>
      <c r="H190" s="136"/>
      <c r="I190" s="136"/>
      <c r="J190" s="136"/>
      <c r="K190" s="136"/>
      <c r="V190" s="136">
        <v>189</v>
      </c>
      <c r="W190" s="136" t="s">
        <v>1</v>
      </c>
      <c r="X190" s="136">
        <v>2</v>
      </c>
      <c r="Y190" s="136" t="s">
        <v>350</v>
      </c>
      <c r="Z190" s="136">
        <v>1</v>
      </c>
    </row>
    <row r="191" spans="1:26" x14ac:dyDescent="0.25">
      <c r="A191" s="136" t="s">
        <v>76</v>
      </c>
      <c r="B191" s="157">
        <v>5</v>
      </c>
      <c r="C191" s="112">
        <v>4</v>
      </c>
      <c r="D191" s="112">
        <v>10</v>
      </c>
      <c r="E191" s="112">
        <v>2</v>
      </c>
      <c r="F191" s="155">
        <v>13</v>
      </c>
      <c r="G191" s="136"/>
      <c r="H191" s="136"/>
      <c r="I191" s="136"/>
      <c r="J191" s="136"/>
      <c r="K191" s="136"/>
      <c r="V191" s="136">
        <v>190</v>
      </c>
      <c r="W191" s="136" t="s">
        <v>1</v>
      </c>
      <c r="X191" s="136">
        <v>2</v>
      </c>
      <c r="Y191" s="136" t="s">
        <v>350</v>
      </c>
      <c r="Z191" s="136">
        <v>1</v>
      </c>
    </row>
    <row r="192" spans="1:26" x14ac:dyDescent="0.25">
      <c r="A192" s="136" t="s">
        <v>76</v>
      </c>
      <c r="B192" s="157">
        <v>1</v>
      </c>
      <c r="C192" s="112">
        <v>6</v>
      </c>
      <c r="D192" s="112">
        <v>3</v>
      </c>
      <c r="E192" s="112">
        <v>12</v>
      </c>
      <c r="F192" s="155">
        <v>14</v>
      </c>
      <c r="G192" s="136"/>
      <c r="H192" s="136"/>
      <c r="I192" s="136"/>
      <c r="J192" s="136"/>
      <c r="K192" s="136"/>
      <c r="V192" s="136">
        <v>191</v>
      </c>
      <c r="W192" s="136" t="s">
        <v>1</v>
      </c>
      <c r="X192" s="136">
        <v>2</v>
      </c>
      <c r="Y192" s="136" t="s">
        <v>350</v>
      </c>
      <c r="Z192" s="136">
        <v>1</v>
      </c>
    </row>
    <row r="193" spans="1:26" x14ac:dyDescent="0.25">
      <c r="A193" s="136" t="s">
        <v>76</v>
      </c>
      <c r="B193" s="157">
        <v>15</v>
      </c>
      <c r="C193" s="112">
        <v>7</v>
      </c>
      <c r="D193" s="112">
        <v>16</v>
      </c>
      <c r="E193" s="112">
        <v>3</v>
      </c>
      <c r="F193" s="155">
        <v>17</v>
      </c>
      <c r="G193" s="136"/>
      <c r="H193" s="136"/>
      <c r="I193" s="136"/>
      <c r="J193" s="136"/>
      <c r="K193" s="136"/>
      <c r="V193" s="136">
        <v>192</v>
      </c>
      <c r="W193" s="136" t="s">
        <v>1</v>
      </c>
      <c r="X193" s="136">
        <v>2</v>
      </c>
      <c r="Y193" s="136" t="s">
        <v>350</v>
      </c>
      <c r="Z193" s="136">
        <v>1</v>
      </c>
    </row>
    <row r="194" spans="1:26" x14ac:dyDescent="0.25">
      <c r="A194" s="136" t="s">
        <v>76</v>
      </c>
      <c r="B194" s="157">
        <v>2</v>
      </c>
      <c r="C194" s="112">
        <v>10</v>
      </c>
      <c r="D194" s="112">
        <v>6</v>
      </c>
      <c r="E194" s="112">
        <v>8</v>
      </c>
      <c r="F194" s="155">
        <v>15</v>
      </c>
      <c r="G194" s="136"/>
      <c r="H194" s="136"/>
      <c r="I194" s="136"/>
      <c r="J194" s="136"/>
      <c r="K194" s="136"/>
      <c r="V194" s="136">
        <v>193</v>
      </c>
      <c r="W194" s="136" t="s">
        <v>1</v>
      </c>
      <c r="X194" s="136">
        <v>2</v>
      </c>
      <c r="Y194" s="136" t="s">
        <v>350</v>
      </c>
      <c r="Z194" s="136">
        <v>1</v>
      </c>
    </row>
    <row r="195" spans="1:26" x14ac:dyDescent="0.25">
      <c r="A195" s="136" t="s">
        <v>76</v>
      </c>
      <c r="B195" s="157">
        <v>3</v>
      </c>
      <c r="C195" s="112">
        <v>7</v>
      </c>
      <c r="D195" s="112">
        <v>11</v>
      </c>
      <c r="E195" s="112">
        <v>13</v>
      </c>
      <c r="F195" s="155">
        <v>2</v>
      </c>
      <c r="G195" s="136"/>
      <c r="H195" s="136"/>
      <c r="I195" s="136"/>
      <c r="J195" s="136"/>
      <c r="K195" s="136"/>
      <c r="V195" s="136">
        <v>194</v>
      </c>
      <c r="W195" s="136" t="s">
        <v>1</v>
      </c>
      <c r="X195" s="136">
        <v>2</v>
      </c>
      <c r="Y195" s="136" t="s">
        <v>350</v>
      </c>
      <c r="Z195" s="136">
        <v>1</v>
      </c>
    </row>
    <row r="196" spans="1:26" x14ac:dyDescent="0.25">
      <c r="A196" s="136" t="s">
        <v>76</v>
      </c>
      <c r="B196" s="157">
        <v>1</v>
      </c>
      <c r="C196" s="112">
        <v>13</v>
      </c>
      <c r="D196" s="112">
        <v>15</v>
      </c>
      <c r="E196" s="112">
        <v>6</v>
      </c>
      <c r="F196" s="155">
        <v>2</v>
      </c>
      <c r="G196" s="136"/>
      <c r="H196" s="136"/>
      <c r="I196" s="136"/>
      <c r="J196" s="136"/>
      <c r="K196" s="136"/>
      <c r="V196" s="136">
        <v>195</v>
      </c>
      <c r="W196" s="136" t="s">
        <v>1</v>
      </c>
      <c r="X196" s="136">
        <v>2</v>
      </c>
      <c r="Y196" s="136" t="s">
        <v>350</v>
      </c>
      <c r="Z196" s="136">
        <v>1</v>
      </c>
    </row>
    <row r="197" spans="1:26" x14ac:dyDescent="0.25">
      <c r="A197" s="136" t="s">
        <v>76</v>
      </c>
      <c r="B197" s="157">
        <v>4</v>
      </c>
      <c r="C197" s="112">
        <v>3</v>
      </c>
      <c r="D197" s="112">
        <v>13</v>
      </c>
      <c r="E197" s="112">
        <v>9</v>
      </c>
      <c r="F197" s="155">
        <v>1</v>
      </c>
      <c r="G197" s="136"/>
      <c r="H197" s="136"/>
      <c r="I197" s="136"/>
      <c r="J197" s="136"/>
      <c r="K197" s="136"/>
      <c r="V197" s="136">
        <v>196</v>
      </c>
      <c r="W197" s="136" t="s">
        <v>1</v>
      </c>
      <c r="X197" s="136">
        <v>2</v>
      </c>
      <c r="Y197" s="136" t="s">
        <v>350</v>
      </c>
      <c r="Z197" s="136">
        <v>1</v>
      </c>
    </row>
    <row r="198" spans="1:26" x14ac:dyDescent="0.25">
      <c r="A198" s="136" t="s">
        <v>76</v>
      </c>
      <c r="B198" s="157">
        <v>2</v>
      </c>
      <c r="C198" s="112">
        <v>4</v>
      </c>
      <c r="D198" s="112">
        <v>5</v>
      </c>
      <c r="E198" s="112">
        <v>11</v>
      </c>
      <c r="F198" s="155">
        <v>7</v>
      </c>
      <c r="G198" s="136"/>
      <c r="H198" s="136"/>
      <c r="I198" s="136"/>
      <c r="J198" s="136"/>
      <c r="K198" s="136"/>
      <c r="V198" s="136">
        <v>197</v>
      </c>
      <c r="W198" s="136" t="s">
        <v>1</v>
      </c>
      <c r="X198" s="136">
        <v>2</v>
      </c>
      <c r="Y198" s="136" t="s">
        <v>350</v>
      </c>
      <c r="Z198" s="136">
        <v>1</v>
      </c>
    </row>
    <row r="199" spans="1:26" x14ac:dyDescent="0.25">
      <c r="A199" s="136" t="s">
        <v>76</v>
      </c>
      <c r="B199" s="157">
        <v>5</v>
      </c>
      <c r="C199" s="112">
        <v>10</v>
      </c>
      <c r="D199" s="112">
        <v>11</v>
      </c>
      <c r="E199" s="112">
        <v>3</v>
      </c>
      <c r="F199" s="155">
        <v>4</v>
      </c>
      <c r="G199" s="136"/>
      <c r="H199" s="136"/>
      <c r="I199" s="136"/>
      <c r="J199" s="136"/>
      <c r="K199" s="136"/>
      <c r="V199" s="136">
        <v>198</v>
      </c>
      <c r="W199" s="136" t="s">
        <v>1</v>
      </c>
      <c r="X199" s="136">
        <v>2</v>
      </c>
      <c r="Y199" s="136" t="s">
        <v>350</v>
      </c>
      <c r="Z199" s="136">
        <v>1</v>
      </c>
    </row>
    <row r="200" spans="1:26" x14ac:dyDescent="0.25">
      <c r="A200" s="136" t="s">
        <v>76</v>
      </c>
      <c r="B200" s="157">
        <v>3</v>
      </c>
      <c r="C200" s="112">
        <v>10</v>
      </c>
      <c r="D200" s="112">
        <v>2</v>
      </c>
      <c r="E200" s="112">
        <v>7</v>
      </c>
      <c r="F200" s="155">
        <v>14</v>
      </c>
      <c r="G200" s="136"/>
      <c r="H200" s="136"/>
      <c r="I200" s="136"/>
      <c r="J200" s="136"/>
      <c r="K200" s="136"/>
      <c r="V200" s="136">
        <v>199</v>
      </c>
      <c r="W200" s="136" t="s">
        <v>1</v>
      </c>
      <c r="X200" s="136">
        <v>2</v>
      </c>
      <c r="Y200" s="136" t="s">
        <v>350</v>
      </c>
      <c r="Z200" s="136">
        <v>1</v>
      </c>
    </row>
    <row r="201" spans="1:26" x14ac:dyDescent="0.25">
      <c r="A201" s="136" t="s">
        <v>76</v>
      </c>
      <c r="B201" s="157">
        <v>8</v>
      </c>
      <c r="C201" s="112">
        <v>7</v>
      </c>
      <c r="D201" s="112">
        <v>15</v>
      </c>
      <c r="E201" s="112">
        <v>13</v>
      </c>
      <c r="F201" s="155">
        <v>18</v>
      </c>
      <c r="G201" s="136"/>
      <c r="H201" s="136"/>
      <c r="I201" s="136"/>
      <c r="J201" s="136"/>
      <c r="K201" s="136"/>
      <c r="V201" s="136">
        <v>200</v>
      </c>
      <c r="W201" s="136" t="s">
        <v>1</v>
      </c>
      <c r="X201" s="136">
        <v>2</v>
      </c>
      <c r="Y201" s="136" t="s">
        <v>350</v>
      </c>
      <c r="Z201" s="136">
        <v>1</v>
      </c>
    </row>
    <row r="202" spans="1:26" x14ac:dyDescent="0.25">
      <c r="A202" s="136" t="s">
        <v>76</v>
      </c>
      <c r="B202" s="157">
        <v>4</v>
      </c>
      <c r="C202" s="112">
        <v>9</v>
      </c>
      <c r="D202" s="112">
        <v>8</v>
      </c>
      <c r="E202" s="112">
        <v>2</v>
      </c>
      <c r="F202" s="155">
        <v>13</v>
      </c>
      <c r="G202" s="136"/>
      <c r="H202" s="136"/>
      <c r="I202" s="136"/>
      <c r="J202" s="136"/>
      <c r="K202" s="136"/>
      <c r="V202" s="136">
        <v>201</v>
      </c>
      <c r="W202" s="136" t="s">
        <v>1</v>
      </c>
      <c r="X202" s="136">
        <v>2</v>
      </c>
      <c r="Y202" s="136" t="s">
        <v>350</v>
      </c>
      <c r="Z202" s="136">
        <v>1</v>
      </c>
    </row>
    <row r="203" spans="1:26" x14ac:dyDescent="0.25">
      <c r="A203" s="136" t="s">
        <v>76</v>
      </c>
      <c r="B203" s="157">
        <v>2</v>
      </c>
      <c r="C203" s="112">
        <v>4</v>
      </c>
      <c r="D203" s="112">
        <v>8</v>
      </c>
      <c r="E203" s="112">
        <v>7</v>
      </c>
      <c r="F203" s="155">
        <v>5</v>
      </c>
      <c r="G203" s="136"/>
      <c r="H203" s="136"/>
      <c r="I203" s="136"/>
      <c r="J203" s="136"/>
      <c r="K203" s="136"/>
      <c r="V203" s="136">
        <v>202</v>
      </c>
      <c r="W203" s="136" t="s">
        <v>1</v>
      </c>
      <c r="X203" s="136">
        <v>2</v>
      </c>
      <c r="Y203" s="136" t="s">
        <v>350</v>
      </c>
      <c r="Z203" s="136">
        <v>1</v>
      </c>
    </row>
    <row r="204" spans="1:26" x14ac:dyDescent="0.25">
      <c r="A204" s="136" t="s">
        <v>76</v>
      </c>
      <c r="B204" s="157">
        <v>4</v>
      </c>
      <c r="C204" s="112">
        <v>5</v>
      </c>
      <c r="D204" s="112">
        <v>17</v>
      </c>
      <c r="E204" s="112">
        <v>8</v>
      </c>
      <c r="F204" s="155">
        <v>13</v>
      </c>
      <c r="G204" s="136"/>
      <c r="H204" s="136"/>
      <c r="I204" s="136"/>
      <c r="J204" s="136"/>
      <c r="K204" s="136"/>
      <c r="V204" s="136">
        <v>203</v>
      </c>
      <c r="W204" s="136" t="s">
        <v>1</v>
      </c>
      <c r="X204" s="136">
        <v>2</v>
      </c>
      <c r="Y204" s="136" t="s">
        <v>350</v>
      </c>
      <c r="Z204" s="136">
        <v>1</v>
      </c>
    </row>
    <row r="205" spans="1:26" x14ac:dyDescent="0.25">
      <c r="A205" s="136" t="s">
        <v>76</v>
      </c>
      <c r="B205" s="157">
        <v>1</v>
      </c>
      <c r="C205" s="112">
        <v>9</v>
      </c>
      <c r="D205" s="112">
        <v>15</v>
      </c>
      <c r="E205" s="112">
        <v>12</v>
      </c>
      <c r="F205" s="155">
        <v>17</v>
      </c>
      <c r="G205" s="136"/>
      <c r="H205" s="136"/>
      <c r="I205" s="136"/>
      <c r="J205" s="136"/>
      <c r="K205" s="136"/>
      <c r="V205" s="136">
        <v>204</v>
      </c>
      <c r="W205" s="136" t="s">
        <v>1</v>
      </c>
      <c r="X205" s="136">
        <v>2</v>
      </c>
      <c r="Y205" s="136" t="s">
        <v>350</v>
      </c>
      <c r="Z205" s="136">
        <v>1</v>
      </c>
    </row>
    <row r="206" spans="1:26" x14ac:dyDescent="0.25">
      <c r="A206" s="136" t="s">
        <v>76</v>
      </c>
      <c r="B206" s="157">
        <v>6</v>
      </c>
      <c r="C206" s="112">
        <v>18</v>
      </c>
      <c r="D206" s="112">
        <v>13</v>
      </c>
      <c r="E206" s="112">
        <v>5</v>
      </c>
      <c r="F206" s="155">
        <v>10</v>
      </c>
      <c r="G206" s="136"/>
      <c r="H206" s="136"/>
      <c r="I206" s="136"/>
      <c r="J206" s="136"/>
      <c r="K206" s="136"/>
      <c r="V206" s="136">
        <v>205</v>
      </c>
      <c r="W206" s="136" t="s">
        <v>1</v>
      </c>
      <c r="X206" s="136">
        <v>2</v>
      </c>
      <c r="Y206" s="136" t="s">
        <v>350</v>
      </c>
      <c r="Z206" s="136">
        <v>1</v>
      </c>
    </row>
    <row r="207" spans="1:26" x14ac:dyDescent="0.25">
      <c r="A207" s="136" t="s">
        <v>76</v>
      </c>
      <c r="B207" s="157">
        <v>12</v>
      </c>
      <c r="C207" s="112">
        <v>7</v>
      </c>
      <c r="D207" s="112">
        <v>13</v>
      </c>
      <c r="E207" s="112">
        <v>5</v>
      </c>
      <c r="F207" s="155">
        <v>3</v>
      </c>
      <c r="G207" s="136"/>
      <c r="H207" s="136"/>
      <c r="I207" s="136"/>
      <c r="J207" s="136"/>
      <c r="K207" s="136"/>
      <c r="V207" s="136">
        <v>206</v>
      </c>
      <c r="W207" s="136" t="s">
        <v>1</v>
      </c>
      <c r="X207" s="136">
        <v>2</v>
      </c>
      <c r="Y207" s="136" t="s">
        <v>350</v>
      </c>
      <c r="Z207" s="136">
        <v>1</v>
      </c>
    </row>
    <row r="208" spans="1:26" x14ac:dyDescent="0.25">
      <c r="A208" s="136" t="s">
        <v>76</v>
      </c>
      <c r="B208" s="157">
        <v>1</v>
      </c>
      <c r="C208" s="112">
        <v>16</v>
      </c>
      <c r="D208" s="112">
        <v>4</v>
      </c>
      <c r="E208" s="112">
        <v>14</v>
      </c>
      <c r="F208" s="155">
        <v>2</v>
      </c>
      <c r="G208" s="136"/>
      <c r="H208" s="136"/>
      <c r="I208" s="136"/>
      <c r="J208" s="136"/>
      <c r="K208" s="136"/>
      <c r="V208" s="136">
        <v>207</v>
      </c>
      <c r="W208" s="136" t="s">
        <v>1</v>
      </c>
      <c r="X208" s="136">
        <v>2</v>
      </c>
      <c r="Y208" s="136" t="s">
        <v>350</v>
      </c>
      <c r="Z208" s="136">
        <v>1</v>
      </c>
    </row>
    <row r="209" spans="1:26" x14ac:dyDescent="0.25">
      <c r="A209" s="136" t="s">
        <v>76</v>
      </c>
      <c r="B209" s="157">
        <v>10</v>
      </c>
      <c r="C209" s="112">
        <v>6</v>
      </c>
      <c r="D209" s="112">
        <v>8</v>
      </c>
      <c r="E209" s="112">
        <v>2</v>
      </c>
      <c r="F209" s="155">
        <v>15</v>
      </c>
      <c r="G209" s="136"/>
      <c r="H209" s="136"/>
      <c r="I209" s="136"/>
      <c r="J209" s="136"/>
      <c r="K209" s="136"/>
      <c r="V209" s="136">
        <v>208</v>
      </c>
      <c r="W209" s="136" t="s">
        <v>1</v>
      </c>
      <c r="X209" s="136">
        <v>2</v>
      </c>
      <c r="Y209" s="136" t="s">
        <v>350</v>
      </c>
      <c r="Z209" s="136">
        <v>1</v>
      </c>
    </row>
    <row r="210" spans="1:26" x14ac:dyDescent="0.25">
      <c r="A210" s="136" t="s">
        <v>76</v>
      </c>
      <c r="B210" s="157">
        <v>15</v>
      </c>
      <c r="C210" s="112">
        <v>12</v>
      </c>
      <c r="D210" s="112">
        <v>1</v>
      </c>
      <c r="E210" s="112">
        <v>16</v>
      </c>
      <c r="F210" s="155">
        <v>10</v>
      </c>
      <c r="G210" s="136"/>
      <c r="H210" s="136"/>
      <c r="I210" s="136"/>
      <c r="J210" s="136"/>
      <c r="K210" s="136"/>
      <c r="V210" s="136">
        <v>209</v>
      </c>
      <c r="W210" s="136" t="s">
        <v>1</v>
      </c>
      <c r="X210" s="136">
        <v>2</v>
      </c>
      <c r="Y210" s="136" t="s">
        <v>350</v>
      </c>
      <c r="Z210" s="136">
        <v>1</v>
      </c>
    </row>
    <row r="211" spans="1:26" x14ac:dyDescent="0.25">
      <c r="A211" s="136" t="s">
        <v>76</v>
      </c>
      <c r="B211" s="157">
        <v>6</v>
      </c>
      <c r="C211" s="112">
        <v>1</v>
      </c>
      <c r="D211" s="112">
        <v>4</v>
      </c>
      <c r="E211" s="112">
        <v>11</v>
      </c>
      <c r="F211" s="155">
        <v>2</v>
      </c>
      <c r="G211" s="136"/>
      <c r="H211" s="136"/>
      <c r="I211" s="136"/>
      <c r="J211" s="136"/>
      <c r="K211" s="136"/>
      <c r="V211" s="136">
        <v>210</v>
      </c>
      <c r="W211" s="136" t="s">
        <v>1</v>
      </c>
      <c r="X211" s="136">
        <v>2</v>
      </c>
      <c r="Y211" s="136" t="s">
        <v>350</v>
      </c>
      <c r="Z211" s="136">
        <v>1</v>
      </c>
    </row>
    <row r="212" spans="1:26" x14ac:dyDescent="0.25">
      <c r="A212" s="136" t="s">
        <v>76</v>
      </c>
      <c r="B212" s="157">
        <v>3</v>
      </c>
      <c r="C212" s="112">
        <v>16</v>
      </c>
      <c r="D212" s="112">
        <v>14</v>
      </c>
      <c r="E212" s="112">
        <v>10</v>
      </c>
      <c r="F212" s="155">
        <v>6</v>
      </c>
      <c r="G212" s="136"/>
      <c r="H212" s="136"/>
      <c r="I212" s="136"/>
      <c r="J212" s="136"/>
      <c r="K212" s="136"/>
      <c r="V212" s="136">
        <v>211</v>
      </c>
      <c r="W212" s="136" t="s">
        <v>1</v>
      </c>
      <c r="X212" s="136">
        <v>2</v>
      </c>
      <c r="Y212" s="136" t="s">
        <v>350</v>
      </c>
      <c r="Z212" s="136">
        <v>1</v>
      </c>
    </row>
    <row r="213" spans="1:26" x14ac:dyDescent="0.25">
      <c r="A213" s="136" t="s">
        <v>76</v>
      </c>
      <c r="B213" s="157">
        <v>4</v>
      </c>
      <c r="C213" s="112">
        <v>2</v>
      </c>
      <c r="D213" s="112">
        <v>6</v>
      </c>
      <c r="E213" s="112">
        <v>13</v>
      </c>
      <c r="F213" s="155">
        <v>1</v>
      </c>
      <c r="G213" s="136"/>
      <c r="H213" s="136"/>
      <c r="I213" s="136"/>
      <c r="J213" s="136"/>
      <c r="K213" s="136"/>
      <c r="V213" s="136">
        <v>212</v>
      </c>
      <c r="W213" s="136" t="s">
        <v>1</v>
      </c>
      <c r="X213" s="136">
        <v>2</v>
      </c>
      <c r="Y213" s="136" t="s">
        <v>350</v>
      </c>
      <c r="Z213" s="136">
        <v>1</v>
      </c>
    </row>
    <row r="214" spans="1:26" x14ac:dyDescent="0.25">
      <c r="A214" s="136" t="s">
        <v>76</v>
      </c>
      <c r="B214" s="157">
        <v>2</v>
      </c>
      <c r="C214" s="112">
        <v>16</v>
      </c>
      <c r="D214" s="112">
        <v>13</v>
      </c>
      <c r="E214" s="112">
        <v>3</v>
      </c>
      <c r="F214" s="155">
        <v>11</v>
      </c>
      <c r="G214" s="136"/>
      <c r="H214" s="136"/>
      <c r="I214" s="136"/>
      <c r="J214" s="136"/>
      <c r="K214" s="136"/>
      <c r="V214" s="136">
        <v>213</v>
      </c>
      <c r="W214" s="136" t="s">
        <v>1</v>
      </c>
      <c r="X214" s="136">
        <v>2</v>
      </c>
      <c r="Y214" s="136" t="s">
        <v>350</v>
      </c>
      <c r="Z214" s="136">
        <v>1</v>
      </c>
    </row>
    <row r="215" spans="1:26" x14ac:dyDescent="0.25">
      <c r="A215" s="136" t="s">
        <v>76</v>
      </c>
      <c r="B215" s="157">
        <v>11</v>
      </c>
      <c r="C215" s="112">
        <v>14</v>
      </c>
      <c r="D215" s="112">
        <v>6</v>
      </c>
      <c r="E215" s="112">
        <v>10</v>
      </c>
      <c r="F215" s="155">
        <v>8</v>
      </c>
      <c r="G215" s="136"/>
      <c r="H215" s="136"/>
      <c r="I215" s="136"/>
      <c r="J215" s="136"/>
      <c r="K215" s="136"/>
      <c r="V215" s="136">
        <v>214</v>
      </c>
      <c r="W215" s="136" t="s">
        <v>1</v>
      </c>
      <c r="X215" s="136">
        <v>2</v>
      </c>
      <c r="Y215" s="136" t="s">
        <v>350</v>
      </c>
      <c r="Z215" s="136">
        <v>1</v>
      </c>
    </row>
    <row r="216" spans="1:26" x14ac:dyDescent="0.25">
      <c r="A216" s="136" t="s">
        <v>76</v>
      </c>
      <c r="B216" s="157">
        <v>3</v>
      </c>
      <c r="C216" s="112">
        <v>4</v>
      </c>
      <c r="D216" s="112">
        <v>2</v>
      </c>
      <c r="E216" s="112">
        <v>11</v>
      </c>
      <c r="F216" s="155">
        <v>1</v>
      </c>
      <c r="G216" s="136"/>
      <c r="H216" s="136"/>
      <c r="I216" s="136"/>
      <c r="J216" s="136"/>
      <c r="K216" s="136"/>
      <c r="V216" s="136">
        <v>215</v>
      </c>
      <c r="W216" s="136" t="s">
        <v>1</v>
      </c>
      <c r="X216" s="136">
        <v>2</v>
      </c>
      <c r="Y216" s="136" t="s">
        <v>350</v>
      </c>
      <c r="Z216" s="136">
        <v>1</v>
      </c>
    </row>
    <row r="217" spans="1:26" x14ac:dyDescent="0.25">
      <c r="A217" s="136" t="s">
        <v>76</v>
      </c>
      <c r="B217" s="157">
        <v>2</v>
      </c>
      <c r="C217" s="112">
        <v>8</v>
      </c>
      <c r="D217" s="112">
        <v>14</v>
      </c>
      <c r="E217" s="112">
        <v>15</v>
      </c>
      <c r="F217" s="155">
        <v>7</v>
      </c>
      <c r="G217" s="136"/>
      <c r="H217" s="136"/>
      <c r="I217" s="136"/>
      <c r="J217" s="136"/>
      <c r="K217" s="136"/>
      <c r="V217" s="136">
        <v>216</v>
      </c>
      <c r="W217" s="136" t="s">
        <v>1</v>
      </c>
      <c r="X217" s="136">
        <v>2</v>
      </c>
      <c r="Y217" s="136" t="s">
        <v>350</v>
      </c>
      <c r="Z217" s="136">
        <v>1</v>
      </c>
    </row>
    <row r="218" spans="1:26" x14ac:dyDescent="0.25">
      <c r="A218" s="136" t="s">
        <v>76</v>
      </c>
      <c r="B218" s="157">
        <v>15</v>
      </c>
      <c r="C218" s="112">
        <v>4</v>
      </c>
      <c r="D218" s="112">
        <v>17</v>
      </c>
      <c r="E218" s="112">
        <v>3</v>
      </c>
      <c r="F218" s="155">
        <v>18</v>
      </c>
      <c r="G218" s="136"/>
      <c r="H218" s="136"/>
      <c r="I218" s="136"/>
      <c r="J218" s="136"/>
      <c r="K218" s="136"/>
      <c r="V218" s="136">
        <v>217</v>
      </c>
      <c r="W218" s="136" t="s">
        <v>1</v>
      </c>
      <c r="X218" s="136">
        <v>2</v>
      </c>
      <c r="Y218" s="136" t="s">
        <v>350</v>
      </c>
      <c r="Z218" s="136">
        <v>1</v>
      </c>
    </row>
    <row r="219" spans="1:26" x14ac:dyDescent="0.25">
      <c r="A219" s="136" t="s">
        <v>76</v>
      </c>
      <c r="B219" s="157">
        <v>13</v>
      </c>
      <c r="C219" s="112">
        <v>1</v>
      </c>
      <c r="D219" s="112">
        <v>7</v>
      </c>
      <c r="E219" s="112">
        <v>2</v>
      </c>
      <c r="F219" s="155">
        <v>12</v>
      </c>
      <c r="G219" s="136"/>
      <c r="H219" s="136"/>
      <c r="I219" s="136"/>
      <c r="J219" s="136"/>
      <c r="K219" s="136"/>
      <c r="V219" s="136">
        <v>218</v>
      </c>
      <c r="W219" s="136" t="s">
        <v>1</v>
      </c>
      <c r="X219" s="136">
        <v>2</v>
      </c>
      <c r="Y219" s="136" t="s">
        <v>350</v>
      </c>
      <c r="Z219" s="136">
        <v>1</v>
      </c>
    </row>
    <row r="220" spans="1:26" x14ac:dyDescent="0.25">
      <c r="A220" s="136" t="s">
        <v>76</v>
      </c>
      <c r="B220" s="157">
        <v>14</v>
      </c>
      <c r="C220" s="112">
        <v>1</v>
      </c>
      <c r="D220" s="112">
        <v>3</v>
      </c>
      <c r="E220" s="112">
        <v>10</v>
      </c>
      <c r="F220" s="155">
        <v>4</v>
      </c>
      <c r="G220" s="136"/>
      <c r="H220" s="136"/>
      <c r="I220" s="136"/>
      <c r="J220" s="136"/>
      <c r="K220" s="136"/>
      <c r="V220" s="136">
        <v>219</v>
      </c>
      <c r="W220" s="136" t="s">
        <v>1</v>
      </c>
      <c r="X220" s="136">
        <v>2</v>
      </c>
      <c r="Y220" s="136" t="s">
        <v>350</v>
      </c>
      <c r="Z220" s="136">
        <v>1</v>
      </c>
    </row>
    <row r="221" spans="1:26" x14ac:dyDescent="0.25">
      <c r="A221" s="136" t="s">
        <v>76</v>
      </c>
      <c r="B221" s="157">
        <v>6</v>
      </c>
      <c r="C221" s="112">
        <v>3</v>
      </c>
      <c r="D221" s="112">
        <v>8</v>
      </c>
      <c r="E221" s="112">
        <v>10</v>
      </c>
      <c r="F221" s="155">
        <v>14</v>
      </c>
      <c r="G221" s="136"/>
      <c r="H221" s="136"/>
      <c r="I221" s="136"/>
      <c r="J221" s="136"/>
      <c r="K221" s="136"/>
      <c r="V221" s="136">
        <v>220</v>
      </c>
      <c r="W221" s="136" t="s">
        <v>1</v>
      </c>
      <c r="X221" s="136">
        <v>2</v>
      </c>
      <c r="Y221" s="136" t="s">
        <v>350</v>
      </c>
      <c r="Z221" s="136">
        <v>1</v>
      </c>
    </row>
    <row r="222" spans="1:26" x14ac:dyDescent="0.25">
      <c r="A222" s="136" t="s">
        <v>76</v>
      </c>
      <c r="B222" s="157">
        <v>2</v>
      </c>
      <c r="C222" s="112">
        <v>6</v>
      </c>
      <c r="D222" s="112">
        <v>10</v>
      </c>
      <c r="E222" s="112">
        <v>14</v>
      </c>
      <c r="F222" s="155">
        <v>5</v>
      </c>
      <c r="G222" s="136"/>
      <c r="H222" s="136"/>
      <c r="I222" s="136"/>
      <c r="J222" s="136"/>
      <c r="K222" s="136"/>
      <c r="V222" s="136">
        <v>221</v>
      </c>
      <c r="W222" s="136" t="s">
        <v>1</v>
      </c>
      <c r="X222" s="136">
        <v>2</v>
      </c>
      <c r="Y222" s="136" t="s">
        <v>350</v>
      </c>
      <c r="Z222" s="136">
        <v>1</v>
      </c>
    </row>
    <row r="223" spans="1:26" x14ac:dyDescent="0.25">
      <c r="A223" s="136" t="s">
        <v>76</v>
      </c>
      <c r="B223" s="157">
        <v>8</v>
      </c>
      <c r="C223" s="112">
        <v>4</v>
      </c>
      <c r="D223" s="112">
        <v>13</v>
      </c>
      <c r="E223" s="112">
        <v>5</v>
      </c>
      <c r="F223" s="155">
        <v>7</v>
      </c>
      <c r="G223" s="136"/>
      <c r="H223" s="136"/>
      <c r="I223" s="136"/>
      <c r="J223" s="136"/>
      <c r="K223" s="136"/>
      <c r="V223" s="136">
        <v>222</v>
      </c>
      <c r="W223" s="136" t="s">
        <v>1</v>
      </c>
      <c r="X223" s="136">
        <v>2</v>
      </c>
      <c r="Y223" s="136" t="s">
        <v>350</v>
      </c>
      <c r="Z223" s="136">
        <v>1</v>
      </c>
    </row>
    <row r="224" spans="1:26" x14ac:dyDescent="0.25">
      <c r="A224" s="136" t="s">
        <v>76</v>
      </c>
      <c r="B224" s="157">
        <v>10</v>
      </c>
      <c r="C224" s="112">
        <v>8</v>
      </c>
      <c r="D224" s="112">
        <v>13</v>
      </c>
      <c r="E224" s="112">
        <v>3</v>
      </c>
      <c r="F224" s="155">
        <v>1</v>
      </c>
      <c r="G224" s="136"/>
      <c r="H224" s="136"/>
      <c r="I224" s="136"/>
      <c r="J224" s="136"/>
      <c r="K224" s="136"/>
      <c r="V224" s="136">
        <v>223</v>
      </c>
      <c r="W224" s="136" t="s">
        <v>1</v>
      </c>
      <c r="X224" s="136">
        <v>2</v>
      </c>
      <c r="Y224" s="136" t="s">
        <v>350</v>
      </c>
      <c r="Z224" s="136">
        <v>1</v>
      </c>
    </row>
    <row r="225" spans="1:26" x14ac:dyDescent="0.25">
      <c r="A225" s="136" t="s">
        <v>76</v>
      </c>
      <c r="B225" s="157">
        <v>2</v>
      </c>
      <c r="C225" s="112">
        <v>3</v>
      </c>
      <c r="D225" s="112">
        <v>5</v>
      </c>
      <c r="E225" s="112">
        <v>16</v>
      </c>
      <c r="F225" s="155">
        <v>1</v>
      </c>
      <c r="G225" s="136"/>
      <c r="H225" s="136"/>
      <c r="I225" s="136"/>
      <c r="J225" s="136"/>
      <c r="K225" s="136"/>
      <c r="V225" s="136">
        <v>224</v>
      </c>
      <c r="W225" s="136" t="s">
        <v>1</v>
      </c>
      <c r="X225" s="136">
        <v>2</v>
      </c>
      <c r="Y225" s="136" t="s">
        <v>350</v>
      </c>
      <c r="Z225" s="136">
        <v>1</v>
      </c>
    </row>
    <row r="226" spans="1:26" x14ac:dyDescent="0.25">
      <c r="A226" s="136" t="s">
        <v>76</v>
      </c>
      <c r="B226" s="157">
        <v>5</v>
      </c>
      <c r="C226" s="112">
        <v>2</v>
      </c>
      <c r="D226" s="112">
        <v>4</v>
      </c>
      <c r="E226" s="112">
        <v>6</v>
      </c>
      <c r="F226" s="155">
        <v>9</v>
      </c>
      <c r="G226" s="136"/>
      <c r="H226" s="136"/>
      <c r="I226" s="136"/>
      <c r="J226" s="136"/>
      <c r="K226" s="136"/>
      <c r="V226" s="136">
        <v>225</v>
      </c>
      <c r="W226" s="136" t="s">
        <v>1</v>
      </c>
      <c r="X226" s="136">
        <v>2</v>
      </c>
      <c r="Y226" s="136" t="s">
        <v>350</v>
      </c>
      <c r="Z226" s="136">
        <v>1</v>
      </c>
    </row>
    <row r="227" spans="1:26" x14ac:dyDescent="0.25">
      <c r="A227" s="136" t="s">
        <v>76</v>
      </c>
      <c r="B227" s="157">
        <v>11</v>
      </c>
      <c r="C227" s="112">
        <v>6</v>
      </c>
      <c r="D227" s="112">
        <v>10</v>
      </c>
      <c r="E227" s="112">
        <v>9</v>
      </c>
      <c r="F227" s="155">
        <v>4</v>
      </c>
      <c r="G227" s="136"/>
      <c r="H227" s="136"/>
      <c r="I227" s="136"/>
      <c r="J227" s="136"/>
      <c r="K227" s="136"/>
      <c r="V227" s="136">
        <v>226</v>
      </c>
      <c r="W227" s="136" t="s">
        <v>1</v>
      </c>
      <c r="X227" s="136">
        <v>2</v>
      </c>
      <c r="Y227" s="136" t="s">
        <v>350</v>
      </c>
      <c r="Z227" s="136">
        <v>1</v>
      </c>
    </row>
    <row r="228" spans="1:26" x14ac:dyDescent="0.25">
      <c r="A228" s="136" t="s">
        <v>76</v>
      </c>
      <c r="B228" s="157">
        <v>12</v>
      </c>
      <c r="C228" s="112">
        <v>9</v>
      </c>
      <c r="D228" s="112">
        <v>6</v>
      </c>
      <c r="E228" s="112">
        <v>16</v>
      </c>
      <c r="F228" s="155">
        <v>8</v>
      </c>
      <c r="G228" s="136"/>
      <c r="H228" s="136"/>
      <c r="I228" s="136"/>
      <c r="J228" s="136"/>
      <c r="K228" s="136"/>
      <c r="V228" s="136">
        <v>227</v>
      </c>
      <c r="W228" s="136" t="s">
        <v>1</v>
      </c>
      <c r="X228" s="136">
        <v>2</v>
      </c>
      <c r="Y228" s="136" t="s">
        <v>350</v>
      </c>
      <c r="Z228" s="136">
        <v>1</v>
      </c>
    </row>
    <row r="229" spans="1:26" x14ac:dyDescent="0.25">
      <c r="A229" s="136" t="s">
        <v>76</v>
      </c>
      <c r="B229" s="157">
        <v>1</v>
      </c>
      <c r="C229" s="112">
        <v>8</v>
      </c>
      <c r="D229" s="112">
        <v>14</v>
      </c>
      <c r="E229" s="112">
        <v>5</v>
      </c>
      <c r="F229" s="155">
        <v>16</v>
      </c>
      <c r="G229" s="136"/>
      <c r="H229" s="136"/>
      <c r="I229" s="136"/>
      <c r="J229" s="136"/>
      <c r="K229" s="136"/>
      <c r="V229" s="136">
        <v>228</v>
      </c>
      <c r="W229" s="136" t="s">
        <v>1</v>
      </c>
      <c r="X229" s="136">
        <v>2</v>
      </c>
      <c r="Y229" s="136" t="s">
        <v>350</v>
      </c>
      <c r="Z229" s="136">
        <v>1</v>
      </c>
    </row>
    <row r="230" spans="1:26" x14ac:dyDescent="0.25">
      <c r="A230" s="136" t="s">
        <v>76</v>
      </c>
      <c r="B230" s="157">
        <v>16</v>
      </c>
      <c r="C230" s="112">
        <v>2</v>
      </c>
      <c r="D230" s="112">
        <v>18</v>
      </c>
      <c r="E230" s="112">
        <v>6</v>
      </c>
      <c r="F230" s="155">
        <v>3</v>
      </c>
      <c r="G230" s="136"/>
      <c r="H230" s="136"/>
      <c r="I230" s="136"/>
      <c r="J230" s="136"/>
      <c r="K230" s="136"/>
      <c r="V230" s="136">
        <v>229</v>
      </c>
      <c r="W230" s="136" t="s">
        <v>1</v>
      </c>
      <c r="X230" s="136">
        <v>2</v>
      </c>
      <c r="Y230" s="136" t="s">
        <v>350</v>
      </c>
      <c r="Z230" s="136">
        <v>1</v>
      </c>
    </row>
    <row r="231" spans="1:26" x14ac:dyDescent="0.25">
      <c r="A231" s="136" t="s">
        <v>76</v>
      </c>
      <c r="B231" s="157">
        <v>10</v>
      </c>
      <c r="C231" s="112">
        <v>1</v>
      </c>
      <c r="D231" s="112">
        <v>4</v>
      </c>
      <c r="E231" s="112">
        <v>9</v>
      </c>
      <c r="F231" s="155">
        <v>18</v>
      </c>
      <c r="G231" s="136"/>
      <c r="H231" s="136"/>
      <c r="I231" s="136"/>
      <c r="J231" s="136"/>
      <c r="K231" s="136"/>
      <c r="V231" s="136">
        <v>230</v>
      </c>
      <c r="W231" s="136" t="s">
        <v>1</v>
      </c>
      <c r="X231" s="136">
        <v>2</v>
      </c>
      <c r="Y231" s="136" t="s">
        <v>350</v>
      </c>
      <c r="Z231" s="136">
        <v>1</v>
      </c>
    </row>
    <row r="232" spans="1:26" x14ac:dyDescent="0.25">
      <c r="A232" s="136" t="s">
        <v>76</v>
      </c>
      <c r="B232" s="157">
        <v>13</v>
      </c>
      <c r="C232" s="112">
        <v>8</v>
      </c>
      <c r="D232" s="112">
        <v>7</v>
      </c>
      <c r="E232" s="112">
        <v>5</v>
      </c>
      <c r="F232" s="155">
        <v>1</v>
      </c>
      <c r="G232" s="136"/>
      <c r="H232" s="136"/>
      <c r="I232" s="136"/>
      <c r="J232" s="136"/>
      <c r="K232" s="136"/>
      <c r="V232" s="136">
        <v>231</v>
      </c>
      <c r="W232" s="136" t="s">
        <v>1</v>
      </c>
      <c r="X232" s="136">
        <v>2</v>
      </c>
      <c r="Y232" s="136" t="s">
        <v>350</v>
      </c>
      <c r="Z232" s="136">
        <v>1</v>
      </c>
    </row>
    <row r="233" spans="1:26" x14ac:dyDescent="0.25">
      <c r="A233" s="136" t="s">
        <v>76</v>
      </c>
      <c r="B233" s="157">
        <v>2</v>
      </c>
      <c r="C233" s="112">
        <v>5</v>
      </c>
      <c r="D233" s="112">
        <v>9</v>
      </c>
      <c r="E233" s="112">
        <v>12</v>
      </c>
      <c r="F233" s="155">
        <v>3</v>
      </c>
      <c r="G233" s="136"/>
      <c r="H233" s="136"/>
      <c r="I233" s="136"/>
      <c r="J233" s="136"/>
      <c r="K233" s="136"/>
      <c r="V233" s="136">
        <v>232</v>
      </c>
      <c r="W233" s="136" t="s">
        <v>1</v>
      </c>
      <c r="X233" s="136">
        <v>2</v>
      </c>
      <c r="Y233" s="136" t="s">
        <v>350</v>
      </c>
      <c r="Z233" s="136">
        <v>1</v>
      </c>
    </row>
    <row r="234" spans="1:26" x14ac:dyDescent="0.25">
      <c r="A234" s="136" t="s">
        <v>76</v>
      </c>
      <c r="B234" s="157">
        <v>6</v>
      </c>
      <c r="C234" s="112">
        <v>5</v>
      </c>
      <c r="D234" s="112">
        <v>8</v>
      </c>
      <c r="E234" s="112">
        <v>7</v>
      </c>
      <c r="F234" s="155">
        <v>16</v>
      </c>
      <c r="G234" s="136"/>
      <c r="H234" s="136"/>
      <c r="I234" s="136"/>
      <c r="J234" s="136"/>
      <c r="K234" s="136"/>
      <c r="V234" s="136">
        <v>233</v>
      </c>
      <c r="W234" s="136" t="s">
        <v>1</v>
      </c>
      <c r="X234" s="136">
        <v>2</v>
      </c>
      <c r="Y234" s="136" t="s">
        <v>350</v>
      </c>
      <c r="Z234" s="136">
        <v>1</v>
      </c>
    </row>
    <row r="235" spans="1:26" x14ac:dyDescent="0.25">
      <c r="A235" s="136" t="s">
        <v>76</v>
      </c>
      <c r="B235" s="157">
        <v>13</v>
      </c>
      <c r="C235" s="112">
        <v>8</v>
      </c>
      <c r="D235" s="112">
        <v>2</v>
      </c>
      <c r="E235" s="112">
        <v>12</v>
      </c>
      <c r="F235" s="155">
        <v>15</v>
      </c>
      <c r="G235" s="136"/>
      <c r="H235" s="136"/>
      <c r="I235" s="136"/>
      <c r="J235" s="136"/>
      <c r="K235" s="136"/>
      <c r="V235" s="136">
        <v>234</v>
      </c>
      <c r="W235" s="136" t="s">
        <v>1</v>
      </c>
      <c r="X235" s="136">
        <v>2</v>
      </c>
      <c r="Y235" s="136" t="s">
        <v>350</v>
      </c>
      <c r="Z235" s="136">
        <v>1</v>
      </c>
    </row>
    <row r="236" spans="1:26" x14ac:dyDescent="0.25">
      <c r="A236" s="136" t="s">
        <v>76</v>
      </c>
      <c r="B236" s="157">
        <v>11</v>
      </c>
      <c r="C236" s="112">
        <v>4</v>
      </c>
      <c r="D236" s="112">
        <v>9</v>
      </c>
      <c r="E236" s="112">
        <v>1</v>
      </c>
      <c r="F236" s="155">
        <v>3</v>
      </c>
      <c r="G236" s="136"/>
      <c r="H236" s="136"/>
      <c r="I236" s="136"/>
      <c r="J236" s="136"/>
      <c r="K236" s="136"/>
      <c r="V236" s="136">
        <v>235</v>
      </c>
      <c r="W236" s="136" t="s">
        <v>1</v>
      </c>
      <c r="X236" s="136">
        <v>2</v>
      </c>
      <c r="Y236" s="136" t="s">
        <v>350</v>
      </c>
      <c r="Z236" s="136">
        <v>1</v>
      </c>
    </row>
    <row r="237" spans="1:26" x14ac:dyDescent="0.25">
      <c r="A237" s="136" t="s">
        <v>76</v>
      </c>
      <c r="B237" s="157">
        <v>6</v>
      </c>
      <c r="C237" s="112">
        <v>3</v>
      </c>
      <c r="D237" s="112">
        <v>4</v>
      </c>
      <c r="E237" s="112">
        <v>16</v>
      </c>
      <c r="F237" s="155">
        <v>12</v>
      </c>
      <c r="G237" s="136"/>
      <c r="H237" s="136"/>
      <c r="I237" s="136"/>
      <c r="J237" s="136"/>
      <c r="K237" s="136"/>
      <c r="V237" s="136">
        <v>236</v>
      </c>
      <c r="W237" s="136" t="s">
        <v>1</v>
      </c>
      <c r="X237" s="136">
        <v>2</v>
      </c>
      <c r="Y237" s="136" t="s">
        <v>350</v>
      </c>
      <c r="Z237" s="136">
        <v>1</v>
      </c>
    </row>
    <row r="238" spans="1:26" x14ac:dyDescent="0.25">
      <c r="A238" s="136" t="s">
        <v>76</v>
      </c>
      <c r="B238" s="157">
        <v>9</v>
      </c>
      <c r="C238" s="112">
        <v>7</v>
      </c>
      <c r="D238" s="112">
        <v>3</v>
      </c>
      <c r="E238" s="112">
        <v>5</v>
      </c>
      <c r="F238" s="155">
        <v>10</v>
      </c>
      <c r="G238" s="136"/>
      <c r="H238" s="136"/>
      <c r="I238" s="136"/>
      <c r="J238" s="136"/>
      <c r="K238" s="136"/>
      <c r="V238" s="136">
        <v>237</v>
      </c>
      <c r="W238" s="136" t="s">
        <v>1</v>
      </c>
      <c r="X238" s="136">
        <v>2</v>
      </c>
      <c r="Y238" s="136" t="s">
        <v>350</v>
      </c>
      <c r="Z238" s="136">
        <v>1</v>
      </c>
    </row>
    <row r="239" spans="1:26" x14ac:dyDescent="0.25">
      <c r="A239" s="136" t="s">
        <v>76</v>
      </c>
      <c r="B239" s="157">
        <v>3</v>
      </c>
      <c r="C239" s="112">
        <v>10</v>
      </c>
      <c r="D239" s="112">
        <v>8</v>
      </c>
      <c r="E239" s="112">
        <v>7</v>
      </c>
      <c r="F239" s="155">
        <v>13</v>
      </c>
      <c r="G239" s="136"/>
      <c r="H239" s="136"/>
      <c r="I239" s="136"/>
      <c r="J239" s="136"/>
      <c r="K239" s="136"/>
      <c r="V239" s="136">
        <v>238</v>
      </c>
      <c r="W239" s="136" t="s">
        <v>1</v>
      </c>
      <c r="X239" s="136">
        <v>2</v>
      </c>
      <c r="Y239" s="136" t="s">
        <v>350</v>
      </c>
      <c r="Z239" s="136">
        <v>1</v>
      </c>
    </row>
    <row r="240" spans="1:26" x14ac:dyDescent="0.25">
      <c r="A240" s="136" t="s">
        <v>76</v>
      </c>
      <c r="B240" s="157">
        <v>10</v>
      </c>
      <c r="C240" s="112">
        <v>18</v>
      </c>
      <c r="D240" s="112">
        <v>2</v>
      </c>
      <c r="E240" s="112">
        <v>12</v>
      </c>
      <c r="F240" s="155">
        <v>11</v>
      </c>
      <c r="G240" s="136"/>
      <c r="H240" s="136"/>
      <c r="I240" s="136"/>
      <c r="J240" s="136"/>
      <c r="K240" s="136"/>
      <c r="V240" s="136">
        <v>239</v>
      </c>
      <c r="W240" s="136" t="s">
        <v>1</v>
      </c>
      <c r="X240" s="136">
        <v>2</v>
      </c>
      <c r="Y240" s="136" t="s">
        <v>350</v>
      </c>
      <c r="Z240" s="136">
        <v>1</v>
      </c>
    </row>
    <row r="241" spans="1:26" x14ac:dyDescent="0.25">
      <c r="A241" s="136" t="s">
        <v>76</v>
      </c>
      <c r="B241" s="157">
        <v>6</v>
      </c>
      <c r="C241" s="112">
        <v>3</v>
      </c>
      <c r="D241" s="112">
        <v>1</v>
      </c>
      <c r="E241" s="112">
        <v>4</v>
      </c>
      <c r="F241" s="155">
        <v>9</v>
      </c>
      <c r="G241" s="136"/>
      <c r="H241" s="136"/>
      <c r="I241" s="136"/>
      <c r="J241" s="136"/>
      <c r="K241" s="136"/>
      <c r="V241" s="136">
        <v>240</v>
      </c>
      <c r="W241" s="136" t="s">
        <v>1</v>
      </c>
      <c r="X241" s="136">
        <v>2</v>
      </c>
      <c r="Y241" s="136" t="s">
        <v>350</v>
      </c>
      <c r="Z241" s="136">
        <v>1</v>
      </c>
    </row>
    <row r="242" spans="1:26" x14ac:dyDescent="0.25">
      <c r="A242" s="136" t="s">
        <v>76</v>
      </c>
      <c r="B242" s="157">
        <v>10</v>
      </c>
      <c r="C242" s="112">
        <v>13</v>
      </c>
      <c r="D242" s="112">
        <v>14</v>
      </c>
      <c r="E242" s="112">
        <v>6</v>
      </c>
      <c r="F242" s="155">
        <v>7</v>
      </c>
      <c r="G242" s="136"/>
      <c r="H242" s="136"/>
      <c r="I242" s="136"/>
      <c r="J242" s="136"/>
      <c r="K242" s="136"/>
      <c r="V242" s="136">
        <v>241</v>
      </c>
      <c r="W242" s="136" t="s">
        <v>1</v>
      </c>
      <c r="X242" s="136">
        <v>2</v>
      </c>
      <c r="Y242" s="136" t="s">
        <v>350</v>
      </c>
      <c r="Z242" s="136">
        <v>1</v>
      </c>
    </row>
    <row r="243" spans="1:26" x14ac:dyDescent="0.25">
      <c r="A243" s="136" t="s">
        <v>76</v>
      </c>
      <c r="B243" s="157">
        <v>7</v>
      </c>
      <c r="C243" s="112">
        <v>2</v>
      </c>
      <c r="D243" s="112">
        <v>10</v>
      </c>
      <c r="E243" s="112">
        <v>1</v>
      </c>
      <c r="F243" s="155">
        <v>14</v>
      </c>
      <c r="G243" s="136"/>
      <c r="H243" s="136"/>
      <c r="I243" s="136"/>
      <c r="J243" s="136"/>
      <c r="K243" s="136"/>
      <c r="V243" s="136">
        <v>242</v>
      </c>
      <c r="W243" s="136" t="s">
        <v>1</v>
      </c>
      <c r="X243" s="136">
        <v>2</v>
      </c>
      <c r="Y243" s="136" t="s">
        <v>350</v>
      </c>
      <c r="Z243" s="136">
        <v>1</v>
      </c>
    </row>
    <row r="244" spans="1:26" x14ac:dyDescent="0.25">
      <c r="A244" s="136" t="s">
        <v>76</v>
      </c>
      <c r="B244" s="157">
        <v>13</v>
      </c>
      <c r="C244" s="112">
        <v>10</v>
      </c>
      <c r="D244" s="112">
        <v>8</v>
      </c>
      <c r="E244" s="112">
        <v>1</v>
      </c>
      <c r="F244" s="155">
        <v>17</v>
      </c>
      <c r="G244" s="136"/>
      <c r="H244" s="136"/>
      <c r="I244" s="136"/>
      <c r="J244" s="136"/>
      <c r="K244" s="136"/>
      <c r="V244" s="136">
        <v>243</v>
      </c>
      <c r="W244" s="136" t="s">
        <v>1</v>
      </c>
      <c r="X244" s="136">
        <v>2</v>
      </c>
      <c r="Y244" s="136" t="s">
        <v>350</v>
      </c>
      <c r="Z244" s="136">
        <v>1</v>
      </c>
    </row>
    <row r="245" spans="1:26" x14ac:dyDescent="0.25">
      <c r="A245" s="136" t="s">
        <v>76</v>
      </c>
      <c r="B245" s="157">
        <v>13</v>
      </c>
      <c r="C245" s="112">
        <v>6</v>
      </c>
      <c r="D245" s="112">
        <v>3</v>
      </c>
      <c r="E245" s="112">
        <v>7</v>
      </c>
      <c r="F245" s="155">
        <v>8</v>
      </c>
      <c r="G245" s="136"/>
      <c r="H245" s="136"/>
      <c r="I245" s="136"/>
      <c r="J245" s="136"/>
      <c r="K245" s="136"/>
      <c r="V245" s="136">
        <v>244</v>
      </c>
      <c r="W245" s="136" t="s">
        <v>1</v>
      </c>
      <c r="X245" s="136">
        <v>2</v>
      </c>
      <c r="Y245" s="136" t="s">
        <v>350</v>
      </c>
      <c r="Z245" s="136">
        <v>1</v>
      </c>
    </row>
    <row r="246" spans="1:26" x14ac:dyDescent="0.25">
      <c r="A246" s="136" t="s">
        <v>76</v>
      </c>
      <c r="B246" s="157">
        <v>10</v>
      </c>
      <c r="C246" s="112">
        <v>14</v>
      </c>
      <c r="D246" s="112">
        <v>6</v>
      </c>
      <c r="E246" s="112">
        <v>13</v>
      </c>
      <c r="F246" s="155">
        <v>7</v>
      </c>
      <c r="G246" s="136"/>
      <c r="H246" s="136"/>
      <c r="I246" s="136"/>
      <c r="J246" s="136"/>
      <c r="K246" s="136"/>
      <c r="V246" s="136">
        <v>245</v>
      </c>
      <c r="W246" s="136" t="s">
        <v>1</v>
      </c>
      <c r="X246" s="136">
        <v>2</v>
      </c>
      <c r="Y246" s="136" t="s">
        <v>350</v>
      </c>
      <c r="Z246" s="136">
        <v>1</v>
      </c>
    </row>
    <row r="247" spans="1:26" x14ac:dyDescent="0.25">
      <c r="A247" s="136" t="s">
        <v>76</v>
      </c>
      <c r="B247" s="157">
        <v>15</v>
      </c>
      <c r="C247" s="112">
        <v>4</v>
      </c>
      <c r="D247" s="112">
        <v>5</v>
      </c>
      <c r="E247" s="112">
        <v>1</v>
      </c>
      <c r="F247" s="155">
        <v>9</v>
      </c>
      <c r="G247" s="136"/>
      <c r="H247" s="136"/>
      <c r="I247" s="136"/>
      <c r="J247" s="136"/>
      <c r="K247" s="136"/>
      <c r="V247" s="136">
        <v>246</v>
      </c>
      <c r="W247" s="136" t="s">
        <v>1</v>
      </c>
      <c r="X247" s="136">
        <v>2</v>
      </c>
      <c r="Y247" s="136" t="s">
        <v>350</v>
      </c>
      <c r="Z247" s="136">
        <v>1</v>
      </c>
    </row>
    <row r="248" spans="1:26" x14ac:dyDescent="0.25">
      <c r="A248" s="136" t="s">
        <v>76</v>
      </c>
      <c r="B248" s="157">
        <v>17</v>
      </c>
      <c r="C248" s="112">
        <v>3</v>
      </c>
      <c r="D248" s="112">
        <v>14</v>
      </c>
      <c r="E248" s="112">
        <v>15</v>
      </c>
      <c r="F248" s="155">
        <v>18</v>
      </c>
      <c r="G248" s="136"/>
      <c r="H248" s="136"/>
      <c r="I248" s="136"/>
      <c r="J248" s="136"/>
      <c r="K248" s="136"/>
      <c r="V248" s="136">
        <v>247</v>
      </c>
      <c r="W248" s="136" t="s">
        <v>1</v>
      </c>
      <c r="X248" s="136">
        <v>2</v>
      </c>
      <c r="Y248" s="136" t="s">
        <v>350</v>
      </c>
      <c r="Z248" s="136">
        <v>1</v>
      </c>
    </row>
    <row r="249" spans="1:26" x14ac:dyDescent="0.25">
      <c r="A249" s="136" t="s">
        <v>76</v>
      </c>
      <c r="B249" s="157">
        <v>5</v>
      </c>
      <c r="C249" s="112">
        <v>10</v>
      </c>
      <c r="D249" s="112">
        <v>4</v>
      </c>
      <c r="E249" s="112">
        <v>8</v>
      </c>
      <c r="F249" s="155">
        <v>3</v>
      </c>
      <c r="G249" s="136"/>
      <c r="H249" s="136"/>
      <c r="I249" s="136"/>
      <c r="J249" s="136"/>
      <c r="K249" s="136"/>
      <c r="V249" s="136">
        <v>248</v>
      </c>
      <c r="W249" s="136" t="s">
        <v>1</v>
      </c>
      <c r="X249" s="136">
        <v>2</v>
      </c>
      <c r="Y249" s="136" t="s">
        <v>350</v>
      </c>
      <c r="Z249" s="136">
        <v>1</v>
      </c>
    </row>
    <row r="250" spans="1:26" x14ac:dyDescent="0.25">
      <c r="A250" s="136" t="s">
        <v>76</v>
      </c>
      <c r="B250" s="157">
        <v>4</v>
      </c>
      <c r="C250" s="112">
        <v>1</v>
      </c>
      <c r="D250" s="112">
        <v>7</v>
      </c>
      <c r="E250" s="112">
        <v>10</v>
      </c>
      <c r="F250" s="155">
        <v>13</v>
      </c>
      <c r="G250" s="136"/>
      <c r="H250" s="136"/>
      <c r="I250" s="136"/>
      <c r="J250" s="136"/>
      <c r="K250" s="136"/>
      <c r="V250" s="136">
        <v>249</v>
      </c>
      <c r="W250" s="136" t="s">
        <v>1</v>
      </c>
      <c r="X250" s="136">
        <v>2</v>
      </c>
      <c r="Y250" s="136" t="s">
        <v>350</v>
      </c>
      <c r="Z250" s="136">
        <v>1</v>
      </c>
    </row>
    <row r="251" spans="1:26" x14ac:dyDescent="0.25">
      <c r="A251" s="136" t="s">
        <v>76</v>
      </c>
      <c r="B251" s="157">
        <v>12</v>
      </c>
      <c r="C251" s="112">
        <v>6</v>
      </c>
      <c r="D251" s="112">
        <v>8</v>
      </c>
      <c r="E251" s="112">
        <v>13</v>
      </c>
      <c r="F251" s="155">
        <v>7</v>
      </c>
      <c r="G251" s="136"/>
      <c r="H251" s="136"/>
      <c r="I251" s="136"/>
      <c r="J251" s="136"/>
      <c r="K251" s="136"/>
      <c r="V251" s="136">
        <v>250</v>
      </c>
      <c r="W251" s="136" t="s">
        <v>1</v>
      </c>
      <c r="X251" s="136">
        <v>2</v>
      </c>
      <c r="Y251" s="136" t="s">
        <v>350</v>
      </c>
      <c r="Z251" s="136">
        <v>1</v>
      </c>
    </row>
    <row r="252" spans="1:26" x14ac:dyDescent="0.25">
      <c r="A252" s="136" t="s">
        <v>76</v>
      </c>
      <c r="B252" s="157">
        <v>4</v>
      </c>
      <c r="C252" s="112">
        <v>3</v>
      </c>
      <c r="D252" s="112">
        <v>16</v>
      </c>
      <c r="E252" s="112">
        <v>14</v>
      </c>
      <c r="F252" s="155">
        <v>2</v>
      </c>
      <c r="G252" s="136"/>
      <c r="H252" s="136"/>
      <c r="I252" s="136"/>
      <c r="J252" s="136"/>
      <c r="K252" s="136"/>
      <c r="V252" s="136">
        <v>251</v>
      </c>
      <c r="W252" s="136" t="s">
        <v>1</v>
      </c>
      <c r="X252" s="136">
        <v>2</v>
      </c>
      <c r="Y252" s="136" t="s">
        <v>350</v>
      </c>
      <c r="Z252" s="136">
        <v>1</v>
      </c>
    </row>
    <row r="253" spans="1:26" x14ac:dyDescent="0.25">
      <c r="A253" s="136" t="s">
        <v>76</v>
      </c>
      <c r="B253" s="157">
        <v>2</v>
      </c>
      <c r="C253" s="112">
        <v>16</v>
      </c>
      <c r="D253" s="112">
        <v>17</v>
      </c>
      <c r="E253" s="112">
        <v>11</v>
      </c>
      <c r="F253" s="155">
        <v>10</v>
      </c>
      <c r="G253" s="136"/>
      <c r="H253" s="136"/>
      <c r="I253" s="136"/>
      <c r="J253" s="136"/>
      <c r="K253" s="136"/>
      <c r="V253" s="136">
        <v>252</v>
      </c>
      <c r="W253" s="136" t="s">
        <v>1</v>
      </c>
      <c r="X253" s="136">
        <v>2</v>
      </c>
      <c r="Y253" s="136" t="s">
        <v>350</v>
      </c>
      <c r="Z253" s="136">
        <v>1</v>
      </c>
    </row>
    <row r="254" spans="1:26" x14ac:dyDescent="0.25">
      <c r="A254" s="136" t="s">
        <v>76</v>
      </c>
      <c r="B254" s="157">
        <v>3</v>
      </c>
      <c r="C254" s="112">
        <v>9</v>
      </c>
      <c r="D254" s="112">
        <v>7</v>
      </c>
      <c r="E254" s="112">
        <v>1</v>
      </c>
      <c r="F254" s="155">
        <v>2</v>
      </c>
      <c r="G254" s="136"/>
      <c r="H254" s="136"/>
      <c r="I254" s="136"/>
      <c r="J254" s="136"/>
      <c r="K254" s="136"/>
      <c r="V254" s="136">
        <v>253</v>
      </c>
      <c r="W254" s="136" t="s">
        <v>1</v>
      </c>
      <c r="X254" s="136">
        <v>2</v>
      </c>
      <c r="Y254" s="136" t="s">
        <v>350</v>
      </c>
      <c r="Z254" s="136">
        <v>1</v>
      </c>
    </row>
    <row r="255" spans="1:26" x14ac:dyDescent="0.25">
      <c r="A255" s="136" t="s">
        <v>76</v>
      </c>
      <c r="B255" s="157">
        <v>1</v>
      </c>
      <c r="C255" s="112">
        <v>16</v>
      </c>
      <c r="D255" s="112">
        <v>6</v>
      </c>
      <c r="E255" s="112">
        <v>7</v>
      </c>
      <c r="F255" s="155">
        <v>11</v>
      </c>
      <c r="G255" s="136"/>
      <c r="H255" s="136"/>
      <c r="I255" s="136"/>
      <c r="J255" s="136"/>
      <c r="K255" s="136"/>
      <c r="V255" s="136">
        <v>254</v>
      </c>
      <c r="W255" s="136" t="s">
        <v>1</v>
      </c>
      <c r="X255" s="136">
        <v>2</v>
      </c>
      <c r="Y255" s="136" t="s">
        <v>350</v>
      </c>
      <c r="Z255" s="136">
        <v>1</v>
      </c>
    </row>
    <row r="256" spans="1:26" x14ac:dyDescent="0.25">
      <c r="A256" s="136" t="s">
        <v>76</v>
      </c>
      <c r="B256" s="157">
        <v>10</v>
      </c>
      <c r="C256" s="112">
        <v>14</v>
      </c>
      <c r="D256" s="112">
        <v>3</v>
      </c>
      <c r="E256" s="112">
        <v>4</v>
      </c>
      <c r="F256" s="155">
        <v>13</v>
      </c>
      <c r="G256" s="136"/>
      <c r="H256" s="136"/>
      <c r="I256" s="136"/>
      <c r="J256" s="136"/>
      <c r="K256" s="136"/>
      <c r="V256" s="136">
        <v>255</v>
      </c>
      <c r="W256" s="136" t="s">
        <v>1</v>
      </c>
      <c r="X256" s="136">
        <v>2</v>
      </c>
      <c r="Y256" s="136" t="s">
        <v>350</v>
      </c>
      <c r="Z256" s="136">
        <v>1</v>
      </c>
    </row>
    <row r="257" spans="1:26" x14ac:dyDescent="0.25">
      <c r="A257" s="136" t="s">
        <v>76</v>
      </c>
      <c r="B257" s="157">
        <v>4</v>
      </c>
      <c r="C257" s="112">
        <v>6</v>
      </c>
      <c r="D257" s="112">
        <v>9</v>
      </c>
      <c r="E257" s="112">
        <v>7</v>
      </c>
      <c r="F257" s="155">
        <v>13</v>
      </c>
      <c r="G257" s="136"/>
      <c r="H257" s="136"/>
      <c r="I257" s="136"/>
      <c r="J257" s="136"/>
      <c r="K257" s="136"/>
      <c r="V257" s="136">
        <v>256</v>
      </c>
      <c r="W257" s="136" t="s">
        <v>1</v>
      </c>
      <c r="X257" s="136">
        <v>2</v>
      </c>
      <c r="Y257" s="136" t="s">
        <v>350</v>
      </c>
      <c r="Z257" s="136">
        <v>1</v>
      </c>
    </row>
    <row r="258" spans="1:26" x14ac:dyDescent="0.25">
      <c r="A258" s="136" t="s">
        <v>76</v>
      </c>
      <c r="B258" s="157">
        <v>15</v>
      </c>
      <c r="C258" s="112">
        <v>9</v>
      </c>
      <c r="D258" s="112">
        <v>12</v>
      </c>
      <c r="E258" s="112">
        <v>10</v>
      </c>
      <c r="F258" s="155">
        <v>14</v>
      </c>
      <c r="G258" s="136"/>
      <c r="H258" s="136"/>
      <c r="I258" s="136"/>
      <c r="J258" s="136"/>
      <c r="K258" s="136"/>
      <c r="V258" s="136">
        <v>257</v>
      </c>
      <c r="W258" s="136" t="s">
        <v>1</v>
      </c>
      <c r="X258" s="136">
        <v>2</v>
      </c>
      <c r="Y258" s="136" t="s">
        <v>350</v>
      </c>
      <c r="Z258" s="136">
        <v>1</v>
      </c>
    </row>
    <row r="259" spans="1:26" x14ac:dyDescent="0.25">
      <c r="A259" s="136" t="s">
        <v>76</v>
      </c>
      <c r="B259" s="157">
        <v>16</v>
      </c>
      <c r="C259" s="112">
        <v>12</v>
      </c>
      <c r="D259" s="112">
        <v>6</v>
      </c>
      <c r="E259" s="112">
        <v>8</v>
      </c>
      <c r="F259" s="155">
        <v>7</v>
      </c>
      <c r="G259" s="136"/>
      <c r="H259" s="136"/>
      <c r="I259" s="136"/>
      <c r="J259" s="136"/>
      <c r="K259" s="136"/>
      <c r="V259" s="136">
        <v>258</v>
      </c>
      <c r="W259" s="136" t="s">
        <v>1</v>
      </c>
      <c r="X259" s="136">
        <v>2</v>
      </c>
      <c r="Y259" s="136" t="s">
        <v>350</v>
      </c>
      <c r="Z259" s="136">
        <v>1</v>
      </c>
    </row>
    <row r="260" spans="1:26" x14ac:dyDescent="0.25">
      <c r="A260" s="136" t="s">
        <v>76</v>
      </c>
      <c r="B260" s="157">
        <v>8</v>
      </c>
      <c r="C260" s="112">
        <v>12</v>
      </c>
      <c r="D260" s="112">
        <v>2</v>
      </c>
      <c r="E260" s="112">
        <v>3</v>
      </c>
      <c r="F260" s="155">
        <v>5</v>
      </c>
      <c r="G260" s="136"/>
      <c r="H260" s="136"/>
      <c r="I260" s="136"/>
      <c r="J260" s="136"/>
      <c r="K260" s="136"/>
      <c r="V260" s="136">
        <v>259</v>
      </c>
      <c r="W260" s="136" t="s">
        <v>1</v>
      </c>
      <c r="X260" s="136">
        <v>2</v>
      </c>
      <c r="Y260" s="136" t="s">
        <v>350</v>
      </c>
      <c r="Z260" s="136">
        <v>1</v>
      </c>
    </row>
    <row r="261" spans="1:26" x14ac:dyDescent="0.25">
      <c r="A261" s="136" t="s">
        <v>76</v>
      </c>
      <c r="B261" s="157">
        <v>12</v>
      </c>
      <c r="C261" s="112">
        <v>18</v>
      </c>
      <c r="D261" s="112">
        <v>7</v>
      </c>
      <c r="E261" s="112">
        <v>4</v>
      </c>
      <c r="F261" s="155">
        <v>14</v>
      </c>
      <c r="G261" s="136"/>
      <c r="H261" s="136"/>
      <c r="I261" s="136"/>
      <c r="J261" s="136"/>
      <c r="K261" s="136"/>
      <c r="V261" s="136">
        <v>260</v>
      </c>
      <c r="W261" s="136" t="s">
        <v>1</v>
      </c>
      <c r="X261" s="136">
        <v>2</v>
      </c>
      <c r="Y261" s="136" t="s">
        <v>350</v>
      </c>
      <c r="Z261" s="136">
        <v>1</v>
      </c>
    </row>
    <row r="262" spans="1:26" x14ac:dyDescent="0.25">
      <c r="A262" s="136" t="s">
        <v>76</v>
      </c>
      <c r="B262" s="157">
        <v>6</v>
      </c>
      <c r="C262" s="112">
        <v>1</v>
      </c>
      <c r="D262" s="112">
        <v>5</v>
      </c>
      <c r="E262" s="112">
        <v>8</v>
      </c>
      <c r="F262" s="155">
        <v>7</v>
      </c>
      <c r="G262" s="136"/>
      <c r="H262" s="136"/>
      <c r="I262" s="136"/>
      <c r="J262" s="136"/>
      <c r="K262" s="136"/>
      <c r="V262" s="136">
        <v>261</v>
      </c>
      <c r="W262" s="136" t="s">
        <v>1</v>
      </c>
      <c r="X262" s="136">
        <v>2</v>
      </c>
      <c r="Y262" s="136" t="s">
        <v>350</v>
      </c>
      <c r="Z262" s="136">
        <v>1</v>
      </c>
    </row>
    <row r="263" spans="1:26" x14ac:dyDescent="0.25">
      <c r="A263" s="136" t="s">
        <v>76</v>
      </c>
      <c r="B263" s="157">
        <v>3</v>
      </c>
      <c r="C263" s="112">
        <v>1</v>
      </c>
      <c r="D263" s="112">
        <v>14</v>
      </c>
      <c r="E263" s="112">
        <v>12</v>
      </c>
      <c r="F263" s="155">
        <v>7</v>
      </c>
      <c r="G263" s="136"/>
      <c r="H263" s="136"/>
      <c r="I263" s="136"/>
      <c r="J263" s="136"/>
      <c r="K263" s="136"/>
      <c r="V263" s="136">
        <v>262</v>
      </c>
      <c r="W263" s="136" t="s">
        <v>1</v>
      </c>
      <c r="X263" s="136">
        <v>2</v>
      </c>
      <c r="Y263" s="136" t="s">
        <v>350</v>
      </c>
      <c r="Z263" s="136">
        <v>1</v>
      </c>
    </row>
    <row r="264" spans="1:26" x14ac:dyDescent="0.25">
      <c r="A264" s="136" t="s">
        <v>76</v>
      </c>
      <c r="B264" s="157">
        <v>14</v>
      </c>
      <c r="C264" s="112">
        <v>12</v>
      </c>
      <c r="D264" s="112">
        <v>16</v>
      </c>
      <c r="E264" s="112">
        <v>10</v>
      </c>
      <c r="F264" s="155">
        <v>3</v>
      </c>
      <c r="G264" s="136"/>
      <c r="H264" s="136"/>
      <c r="I264" s="136"/>
      <c r="J264" s="136"/>
      <c r="K264" s="136"/>
      <c r="V264" s="136">
        <v>263</v>
      </c>
      <c r="W264" s="136" t="s">
        <v>1</v>
      </c>
      <c r="X264" s="136">
        <v>2</v>
      </c>
      <c r="Y264" s="136" t="s">
        <v>350</v>
      </c>
      <c r="Z264" s="136">
        <v>1</v>
      </c>
    </row>
    <row r="265" spans="1:26" x14ac:dyDescent="0.25">
      <c r="A265" s="136" t="s">
        <v>76</v>
      </c>
      <c r="B265" s="157">
        <v>4</v>
      </c>
      <c r="C265" s="112">
        <v>3</v>
      </c>
      <c r="D265" s="112">
        <v>6</v>
      </c>
      <c r="E265" s="112">
        <v>10</v>
      </c>
      <c r="F265" s="155">
        <v>12</v>
      </c>
      <c r="G265" s="136"/>
      <c r="H265" s="136"/>
      <c r="I265" s="136"/>
      <c r="J265" s="136"/>
      <c r="K265" s="136"/>
      <c r="V265" s="136">
        <v>264</v>
      </c>
      <c r="W265" s="136" t="s">
        <v>1</v>
      </c>
      <c r="X265" s="136">
        <v>2</v>
      </c>
      <c r="Y265" s="136" t="s">
        <v>350</v>
      </c>
      <c r="Z265" s="136">
        <v>1</v>
      </c>
    </row>
    <row r="266" spans="1:26" x14ac:dyDescent="0.25">
      <c r="A266" s="136" t="s">
        <v>76</v>
      </c>
      <c r="B266" s="157">
        <v>5</v>
      </c>
      <c r="C266" s="112">
        <v>1</v>
      </c>
      <c r="D266" s="112">
        <v>6</v>
      </c>
      <c r="E266" s="112">
        <v>12</v>
      </c>
      <c r="F266" s="155">
        <v>4</v>
      </c>
      <c r="G266" s="136"/>
      <c r="H266" s="136"/>
      <c r="I266" s="136"/>
      <c r="J266" s="136"/>
      <c r="K266" s="136"/>
      <c r="V266" s="136">
        <v>265</v>
      </c>
      <c r="W266" s="136" t="s">
        <v>1</v>
      </c>
      <c r="X266" s="136">
        <v>2</v>
      </c>
      <c r="Y266" s="136" t="s">
        <v>350</v>
      </c>
      <c r="Z266" s="136">
        <v>1</v>
      </c>
    </row>
    <row r="267" spans="1:26" x14ac:dyDescent="0.25">
      <c r="A267" s="136" t="s">
        <v>76</v>
      </c>
      <c r="B267" s="157">
        <v>9</v>
      </c>
      <c r="C267" s="112">
        <v>14</v>
      </c>
      <c r="D267" s="112">
        <v>7</v>
      </c>
      <c r="E267" s="112">
        <v>2</v>
      </c>
      <c r="F267" s="155">
        <v>5</v>
      </c>
      <c r="G267" s="136"/>
      <c r="H267" s="136"/>
      <c r="I267" s="136"/>
      <c r="J267" s="136"/>
      <c r="K267" s="136"/>
      <c r="V267" s="136">
        <v>266</v>
      </c>
      <c r="W267" s="136" t="s">
        <v>1</v>
      </c>
      <c r="X267" s="136">
        <v>2</v>
      </c>
      <c r="Y267" s="136" t="s">
        <v>350</v>
      </c>
      <c r="Z267" s="136">
        <v>1</v>
      </c>
    </row>
    <row r="268" spans="1:26" x14ac:dyDescent="0.25">
      <c r="A268" s="136" t="s">
        <v>76</v>
      </c>
      <c r="B268" s="157">
        <v>14</v>
      </c>
      <c r="C268" s="112">
        <v>12</v>
      </c>
      <c r="D268" s="112">
        <v>10</v>
      </c>
      <c r="E268" s="112">
        <v>11</v>
      </c>
      <c r="F268" s="155">
        <v>3</v>
      </c>
      <c r="G268" s="136"/>
      <c r="H268" s="136"/>
      <c r="I268" s="136"/>
      <c r="J268" s="136"/>
      <c r="K268" s="136"/>
      <c r="V268" s="136">
        <v>267</v>
      </c>
      <c r="W268" s="136" t="s">
        <v>1</v>
      </c>
      <c r="X268" s="136">
        <v>2</v>
      </c>
      <c r="Y268" s="136" t="s">
        <v>350</v>
      </c>
      <c r="Z268" s="136">
        <v>1</v>
      </c>
    </row>
    <row r="269" spans="1:26" x14ac:dyDescent="0.25">
      <c r="A269" s="136" t="s">
        <v>76</v>
      </c>
      <c r="B269" s="157">
        <v>12</v>
      </c>
      <c r="C269" s="112">
        <v>6</v>
      </c>
      <c r="D269" s="112">
        <v>13</v>
      </c>
      <c r="E269" s="112">
        <v>8</v>
      </c>
      <c r="F269" s="155">
        <v>1</v>
      </c>
      <c r="G269" s="136"/>
      <c r="H269" s="136"/>
      <c r="I269" s="136"/>
      <c r="J269" s="136"/>
      <c r="K269" s="136"/>
      <c r="V269" s="136">
        <v>268</v>
      </c>
      <c r="W269" s="136" t="s">
        <v>1</v>
      </c>
      <c r="X269" s="136">
        <v>2</v>
      </c>
      <c r="Y269" s="136" t="s">
        <v>350</v>
      </c>
      <c r="Z269" s="136">
        <v>1</v>
      </c>
    </row>
    <row r="270" spans="1:26" x14ac:dyDescent="0.25">
      <c r="A270" s="136" t="s">
        <v>76</v>
      </c>
      <c r="B270" s="157">
        <v>7</v>
      </c>
      <c r="C270" s="112">
        <v>10</v>
      </c>
      <c r="D270" s="112">
        <v>1</v>
      </c>
      <c r="E270" s="112">
        <v>13</v>
      </c>
      <c r="F270" s="155">
        <v>3</v>
      </c>
      <c r="G270" s="136"/>
      <c r="H270" s="136"/>
      <c r="I270" s="136"/>
      <c r="J270" s="136"/>
      <c r="K270" s="136"/>
      <c r="V270" s="136">
        <v>269</v>
      </c>
      <c r="W270" s="136" t="s">
        <v>1</v>
      </c>
      <c r="X270" s="136">
        <v>2</v>
      </c>
      <c r="Y270" s="136" t="s">
        <v>350</v>
      </c>
      <c r="Z270" s="136">
        <v>1</v>
      </c>
    </row>
    <row r="271" spans="1:26" x14ac:dyDescent="0.25">
      <c r="A271" s="136" t="s">
        <v>76</v>
      </c>
      <c r="B271" s="157">
        <v>8</v>
      </c>
      <c r="C271" s="112">
        <v>6</v>
      </c>
      <c r="D271" s="112">
        <v>12</v>
      </c>
      <c r="E271" s="112">
        <v>16</v>
      </c>
      <c r="F271" s="155">
        <v>4</v>
      </c>
      <c r="G271" s="136"/>
      <c r="H271" s="136"/>
      <c r="I271" s="136"/>
      <c r="J271" s="136"/>
      <c r="K271" s="136"/>
      <c r="V271" s="136">
        <v>270</v>
      </c>
      <c r="W271" s="136" t="s">
        <v>1</v>
      </c>
      <c r="X271" s="136">
        <v>2</v>
      </c>
      <c r="Y271" s="136" t="s">
        <v>350</v>
      </c>
      <c r="Z271" s="136">
        <v>1</v>
      </c>
    </row>
    <row r="272" spans="1:26" x14ac:dyDescent="0.25">
      <c r="A272" s="136" t="s">
        <v>76</v>
      </c>
      <c r="B272" s="157">
        <v>2</v>
      </c>
      <c r="C272" s="112">
        <v>11</v>
      </c>
      <c r="D272" s="112">
        <v>10</v>
      </c>
      <c r="E272" s="112">
        <v>7</v>
      </c>
      <c r="F272" s="155">
        <v>1</v>
      </c>
      <c r="G272" s="136"/>
      <c r="H272" s="136"/>
      <c r="I272" s="136"/>
      <c r="J272" s="136"/>
      <c r="K272" s="136"/>
      <c r="V272" s="136">
        <v>271</v>
      </c>
      <c r="W272" s="136" t="s">
        <v>1</v>
      </c>
      <c r="X272" s="136">
        <v>2</v>
      </c>
      <c r="Y272" s="136" t="s">
        <v>350</v>
      </c>
      <c r="Z272" s="136">
        <v>1</v>
      </c>
    </row>
    <row r="273" spans="1:26" x14ac:dyDescent="0.25">
      <c r="A273" s="136" t="s">
        <v>76</v>
      </c>
      <c r="B273" s="157">
        <v>2</v>
      </c>
      <c r="C273" s="112">
        <v>14</v>
      </c>
      <c r="D273" s="112">
        <v>5</v>
      </c>
      <c r="E273" s="112">
        <v>10</v>
      </c>
      <c r="F273" s="155">
        <v>1</v>
      </c>
      <c r="G273" s="136"/>
      <c r="H273" s="136"/>
      <c r="I273" s="136"/>
      <c r="J273" s="136"/>
      <c r="K273" s="136"/>
      <c r="V273" s="136">
        <v>272</v>
      </c>
      <c r="W273" s="136" t="s">
        <v>1</v>
      </c>
      <c r="X273" s="136">
        <v>2</v>
      </c>
      <c r="Y273" s="136" t="s">
        <v>350</v>
      </c>
      <c r="Z273" s="136">
        <v>1</v>
      </c>
    </row>
    <row r="274" spans="1:26" x14ac:dyDescent="0.25">
      <c r="A274" s="136" t="s">
        <v>76</v>
      </c>
      <c r="B274" s="157">
        <v>2</v>
      </c>
      <c r="C274" s="112">
        <v>18</v>
      </c>
      <c r="D274" s="112">
        <v>12</v>
      </c>
      <c r="E274" s="112">
        <v>16</v>
      </c>
      <c r="F274" s="155">
        <v>15</v>
      </c>
      <c r="G274" s="136"/>
      <c r="H274" s="136"/>
      <c r="I274" s="136"/>
      <c r="J274" s="136"/>
      <c r="K274" s="136"/>
      <c r="V274" s="136">
        <v>273</v>
      </c>
      <c r="W274" s="136" t="s">
        <v>1</v>
      </c>
      <c r="X274" s="136">
        <v>2</v>
      </c>
      <c r="Y274" s="136" t="s">
        <v>350</v>
      </c>
      <c r="Z274" s="136">
        <v>1</v>
      </c>
    </row>
    <row r="275" spans="1:26" x14ac:dyDescent="0.25">
      <c r="A275" s="136" t="s">
        <v>76</v>
      </c>
      <c r="B275" s="157">
        <v>2</v>
      </c>
      <c r="C275" s="112">
        <v>15</v>
      </c>
      <c r="D275" s="112">
        <v>12</v>
      </c>
      <c r="E275" s="112">
        <v>4</v>
      </c>
      <c r="F275" s="155">
        <v>16</v>
      </c>
      <c r="G275" s="136"/>
      <c r="H275" s="136"/>
      <c r="I275" s="136"/>
      <c r="J275" s="136"/>
      <c r="K275" s="136"/>
      <c r="V275" s="136">
        <v>274</v>
      </c>
      <c r="W275" s="136" t="s">
        <v>1</v>
      </c>
      <c r="X275" s="136">
        <v>2</v>
      </c>
      <c r="Y275" s="136" t="s">
        <v>350</v>
      </c>
      <c r="Z275" s="136">
        <v>1</v>
      </c>
    </row>
    <row r="276" spans="1:26" x14ac:dyDescent="0.25">
      <c r="A276" s="136" t="s">
        <v>76</v>
      </c>
      <c r="B276" s="157">
        <v>13</v>
      </c>
      <c r="C276" s="112">
        <v>8</v>
      </c>
      <c r="D276" s="112">
        <v>11</v>
      </c>
      <c r="E276" s="112">
        <v>6</v>
      </c>
      <c r="F276" s="155">
        <v>10</v>
      </c>
      <c r="G276" s="136"/>
      <c r="H276" s="136"/>
      <c r="I276" s="136"/>
      <c r="J276" s="136"/>
      <c r="K276" s="136"/>
      <c r="V276" s="136">
        <v>275</v>
      </c>
      <c r="W276" s="136" t="s">
        <v>1</v>
      </c>
      <c r="X276" s="136">
        <v>2</v>
      </c>
      <c r="Y276" s="136" t="s">
        <v>350</v>
      </c>
      <c r="Z276" s="136">
        <v>1</v>
      </c>
    </row>
    <row r="277" spans="1:26" x14ac:dyDescent="0.25">
      <c r="A277" s="136" t="s">
        <v>76</v>
      </c>
      <c r="B277" s="157">
        <v>9</v>
      </c>
      <c r="C277" s="112">
        <v>7</v>
      </c>
      <c r="D277" s="112">
        <v>11</v>
      </c>
      <c r="E277" s="112">
        <v>2</v>
      </c>
      <c r="F277" s="155">
        <v>8</v>
      </c>
      <c r="G277" s="136"/>
      <c r="H277" s="136"/>
      <c r="I277" s="136"/>
      <c r="J277" s="136"/>
      <c r="K277" s="136"/>
      <c r="V277" s="136">
        <v>276</v>
      </c>
      <c r="W277" s="136" t="s">
        <v>1</v>
      </c>
      <c r="X277" s="136">
        <v>2</v>
      </c>
      <c r="Y277" s="136" t="s">
        <v>350</v>
      </c>
      <c r="Z277" s="136">
        <v>1</v>
      </c>
    </row>
    <row r="278" spans="1:26" x14ac:dyDescent="0.25">
      <c r="A278" s="136" t="s">
        <v>76</v>
      </c>
      <c r="B278" s="157">
        <v>20</v>
      </c>
      <c r="C278" s="112">
        <v>13</v>
      </c>
      <c r="D278" s="112">
        <v>12</v>
      </c>
      <c r="E278" s="112">
        <v>2</v>
      </c>
      <c r="F278" s="155">
        <v>9</v>
      </c>
      <c r="G278" s="136"/>
      <c r="H278" s="136"/>
      <c r="I278" s="136"/>
      <c r="J278" s="136"/>
      <c r="K278" s="136"/>
      <c r="V278" s="136">
        <v>277</v>
      </c>
      <c r="W278" s="136" t="s">
        <v>1</v>
      </c>
      <c r="X278" s="136">
        <v>2</v>
      </c>
      <c r="Y278" s="136" t="s">
        <v>350</v>
      </c>
      <c r="Z278" s="136">
        <v>1</v>
      </c>
    </row>
    <row r="279" spans="1:26" x14ac:dyDescent="0.25">
      <c r="A279" s="136" t="s">
        <v>76</v>
      </c>
      <c r="B279" s="157">
        <v>9</v>
      </c>
      <c r="C279" s="112">
        <v>10</v>
      </c>
      <c r="D279" s="112">
        <v>17</v>
      </c>
      <c r="E279" s="112">
        <v>12</v>
      </c>
      <c r="F279" s="155">
        <v>2</v>
      </c>
      <c r="G279" s="136"/>
      <c r="H279" s="136"/>
      <c r="I279" s="136"/>
      <c r="J279" s="136"/>
      <c r="K279" s="136"/>
      <c r="V279" s="136">
        <v>278</v>
      </c>
      <c r="W279" s="136" t="s">
        <v>1</v>
      </c>
      <c r="X279" s="136">
        <v>2</v>
      </c>
      <c r="Y279" s="136" t="s">
        <v>350</v>
      </c>
      <c r="Z279" s="136">
        <v>1</v>
      </c>
    </row>
    <row r="280" spans="1:26" x14ac:dyDescent="0.25">
      <c r="A280" s="136" t="s">
        <v>76</v>
      </c>
      <c r="B280" s="157">
        <v>10</v>
      </c>
      <c r="C280" s="112">
        <v>3</v>
      </c>
      <c r="D280" s="112">
        <v>9</v>
      </c>
      <c r="E280" s="112">
        <v>7</v>
      </c>
      <c r="F280" s="155">
        <v>15</v>
      </c>
      <c r="G280" s="136"/>
      <c r="H280" s="136"/>
      <c r="I280" s="136"/>
      <c r="J280" s="136"/>
      <c r="K280" s="136"/>
      <c r="V280" s="136">
        <v>279</v>
      </c>
      <c r="W280" s="136" t="s">
        <v>1</v>
      </c>
      <c r="X280" s="136">
        <v>2</v>
      </c>
      <c r="Y280" s="136" t="s">
        <v>350</v>
      </c>
      <c r="Z280" s="136">
        <v>1</v>
      </c>
    </row>
    <row r="281" spans="1:26" x14ac:dyDescent="0.25">
      <c r="A281" s="136" t="s">
        <v>76</v>
      </c>
      <c r="B281" s="157">
        <v>16</v>
      </c>
      <c r="C281" s="112">
        <v>14</v>
      </c>
      <c r="D281" s="112">
        <v>13</v>
      </c>
      <c r="E281" s="112">
        <v>18</v>
      </c>
      <c r="F281" s="155">
        <v>2</v>
      </c>
      <c r="G281" s="136"/>
      <c r="H281" s="136"/>
      <c r="I281" s="136"/>
      <c r="J281" s="136"/>
      <c r="K281" s="136"/>
      <c r="V281" s="136">
        <v>280</v>
      </c>
      <c r="W281" s="136" t="s">
        <v>1</v>
      </c>
      <c r="X281" s="136">
        <v>2</v>
      </c>
      <c r="Y281" s="136" t="s">
        <v>350</v>
      </c>
      <c r="Z281" s="136">
        <v>1</v>
      </c>
    </row>
    <row r="282" spans="1:26" x14ac:dyDescent="0.25">
      <c r="A282" s="136" t="s">
        <v>76</v>
      </c>
      <c r="B282" s="157">
        <v>10</v>
      </c>
      <c r="C282" s="112">
        <v>12</v>
      </c>
      <c r="D282" s="112">
        <v>14</v>
      </c>
      <c r="E282" s="112">
        <v>5</v>
      </c>
      <c r="F282" s="155">
        <v>11</v>
      </c>
      <c r="G282" s="136"/>
      <c r="H282" s="136"/>
      <c r="I282" s="136"/>
      <c r="J282" s="136"/>
      <c r="K282" s="136"/>
      <c r="V282" s="136">
        <v>281</v>
      </c>
      <c r="W282" s="136" t="s">
        <v>1</v>
      </c>
      <c r="X282" s="136">
        <v>2</v>
      </c>
      <c r="Y282" s="136" t="s">
        <v>350</v>
      </c>
      <c r="Z282" s="136">
        <v>1</v>
      </c>
    </row>
    <row r="283" spans="1:26" x14ac:dyDescent="0.25">
      <c r="A283" s="136" t="s">
        <v>76</v>
      </c>
      <c r="B283" s="157">
        <v>1</v>
      </c>
      <c r="C283" s="112">
        <v>5</v>
      </c>
      <c r="D283" s="112">
        <v>7</v>
      </c>
      <c r="E283" s="112">
        <v>8</v>
      </c>
      <c r="F283" s="155">
        <v>9</v>
      </c>
      <c r="G283" s="136"/>
      <c r="H283" s="136"/>
      <c r="I283" s="136"/>
      <c r="J283" s="136"/>
      <c r="K283" s="136"/>
      <c r="V283" s="136">
        <v>282</v>
      </c>
      <c r="W283" s="136" t="s">
        <v>1</v>
      </c>
      <c r="X283" s="136">
        <v>2</v>
      </c>
      <c r="Y283" s="136" t="s">
        <v>350</v>
      </c>
      <c r="Z283" s="136">
        <v>1</v>
      </c>
    </row>
    <row r="284" spans="1:26" x14ac:dyDescent="0.25">
      <c r="A284" s="136" t="s">
        <v>76</v>
      </c>
      <c r="B284" s="157">
        <v>2</v>
      </c>
      <c r="C284" s="112">
        <v>1</v>
      </c>
      <c r="D284" s="112">
        <v>7</v>
      </c>
      <c r="E284" s="112">
        <v>3</v>
      </c>
      <c r="F284" s="155">
        <v>13</v>
      </c>
      <c r="G284" s="136"/>
      <c r="H284" s="136"/>
      <c r="I284" s="136"/>
      <c r="J284" s="136"/>
      <c r="K284" s="136"/>
      <c r="V284" s="136">
        <v>283</v>
      </c>
      <c r="W284" s="136" t="s">
        <v>1</v>
      </c>
      <c r="X284" s="136">
        <v>2</v>
      </c>
      <c r="Y284" s="136" t="s">
        <v>350</v>
      </c>
      <c r="Z284" s="136">
        <v>1</v>
      </c>
    </row>
    <row r="285" spans="1:26" x14ac:dyDescent="0.25">
      <c r="A285" s="136" t="s">
        <v>76</v>
      </c>
      <c r="B285" s="157">
        <v>1</v>
      </c>
      <c r="C285" s="112">
        <v>10</v>
      </c>
      <c r="D285" s="112">
        <v>3</v>
      </c>
      <c r="E285" s="112">
        <v>11</v>
      </c>
      <c r="F285" s="155">
        <v>7</v>
      </c>
      <c r="G285" s="136"/>
      <c r="H285" s="136"/>
      <c r="I285" s="136"/>
      <c r="J285" s="136"/>
      <c r="K285" s="136"/>
      <c r="V285" s="136">
        <v>284</v>
      </c>
      <c r="W285" s="136" t="s">
        <v>1</v>
      </c>
      <c r="X285" s="136">
        <v>2</v>
      </c>
      <c r="Y285" s="136" t="s">
        <v>350</v>
      </c>
      <c r="Z285" s="136">
        <v>1</v>
      </c>
    </row>
    <row r="286" spans="1:26" x14ac:dyDescent="0.25">
      <c r="A286" s="136" t="s">
        <v>76</v>
      </c>
      <c r="B286" s="157">
        <v>1</v>
      </c>
      <c r="C286" s="112">
        <v>3</v>
      </c>
      <c r="D286" s="112">
        <v>14</v>
      </c>
      <c r="E286" s="112">
        <v>4</v>
      </c>
      <c r="F286" s="155">
        <v>6</v>
      </c>
      <c r="G286" s="136"/>
      <c r="H286" s="136"/>
      <c r="I286" s="136"/>
      <c r="J286" s="136"/>
      <c r="K286" s="136"/>
      <c r="V286" s="136">
        <v>285</v>
      </c>
      <c r="W286" s="136" t="s">
        <v>1</v>
      </c>
      <c r="X286" s="136">
        <v>2</v>
      </c>
      <c r="Y286" s="136" t="s">
        <v>350</v>
      </c>
      <c r="Z286" s="136">
        <v>1</v>
      </c>
    </row>
    <row r="287" spans="1:26" x14ac:dyDescent="0.25">
      <c r="A287" s="136" t="s">
        <v>76</v>
      </c>
      <c r="B287" s="157">
        <v>8</v>
      </c>
      <c r="C287" s="112">
        <v>15</v>
      </c>
      <c r="D287" s="112">
        <v>4</v>
      </c>
      <c r="E287" s="112">
        <v>3</v>
      </c>
      <c r="F287" s="155">
        <v>11</v>
      </c>
      <c r="G287" s="136"/>
      <c r="H287" s="136"/>
      <c r="I287" s="136"/>
      <c r="J287" s="136"/>
      <c r="K287" s="136"/>
      <c r="V287" s="136">
        <v>286</v>
      </c>
      <c r="W287" s="136" t="s">
        <v>1</v>
      </c>
      <c r="X287" s="136">
        <v>2</v>
      </c>
      <c r="Y287" s="136" t="s">
        <v>350</v>
      </c>
      <c r="Z287" s="136">
        <v>1</v>
      </c>
    </row>
    <row r="288" spans="1:26" x14ac:dyDescent="0.25">
      <c r="A288" s="136" t="s">
        <v>76</v>
      </c>
      <c r="B288" s="157">
        <v>16</v>
      </c>
      <c r="C288" s="112">
        <v>12</v>
      </c>
      <c r="D288" s="112">
        <v>15</v>
      </c>
      <c r="E288" s="112">
        <v>7</v>
      </c>
      <c r="F288" s="155">
        <v>14</v>
      </c>
      <c r="G288" s="136"/>
      <c r="H288" s="136"/>
      <c r="I288" s="136"/>
      <c r="J288" s="136"/>
      <c r="K288" s="136"/>
      <c r="V288" s="136">
        <v>287</v>
      </c>
      <c r="W288" s="136" t="s">
        <v>1</v>
      </c>
      <c r="X288" s="136">
        <v>2</v>
      </c>
      <c r="Y288" s="136" t="s">
        <v>350</v>
      </c>
      <c r="Z288" s="136">
        <v>1</v>
      </c>
    </row>
    <row r="289" spans="1:26" x14ac:dyDescent="0.25">
      <c r="A289" s="136" t="s">
        <v>76</v>
      </c>
      <c r="B289" s="157">
        <v>11</v>
      </c>
      <c r="C289" s="112">
        <v>3</v>
      </c>
      <c r="D289" s="112">
        <v>13</v>
      </c>
      <c r="E289" s="112">
        <v>5</v>
      </c>
      <c r="F289" s="155">
        <v>10</v>
      </c>
      <c r="G289" s="136"/>
      <c r="H289" s="136"/>
      <c r="I289" s="136"/>
      <c r="J289" s="136"/>
      <c r="K289" s="136"/>
      <c r="V289" s="136">
        <v>288</v>
      </c>
      <c r="W289" s="136" t="s">
        <v>1</v>
      </c>
      <c r="X289" s="136">
        <v>2</v>
      </c>
      <c r="Y289" s="136" t="s">
        <v>350</v>
      </c>
      <c r="Z289" s="136">
        <v>1</v>
      </c>
    </row>
    <row r="290" spans="1:26" x14ac:dyDescent="0.25">
      <c r="A290" s="136" t="s">
        <v>76</v>
      </c>
      <c r="B290" s="157">
        <v>4</v>
      </c>
      <c r="C290" s="112">
        <v>3</v>
      </c>
      <c r="D290" s="112">
        <v>11</v>
      </c>
      <c r="E290" s="112">
        <v>13</v>
      </c>
      <c r="F290" s="155">
        <v>2</v>
      </c>
      <c r="G290" s="136"/>
      <c r="H290" s="136"/>
      <c r="I290" s="136"/>
      <c r="J290" s="136"/>
      <c r="K290" s="136"/>
      <c r="V290" s="136">
        <v>289</v>
      </c>
      <c r="W290" s="136" t="s">
        <v>1</v>
      </c>
      <c r="X290" s="136">
        <v>2</v>
      </c>
      <c r="Y290" s="136" t="s">
        <v>350</v>
      </c>
      <c r="Z290" s="136">
        <v>1</v>
      </c>
    </row>
    <row r="291" spans="1:26" x14ac:dyDescent="0.25">
      <c r="A291" s="136" t="s">
        <v>76</v>
      </c>
      <c r="B291" s="157">
        <v>4</v>
      </c>
      <c r="C291" s="112">
        <v>12</v>
      </c>
      <c r="D291" s="112">
        <v>6</v>
      </c>
      <c r="E291" s="112">
        <v>13</v>
      </c>
      <c r="F291" s="155">
        <v>9</v>
      </c>
      <c r="G291" s="136"/>
      <c r="H291" s="136"/>
      <c r="I291" s="136"/>
      <c r="J291" s="136"/>
      <c r="K291" s="136"/>
      <c r="V291" s="136">
        <v>290</v>
      </c>
      <c r="W291" s="136" t="s">
        <v>1</v>
      </c>
      <c r="X291" s="136">
        <v>2</v>
      </c>
      <c r="Y291" s="136" t="s">
        <v>350</v>
      </c>
      <c r="Z291" s="136">
        <v>1</v>
      </c>
    </row>
    <row r="292" spans="1:26" x14ac:dyDescent="0.25">
      <c r="A292" s="136" t="s">
        <v>76</v>
      </c>
      <c r="B292" s="157">
        <v>9</v>
      </c>
      <c r="C292" s="112">
        <v>10</v>
      </c>
      <c r="D292" s="112">
        <v>5</v>
      </c>
      <c r="E292" s="112">
        <v>1</v>
      </c>
      <c r="F292" s="155">
        <v>11</v>
      </c>
      <c r="G292" s="136"/>
      <c r="H292" s="136"/>
      <c r="I292" s="136"/>
      <c r="J292" s="136"/>
      <c r="K292" s="136"/>
      <c r="V292" s="136">
        <v>291</v>
      </c>
      <c r="W292" s="136" t="s">
        <v>1</v>
      </c>
      <c r="X292" s="136">
        <v>2</v>
      </c>
      <c r="Y292" s="136" t="s">
        <v>350</v>
      </c>
      <c r="Z292" s="136">
        <v>1</v>
      </c>
    </row>
    <row r="293" spans="1:26" x14ac:dyDescent="0.25">
      <c r="A293" s="136" t="s">
        <v>76</v>
      </c>
      <c r="B293" s="157">
        <v>7</v>
      </c>
      <c r="C293" s="112">
        <v>2</v>
      </c>
      <c r="D293" s="112">
        <v>5</v>
      </c>
      <c r="E293" s="112">
        <v>10</v>
      </c>
      <c r="F293" s="155">
        <v>14</v>
      </c>
      <c r="G293" s="136"/>
      <c r="H293" s="136"/>
      <c r="I293" s="136"/>
      <c r="J293" s="136"/>
      <c r="K293" s="136"/>
      <c r="V293" s="136">
        <v>292</v>
      </c>
      <c r="W293" s="136" t="s">
        <v>1</v>
      </c>
      <c r="X293" s="136">
        <v>2</v>
      </c>
      <c r="Y293" s="136" t="s">
        <v>350</v>
      </c>
      <c r="Z293" s="136">
        <v>1</v>
      </c>
    </row>
    <row r="294" spans="1:26" x14ac:dyDescent="0.25">
      <c r="A294" s="136" t="s">
        <v>76</v>
      </c>
      <c r="B294" s="157">
        <v>11</v>
      </c>
      <c r="C294" s="112">
        <v>20</v>
      </c>
      <c r="D294" s="112">
        <v>17</v>
      </c>
      <c r="E294" s="112">
        <v>16</v>
      </c>
      <c r="F294" s="155">
        <v>13</v>
      </c>
      <c r="G294" s="136"/>
      <c r="H294" s="136"/>
      <c r="I294" s="136"/>
      <c r="J294" s="136"/>
      <c r="K294" s="136"/>
      <c r="V294" s="136">
        <v>293</v>
      </c>
      <c r="W294" s="136" t="s">
        <v>1</v>
      </c>
      <c r="X294" s="136">
        <v>2</v>
      </c>
      <c r="Y294" s="136" t="s">
        <v>350</v>
      </c>
      <c r="Z294" s="136">
        <v>1</v>
      </c>
    </row>
    <row r="295" spans="1:26" x14ac:dyDescent="0.25">
      <c r="A295" s="136" t="s">
        <v>76</v>
      </c>
      <c r="B295" s="157">
        <v>3</v>
      </c>
      <c r="C295" s="112">
        <v>1</v>
      </c>
      <c r="D295" s="112">
        <v>7</v>
      </c>
      <c r="E295" s="112">
        <v>13</v>
      </c>
      <c r="F295" s="155">
        <v>4</v>
      </c>
      <c r="G295" s="136"/>
      <c r="H295" s="136"/>
      <c r="I295" s="136"/>
      <c r="J295" s="136"/>
      <c r="K295" s="136"/>
      <c r="V295" s="136">
        <v>294</v>
      </c>
      <c r="W295" s="136" t="s">
        <v>1</v>
      </c>
      <c r="X295" s="136">
        <v>2</v>
      </c>
      <c r="Y295" s="136" t="s">
        <v>350</v>
      </c>
      <c r="Z295" s="136">
        <v>1</v>
      </c>
    </row>
    <row r="296" spans="1:26" x14ac:dyDescent="0.25">
      <c r="A296" s="136" t="s">
        <v>76</v>
      </c>
      <c r="B296" s="157">
        <v>4</v>
      </c>
      <c r="C296" s="112">
        <v>7</v>
      </c>
      <c r="D296" s="112">
        <v>9</v>
      </c>
      <c r="E296" s="112">
        <v>5</v>
      </c>
      <c r="F296" s="155">
        <v>6</v>
      </c>
      <c r="G296" s="136"/>
      <c r="H296" s="136"/>
      <c r="I296" s="136"/>
      <c r="J296" s="136"/>
      <c r="K296" s="136"/>
      <c r="V296" s="136">
        <v>295</v>
      </c>
      <c r="W296" s="136" t="s">
        <v>1</v>
      </c>
      <c r="X296" s="136">
        <v>2</v>
      </c>
      <c r="Y296" s="136" t="s">
        <v>350</v>
      </c>
      <c r="Z296" s="136">
        <v>1</v>
      </c>
    </row>
    <row r="297" spans="1:26" x14ac:dyDescent="0.25">
      <c r="A297" s="136" t="s">
        <v>76</v>
      </c>
      <c r="B297" s="157">
        <v>1</v>
      </c>
      <c r="C297" s="112">
        <v>18</v>
      </c>
      <c r="D297" s="112">
        <v>12</v>
      </c>
      <c r="E297" s="112">
        <v>4</v>
      </c>
      <c r="F297" s="155">
        <v>15</v>
      </c>
      <c r="G297" s="136"/>
      <c r="H297" s="136"/>
      <c r="I297" s="136"/>
      <c r="J297" s="136"/>
      <c r="K297" s="136"/>
      <c r="V297" s="136">
        <v>296</v>
      </c>
      <c r="W297" s="136" t="s">
        <v>1</v>
      </c>
      <c r="X297" s="136">
        <v>2</v>
      </c>
      <c r="Y297" s="136" t="s">
        <v>350</v>
      </c>
      <c r="Z297" s="136">
        <v>1</v>
      </c>
    </row>
    <row r="298" spans="1:26" x14ac:dyDescent="0.25">
      <c r="A298" s="136" t="s">
        <v>76</v>
      </c>
      <c r="B298" s="157">
        <v>4</v>
      </c>
      <c r="C298" s="112">
        <v>12</v>
      </c>
      <c r="D298" s="112">
        <v>16</v>
      </c>
      <c r="E298" s="112">
        <v>8</v>
      </c>
      <c r="F298" s="155">
        <v>13</v>
      </c>
      <c r="G298" s="136"/>
      <c r="H298" s="136"/>
      <c r="I298" s="136"/>
      <c r="J298" s="136"/>
      <c r="K298" s="136"/>
      <c r="V298" s="136">
        <v>297</v>
      </c>
      <c r="W298" s="136" t="s">
        <v>1</v>
      </c>
      <c r="X298" s="136">
        <v>2</v>
      </c>
      <c r="Y298" s="136" t="s">
        <v>350</v>
      </c>
      <c r="Z298" s="136">
        <v>1</v>
      </c>
    </row>
    <row r="299" spans="1:26" x14ac:dyDescent="0.25">
      <c r="A299" s="136" t="s">
        <v>76</v>
      </c>
      <c r="B299" s="157">
        <v>12</v>
      </c>
      <c r="C299" s="112">
        <v>9</v>
      </c>
      <c r="D299" s="112">
        <v>1</v>
      </c>
      <c r="E299" s="112">
        <v>20</v>
      </c>
      <c r="F299" s="155">
        <v>3</v>
      </c>
      <c r="G299" s="136"/>
      <c r="H299" s="136"/>
      <c r="I299" s="136"/>
      <c r="J299" s="136"/>
      <c r="K299" s="136"/>
      <c r="V299" s="136">
        <v>298</v>
      </c>
      <c r="W299" s="136" t="s">
        <v>1</v>
      </c>
      <c r="X299" s="136">
        <v>2</v>
      </c>
      <c r="Y299" s="136" t="s">
        <v>350</v>
      </c>
      <c r="Z299" s="136">
        <v>1</v>
      </c>
    </row>
    <row r="300" spans="1:26" x14ac:dyDescent="0.25">
      <c r="A300" s="136" t="s">
        <v>76</v>
      </c>
      <c r="B300" s="157">
        <v>10</v>
      </c>
      <c r="C300" s="112">
        <v>9</v>
      </c>
      <c r="D300" s="112">
        <v>16</v>
      </c>
      <c r="E300" s="112">
        <v>15</v>
      </c>
      <c r="F300" s="155">
        <v>18</v>
      </c>
      <c r="G300" s="136"/>
      <c r="H300" s="136"/>
      <c r="I300" s="136"/>
      <c r="J300" s="136"/>
      <c r="K300" s="136"/>
      <c r="V300" s="136">
        <v>299</v>
      </c>
      <c r="W300" s="136" t="s">
        <v>1</v>
      </c>
      <c r="X300" s="136">
        <v>2</v>
      </c>
      <c r="Y300" s="136" t="s">
        <v>350</v>
      </c>
      <c r="Z300" s="136">
        <v>1</v>
      </c>
    </row>
    <row r="301" spans="1:26" x14ac:dyDescent="0.25">
      <c r="A301" s="136" t="s">
        <v>76</v>
      </c>
      <c r="B301" s="157">
        <v>6</v>
      </c>
      <c r="C301" s="112">
        <v>3</v>
      </c>
      <c r="D301" s="112">
        <v>14</v>
      </c>
      <c r="E301" s="112">
        <v>1</v>
      </c>
      <c r="F301" s="155">
        <v>12</v>
      </c>
      <c r="G301" s="136"/>
      <c r="H301" s="136"/>
      <c r="I301" s="136"/>
      <c r="J301" s="136"/>
      <c r="K301" s="136"/>
      <c r="V301" s="136">
        <v>300</v>
      </c>
      <c r="W301" s="136" t="s">
        <v>1</v>
      </c>
      <c r="X301" s="136">
        <v>2</v>
      </c>
      <c r="Y301" s="136" t="s">
        <v>350</v>
      </c>
      <c r="Z301" s="136">
        <v>1</v>
      </c>
    </row>
    <row r="302" spans="1:26" x14ac:dyDescent="0.25">
      <c r="A302" s="136" t="s">
        <v>76</v>
      </c>
      <c r="B302" s="157">
        <v>2</v>
      </c>
      <c r="C302" s="112">
        <v>18</v>
      </c>
      <c r="D302" s="112">
        <v>16</v>
      </c>
      <c r="E302" s="112">
        <v>6</v>
      </c>
      <c r="F302" s="155">
        <v>10</v>
      </c>
      <c r="G302" s="136"/>
      <c r="H302" s="136"/>
      <c r="I302" s="136"/>
      <c r="J302" s="136"/>
      <c r="K302" s="136"/>
      <c r="V302" s="136">
        <v>301</v>
      </c>
      <c r="W302" s="136" t="s">
        <v>1</v>
      </c>
      <c r="X302" s="136">
        <v>2</v>
      </c>
      <c r="Y302" s="136" t="s">
        <v>350</v>
      </c>
      <c r="Z302" s="136">
        <v>1</v>
      </c>
    </row>
    <row r="303" spans="1:26" x14ac:dyDescent="0.25">
      <c r="A303" s="136" t="s">
        <v>76</v>
      </c>
      <c r="B303" s="157">
        <v>13</v>
      </c>
      <c r="C303" s="112">
        <v>11</v>
      </c>
      <c r="D303" s="112">
        <v>4</v>
      </c>
      <c r="E303" s="112">
        <v>7</v>
      </c>
      <c r="F303" s="155">
        <v>15</v>
      </c>
      <c r="G303" s="136"/>
      <c r="H303" s="136"/>
      <c r="I303" s="136"/>
      <c r="J303" s="136"/>
      <c r="K303" s="136"/>
      <c r="V303" s="136">
        <v>302</v>
      </c>
      <c r="W303" s="136" t="s">
        <v>1</v>
      </c>
      <c r="X303" s="136">
        <v>2</v>
      </c>
      <c r="Y303" s="136" t="s">
        <v>350</v>
      </c>
      <c r="Z303" s="136">
        <v>1</v>
      </c>
    </row>
    <row r="304" spans="1:26" x14ac:dyDescent="0.25">
      <c r="A304" s="136" t="s">
        <v>76</v>
      </c>
      <c r="B304" s="157">
        <v>8</v>
      </c>
      <c r="C304" s="112">
        <v>14</v>
      </c>
      <c r="D304" s="112">
        <v>2</v>
      </c>
      <c r="E304" s="112">
        <v>17</v>
      </c>
      <c r="F304" s="155">
        <v>13</v>
      </c>
      <c r="G304" s="136"/>
      <c r="H304" s="136"/>
      <c r="I304" s="136"/>
      <c r="J304" s="136"/>
      <c r="K304" s="136"/>
      <c r="V304" s="136">
        <v>303</v>
      </c>
      <c r="W304" s="136" t="s">
        <v>1</v>
      </c>
      <c r="X304" s="136">
        <v>2</v>
      </c>
      <c r="Y304" s="136" t="s">
        <v>350</v>
      </c>
      <c r="Z304" s="136">
        <v>1</v>
      </c>
    </row>
    <row r="305" spans="1:26" x14ac:dyDescent="0.25">
      <c r="A305" s="136" t="s">
        <v>76</v>
      </c>
      <c r="B305" s="157">
        <v>12</v>
      </c>
      <c r="C305" s="112">
        <v>10</v>
      </c>
      <c r="D305" s="112">
        <v>4</v>
      </c>
      <c r="E305" s="112">
        <v>1</v>
      </c>
      <c r="F305" s="155">
        <v>13</v>
      </c>
      <c r="G305" s="136"/>
      <c r="H305" s="136"/>
      <c r="I305" s="136"/>
      <c r="J305" s="136"/>
      <c r="K305" s="136"/>
      <c r="V305" s="136">
        <v>304</v>
      </c>
      <c r="W305" s="136" t="s">
        <v>1</v>
      </c>
      <c r="X305" s="136">
        <v>2</v>
      </c>
      <c r="Y305" s="136" t="s">
        <v>350</v>
      </c>
      <c r="Z305" s="136">
        <v>1</v>
      </c>
    </row>
    <row r="306" spans="1:26" x14ac:dyDescent="0.25">
      <c r="A306" s="136" t="s">
        <v>76</v>
      </c>
      <c r="B306" s="157">
        <v>2</v>
      </c>
      <c r="C306" s="112">
        <v>6</v>
      </c>
      <c r="D306" s="112">
        <v>11</v>
      </c>
      <c r="E306" s="112">
        <v>3</v>
      </c>
      <c r="F306" s="155">
        <v>14</v>
      </c>
      <c r="G306" s="136"/>
      <c r="H306" s="136"/>
      <c r="I306" s="136"/>
      <c r="J306" s="136"/>
      <c r="K306" s="136"/>
      <c r="V306" s="136">
        <v>305</v>
      </c>
      <c r="W306" s="136" t="s">
        <v>1</v>
      </c>
      <c r="X306" s="136">
        <v>2</v>
      </c>
      <c r="Y306" s="136" t="s">
        <v>350</v>
      </c>
      <c r="Z306" s="136">
        <v>1</v>
      </c>
    </row>
    <row r="307" spans="1:26" x14ac:dyDescent="0.25">
      <c r="A307" s="136" t="s">
        <v>76</v>
      </c>
      <c r="B307" s="157">
        <v>5</v>
      </c>
      <c r="C307" s="112">
        <v>7</v>
      </c>
      <c r="D307" s="112">
        <v>8</v>
      </c>
      <c r="E307" s="112">
        <v>4</v>
      </c>
      <c r="F307" s="155">
        <v>2</v>
      </c>
      <c r="G307" s="136"/>
      <c r="H307" s="136"/>
      <c r="I307" s="136"/>
      <c r="J307" s="136"/>
      <c r="K307" s="136"/>
      <c r="V307" s="136">
        <v>306</v>
      </c>
      <c r="W307" s="136" t="s">
        <v>1</v>
      </c>
      <c r="X307" s="136">
        <v>2</v>
      </c>
      <c r="Y307" s="136" t="s">
        <v>350</v>
      </c>
      <c r="Z307" s="136">
        <v>1</v>
      </c>
    </row>
    <row r="308" spans="1:26" x14ac:dyDescent="0.25">
      <c r="A308" s="136" t="s">
        <v>76</v>
      </c>
      <c r="B308" s="157">
        <v>3</v>
      </c>
      <c r="C308" s="112">
        <v>5</v>
      </c>
      <c r="D308" s="112">
        <v>14</v>
      </c>
      <c r="E308" s="112">
        <v>16</v>
      </c>
      <c r="F308" s="155">
        <v>6</v>
      </c>
      <c r="G308" s="136"/>
      <c r="H308" s="136"/>
      <c r="I308" s="136"/>
      <c r="J308" s="136"/>
      <c r="K308" s="136"/>
      <c r="V308" s="136">
        <v>307</v>
      </c>
      <c r="W308" s="136" t="s">
        <v>1</v>
      </c>
      <c r="X308" s="136">
        <v>2</v>
      </c>
      <c r="Y308" s="136" t="s">
        <v>350</v>
      </c>
      <c r="Z308" s="136">
        <v>1</v>
      </c>
    </row>
    <row r="309" spans="1:26" x14ac:dyDescent="0.25">
      <c r="A309" s="136" t="s">
        <v>76</v>
      </c>
      <c r="B309" s="157">
        <v>5</v>
      </c>
      <c r="C309" s="112">
        <v>1</v>
      </c>
      <c r="D309" s="112">
        <v>3</v>
      </c>
      <c r="E309" s="112">
        <v>2</v>
      </c>
      <c r="F309" s="155">
        <v>15</v>
      </c>
      <c r="G309" s="136"/>
      <c r="H309" s="136"/>
      <c r="I309" s="136"/>
      <c r="J309" s="136"/>
      <c r="K309" s="136"/>
      <c r="V309" s="136">
        <v>308</v>
      </c>
      <c r="W309" s="136" t="s">
        <v>1</v>
      </c>
      <c r="X309" s="136">
        <v>2</v>
      </c>
      <c r="Y309" s="136" t="s">
        <v>350</v>
      </c>
      <c r="Z309" s="136">
        <v>1</v>
      </c>
    </row>
    <row r="310" spans="1:26" x14ac:dyDescent="0.25">
      <c r="A310" s="136" t="s">
        <v>76</v>
      </c>
      <c r="B310" s="157">
        <v>17</v>
      </c>
      <c r="C310" s="112">
        <v>10</v>
      </c>
      <c r="D310" s="112">
        <v>5</v>
      </c>
      <c r="E310" s="112">
        <v>18</v>
      </c>
      <c r="F310" s="155">
        <v>8</v>
      </c>
      <c r="G310" s="136"/>
      <c r="H310" s="136"/>
      <c r="I310" s="136"/>
      <c r="J310" s="136"/>
      <c r="K310" s="136"/>
      <c r="V310" s="136">
        <v>309</v>
      </c>
      <c r="W310" s="136" t="s">
        <v>1</v>
      </c>
      <c r="X310" s="136">
        <v>2</v>
      </c>
      <c r="Y310" s="136" t="s">
        <v>350</v>
      </c>
      <c r="Z310" s="136">
        <v>1</v>
      </c>
    </row>
    <row r="311" spans="1:26" x14ac:dyDescent="0.25">
      <c r="A311" s="136" t="s">
        <v>76</v>
      </c>
      <c r="B311" s="157">
        <v>14</v>
      </c>
      <c r="C311" s="112">
        <v>18</v>
      </c>
      <c r="D311" s="112">
        <v>2</v>
      </c>
      <c r="E311" s="112">
        <v>12</v>
      </c>
      <c r="F311" s="155">
        <v>10</v>
      </c>
      <c r="G311" s="136"/>
      <c r="H311" s="136"/>
      <c r="I311" s="136"/>
      <c r="J311" s="136"/>
      <c r="K311" s="136"/>
      <c r="V311" s="136">
        <v>310</v>
      </c>
      <c r="W311" s="136" t="s">
        <v>1</v>
      </c>
      <c r="X311" s="136">
        <v>2</v>
      </c>
      <c r="Y311" s="136" t="s">
        <v>350</v>
      </c>
      <c r="Z311" s="136">
        <v>1</v>
      </c>
    </row>
    <row r="312" spans="1:26" x14ac:dyDescent="0.25">
      <c r="A312" s="136" t="s">
        <v>76</v>
      </c>
      <c r="B312" s="157">
        <v>17</v>
      </c>
      <c r="C312" s="112">
        <v>12</v>
      </c>
      <c r="D312" s="112">
        <v>15</v>
      </c>
      <c r="E312" s="112">
        <v>9</v>
      </c>
      <c r="F312" s="155">
        <v>4</v>
      </c>
      <c r="G312" s="136"/>
      <c r="H312" s="136"/>
      <c r="I312" s="136"/>
      <c r="J312" s="136"/>
      <c r="K312" s="136"/>
      <c r="V312" s="136">
        <v>311</v>
      </c>
      <c r="W312" s="136" t="s">
        <v>1</v>
      </c>
      <c r="X312" s="136">
        <v>2</v>
      </c>
      <c r="Y312" s="136" t="s">
        <v>350</v>
      </c>
      <c r="Z312" s="136">
        <v>1</v>
      </c>
    </row>
    <row r="313" spans="1:26" x14ac:dyDescent="0.25">
      <c r="A313" s="136" t="s">
        <v>76</v>
      </c>
      <c r="B313" s="157">
        <v>6</v>
      </c>
      <c r="C313" s="112">
        <v>12</v>
      </c>
      <c r="D313" s="112">
        <v>4</v>
      </c>
      <c r="E313" s="112">
        <v>16</v>
      </c>
      <c r="F313" s="155">
        <v>2</v>
      </c>
      <c r="G313" s="136"/>
      <c r="H313" s="136"/>
      <c r="I313" s="136"/>
      <c r="J313" s="136"/>
      <c r="K313" s="136"/>
      <c r="V313" s="136">
        <v>312</v>
      </c>
      <c r="W313" s="136" t="s">
        <v>1</v>
      </c>
      <c r="X313" s="136">
        <v>2</v>
      </c>
      <c r="Y313" s="136" t="s">
        <v>350</v>
      </c>
      <c r="Z313" s="136">
        <v>1</v>
      </c>
    </row>
    <row r="314" spans="1:26" x14ac:dyDescent="0.25">
      <c r="A314" s="136" t="s">
        <v>76</v>
      </c>
      <c r="B314" s="157">
        <v>12</v>
      </c>
      <c r="C314" s="112">
        <v>7</v>
      </c>
      <c r="D314" s="112">
        <v>2</v>
      </c>
      <c r="E314" s="112">
        <v>4</v>
      </c>
      <c r="F314" s="155">
        <v>10</v>
      </c>
      <c r="G314" s="136"/>
      <c r="H314" s="136"/>
      <c r="I314" s="136"/>
      <c r="J314" s="136"/>
      <c r="K314" s="136"/>
      <c r="V314" s="136">
        <v>313</v>
      </c>
      <c r="W314" s="136" t="s">
        <v>1</v>
      </c>
      <c r="X314" s="136">
        <v>2</v>
      </c>
      <c r="Y314" s="136" t="s">
        <v>350</v>
      </c>
      <c r="Z314" s="136">
        <v>1</v>
      </c>
    </row>
    <row r="315" spans="1:26" x14ac:dyDescent="0.25">
      <c r="A315" s="136" t="s">
        <v>76</v>
      </c>
      <c r="B315" s="157">
        <v>1</v>
      </c>
      <c r="C315" s="112">
        <v>2</v>
      </c>
      <c r="D315" s="112">
        <v>14</v>
      </c>
      <c r="E315" s="112">
        <v>15</v>
      </c>
      <c r="F315" s="155">
        <v>10</v>
      </c>
      <c r="G315" s="136"/>
      <c r="H315" s="136"/>
      <c r="I315" s="136"/>
      <c r="J315" s="136"/>
      <c r="K315" s="136"/>
      <c r="V315" s="136">
        <v>314</v>
      </c>
      <c r="W315" s="136" t="s">
        <v>1</v>
      </c>
      <c r="X315" s="136">
        <v>2</v>
      </c>
      <c r="Y315" s="136" t="s">
        <v>350</v>
      </c>
      <c r="Z315" s="136">
        <v>1</v>
      </c>
    </row>
    <row r="316" spans="1:26" x14ac:dyDescent="0.25">
      <c r="A316" s="136" t="s">
        <v>76</v>
      </c>
      <c r="B316" s="157">
        <v>13</v>
      </c>
      <c r="C316" s="112">
        <v>3</v>
      </c>
      <c r="D316" s="112">
        <v>16</v>
      </c>
      <c r="E316" s="112">
        <v>8</v>
      </c>
      <c r="F316" s="155">
        <v>7</v>
      </c>
      <c r="G316" s="136"/>
      <c r="H316" s="136"/>
      <c r="I316" s="136"/>
      <c r="J316" s="136"/>
      <c r="K316" s="136"/>
      <c r="V316" s="136">
        <v>315</v>
      </c>
      <c r="W316" s="136" t="s">
        <v>1</v>
      </c>
      <c r="X316" s="136">
        <v>2</v>
      </c>
      <c r="Y316" s="136" t="s">
        <v>350</v>
      </c>
      <c r="Z316" s="136">
        <v>1</v>
      </c>
    </row>
    <row r="317" spans="1:26" x14ac:dyDescent="0.25">
      <c r="A317" s="136" t="s">
        <v>76</v>
      </c>
      <c r="B317" s="157">
        <v>7</v>
      </c>
      <c r="C317" s="112">
        <v>13</v>
      </c>
      <c r="D317" s="112">
        <v>2</v>
      </c>
      <c r="E317" s="112">
        <v>11</v>
      </c>
      <c r="F317" s="155">
        <v>15</v>
      </c>
      <c r="G317" s="136"/>
      <c r="H317" s="136"/>
      <c r="I317" s="136"/>
      <c r="J317" s="136"/>
      <c r="K317" s="136"/>
      <c r="V317" s="136">
        <v>316</v>
      </c>
      <c r="W317" s="136" t="s">
        <v>1</v>
      </c>
      <c r="X317" s="136">
        <v>2</v>
      </c>
      <c r="Y317" s="136" t="s">
        <v>350</v>
      </c>
      <c r="Z317" s="136">
        <v>1</v>
      </c>
    </row>
    <row r="318" spans="1:26" x14ac:dyDescent="0.25">
      <c r="A318" s="136" t="s">
        <v>76</v>
      </c>
      <c r="B318" s="157">
        <v>14</v>
      </c>
      <c r="C318" s="112">
        <v>17</v>
      </c>
      <c r="D318" s="112">
        <v>1</v>
      </c>
      <c r="E318" s="112">
        <v>9</v>
      </c>
      <c r="F318" s="155">
        <v>5</v>
      </c>
      <c r="G318" s="136"/>
      <c r="H318" s="136"/>
      <c r="I318" s="136"/>
      <c r="J318" s="136"/>
      <c r="K318" s="136"/>
      <c r="V318" s="136">
        <v>317</v>
      </c>
      <c r="W318" s="136" t="s">
        <v>1</v>
      </c>
      <c r="X318" s="136">
        <v>2</v>
      </c>
      <c r="Y318" s="136" t="s">
        <v>350</v>
      </c>
      <c r="Z318" s="136">
        <v>1</v>
      </c>
    </row>
    <row r="319" spans="1:26" x14ac:dyDescent="0.25">
      <c r="A319" s="136" t="s">
        <v>76</v>
      </c>
      <c r="B319" s="157">
        <v>5</v>
      </c>
      <c r="C319" s="112">
        <v>16</v>
      </c>
      <c r="D319" s="112">
        <v>10</v>
      </c>
      <c r="E319" s="112">
        <v>13</v>
      </c>
      <c r="F319" s="155">
        <v>12</v>
      </c>
      <c r="G319" s="136"/>
      <c r="H319" s="136"/>
      <c r="I319" s="136"/>
      <c r="J319" s="136"/>
      <c r="K319" s="136"/>
      <c r="V319" s="136">
        <v>318</v>
      </c>
      <c r="W319" s="136" t="s">
        <v>1</v>
      </c>
      <c r="X319" s="136">
        <v>2</v>
      </c>
      <c r="Y319" s="136" t="s">
        <v>350</v>
      </c>
      <c r="Z319" s="136">
        <v>1</v>
      </c>
    </row>
    <row r="320" spans="1:26" x14ac:dyDescent="0.25">
      <c r="A320" s="136" t="s">
        <v>76</v>
      </c>
      <c r="B320" s="157">
        <v>11</v>
      </c>
      <c r="C320" s="112">
        <v>9</v>
      </c>
      <c r="D320" s="112">
        <v>18</v>
      </c>
      <c r="E320" s="112">
        <v>1</v>
      </c>
      <c r="F320" s="155">
        <v>10</v>
      </c>
      <c r="G320" s="136"/>
      <c r="H320" s="136"/>
      <c r="I320" s="136"/>
      <c r="J320" s="136"/>
      <c r="K320" s="136"/>
      <c r="V320" s="136">
        <v>319</v>
      </c>
      <c r="W320" s="136" t="s">
        <v>1</v>
      </c>
      <c r="X320" s="136">
        <v>2</v>
      </c>
      <c r="Y320" s="136" t="s">
        <v>350</v>
      </c>
      <c r="Z320" s="136">
        <v>1</v>
      </c>
    </row>
    <row r="321" spans="1:26" x14ac:dyDescent="0.25">
      <c r="A321" s="136" t="s">
        <v>76</v>
      </c>
      <c r="B321" s="157">
        <v>12</v>
      </c>
      <c r="C321" s="112">
        <v>6</v>
      </c>
      <c r="D321" s="112">
        <v>1</v>
      </c>
      <c r="E321" s="112">
        <v>14</v>
      </c>
      <c r="F321" s="155">
        <v>11</v>
      </c>
      <c r="G321" s="136"/>
      <c r="H321" s="136"/>
      <c r="I321" s="136"/>
      <c r="J321" s="136"/>
      <c r="K321" s="136"/>
      <c r="V321" s="136">
        <v>320</v>
      </c>
      <c r="W321" s="136" t="s">
        <v>1</v>
      </c>
      <c r="X321" s="136">
        <v>2</v>
      </c>
      <c r="Y321" s="136" t="s">
        <v>350</v>
      </c>
      <c r="Z321" s="136">
        <v>1</v>
      </c>
    </row>
    <row r="322" spans="1:26" x14ac:dyDescent="0.25">
      <c r="A322" s="136" t="s">
        <v>76</v>
      </c>
      <c r="B322" s="157">
        <v>15</v>
      </c>
      <c r="C322" s="112">
        <v>17</v>
      </c>
      <c r="D322" s="112">
        <v>11</v>
      </c>
      <c r="E322" s="112">
        <v>13</v>
      </c>
      <c r="F322" s="155">
        <v>3</v>
      </c>
      <c r="G322" s="136"/>
      <c r="H322" s="136"/>
      <c r="I322" s="136"/>
      <c r="J322" s="136"/>
      <c r="K322" s="136"/>
      <c r="V322" s="136">
        <v>321</v>
      </c>
      <c r="W322" s="136" t="s">
        <v>1</v>
      </c>
      <c r="X322" s="136">
        <v>2</v>
      </c>
      <c r="Y322" s="136" t="s">
        <v>350</v>
      </c>
      <c r="Z322" s="136">
        <v>1</v>
      </c>
    </row>
    <row r="323" spans="1:26" x14ac:dyDescent="0.25">
      <c r="A323" s="136" t="s">
        <v>76</v>
      </c>
      <c r="B323" s="157">
        <v>12</v>
      </c>
      <c r="C323" s="112">
        <v>2</v>
      </c>
      <c r="D323" s="112">
        <v>9</v>
      </c>
      <c r="E323" s="112">
        <v>15</v>
      </c>
      <c r="F323" s="155">
        <v>10</v>
      </c>
      <c r="G323" s="136"/>
      <c r="H323" s="136"/>
      <c r="I323" s="136"/>
      <c r="J323" s="136"/>
      <c r="K323" s="136"/>
      <c r="V323" s="136">
        <v>322</v>
      </c>
      <c r="W323" s="136" t="s">
        <v>1</v>
      </c>
      <c r="X323" s="136">
        <v>2</v>
      </c>
      <c r="Y323" s="136" t="s">
        <v>350</v>
      </c>
      <c r="Z323" s="136">
        <v>1</v>
      </c>
    </row>
    <row r="324" spans="1:26" x14ac:dyDescent="0.25">
      <c r="A324" s="136" t="s">
        <v>76</v>
      </c>
      <c r="B324" s="157">
        <v>5</v>
      </c>
      <c r="C324" s="112">
        <v>6</v>
      </c>
      <c r="D324" s="112">
        <v>3</v>
      </c>
      <c r="E324" s="112">
        <v>16</v>
      </c>
      <c r="F324" s="155">
        <v>17</v>
      </c>
      <c r="G324" s="136"/>
      <c r="H324" s="136"/>
      <c r="I324" s="136"/>
      <c r="J324" s="136"/>
      <c r="K324" s="136"/>
      <c r="V324" s="136">
        <v>323</v>
      </c>
      <c r="W324" s="136" t="s">
        <v>1</v>
      </c>
      <c r="X324" s="136">
        <v>2</v>
      </c>
      <c r="Y324" s="136" t="s">
        <v>350</v>
      </c>
      <c r="Z324" s="136">
        <v>1</v>
      </c>
    </row>
    <row r="325" spans="1:26" x14ac:dyDescent="0.25">
      <c r="A325" s="136" t="s">
        <v>76</v>
      </c>
      <c r="B325" s="157">
        <v>5</v>
      </c>
      <c r="C325" s="112">
        <v>7</v>
      </c>
      <c r="D325" s="112">
        <v>2</v>
      </c>
      <c r="E325" s="112">
        <v>16</v>
      </c>
      <c r="F325" s="155">
        <v>6</v>
      </c>
      <c r="G325" s="136"/>
      <c r="H325" s="136"/>
      <c r="I325" s="136"/>
      <c r="J325" s="136"/>
      <c r="K325" s="136"/>
      <c r="V325" s="136">
        <v>324</v>
      </c>
      <c r="W325" s="136" t="s">
        <v>1</v>
      </c>
      <c r="X325" s="136">
        <v>2</v>
      </c>
      <c r="Y325" s="136" t="s">
        <v>350</v>
      </c>
      <c r="Z325" s="136">
        <v>1</v>
      </c>
    </row>
    <row r="326" spans="1:26" x14ac:dyDescent="0.25">
      <c r="A326" s="136" t="s">
        <v>76</v>
      </c>
      <c r="B326" s="157">
        <v>9</v>
      </c>
      <c r="C326" s="112">
        <v>3</v>
      </c>
      <c r="D326" s="112">
        <v>7</v>
      </c>
      <c r="E326" s="112">
        <v>12</v>
      </c>
      <c r="F326" s="155">
        <v>17</v>
      </c>
      <c r="G326" s="136"/>
      <c r="H326" s="136"/>
      <c r="I326" s="136"/>
      <c r="J326" s="136"/>
      <c r="K326" s="136"/>
      <c r="V326" s="136">
        <v>325</v>
      </c>
      <c r="W326" s="136" t="s">
        <v>1</v>
      </c>
      <c r="X326" s="136">
        <v>2</v>
      </c>
      <c r="Y326" s="136" t="s">
        <v>350</v>
      </c>
      <c r="Z326" s="136">
        <v>1</v>
      </c>
    </row>
    <row r="327" spans="1:26" x14ac:dyDescent="0.25">
      <c r="A327" s="136" t="s">
        <v>76</v>
      </c>
      <c r="B327" s="157">
        <v>17</v>
      </c>
      <c r="C327" s="112">
        <v>7</v>
      </c>
      <c r="D327" s="112">
        <v>2</v>
      </c>
      <c r="E327" s="112">
        <v>8</v>
      </c>
      <c r="F327" s="155">
        <v>3</v>
      </c>
      <c r="G327" s="136"/>
      <c r="H327" s="136"/>
      <c r="I327" s="136"/>
      <c r="J327" s="136"/>
      <c r="K327" s="136"/>
      <c r="V327" s="136">
        <v>326</v>
      </c>
      <c r="W327" s="136" t="s">
        <v>1</v>
      </c>
      <c r="X327" s="136">
        <v>2</v>
      </c>
      <c r="Y327" s="136" t="s">
        <v>350</v>
      </c>
      <c r="Z327" s="136">
        <v>1</v>
      </c>
    </row>
    <row r="328" spans="1:26" x14ac:dyDescent="0.25">
      <c r="A328" s="136" t="s">
        <v>76</v>
      </c>
      <c r="B328" s="157">
        <v>7</v>
      </c>
      <c r="C328" s="112">
        <v>2</v>
      </c>
      <c r="D328" s="112">
        <v>6</v>
      </c>
      <c r="E328" s="112">
        <v>1</v>
      </c>
      <c r="F328" s="155">
        <v>11</v>
      </c>
      <c r="G328" s="136"/>
      <c r="H328" s="136"/>
      <c r="I328" s="136"/>
      <c r="J328" s="136"/>
      <c r="K328" s="136"/>
      <c r="V328" s="136">
        <v>327</v>
      </c>
      <c r="W328" s="136" t="s">
        <v>1</v>
      </c>
      <c r="X328" s="136">
        <v>2</v>
      </c>
      <c r="Y328" s="136" t="s">
        <v>350</v>
      </c>
      <c r="Z328" s="136">
        <v>1</v>
      </c>
    </row>
    <row r="329" spans="1:26" x14ac:dyDescent="0.25">
      <c r="A329" s="136" t="s">
        <v>76</v>
      </c>
      <c r="B329" s="157">
        <v>6</v>
      </c>
      <c r="C329" s="112">
        <v>3</v>
      </c>
      <c r="D329" s="112">
        <v>8</v>
      </c>
      <c r="E329" s="112">
        <v>1</v>
      </c>
      <c r="F329" s="155">
        <v>2</v>
      </c>
      <c r="G329" s="136"/>
      <c r="H329" s="136"/>
      <c r="I329" s="136"/>
      <c r="J329" s="136"/>
      <c r="K329" s="136"/>
      <c r="V329" s="136">
        <v>328</v>
      </c>
      <c r="W329" s="136" t="s">
        <v>1</v>
      </c>
      <c r="X329" s="136">
        <v>2</v>
      </c>
      <c r="Y329" s="136" t="s">
        <v>350</v>
      </c>
      <c r="Z329" s="136">
        <v>1</v>
      </c>
    </row>
    <row r="330" spans="1:26" x14ac:dyDescent="0.25">
      <c r="A330" s="136" t="s">
        <v>76</v>
      </c>
      <c r="B330" s="157">
        <v>10</v>
      </c>
      <c r="C330" s="112">
        <v>11</v>
      </c>
      <c r="D330" s="112">
        <v>4</v>
      </c>
      <c r="E330" s="112">
        <v>9</v>
      </c>
      <c r="F330" s="155">
        <v>15</v>
      </c>
      <c r="G330" s="136"/>
      <c r="H330" s="136"/>
      <c r="I330" s="136"/>
      <c r="J330" s="136"/>
      <c r="K330" s="136"/>
      <c r="V330" s="136">
        <v>329</v>
      </c>
      <c r="W330" s="136" t="s">
        <v>1</v>
      </c>
      <c r="X330" s="136">
        <v>2</v>
      </c>
      <c r="Y330" s="136" t="s">
        <v>350</v>
      </c>
      <c r="Z330" s="136">
        <v>1</v>
      </c>
    </row>
    <row r="331" spans="1:26" x14ac:dyDescent="0.25">
      <c r="A331" s="136" t="s">
        <v>76</v>
      </c>
      <c r="B331" s="157">
        <v>12</v>
      </c>
      <c r="C331" s="112">
        <v>7</v>
      </c>
      <c r="D331" s="112">
        <v>8</v>
      </c>
      <c r="E331" s="112">
        <v>6</v>
      </c>
      <c r="F331" s="155">
        <v>13</v>
      </c>
      <c r="G331" s="136"/>
      <c r="H331" s="136"/>
      <c r="I331" s="136"/>
      <c r="J331" s="136"/>
      <c r="K331" s="136"/>
      <c r="V331" s="136">
        <v>330</v>
      </c>
      <c r="W331" s="136" t="s">
        <v>1</v>
      </c>
      <c r="X331" s="136">
        <v>2</v>
      </c>
      <c r="Y331" s="136" t="s">
        <v>350</v>
      </c>
      <c r="Z331" s="136">
        <v>1</v>
      </c>
    </row>
    <row r="332" spans="1:26" x14ac:dyDescent="0.25">
      <c r="A332" s="136" t="s">
        <v>76</v>
      </c>
      <c r="B332" s="157">
        <v>3</v>
      </c>
      <c r="C332" s="112">
        <v>16</v>
      </c>
      <c r="D332" s="112">
        <v>18</v>
      </c>
      <c r="E332" s="112">
        <v>17</v>
      </c>
      <c r="F332" s="155">
        <v>5</v>
      </c>
      <c r="G332" s="136"/>
      <c r="H332" s="136"/>
      <c r="I332" s="136"/>
      <c r="J332" s="136"/>
      <c r="K332" s="136"/>
      <c r="V332" s="136">
        <v>331</v>
      </c>
      <c r="W332" s="136" t="s">
        <v>1</v>
      </c>
      <c r="X332" s="136">
        <v>2</v>
      </c>
      <c r="Y332" s="136" t="s">
        <v>350</v>
      </c>
      <c r="Z332" s="136">
        <v>1</v>
      </c>
    </row>
    <row r="333" spans="1:26" x14ac:dyDescent="0.25">
      <c r="A333" s="136" t="s">
        <v>76</v>
      </c>
      <c r="B333" s="157">
        <v>12</v>
      </c>
      <c r="C333" s="112">
        <v>16</v>
      </c>
      <c r="D333" s="112">
        <v>11</v>
      </c>
      <c r="E333" s="112">
        <v>5</v>
      </c>
      <c r="F333" s="155">
        <v>14</v>
      </c>
      <c r="G333" s="136"/>
      <c r="H333" s="136"/>
      <c r="I333" s="136"/>
      <c r="J333" s="136"/>
      <c r="K333" s="136"/>
      <c r="V333" s="136">
        <v>332</v>
      </c>
      <c r="W333" s="136" t="s">
        <v>1</v>
      </c>
      <c r="X333" s="136">
        <v>2</v>
      </c>
      <c r="Y333" s="136" t="s">
        <v>350</v>
      </c>
      <c r="Z333" s="136">
        <v>1</v>
      </c>
    </row>
    <row r="334" spans="1:26" x14ac:dyDescent="0.25">
      <c r="A334" s="136" t="s">
        <v>76</v>
      </c>
      <c r="B334" s="157">
        <v>12</v>
      </c>
      <c r="C334" s="112">
        <v>16</v>
      </c>
      <c r="D334" s="112">
        <v>5</v>
      </c>
      <c r="E334" s="112">
        <v>19</v>
      </c>
      <c r="F334" s="155">
        <v>8</v>
      </c>
      <c r="G334" s="136"/>
      <c r="H334" s="136"/>
      <c r="I334" s="136"/>
      <c r="J334" s="136"/>
      <c r="K334" s="136"/>
      <c r="V334" s="136">
        <v>333</v>
      </c>
      <c r="W334" s="136" t="s">
        <v>1</v>
      </c>
      <c r="X334" s="136">
        <v>2</v>
      </c>
      <c r="Y334" s="136" t="s">
        <v>350</v>
      </c>
      <c r="Z334" s="136">
        <v>1</v>
      </c>
    </row>
    <row r="335" spans="1:26" x14ac:dyDescent="0.25">
      <c r="A335" s="136" t="s">
        <v>76</v>
      </c>
      <c r="B335" s="157">
        <v>11</v>
      </c>
      <c r="C335" s="112">
        <v>7</v>
      </c>
      <c r="D335" s="112">
        <v>13</v>
      </c>
      <c r="E335" s="112">
        <v>3</v>
      </c>
      <c r="F335" s="155">
        <v>8</v>
      </c>
      <c r="G335" s="136"/>
      <c r="H335" s="136"/>
      <c r="I335" s="136"/>
      <c r="J335" s="136"/>
      <c r="K335" s="136"/>
      <c r="V335" s="136">
        <v>334</v>
      </c>
      <c r="W335" s="136" t="s">
        <v>1</v>
      </c>
      <c r="X335" s="136">
        <v>2</v>
      </c>
      <c r="Y335" s="136" t="s">
        <v>350</v>
      </c>
      <c r="Z335" s="136">
        <v>1</v>
      </c>
    </row>
    <row r="336" spans="1:26" x14ac:dyDescent="0.25">
      <c r="A336" s="136" t="s">
        <v>76</v>
      </c>
      <c r="B336" s="157">
        <v>13</v>
      </c>
      <c r="C336" s="112">
        <v>2</v>
      </c>
      <c r="D336" s="112">
        <v>8</v>
      </c>
      <c r="E336" s="112">
        <v>1</v>
      </c>
      <c r="F336" s="155">
        <v>14</v>
      </c>
      <c r="G336" s="136"/>
      <c r="H336" s="136"/>
      <c r="I336" s="136"/>
      <c r="J336" s="136"/>
      <c r="K336" s="136"/>
      <c r="V336" s="136">
        <v>335</v>
      </c>
      <c r="W336" s="136" t="s">
        <v>1</v>
      </c>
      <c r="X336" s="136">
        <v>2</v>
      </c>
      <c r="Y336" s="136" t="s">
        <v>350</v>
      </c>
      <c r="Z336" s="136">
        <v>1</v>
      </c>
    </row>
    <row r="337" spans="1:26" x14ac:dyDescent="0.25">
      <c r="A337" s="136" t="s">
        <v>76</v>
      </c>
      <c r="B337" s="157">
        <v>10</v>
      </c>
      <c r="C337" s="112">
        <v>2</v>
      </c>
      <c r="D337" s="112">
        <v>13</v>
      </c>
      <c r="E337" s="112">
        <v>9</v>
      </c>
      <c r="F337" s="155">
        <v>11</v>
      </c>
      <c r="G337" s="136"/>
      <c r="H337" s="136"/>
      <c r="I337" s="136"/>
      <c r="J337" s="136"/>
      <c r="K337" s="136"/>
      <c r="V337" s="136">
        <v>336</v>
      </c>
      <c r="W337" s="136" t="s">
        <v>1</v>
      </c>
      <c r="X337" s="136">
        <v>2</v>
      </c>
      <c r="Y337" s="136" t="s">
        <v>350</v>
      </c>
      <c r="Z337" s="136">
        <v>1</v>
      </c>
    </row>
    <row r="338" spans="1:26" x14ac:dyDescent="0.25">
      <c r="A338" s="136" t="s">
        <v>76</v>
      </c>
      <c r="B338" s="157">
        <v>4</v>
      </c>
      <c r="C338" s="112">
        <v>15</v>
      </c>
      <c r="D338" s="112">
        <v>11</v>
      </c>
      <c r="E338" s="112">
        <v>9</v>
      </c>
      <c r="F338" s="155">
        <v>8</v>
      </c>
      <c r="G338" s="136"/>
      <c r="H338" s="136"/>
      <c r="I338" s="136"/>
      <c r="J338" s="136"/>
      <c r="K338" s="136"/>
      <c r="V338" s="136">
        <v>337</v>
      </c>
      <c r="W338" s="136" t="s">
        <v>1</v>
      </c>
      <c r="X338" s="136">
        <v>2</v>
      </c>
      <c r="Y338" s="136" t="s">
        <v>350</v>
      </c>
      <c r="Z338" s="136">
        <v>1</v>
      </c>
    </row>
    <row r="339" spans="1:26" x14ac:dyDescent="0.25">
      <c r="A339" s="136" t="s">
        <v>76</v>
      </c>
      <c r="B339" s="157">
        <v>9</v>
      </c>
      <c r="C339" s="112">
        <v>3</v>
      </c>
      <c r="D339" s="112">
        <v>7</v>
      </c>
      <c r="E339" s="112">
        <v>8</v>
      </c>
      <c r="F339" s="155">
        <v>1</v>
      </c>
      <c r="G339" s="136"/>
      <c r="H339" s="136"/>
      <c r="I339" s="136"/>
      <c r="J339" s="136"/>
      <c r="K339" s="136"/>
      <c r="V339" s="136">
        <v>338</v>
      </c>
      <c r="W339" s="136" t="s">
        <v>1</v>
      </c>
      <c r="X339" s="136">
        <v>2</v>
      </c>
      <c r="Y339" s="136" t="s">
        <v>350</v>
      </c>
      <c r="Z339" s="136">
        <v>1</v>
      </c>
    </row>
    <row r="340" spans="1:26" x14ac:dyDescent="0.25">
      <c r="A340" s="136" t="s">
        <v>76</v>
      </c>
      <c r="B340" s="157">
        <v>3</v>
      </c>
      <c r="C340" s="112">
        <v>4</v>
      </c>
      <c r="D340" s="112">
        <v>14</v>
      </c>
      <c r="E340" s="112">
        <v>8</v>
      </c>
      <c r="F340" s="155">
        <v>13</v>
      </c>
      <c r="G340" s="136"/>
      <c r="H340" s="136"/>
      <c r="I340" s="136"/>
      <c r="J340" s="136"/>
      <c r="K340" s="136"/>
      <c r="V340" s="136">
        <v>339</v>
      </c>
      <c r="W340" s="136" t="s">
        <v>1</v>
      </c>
      <c r="X340" s="136">
        <v>2</v>
      </c>
      <c r="Y340" s="136" t="s">
        <v>350</v>
      </c>
      <c r="Z340" s="136">
        <v>1</v>
      </c>
    </row>
    <row r="341" spans="1:26" x14ac:dyDescent="0.25">
      <c r="A341" s="136" t="s">
        <v>76</v>
      </c>
      <c r="B341" s="157">
        <v>11</v>
      </c>
      <c r="C341" s="112">
        <v>5</v>
      </c>
      <c r="D341" s="112">
        <v>3</v>
      </c>
      <c r="E341" s="112">
        <v>2</v>
      </c>
      <c r="F341" s="155">
        <v>15</v>
      </c>
      <c r="G341" s="136"/>
      <c r="H341" s="136"/>
      <c r="I341" s="136"/>
      <c r="J341" s="136"/>
      <c r="K341" s="136"/>
      <c r="V341" s="136">
        <v>340</v>
      </c>
      <c r="W341" s="136" t="s">
        <v>1</v>
      </c>
      <c r="X341" s="136">
        <v>2</v>
      </c>
      <c r="Y341" s="136" t="s">
        <v>350</v>
      </c>
      <c r="Z341" s="136">
        <v>1</v>
      </c>
    </row>
    <row r="342" spans="1:26" x14ac:dyDescent="0.25">
      <c r="A342" s="136" t="s">
        <v>76</v>
      </c>
      <c r="B342" s="157">
        <v>10</v>
      </c>
      <c r="C342" s="112">
        <v>8</v>
      </c>
      <c r="D342" s="112">
        <v>11</v>
      </c>
      <c r="E342" s="112">
        <v>14</v>
      </c>
      <c r="F342" s="155">
        <v>2</v>
      </c>
      <c r="G342" s="136"/>
      <c r="H342" s="136"/>
      <c r="I342" s="136"/>
      <c r="J342" s="136"/>
      <c r="K342" s="136"/>
      <c r="V342" s="136">
        <v>341</v>
      </c>
      <c r="W342" s="136" t="s">
        <v>1</v>
      </c>
      <c r="X342" s="136">
        <v>2</v>
      </c>
      <c r="Y342" s="136" t="s">
        <v>350</v>
      </c>
      <c r="Z342" s="136">
        <v>1</v>
      </c>
    </row>
    <row r="343" spans="1:26" x14ac:dyDescent="0.25">
      <c r="A343" s="136" t="s">
        <v>76</v>
      </c>
      <c r="B343" s="157">
        <v>6</v>
      </c>
      <c r="C343" s="112">
        <v>9</v>
      </c>
      <c r="D343" s="112">
        <v>11</v>
      </c>
      <c r="E343" s="112">
        <v>18</v>
      </c>
      <c r="F343" s="155">
        <v>3</v>
      </c>
      <c r="G343" s="136"/>
      <c r="H343" s="136"/>
      <c r="I343" s="136"/>
      <c r="J343" s="136"/>
      <c r="K343" s="136"/>
      <c r="V343" s="136">
        <v>342</v>
      </c>
      <c r="W343" s="136" t="s">
        <v>1</v>
      </c>
      <c r="X343" s="136">
        <v>2</v>
      </c>
      <c r="Y343" s="136" t="s">
        <v>350</v>
      </c>
      <c r="Z343" s="136">
        <v>1</v>
      </c>
    </row>
    <row r="344" spans="1:26" x14ac:dyDescent="0.25">
      <c r="A344" s="136" t="s">
        <v>76</v>
      </c>
      <c r="B344" s="157">
        <v>3</v>
      </c>
      <c r="C344" s="112">
        <v>7</v>
      </c>
      <c r="D344" s="112">
        <v>8</v>
      </c>
      <c r="E344" s="112">
        <v>13</v>
      </c>
      <c r="F344" s="155">
        <v>6</v>
      </c>
      <c r="G344" s="136"/>
      <c r="H344" s="136"/>
      <c r="I344" s="136"/>
      <c r="J344" s="136"/>
      <c r="K344" s="136"/>
      <c r="V344" s="136">
        <v>343</v>
      </c>
      <c r="W344" s="136" t="s">
        <v>1</v>
      </c>
      <c r="X344" s="136">
        <v>2</v>
      </c>
      <c r="Y344" s="136" t="s">
        <v>350</v>
      </c>
      <c r="Z344" s="136">
        <v>1</v>
      </c>
    </row>
    <row r="345" spans="1:26" x14ac:dyDescent="0.25">
      <c r="A345" s="136" t="s">
        <v>76</v>
      </c>
      <c r="B345" s="157">
        <v>3</v>
      </c>
      <c r="C345" s="112">
        <v>12</v>
      </c>
      <c r="D345" s="112">
        <v>1</v>
      </c>
      <c r="E345" s="112">
        <v>4</v>
      </c>
      <c r="F345" s="155">
        <v>2</v>
      </c>
      <c r="G345" s="136"/>
      <c r="H345" s="136"/>
      <c r="I345" s="136"/>
      <c r="J345" s="136"/>
      <c r="K345" s="136"/>
      <c r="V345" s="136">
        <v>344</v>
      </c>
      <c r="W345" s="136" t="s">
        <v>1</v>
      </c>
      <c r="X345" s="136">
        <v>2</v>
      </c>
      <c r="Y345" s="136" t="s">
        <v>350</v>
      </c>
      <c r="Z345" s="136">
        <v>1</v>
      </c>
    </row>
    <row r="346" spans="1:26" x14ac:dyDescent="0.25">
      <c r="A346" s="136" t="s">
        <v>76</v>
      </c>
      <c r="B346" s="157">
        <v>1</v>
      </c>
      <c r="C346" s="112">
        <v>11</v>
      </c>
      <c r="D346" s="112">
        <v>7</v>
      </c>
      <c r="E346" s="112">
        <v>10</v>
      </c>
      <c r="F346" s="155">
        <v>12</v>
      </c>
      <c r="G346" s="136"/>
      <c r="H346" s="136"/>
      <c r="I346" s="136"/>
      <c r="J346" s="136"/>
      <c r="K346" s="136"/>
      <c r="V346" s="136">
        <v>345</v>
      </c>
      <c r="W346" s="136" t="s">
        <v>1</v>
      </c>
      <c r="X346" s="136">
        <v>2</v>
      </c>
      <c r="Y346" s="136" t="s">
        <v>350</v>
      </c>
      <c r="Z346" s="136">
        <v>1</v>
      </c>
    </row>
    <row r="347" spans="1:26" x14ac:dyDescent="0.25">
      <c r="A347" s="136" t="s">
        <v>76</v>
      </c>
      <c r="B347" s="157">
        <v>7</v>
      </c>
      <c r="C347" s="112">
        <v>2</v>
      </c>
      <c r="D347" s="112">
        <v>4</v>
      </c>
      <c r="E347" s="112">
        <v>6</v>
      </c>
      <c r="F347" s="155">
        <v>1</v>
      </c>
      <c r="G347" s="136"/>
      <c r="H347" s="136"/>
      <c r="I347" s="136"/>
      <c r="J347" s="136"/>
      <c r="K347" s="136"/>
      <c r="V347" s="136">
        <v>346</v>
      </c>
      <c r="W347" s="136" t="s">
        <v>1</v>
      </c>
      <c r="X347" s="136">
        <v>2</v>
      </c>
      <c r="Y347" s="136" t="s">
        <v>350</v>
      </c>
      <c r="Z347" s="136">
        <v>1</v>
      </c>
    </row>
    <row r="348" spans="1:26" x14ac:dyDescent="0.25">
      <c r="A348" s="136" t="s">
        <v>76</v>
      </c>
      <c r="B348" s="157">
        <v>12</v>
      </c>
      <c r="C348" s="112">
        <v>4</v>
      </c>
      <c r="D348" s="112">
        <v>6</v>
      </c>
      <c r="E348" s="112">
        <v>14</v>
      </c>
      <c r="F348" s="155">
        <v>5</v>
      </c>
      <c r="G348" s="136"/>
      <c r="H348" s="136"/>
      <c r="I348" s="136"/>
      <c r="J348" s="136"/>
      <c r="K348" s="136"/>
      <c r="V348" s="136">
        <v>347</v>
      </c>
      <c r="W348" s="136" t="s">
        <v>1</v>
      </c>
      <c r="X348" s="136">
        <v>2</v>
      </c>
      <c r="Y348" s="136" t="s">
        <v>350</v>
      </c>
      <c r="Z348" s="136">
        <v>1</v>
      </c>
    </row>
    <row r="349" spans="1:26" x14ac:dyDescent="0.25">
      <c r="A349" s="136" t="s">
        <v>76</v>
      </c>
      <c r="B349" s="157">
        <v>5</v>
      </c>
      <c r="C349" s="112">
        <v>4</v>
      </c>
      <c r="D349" s="112">
        <v>8</v>
      </c>
      <c r="E349" s="112">
        <v>1</v>
      </c>
      <c r="F349" s="155">
        <v>9</v>
      </c>
      <c r="G349" s="136"/>
      <c r="H349" s="136"/>
      <c r="I349" s="136"/>
      <c r="J349" s="136"/>
      <c r="K349" s="136"/>
      <c r="V349" s="136">
        <v>348</v>
      </c>
      <c r="W349" s="136" t="s">
        <v>1</v>
      </c>
      <c r="X349" s="136">
        <v>2</v>
      </c>
      <c r="Y349" s="136" t="s">
        <v>350</v>
      </c>
      <c r="Z349" s="136">
        <v>1</v>
      </c>
    </row>
    <row r="350" spans="1:26" x14ac:dyDescent="0.25">
      <c r="A350" s="136" t="s">
        <v>76</v>
      </c>
      <c r="B350" s="157">
        <v>2</v>
      </c>
      <c r="C350" s="112">
        <v>5</v>
      </c>
      <c r="D350" s="112">
        <v>11</v>
      </c>
      <c r="E350" s="112">
        <v>8</v>
      </c>
      <c r="F350" s="155">
        <v>13</v>
      </c>
      <c r="G350" s="136"/>
      <c r="H350" s="136"/>
      <c r="I350" s="136"/>
      <c r="J350" s="136"/>
      <c r="K350" s="136"/>
      <c r="V350" s="136">
        <v>349</v>
      </c>
      <c r="W350" s="136" t="s">
        <v>1</v>
      </c>
      <c r="X350" s="136">
        <v>2</v>
      </c>
      <c r="Y350" s="136" t="s">
        <v>350</v>
      </c>
      <c r="Z350" s="136">
        <v>1</v>
      </c>
    </row>
    <row r="351" spans="1:26" x14ac:dyDescent="0.25">
      <c r="A351" s="136" t="s">
        <v>76</v>
      </c>
      <c r="B351" s="157">
        <v>15</v>
      </c>
      <c r="C351" s="112">
        <v>13</v>
      </c>
      <c r="D351" s="112">
        <v>11</v>
      </c>
      <c r="E351" s="112">
        <v>6</v>
      </c>
      <c r="F351" s="155">
        <v>2</v>
      </c>
      <c r="G351" s="136"/>
      <c r="H351" s="136"/>
      <c r="I351" s="136"/>
      <c r="J351" s="136"/>
      <c r="K351" s="136"/>
      <c r="V351" s="136">
        <v>350</v>
      </c>
      <c r="W351" s="136" t="s">
        <v>1</v>
      </c>
      <c r="X351" s="136">
        <v>2</v>
      </c>
      <c r="Y351" s="136" t="s">
        <v>350</v>
      </c>
      <c r="Z351" s="136">
        <v>1</v>
      </c>
    </row>
    <row r="352" spans="1:26" x14ac:dyDescent="0.25">
      <c r="A352" s="136" t="s">
        <v>76</v>
      </c>
      <c r="B352" s="157">
        <v>6</v>
      </c>
      <c r="C352" s="112">
        <v>15</v>
      </c>
      <c r="D352" s="112">
        <v>3</v>
      </c>
      <c r="E352" s="112">
        <v>11</v>
      </c>
      <c r="F352" s="155">
        <v>14</v>
      </c>
      <c r="G352" s="136"/>
      <c r="H352" s="136"/>
      <c r="I352" s="136"/>
      <c r="J352" s="136"/>
      <c r="K352" s="136"/>
      <c r="V352" s="136">
        <v>351</v>
      </c>
      <c r="W352" s="136" t="s">
        <v>1</v>
      </c>
      <c r="X352" s="136">
        <v>2</v>
      </c>
      <c r="Y352" s="136" t="s">
        <v>350</v>
      </c>
      <c r="Z352" s="136">
        <v>1</v>
      </c>
    </row>
    <row r="353" spans="1:26" x14ac:dyDescent="0.25">
      <c r="A353" s="136" t="s">
        <v>76</v>
      </c>
      <c r="B353" s="157">
        <v>12</v>
      </c>
      <c r="C353" s="112">
        <v>2</v>
      </c>
      <c r="D353" s="112">
        <v>3</v>
      </c>
      <c r="E353" s="112">
        <v>8</v>
      </c>
      <c r="F353" s="155">
        <v>19</v>
      </c>
      <c r="G353" s="136"/>
      <c r="H353" s="136"/>
      <c r="I353" s="136"/>
      <c r="J353" s="136"/>
      <c r="K353" s="136"/>
      <c r="V353" s="136">
        <v>352</v>
      </c>
      <c r="W353" s="136" t="s">
        <v>1</v>
      </c>
      <c r="X353" s="136">
        <v>2</v>
      </c>
      <c r="Y353" s="136" t="s">
        <v>350</v>
      </c>
      <c r="Z353" s="136">
        <v>1</v>
      </c>
    </row>
    <row r="354" spans="1:26" x14ac:dyDescent="0.25">
      <c r="A354" s="136" t="s">
        <v>76</v>
      </c>
      <c r="B354" s="157">
        <v>8</v>
      </c>
      <c r="C354" s="112">
        <v>6</v>
      </c>
      <c r="D354" s="112">
        <v>9</v>
      </c>
      <c r="E354" s="112">
        <v>11</v>
      </c>
      <c r="F354" s="155">
        <v>10</v>
      </c>
      <c r="G354" s="136"/>
      <c r="H354" s="136"/>
      <c r="I354" s="136"/>
      <c r="J354" s="136"/>
      <c r="K354" s="136"/>
      <c r="V354" s="136">
        <v>353</v>
      </c>
      <c r="W354" s="136" t="s">
        <v>1</v>
      </c>
      <c r="X354" s="136">
        <v>2</v>
      </c>
      <c r="Y354" s="136" t="s">
        <v>350</v>
      </c>
      <c r="Z354" s="136">
        <v>1</v>
      </c>
    </row>
    <row r="355" spans="1:26" x14ac:dyDescent="0.25">
      <c r="A355" s="136" t="s">
        <v>76</v>
      </c>
      <c r="B355" s="157">
        <v>3</v>
      </c>
      <c r="C355" s="112">
        <v>6</v>
      </c>
      <c r="D355" s="112">
        <v>7</v>
      </c>
      <c r="E355" s="112">
        <v>14</v>
      </c>
      <c r="F355" s="155">
        <v>11</v>
      </c>
      <c r="G355" s="136"/>
      <c r="H355" s="136"/>
      <c r="I355" s="136"/>
      <c r="J355" s="136"/>
      <c r="K355" s="136"/>
      <c r="V355" s="136">
        <v>354</v>
      </c>
      <c r="W355" s="136" t="s">
        <v>1</v>
      </c>
      <c r="X355" s="136">
        <v>2</v>
      </c>
      <c r="Y355" s="136" t="s">
        <v>350</v>
      </c>
      <c r="Z355" s="136">
        <v>1</v>
      </c>
    </row>
    <row r="356" spans="1:26" x14ac:dyDescent="0.25">
      <c r="A356" s="136" t="s">
        <v>76</v>
      </c>
      <c r="B356" s="157">
        <v>4</v>
      </c>
      <c r="C356" s="112">
        <v>7</v>
      </c>
      <c r="D356" s="112">
        <v>3</v>
      </c>
      <c r="E356" s="112">
        <v>5</v>
      </c>
      <c r="F356" s="155">
        <v>13</v>
      </c>
      <c r="G356" s="136"/>
      <c r="H356" s="136"/>
      <c r="I356" s="136"/>
      <c r="J356" s="136"/>
      <c r="K356" s="136"/>
      <c r="V356" s="136">
        <v>355</v>
      </c>
      <c r="W356" s="136" t="s">
        <v>1</v>
      </c>
      <c r="X356" s="136">
        <v>2</v>
      </c>
      <c r="Y356" s="136" t="s">
        <v>350</v>
      </c>
      <c r="Z356" s="136">
        <v>1</v>
      </c>
    </row>
    <row r="357" spans="1:26" x14ac:dyDescent="0.25">
      <c r="A357" s="136" t="s">
        <v>76</v>
      </c>
      <c r="B357" s="157">
        <v>5</v>
      </c>
      <c r="C357" s="112">
        <v>10</v>
      </c>
      <c r="D357" s="112">
        <v>6</v>
      </c>
      <c r="E357" s="112">
        <v>3</v>
      </c>
      <c r="F357" s="155">
        <v>4</v>
      </c>
      <c r="G357" s="136"/>
      <c r="H357" s="136"/>
      <c r="I357" s="136"/>
      <c r="J357" s="136"/>
      <c r="K357" s="136"/>
      <c r="V357" s="136">
        <v>356</v>
      </c>
      <c r="W357" s="136" t="s">
        <v>1</v>
      </c>
      <c r="X357" s="136">
        <v>2</v>
      </c>
      <c r="Y357" s="136" t="s">
        <v>350</v>
      </c>
      <c r="Z357" s="136">
        <v>1</v>
      </c>
    </row>
    <row r="358" spans="1:26" x14ac:dyDescent="0.25">
      <c r="A358" s="136" t="s">
        <v>76</v>
      </c>
      <c r="B358" s="157">
        <v>1</v>
      </c>
      <c r="C358" s="112">
        <v>8</v>
      </c>
      <c r="D358" s="112">
        <v>4</v>
      </c>
      <c r="E358" s="112">
        <v>6</v>
      </c>
      <c r="F358" s="155">
        <v>15</v>
      </c>
      <c r="G358" s="136"/>
      <c r="H358" s="136"/>
      <c r="I358" s="136"/>
      <c r="J358" s="136"/>
      <c r="K358" s="136"/>
      <c r="V358" s="136">
        <v>357</v>
      </c>
      <c r="W358" s="136" t="s">
        <v>1</v>
      </c>
      <c r="X358" s="136">
        <v>2</v>
      </c>
      <c r="Y358" s="136" t="s">
        <v>350</v>
      </c>
      <c r="Z358" s="136">
        <v>1</v>
      </c>
    </row>
    <row r="359" spans="1:26" x14ac:dyDescent="0.25">
      <c r="A359" s="136" t="s">
        <v>76</v>
      </c>
      <c r="B359" s="157">
        <v>3</v>
      </c>
      <c r="C359" s="112">
        <v>10</v>
      </c>
      <c r="D359" s="112">
        <v>9</v>
      </c>
      <c r="E359" s="112">
        <v>12</v>
      </c>
      <c r="F359" s="155">
        <v>11</v>
      </c>
      <c r="G359" s="136"/>
      <c r="H359" s="136"/>
      <c r="I359" s="136"/>
      <c r="J359" s="136"/>
      <c r="K359" s="136"/>
      <c r="V359" s="136">
        <v>358</v>
      </c>
      <c r="W359" s="136" t="s">
        <v>1</v>
      </c>
      <c r="X359" s="136">
        <v>2</v>
      </c>
      <c r="Y359" s="136" t="s">
        <v>350</v>
      </c>
      <c r="Z359" s="136">
        <v>1</v>
      </c>
    </row>
    <row r="360" spans="1:26" x14ac:dyDescent="0.25">
      <c r="A360" s="136" t="s">
        <v>76</v>
      </c>
      <c r="B360" s="157">
        <v>9</v>
      </c>
      <c r="C360" s="153">
        <v>16</v>
      </c>
      <c r="D360" s="153">
        <v>13</v>
      </c>
      <c r="E360" s="153">
        <v>6</v>
      </c>
      <c r="F360" s="156">
        <v>15</v>
      </c>
      <c r="G360" s="136"/>
      <c r="H360" s="136"/>
      <c r="I360" s="136"/>
      <c r="J360" s="136"/>
      <c r="K360" s="136"/>
      <c r="V360" s="136">
        <v>359</v>
      </c>
      <c r="W360" s="136" t="s">
        <v>1</v>
      </c>
      <c r="X360" s="136">
        <v>2</v>
      </c>
      <c r="Y360" s="136" t="s">
        <v>350</v>
      </c>
      <c r="Z360" s="136">
        <v>1</v>
      </c>
    </row>
    <row r="361" spans="1:26" x14ac:dyDescent="0.25">
      <c r="A361" s="136" t="s">
        <v>76</v>
      </c>
      <c r="B361" s="157">
        <v>12</v>
      </c>
      <c r="C361" s="153">
        <v>18</v>
      </c>
      <c r="D361" s="153">
        <v>7</v>
      </c>
      <c r="E361" s="153">
        <v>4</v>
      </c>
      <c r="F361" s="156">
        <v>14</v>
      </c>
      <c r="G361" s="136"/>
      <c r="H361" s="136"/>
      <c r="I361" s="136"/>
      <c r="J361" s="136"/>
      <c r="K361" s="136"/>
      <c r="V361" s="136">
        <v>360</v>
      </c>
      <c r="W361" s="136" t="s">
        <v>1</v>
      </c>
      <c r="X361" s="136">
        <v>2</v>
      </c>
      <c r="Y361" s="136" t="s">
        <v>350</v>
      </c>
      <c r="Z361" s="136">
        <v>1</v>
      </c>
    </row>
    <row r="362" spans="1:26" x14ac:dyDescent="0.25">
      <c r="K362" s="7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A43B49-6676-4F84-AEC6-5885F295A1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B68EFBE-D5EA-49D8-B2BD-1D8CF36230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E6C4762-A05E-41C1-AC58-DBD661DFCAC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2CED8A-3E46-401B-BC8C-17D7E70F11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CF401A-36A5-4416-B30B-37CD28F50474}">
            <xm:f>base!$AA$5</xm:f>
            <x14:dxf>
              <fill>
                <patternFill>
                  <bgColor rgb="FFFFFF00"/>
                </patternFill>
              </fill>
            </x14:dxf>
          </x14:cfRule>
          <xm:sqref>B362:J374 B1:P1 A2:K361</xm:sqref>
        </x14:conditionalFormatting>
        <x14:conditionalFormatting xmlns:xm="http://schemas.microsoft.com/office/excel/2006/main">
          <x14:cfRule type="cellIs" priority="6" operator="equal" id="{78F322C7-0374-4254-9E74-DE48B2AED8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CE8408-1496-4D88-8C12-925D7AA17B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BE674CB-3BF9-4B09-88E1-6747B1C3EB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966C1-6F52-4A9D-9FF9-725D45E57F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475C41-60A4-46B7-94FA-46E272FC13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B362:J374 B1:P1 A2:K361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56" sqref="L56"/>
    </sheetView>
  </sheetViews>
  <sheetFormatPr baseColWidth="10" defaultColWidth="6.5703125" defaultRowHeight="15" x14ac:dyDescent="0.25"/>
  <cols>
    <col min="1" max="21" width="6.5703125" style="7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42578125" style="7" bestFit="1" customWidth="1"/>
    <col min="26" max="26" width="9.5703125" style="7" bestFit="1" customWidth="1"/>
    <col min="27" max="16384" width="6.5703125" style="7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6" t="s">
        <v>76</v>
      </c>
      <c r="B2" s="131">
        <f>base!C184</f>
        <v>4</v>
      </c>
      <c r="C2" s="131">
        <f>base!D184</f>
        <v>13</v>
      </c>
      <c r="D2" s="131">
        <f>base!E184</f>
        <v>12</v>
      </c>
      <c r="E2" s="131">
        <f>base!F184</f>
        <v>14</v>
      </c>
      <c r="F2" s="131">
        <f>base!G184</f>
        <v>7</v>
      </c>
      <c r="G2" s="131">
        <f>base!H184</f>
        <v>18</v>
      </c>
      <c r="H2" s="131">
        <f>base!I184</f>
        <v>6</v>
      </c>
      <c r="I2" s="131">
        <f>base!J184</f>
        <v>10</v>
      </c>
      <c r="J2" s="131">
        <f>base!K184</f>
        <v>19</v>
      </c>
      <c r="K2" s="131">
        <f>base!L184</f>
        <v>5</v>
      </c>
      <c r="L2" s="131">
        <f>base!M184</f>
        <v>2</v>
      </c>
      <c r="M2" s="131">
        <f>base!N184</f>
        <v>20</v>
      </c>
      <c r="N2" s="131">
        <f>base!O211</f>
        <v>15</v>
      </c>
      <c r="O2" s="131">
        <f>base!P211</f>
        <v>6</v>
      </c>
      <c r="P2" s="131">
        <f>base!Q211</f>
        <v>16</v>
      </c>
      <c r="Q2" s="131">
        <f>base!R211</f>
        <v>17</v>
      </c>
      <c r="R2" s="131">
        <f>base!S211</f>
        <v>10</v>
      </c>
      <c r="S2" s="131">
        <f>base!T211</f>
        <v>1</v>
      </c>
      <c r="T2" s="131">
        <f>base!U211</f>
        <v>8</v>
      </c>
      <c r="U2" s="131">
        <f>base!V211</f>
        <v>3</v>
      </c>
      <c r="V2" s="136">
        <v>1</v>
      </c>
      <c r="W2" s="136" t="s">
        <v>1</v>
      </c>
      <c r="X2" s="136">
        <v>2</v>
      </c>
      <c r="Y2" s="136" t="s">
        <v>351</v>
      </c>
      <c r="Z2" s="7">
        <v>1</v>
      </c>
    </row>
    <row r="3" spans="1:26" x14ac:dyDescent="0.25">
      <c r="A3" s="6" t="s">
        <v>76</v>
      </c>
      <c r="B3" s="131">
        <f>base!C185</f>
        <v>5</v>
      </c>
      <c r="C3" s="131">
        <f>base!D185</f>
        <v>12</v>
      </c>
      <c r="D3" s="131">
        <f>base!E185</f>
        <v>17</v>
      </c>
      <c r="E3" s="131">
        <f>base!F185</f>
        <v>7</v>
      </c>
      <c r="F3" s="131">
        <f>base!G185</f>
        <v>9</v>
      </c>
      <c r="G3" s="131">
        <f>base!H185</f>
        <v>18</v>
      </c>
      <c r="H3" s="131">
        <f>base!I185</f>
        <v>2</v>
      </c>
      <c r="I3" s="131">
        <f>base!J185</f>
        <v>1</v>
      </c>
      <c r="J3" s="131">
        <f>base!K185</f>
        <v>19</v>
      </c>
      <c r="K3" s="131">
        <f>base!L185</f>
        <v>4</v>
      </c>
      <c r="L3" s="131">
        <f>base!M185</f>
        <v>10</v>
      </c>
      <c r="M3" s="131">
        <f>base!N185</f>
        <v>20</v>
      </c>
      <c r="N3" s="131">
        <f>base!O212</f>
        <v>1</v>
      </c>
      <c r="O3" s="131">
        <f>base!P212</f>
        <v>6</v>
      </c>
      <c r="P3" s="131">
        <f>base!Q212</f>
        <v>8</v>
      </c>
      <c r="Q3" s="131">
        <f>base!R212</f>
        <v>17</v>
      </c>
      <c r="R3" s="131">
        <f>base!S212</f>
        <v>13</v>
      </c>
      <c r="S3" s="131">
        <f>base!T212</f>
        <v>10</v>
      </c>
      <c r="T3" s="131">
        <f>base!U212</f>
        <v>3</v>
      </c>
      <c r="U3" s="131">
        <f>base!V212</f>
        <v>15</v>
      </c>
      <c r="V3" s="136">
        <v>2</v>
      </c>
      <c r="W3" s="136" t="s">
        <v>1</v>
      </c>
      <c r="X3" s="136">
        <v>2</v>
      </c>
      <c r="Y3" s="136" t="s">
        <v>351</v>
      </c>
      <c r="Z3" s="7">
        <v>1</v>
      </c>
    </row>
    <row r="4" spans="1:26" x14ac:dyDescent="0.25">
      <c r="A4" s="6" t="s">
        <v>76</v>
      </c>
      <c r="B4" s="131">
        <f>base!C186</f>
        <v>6</v>
      </c>
      <c r="C4" s="131">
        <f>base!D186</f>
        <v>9</v>
      </c>
      <c r="D4" s="131">
        <f>base!E186</f>
        <v>17</v>
      </c>
      <c r="E4" s="131">
        <f>base!F186</f>
        <v>1</v>
      </c>
      <c r="F4" s="131">
        <f>base!G186</f>
        <v>10</v>
      </c>
      <c r="G4" s="131">
        <f>base!H186</f>
        <v>18</v>
      </c>
      <c r="H4" s="131">
        <f>base!I186</f>
        <v>8</v>
      </c>
      <c r="I4" s="131">
        <f>base!J186</f>
        <v>13</v>
      </c>
      <c r="J4" s="131">
        <f>base!K186</f>
        <v>19</v>
      </c>
      <c r="K4" s="131">
        <f>base!L186</f>
        <v>3</v>
      </c>
      <c r="L4" s="131">
        <f>base!M186</f>
        <v>15</v>
      </c>
      <c r="M4" s="131">
        <f>base!N186</f>
        <v>20</v>
      </c>
      <c r="N4" s="131">
        <f>base!O213</f>
        <v>1</v>
      </c>
      <c r="O4" s="131">
        <f>base!P213</f>
        <v>7</v>
      </c>
      <c r="P4" s="131">
        <f>base!Q213</f>
        <v>8</v>
      </c>
      <c r="Q4" s="131">
        <f>base!R213</f>
        <v>17</v>
      </c>
      <c r="R4" s="131">
        <f>base!S213</f>
        <v>2</v>
      </c>
      <c r="S4" s="131">
        <f>base!T213</f>
        <v>9</v>
      </c>
      <c r="T4" s="131">
        <f>base!U213</f>
        <v>16</v>
      </c>
      <c r="U4" s="131">
        <f>base!V213</f>
        <v>11</v>
      </c>
      <c r="V4" s="136">
        <v>3</v>
      </c>
      <c r="W4" s="136" t="s">
        <v>1</v>
      </c>
      <c r="X4" s="136">
        <v>2</v>
      </c>
      <c r="Y4" s="136" t="s">
        <v>351</v>
      </c>
      <c r="Z4" s="7">
        <v>1</v>
      </c>
    </row>
    <row r="5" spans="1:26" x14ac:dyDescent="0.25">
      <c r="A5" s="6" t="s">
        <v>76</v>
      </c>
      <c r="B5" s="131">
        <f>base!C187</f>
        <v>4</v>
      </c>
      <c r="C5" s="131">
        <f>base!D187</f>
        <v>10</v>
      </c>
      <c r="D5" s="131">
        <f>base!E187</f>
        <v>3</v>
      </c>
      <c r="E5" s="131">
        <f>base!F187</f>
        <v>5</v>
      </c>
      <c r="F5" s="131">
        <f>base!G187</f>
        <v>11</v>
      </c>
      <c r="G5" s="131">
        <f>base!H187</f>
        <v>2</v>
      </c>
      <c r="H5" s="131">
        <f>base!I187</f>
        <v>15</v>
      </c>
      <c r="I5" s="131">
        <f>base!J187</f>
        <v>7</v>
      </c>
      <c r="J5" s="131">
        <f>base!K187</f>
        <v>19</v>
      </c>
      <c r="K5" s="131">
        <f>base!L187</f>
        <v>8</v>
      </c>
      <c r="L5" s="131">
        <f>base!M187</f>
        <v>9</v>
      </c>
      <c r="M5" s="131">
        <f>base!N187</f>
        <v>20</v>
      </c>
      <c r="N5" s="131">
        <f>base!O214</f>
        <v>11</v>
      </c>
      <c r="O5" s="131">
        <f>base!P214</f>
        <v>7</v>
      </c>
      <c r="P5" s="131">
        <f>base!Q214</f>
        <v>13</v>
      </c>
      <c r="Q5" s="131">
        <f>base!R214</f>
        <v>17</v>
      </c>
      <c r="R5" s="131">
        <f>base!S214</f>
        <v>3</v>
      </c>
      <c r="S5" s="131">
        <f>base!T214</f>
        <v>9</v>
      </c>
      <c r="T5" s="131">
        <f>base!U214</f>
        <v>15</v>
      </c>
      <c r="U5" s="131">
        <f>base!V214</f>
        <v>12</v>
      </c>
      <c r="V5" s="136">
        <v>4</v>
      </c>
      <c r="W5" s="136" t="s">
        <v>1</v>
      </c>
      <c r="X5" s="136">
        <v>2</v>
      </c>
      <c r="Y5" s="136" t="s">
        <v>351</v>
      </c>
      <c r="Z5" s="7">
        <v>1</v>
      </c>
    </row>
    <row r="6" spans="1:26" x14ac:dyDescent="0.25">
      <c r="A6" s="6" t="s">
        <v>76</v>
      </c>
      <c r="B6" s="131">
        <f>base!C188</f>
        <v>4</v>
      </c>
      <c r="C6" s="131">
        <f>base!D188</f>
        <v>9</v>
      </c>
      <c r="D6" s="131">
        <f>base!E188</f>
        <v>18</v>
      </c>
      <c r="E6" s="131">
        <f>base!F188</f>
        <v>8</v>
      </c>
      <c r="F6" s="131">
        <f>base!G188</f>
        <v>3</v>
      </c>
      <c r="G6" s="131">
        <f>base!H188</f>
        <v>17</v>
      </c>
      <c r="H6" s="131">
        <f>base!I188</f>
        <v>5</v>
      </c>
      <c r="I6" s="131">
        <f>base!J188</f>
        <v>12</v>
      </c>
      <c r="J6" s="131">
        <f>base!K188</f>
        <v>19</v>
      </c>
      <c r="K6" s="131">
        <f>base!L188</f>
        <v>13</v>
      </c>
      <c r="L6" s="131">
        <f>base!M188</f>
        <v>10</v>
      </c>
      <c r="M6" s="131">
        <f>base!N188</f>
        <v>20</v>
      </c>
      <c r="N6" s="131">
        <f>base!O215</f>
        <v>15</v>
      </c>
      <c r="O6" s="131">
        <f>base!P215</f>
        <v>3</v>
      </c>
      <c r="P6" s="131">
        <f>base!Q215</f>
        <v>9</v>
      </c>
      <c r="Q6" s="131">
        <f>base!R215</f>
        <v>7</v>
      </c>
      <c r="R6" s="131">
        <f>base!S215</f>
        <v>16</v>
      </c>
      <c r="S6" s="131">
        <f>base!T215</f>
        <v>17</v>
      </c>
      <c r="T6" s="131">
        <f>base!U215</f>
        <v>10</v>
      </c>
      <c r="U6" s="131">
        <f>base!V215</f>
        <v>11</v>
      </c>
      <c r="V6" s="136">
        <v>5</v>
      </c>
      <c r="W6" s="136" t="s">
        <v>1</v>
      </c>
      <c r="X6" s="136">
        <v>2</v>
      </c>
      <c r="Y6" s="136" t="s">
        <v>351</v>
      </c>
      <c r="Z6" s="7">
        <v>1</v>
      </c>
    </row>
    <row r="7" spans="1:26" x14ac:dyDescent="0.25">
      <c r="A7" s="6" t="s">
        <v>76</v>
      </c>
      <c r="B7" s="131">
        <f>base!C189</f>
        <v>5</v>
      </c>
      <c r="C7" s="131">
        <f>base!D189</f>
        <v>12</v>
      </c>
      <c r="D7" s="131">
        <f>base!E189</f>
        <v>17</v>
      </c>
      <c r="E7" s="131">
        <f>base!F189</f>
        <v>7</v>
      </c>
      <c r="F7" s="131">
        <f>base!G189</f>
        <v>9</v>
      </c>
      <c r="G7" s="131">
        <f>base!H189</f>
        <v>18</v>
      </c>
      <c r="H7" s="131">
        <f>base!I189</f>
        <v>2</v>
      </c>
      <c r="I7" s="131">
        <f>base!J189</f>
        <v>1</v>
      </c>
      <c r="J7" s="131">
        <f>base!K189</f>
        <v>19</v>
      </c>
      <c r="K7" s="131">
        <f>base!L189</f>
        <v>4</v>
      </c>
      <c r="L7" s="131">
        <f>base!M189</f>
        <v>10</v>
      </c>
      <c r="M7" s="131">
        <f>base!N189</f>
        <v>20</v>
      </c>
      <c r="N7" s="131">
        <f>base!O216</f>
        <v>13</v>
      </c>
      <c r="O7" s="131">
        <f>base!P216</f>
        <v>11</v>
      </c>
      <c r="P7" s="131">
        <f>base!Q216</f>
        <v>8</v>
      </c>
      <c r="Q7" s="131">
        <f>base!R216</f>
        <v>17</v>
      </c>
      <c r="R7" s="131">
        <f>base!S216</f>
        <v>15</v>
      </c>
      <c r="S7" s="131">
        <f>base!T216</f>
        <v>3</v>
      </c>
      <c r="T7" s="131">
        <f>base!U216</f>
        <v>10</v>
      </c>
      <c r="U7" s="131">
        <f>base!V216</f>
        <v>4</v>
      </c>
      <c r="V7" s="136">
        <v>6</v>
      </c>
      <c r="W7" s="136" t="s">
        <v>1</v>
      </c>
      <c r="X7" s="136">
        <v>2</v>
      </c>
      <c r="Y7" s="136" t="s">
        <v>351</v>
      </c>
      <c r="Z7" s="7">
        <v>1</v>
      </c>
    </row>
    <row r="8" spans="1:26" x14ac:dyDescent="0.25">
      <c r="A8" s="6" t="s">
        <v>76</v>
      </c>
      <c r="B8" s="131">
        <f>base!C190</f>
        <v>1</v>
      </c>
      <c r="C8" s="131">
        <f>base!D190</f>
        <v>3</v>
      </c>
      <c r="D8" s="131">
        <f>base!E190</f>
        <v>17</v>
      </c>
      <c r="E8" s="131">
        <f>base!F190</f>
        <v>2</v>
      </c>
      <c r="F8" s="131">
        <f>base!G190</f>
        <v>8</v>
      </c>
      <c r="G8" s="131">
        <f>base!H190</f>
        <v>18</v>
      </c>
      <c r="H8" s="131">
        <f>base!I190</f>
        <v>6</v>
      </c>
      <c r="I8" s="131">
        <f>base!J190</f>
        <v>11</v>
      </c>
      <c r="J8" s="131">
        <f>base!K190</f>
        <v>19</v>
      </c>
      <c r="K8" s="131">
        <f>base!L190</f>
        <v>4</v>
      </c>
      <c r="L8" s="131">
        <f>base!M190</f>
        <v>7</v>
      </c>
      <c r="M8" s="131">
        <f>base!N190</f>
        <v>20</v>
      </c>
      <c r="N8" s="131">
        <f>base!O217</f>
        <v>11</v>
      </c>
      <c r="O8" s="131">
        <f>base!P217</f>
        <v>12</v>
      </c>
      <c r="P8" s="131">
        <f>base!Q217</f>
        <v>2</v>
      </c>
      <c r="Q8" s="131">
        <f>base!R217</f>
        <v>17</v>
      </c>
      <c r="R8" s="131">
        <f>base!S217</f>
        <v>10</v>
      </c>
      <c r="S8" s="131">
        <f>base!T217</f>
        <v>3</v>
      </c>
      <c r="T8" s="131">
        <f>base!U217</f>
        <v>4</v>
      </c>
      <c r="U8" s="131">
        <f>base!V217</f>
        <v>13</v>
      </c>
      <c r="V8" s="136">
        <v>7</v>
      </c>
      <c r="W8" s="136" t="s">
        <v>1</v>
      </c>
      <c r="X8" s="136">
        <v>2</v>
      </c>
      <c r="Y8" s="136" t="s">
        <v>351</v>
      </c>
      <c r="Z8" s="7">
        <v>1</v>
      </c>
    </row>
    <row r="9" spans="1:26" x14ac:dyDescent="0.25">
      <c r="A9" s="6" t="s">
        <v>76</v>
      </c>
      <c r="B9" s="131">
        <f>base!C191</f>
        <v>9</v>
      </c>
      <c r="C9" s="131">
        <f>base!D191</f>
        <v>4</v>
      </c>
      <c r="D9" s="131">
        <f>base!E191</f>
        <v>7</v>
      </c>
      <c r="E9" s="131">
        <f>base!F191</f>
        <v>8</v>
      </c>
      <c r="F9" s="131">
        <f>base!G191</f>
        <v>17</v>
      </c>
      <c r="G9" s="131">
        <f>base!H191</f>
        <v>18</v>
      </c>
      <c r="H9" s="131">
        <f>base!I191</f>
        <v>15</v>
      </c>
      <c r="I9" s="131">
        <f>base!J191</f>
        <v>2</v>
      </c>
      <c r="J9" s="131">
        <f>base!K191</f>
        <v>19</v>
      </c>
      <c r="K9" s="131">
        <f>base!L191</f>
        <v>6</v>
      </c>
      <c r="L9" s="131">
        <f>base!M191</f>
        <v>10</v>
      </c>
      <c r="M9" s="131">
        <f>base!N191</f>
        <v>20</v>
      </c>
      <c r="N9" s="131">
        <f>base!O218</f>
        <v>15</v>
      </c>
      <c r="O9" s="131">
        <f>base!P218</f>
        <v>11</v>
      </c>
      <c r="P9" s="131">
        <f>base!Q218</f>
        <v>6</v>
      </c>
      <c r="Q9" s="131">
        <f>base!R218</f>
        <v>17</v>
      </c>
      <c r="R9" s="131">
        <f>base!S218</f>
        <v>3</v>
      </c>
      <c r="S9" s="131">
        <f>base!T218</f>
        <v>2</v>
      </c>
      <c r="T9" s="131">
        <f>base!U218</f>
        <v>10</v>
      </c>
      <c r="U9" s="131">
        <f>base!V218</f>
        <v>13</v>
      </c>
      <c r="V9" s="136">
        <v>8</v>
      </c>
      <c r="W9" s="136" t="s">
        <v>1</v>
      </c>
      <c r="X9" s="136">
        <v>2</v>
      </c>
      <c r="Y9" s="136" t="s">
        <v>351</v>
      </c>
      <c r="Z9" s="7">
        <v>1</v>
      </c>
    </row>
    <row r="10" spans="1:26" x14ac:dyDescent="0.25">
      <c r="A10" s="6" t="s">
        <v>76</v>
      </c>
      <c r="B10" s="131">
        <f>base!C192</f>
        <v>8</v>
      </c>
      <c r="C10" s="131">
        <f>base!D192</f>
        <v>10</v>
      </c>
      <c r="D10" s="131">
        <f>base!E192</f>
        <v>5</v>
      </c>
      <c r="E10" s="131">
        <f>base!F192</f>
        <v>6</v>
      </c>
      <c r="F10" s="131">
        <f>base!G192</f>
        <v>2</v>
      </c>
      <c r="G10" s="131">
        <f>base!H192</f>
        <v>18</v>
      </c>
      <c r="H10" s="131">
        <f>base!I192</f>
        <v>15</v>
      </c>
      <c r="I10" s="131">
        <f>base!J192</f>
        <v>3</v>
      </c>
      <c r="J10" s="131">
        <f>base!K192</f>
        <v>19</v>
      </c>
      <c r="K10" s="131">
        <f>base!L192</f>
        <v>12</v>
      </c>
      <c r="L10" s="131">
        <f>base!M192</f>
        <v>4</v>
      </c>
      <c r="M10" s="131">
        <f>base!N192</f>
        <v>20</v>
      </c>
      <c r="N10" s="131">
        <f>base!O219</f>
        <v>10</v>
      </c>
      <c r="O10" s="131">
        <f>base!P219</f>
        <v>18</v>
      </c>
      <c r="P10" s="131">
        <f>base!Q219</f>
        <v>8</v>
      </c>
      <c r="Q10" s="131">
        <f>base!R219</f>
        <v>6</v>
      </c>
      <c r="R10" s="131">
        <f>base!S219</f>
        <v>4</v>
      </c>
      <c r="S10" s="131">
        <f>base!T219</f>
        <v>17</v>
      </c>
      <c r="T10" s="131">
        <f>base!U219</f>
        <v>13</v>
      </c>
      <c r="U10" s="131">
        <f>base!V219</f>
        <v>3</v>
      </c>
      <c r="V10" s="136">
        <v>9</v>
      </c>
      <c r="W10" s="136" t="s">
        <v>1</v>
      </c>
      <c r="X10" s="136">
        <v>2</v>
      </c>
      <c r="Y10" s="136" t="s">
        <v>351</v>
      </c>
      <c r="Z10" s="7">
        <v>1</v>
      </c>
    </row>
    <row r="11" spans="1:26" x14ac:dyDescent="0.25">
      <c r="A11" s="6" t="s">
        <v>76</v>
      </c>
      <c r="B11" s="131">
        <f>base!C193</f>
        <v>4</v>
      </c>
      <c r="C11" s="131">
        <f>base!D193</f>
        <v>7</v>
      </c>
      <c r="D11" s="131">
        <f>base!E193</f>
        <v>8</v>
      </c>
      <c r="E11" s="131">
        <f>base!F193</f>
        <v>18</v>
      </c>
      <c r="F11" s="131">
        <f>base!G193</f>
        <v>2</v>
      </c>
      <c r="G11" s="131">
        <f>base!H193</f>
        <v>12</v>
      </c>
      <c r="H11" s="131">
        <f>base!I193</f>
        <v>17</v>
      </c>
      <c r="I11" s="131">
        <f>base!J193</f>
        <v>6</v>
      </c>
      <c r="J11" s="131">
        <f>base!K193</f>
        <v>19</v>
      </c>
      <c r="K11" s="131">
        <f>base!L193</f>
        <v>10</v>
      </c>
      <c r="L11" s="131">
        <f>base!M193</f>
        <v>11</v>
      </c>
      <c r="M11" s="131">
        <f>base!N193</f>
        <v>20</v>
      </c>
      <c r="N11" s="131">
        <f>base!O220</f>
        <v>10</v>
      </c>
      <c r="O11" s="131">
        <f>base!P220</f>
        <v>18</v>
      </c>
      <c r="P11" s="131">
        <f>base!Q220</f>
        <v>1</v>
      </c>
      <c r="Q11" s="131">
        <f>base!R220</f>
        <v>6</v>
      </c>
      <c r="R11" s="131">
        <f>base!S220</f>
        <v>8</v>
      </c>
      <c r="S11" s="131">
        <f>base!T220</f>
        <v>17</v>
      </c>
      <c r="T11" s="131">
        <f>base!U220</f>
        <v>15</v>
      </c>
      <c r="U11" s="131">
        <f>base!V220</f>
        <v>3</v>
      </c>
      <c r="V11" s="136">
        <v>10</v>
      </c>
      <c r="W11" s="136" t="s">
        <v>1</v>
      </c>
      <c r="X11" s="136">
        <v>2</v>
      </c>
      <c r="Y11" s="136" t="s">
        <v>351</v>
      </c>
      <c r="Z11" s="7">
        <v>1</v>
      </c>
    </row>
    <row r="12" spans="1:26" x14ac:dyDescent="0.25">
      <c r="A12" s="6" t="s">
        <v>76</v>
      </c>
      <c r="B12" s="131">
        <f>base!C194</f>
        <v>8</v>
      </c>
      <c r="C12" s="131">
        <f>base!D194</f>
        <v>10</v>
      </c>
      <c r="D12" s="131">
        <f>base!E194</f>
        <v>5</v>
      </c>
      <c r="E12" s="131">
        <f>base!F194</f>
        <v>15</v>
      </c>
      <c r="F12" s="131">
        <f>base!G194</f>
        <v>2</v>
      </c>
      <c r="G12" s="131">
        <f>base!H194</f>
        <v>18</v>
      </c>
      <c r="H12" s="131">
        <f>base!I194</f>
        <v>6</v>
      </c>
      <c r="I12" s="131">
        <f>base!J194</f>
        <v>4</v>
      </c>
      <c r="J12" s="131">
        <f>base!K194</f>
        <v>19</v>
      </c>
      <c r="K12" s="131">
        <f>base!L194</f>
        <v>9</v>
      </c>
      <c r="L12" s="131">
        <f>base!M194</f>
        <v>3</v>
      </c>
      <c r="M12" s="131">
        <f>base!N194</f>
        <v>20</v>
      </c>
      <c r="N12" s="131">
        <f>base!O221</f>
        <v>8</v>
      </c>
      <c r="O12" s="131">
        <f>base!P221</f>
        <v>18</v>
      </c>
      <c r="P12" s="131">
        <f>base!Q221</f>
        <v>15</v>
      </c>
      <c r="Q12" s="131">
        <f>base!R221</f>
        <v>6</v>
      </c>
      <c r="R12" s="131">
        <f>base!S221</f>
        <v>4</v>
      </c>
      <c r="S12" s="131">
        <f>base!T221</f>
        <v>17</v>
      </c>
      <c r="T12" s="131">
        <f>base!U221</f>
        <v>13</v>
      </c>
      <c r="U12" s="131">
        <f>base!V221</f>
        <v>3</v>
      </c>
      <c r="V12" s="136">
        <v>11</v>
      </c>
      <c r="W12" s="136" t="s">
        <v>1</v>
      </c>
      <c r="X12" s="136">
        <v>2</v>
      </c>
      <c r="Y12" s="136" t="s">
        <v>351</v>
      </c>
      <c r="Z12" s="7">
        <v>1</v>
      </c>
    </row>
    <row r="13" spans="1:26" x14ac:dyDescent="0.25">
      <c r="A13" s="6" t="s">
        <v>76</v>
      </c>
      <c r="B13" s="131">
        <f>base!C195</f>
        <v>13</v>
      </c>
      <c r="C13" s="131">
        <f>base!D195</f>
        <v>4</v>
      </c>
      <c r="D13" s="131">
        <f>base!E195</f>
        <v>7</v>
      </c>
      <c r="E13" s="131">
        <f>base!F195</f>
        <v>5</v>
      </c>
      <c r="F13" s="131">
        <f>base!G195</f>
        <v>8</v>
      </c>
      <c r="G13" s="131">
        <f>base!H195</f>
        <v>12</v>
      </c>
      <c r="H13" s="131">
        <f>base!I195</f>
        <v>6</v>
      </c>
      <c r="I13" s="131">
        <f>base!J195</f>
        <v>15</v>
      </c>
      <c r="J13" s="131">
        <f>base!K195</f>
        <v>19</v>
      </c>
      <c r="K13" s="131">
        <f>base!L195</f>
        <v>3</v>
      </c>
      <c r="L13" s="131">
        <f>base!M195</f>
        <v>16</v>
      </c>
      <c r="M13" s="131">
        <f>base!N195</f>
        <v>20</v>
      </c>
      <c r="N13" s="131">
        <f>base!O222</f>
        <v>11</v>
      </c>
      <c r="O13" s="131">
        <f>base!P222</f>
        <v>6</v>
      </c>
      <c r="P13" s="131">
        <f>base!Q222</f>
        <v>13</v>
      </c>
      <c r="Q13" s="131">
        <f>base!R222</f>
        <v>3</v>
      </c>
      <c r="R13" s="131">
        <f>base!S222</f>
        <v>15</v>
      </c>
      <c r="S13" s="131">
        <f>base!T222</f>
        <v>10</v>
      </c>
      <c r="T13" s="131">
        <f>base!U222</f>
        <v>8</v>
      </c>
      <c r="U13" s="131">
        <f>base!V222</f>
        <v>12</v>
      </c>
      <c r="V13" s="136">
        <v>12</v>
      </c>
      <c r="W13" s="136" t="s">
        <v>1</v>
      </c>
      <c r="X13" s="136">
        <v>2</v>
      </c>
      <c r="Y13" s="136" t="s">
        <v>351</v>
      </c>
      <c r="Z13" s="7">
        <v>1</v>
      </c>
    </row>
    <row r="14" spans="1:26" x14ac:dyDescent="0.25">
      <c r="A14" s="6" t="s">
        <v>76</v>
      </c>
      <c r="B14" s="131">
        <f>base!C196</f>
        <v>7</v>
      </c>
      <c r="C14" s="131">
        <f>base!D196</f>
        <v>3</v>
      </c>
      <c r="D14" s="131">
        <f>base!E196</f>
        <v>14</v>
      </c>
      <c r="E14" s="131">
        <f>base!F196</f>
        <v>13</v>
      </c>
      <c r="F14" s="131">
        <f>base!G196</f>
        <v>9</v>
      </c>
      <c r="G14" s="131">
        <f>base!H196</f>
        <v>5</v>
      </c>
      <c r="H14" s="131">
        <f>base!I196</f>
        <v>17</v>
      </c>
      <c r="I14" s="131">
        <f>base!J196</f>
        <v>8</v>
      </c>
      <c r="J14" s="131">
        <f>base!K196</f>
        <v>19</v>
      </c>
      <c r="K14" s="131">
        <f>base!L196</f>
        <v>4</v>
      </c>
      <c r="L14" s="131">
        <f>base!M196</f>
        <v>10</v>
      </c>
      <c r="M14" s="131">
        <f>base!N196</f>
        <v>20</v>
      </c>
      <c r="N14" s="131">
        <f>base!O223</f>
        <v>14</v>
      </c>
      <c r="O14" s="131">
        <f>base!P223</f>
        <v>6</v>
      </c>
      <c r="P14" s="131">
        <f>base!Q223</f>
        <v>2</v>
      </c>
      <c r="Q14" s="131">
        <f>base!R223</f>
        <v>1</v>
      </c>
      <c r="R14" s="131">
        <f>base!S223</f>
        <v>12</v>
      </c>
      <c r="S14" s="131">
        <f>base!T223</f>
        <v>16</v>
      </c>
      <c r="T14" s="131">
        <f>base!U223</f>
        <v>5</v>
      </c>
      <c r="U14" s="131">
        <f>base!V223</f>
        <v>15</v>
      </c>
      <c r="V14" s="136">
        <v>13</v>
      </c>
      <c r="W14" s="136" t="s">
        <v>1</v>
      </c>
      <c r="X14" s="136">
        <v>2</v>
      </c>
      <c r="Y14" s="136" t="s">
        <v>351</v>
      </c>
      <c r="Z14" s="7">
        <v>1</v>
      </c>
    </row>
    <row r="15" spans="1:26" x14ac:dyDescent="0.25">
      <c r="A15" s="6" t="s">
        <v>76</v>
      </c>
      <c r="B15" s="131">
        <f>base!C197</f>
        <v>5</v>
      </c>
      <c r="C15" s="131">
        <f>base!D197</f>
        <v>4</v>
      </c>
      <c r="D15" s="131">
        <f>base!E197</f>
        <v>12</v>
      </c>
      <c r="E15" s="131">
        <f>base!F197</f>
        <v>17</v>
      </c>
      <c r="F15" s="131">
        <f>base!G197</f>
        <v>8</v>
      </c>
      <c r="G15" s="131">
        <f>base!H197</f>
        <v>7</v>
      </c>
      <c r="H15" s="131">
        <f>base!I197</f>
        <v>13</v>
      </c>
      <c r="I15" s="131">
        <f>base!J197</f>
        <v>10</v>
      </c>
      <c r="J15" s="131">
        <f>base!K197</f>
        <v>19</v>
      </c>
      <c r="K15" s="131">
        <f>base!L197</f>
        <v>14</v>
      </c>
      <c r="L15" s="131">
        <f>base!M197</f>
        <v>9</v>
      </c>
      <c r="M15" s="131">
        <f>base!N197</f>
        <v>20</v>
      </c>
      <c r="N15" s="131">
        <f>base!O224</f>
        <v>2</v>
      </c>
      <c r="O15" s="131">
        <f>base!P224</f>
        <v>6</v>
      </c>
      <c r="P15" s="131">
        <f>base!Q224</f>
        <v>11</v>
      </c>
      <c r="Q15" s="131">
        <f>base!R224</f>
        <v>3</v>
      </c>
      <c r="R15" s="131">
        <f>base!S224</f>
        <v>1</v>
      </c>
      <c r="S15" s="131">
        <f>base!T224</f>
        <v>12</v>
      </c>
      <c r="T15" s="131">
        <f>base!U224</f>
        <v>15</v>
      </c>
      <c r="U15" s="131">
        <f>base!V224</f>
        <v>16</v>
      </c>
      <c r="V15" s="136">
        <v>14</v>
      </c>
      <c r="W15" s="136" t="s">
        <v>1</v>
      </c>
      <c r="X15" s="136">
        <v>2</v>
      </c>
      <c r="Y15" s="136" t="s">
        <v>351</v>
      </c>
      <c r="Z15" s="7">
        <v>1</v>
      </c>
    </row>
    <row r="16" spans="1:26" x14ac:dyDescent="0.25">
      <c r="A16" s="6" t="s">
        <v>76</v>
      </c>
      <c r="B16" s="131">
        <f>base!C198</f>
        <v>6</v>
      </c>
      <c r="C16" s="131">
        <f>base!D198</f>
        <v>17</v>
      </c>
      <c r="D16" s="131">
        <f>base!E198</f>
        <v>14</v>
      </c>
      <c r="E16" s="131">
        <f>base!F198</f>
        <v>15</v>
      </c>
      <c r="F16" s="131">
        <f>base!G198</f>
        <v>2</v>
      </c>
      <c r="G16" s="131">
        <f>base!H198</f>
        <v>18</v>
      </c>
      <c r="H16" s="131">
        <f>base!I198</f>
        <v>9</v>
      </c>
      <c r="I16" s="131">
        <f>base!J198</f>
        <v>3</v>
      </c>
      <c r="J16" s="131">
        <f>base!K198</f>
        <v>19</v>
      </c>
      <c r="K16" s="131">
        <f>base!L198</f>
        <v>8</v>
      </c>
      <c r="L16" s="131">
        <f>base!M198</f>
        <v>10</v>
      </c>
      <c r="M16" s="131">
        <f>base!N198</f>
        <v>20</v>
      </c>
      <c r="N16" s="131">
        <f>base!O225</f>
        <v>8</v>
      </c>
      <c r="O16" s="131">
        <f>base!P225</f>
        <v>13</v>
      </c>
      <c r="P16" s="131">
        <f>base!Q225</f>
        <v>2</v>
      </c>
      <c r="Q16" s="131">
        <f>base!R225</f>
        <v>7</v>
      </c>
      <c r="R16" s="131">
        <f>base!S225</f>
        <v>11</v>
      </c>
      <c r="S16" s="131">
        <f>base!T225</f>
        <v>12</v>
      </c>
      <c r="T16" s="131">
        <f>base!U225</f>
        <v>4</v>
      </c>
      <c r="U16" s="131">
        <f>base!V225</f>
        <v>16</v>
      </c>
      <c r="V16" s="136">
        <v>15</v>
      </c>
      <c r="W16" s="136" t="s">
        <v>1</v>
      </c>
      <c r="X16" s="136">
        <v>2</v>
      </c>
      <c r="Y16" s="136" t="s">
        <v>351</v>
      </c>
      <c r="Z16" s="7">
        <v>1</v>
      </c>
    </row>
    <row r="17" spans="1:26" x14ac:dyDescent="0.25">
      <c r="A17" s="6" t="s">
        <v>76</v>
      </c>
      <c r="B17" s="131">
        <f>base!C199</f>
        <v>7</v>
      </c>
      <c r="C17" s="131">
        <f>base!D199</f>
        <v>4</v>
      </c>
      <c r="D17" s="131">
        <f>base!E199</f>
        <v>13</v>
      </c>
      <c r="E17" s="131">
        <f>base!F199</f>
        <v>8</v>
      </c>
      <c r="F17" s="131">
        <f>base!G199</f>
        <v>17</v>
      </c>
      <c r="G17" s="131">
        <f>base!H199</f>
        <v>18</v>
      </c>
      <c r="H17" s="131">
        <f>base!I199</f>
        <v>15</v>
      </c>
      <c r="I17" s="131">
        <f>base!J199</f>
        <v>2</v>
      </c>
      <c r="J17" s="131">
        <f>base!K199</f>
        <v>19</v>
      </c>
      <c r="K17" s="131">
        <f>base!L199</f>
        <v>16</v>
      </c>
      <c r="L17" s="131">
        <f>base!M199</f>
        <v>3</v>
      </c>
      <c r="M17" s="131">
        <f>base!N199</f>
        <v>20</v>
      </c>
      <c r="N17" s="131">
        <f>base!O226</f>
        <v>2</v>
      </c>
      <c r="O17" s="131">
        <f>base!P226</f>
        <v>1</v>
      </c>
      <c r="P17" s="131">
        <f>base!Q226</f>
        <v>4</v>
      </c>
      <c r="Q17" s="131">
        <f>base!R226</f>
        <v>7</v>
      </c>
      <c r="R17" s="131">
        <f>base!S226</f>
        <v>13</v>
      </c>
      <c r="S17" s="131">
        <f>base!T226</f>
        <v>12</v>
      </c>
      <c r="T17" s="131">
        <f>base!U226</f>
        <v>16</v>
      </c>
      <c r="U17" s="131">
        <f>base!V226</f>
        <v>11</v>
      </c>
      <c r="V17" s="136">
        <v>16</v>
      </c>
      <c r="W17" s="136" t="s">
        <v>1</v>
      </c>
      <c r="X17" s="136">
        <v>2</v>
      </c>
      <c r="Y17" s="136" t="s">
        <v>351</v>
      </c>
      <c r="Z17" s="7">
        <v>1</v>
      </c>
    </row>
    <row r="18" spans="1:26" x14ac:dyDescent="0.25">
      <c r="A18" s="6" t="s">
        <v>76</v>
      </c>
      <c r="B18" s="131">
        <f>base!C200</f>
        <v>8</v>
      </c>
      <c r="C18" s="131">
        <f>base!D200</f>
        <v>18</v>
      </c>
      <c r="D18" s="131">
        <f>base!E200</f>
        <v>7</v>
      </c>
      <c r="E18" s="131">
        <f>base!F200</f>
        <v>9</v>
      </c>
      <c r="F18" s="131">
        <f>base!G200</f>
        <v>6</v>
      </c>
      <c r="G18" s="131">
        <f>base!H200</f>
        <v>1</v>
      </c>
      <c r="H18" s="131">
        <f>base!I200</f>
        <v>11</v>
      </c>
      <c r="I18" s="131">
        <f>base!J200</f>
        <v>17</v>
      </c>
      <c r="J18" s="131">
        <f>base!K200</f>
        <v>19</v>
      </c>
      <c r="K18" s="131">
        <f>base!L200</f>
        <v>16</v>
      </c>
      <c r="L18" s="131">
        <f>base!M200</f>
        <v>3</v>
      </c>
      <c r="M18" s="131">
        <f>base!N200</f>
        <v>20</v>
      </c>
      <c r="N18" s="131">
        <f>base!O227</f>
        <v>11</v>
      </c>
      <c r="O18" s="131">
        <f>base!P227</f>
        <v>2</v>
      </c>
      <c r="P18" s="131">
        <f>base!Q227</f>
        <v>13</v>
      </c>
      <c r="Q18" s="131">
        <f>base!R227</f>
        <v>12</v>
      </c>
      <c r="R18" s="131">
        <f>base!S227</f>
        <v>9</v>
      </c>
      <c r="S18" s="131">
        <f>base!T227</f>
        <v>15</v>
      </c>
      <c r="T18" s="131">
        <f>base!U227</f>
        <v>4</v>
      </c>
      <c r="U18" s="131">
        <f>base!V227</f>
        <v>16</v>
      </c>
      <c r="V18" s="136">
        <v>17</v>
      </c>
      <c r="W18" s="136" t="s">
        <v>1</v>
      </c>
      <c r="X18" s="136">
        <v>2</v>
      </c>
      <c r="Y18" s="136" t="s">
        <v>351</v>
      </c>
      <c r="Z18" s="7">
        <v>1</v>
      </c>
    </row>
    <row r="19" spans="1:26" x14ac:dyDescent="0.25">
      <c r="A19" s="6" t="s">
        <v>76</v>
      </c>
      <c r="B19" s="131">
        <f>base!C201</f>
        <v>2</v>
      </c>
      <c r="C19" s="131">
        <f>base!D201</f>
        <v>17</v>
      </c>
      <c r="D19" s="131">
        <f>base!E201</f>
        <v>14</v>
      </c>
      <c r="E19" s="131">
        <f>base!F201</f>
        <v>9</v>
      </c>
      <c r="F19" s="131">
        <f>base!G201</f>
        <v>1</v>
      </c>
      <c r="G19" s="131">
        <f>base!H201</f>
        <v>7</v>
      </c>
      <c r="H19" s="131">
        <f>base!I201</f>
        <v>16</v>
      </c>
      <c r="I19" s="131">
        <f>base!J201</f>
        <v>10</v>
      </c>
      <c r="J19" s="131">
        <f>base!K201</f>
        <v>19</v>
      </c>
      <c r="K19" s="131">
        <f>base!L201</f>
        <v>4</v>
      </c>
      <c r="L19" s="131">
        <f>base!M201</f>
        <v>13</v>
      </c>
      <c r="M19" s="131">
        <f>base!N201</f>
        <v>20</v>
      </c>
      <c r="N19" s="131">
        <f>base!O228</f>
        <v>14</v>
      </c>
      <c r="O19" s="131">
        <f>base!P228</f>
        <v>8</v>
      </c>
      <c r="P19" s="131">
        <f>base!Q228</f>
        <v>3</v>
      </c>
      <c r="Q19" s="131">
        <f>base!R228</f>
        <v>7</v>
      </c>
      <c r="R19" s="131">
        <f>base!S228</f>
        <v>9</v>
      </c>
      <c r="S19" s="131">
        <f>base!T228</f>
        <v>13</v>
      </c>
      <c r="T19" s="131">
        <f>base!U228</f>
        <v>1</v>
      </c>
      <c r="U19" s="131">
        <f>base!V228</f>
        <v>16</v>
      </c>
      <c r="V19" s="136">
        <v>18</v>
      </c>
      <c r="W19" s="136" t="s">
        <v>1</v>
      </c>
      <c r="X19" s="136">
        <v>2</v>
      </c>
      <c r="Y19" s="136" t="s">
        <v>351</v>
      </c>
      <c r="Z19" s="7">
        <v>1</v>
      </c>
    </row>
    <row r="20" spans="1:26" x14ac:dyDescent="0.25">
      <c r="A20" s="6" t="s">
        <v>76</v>
      </c>
      <c r="B20" s="131">
        <f>base!C202</f>
        <v>6</v>
      </c>
      <c r="C20" s="131">
        <f>base!D202</f>
        <v>17</v>
      </c>
      <c r="D20" s="131">
        <f>base!E202</f>
        <v>14</v>
      </c>
      <c r="E20" s="131">
        <f>base!F202</f>
        <v>9</v>
      </c>
      <c r="F20" s="131">
        <f>base!G202</f>
        <v>11</v>
      </c>
      <c r="G20" s="131">
        <f>base!H202</f>
        <v>18</v>
      </c>
      <c r="H20" s="131">
        <f>base!I202</f>
        <v>15</v>
      </c>
      <c r="I20" s="131">
        <f>base!J202</f>
        <v>10</v>
      </c>
      <c r="J20" s="131">
        <f>base!K202</f>
        <v>19</v>
      </c>
      <c r="K20" s="131">
        <f>base!L202</f>
        <v>16</v>
      </c>
      <c r="L20" s="131">
        <f>base!M202</f>
        <v>3</v>
      </c>
      <c r="M20" s="131">
        <f>base!N202</f>
        <v>20</v>
      </c>
      <c r="N20" s="131">
        <f>base!O229</f>
        <v>4</v>
      </c>
      <c r="O20" s="131">
        <f>base!P229</f>
        <v>3</v>
      </c>
      <c r="P20" s="131">
        <f>base!Q229</f>
        <v>13</v>
      </c>
      <c r="Q20" s="131">
        <f>base!R229</f>
        <v>7</v>
      </c>
      <c r="R20" s="131">
        <f>base!S229</f>
        <v>10</v>
      </c>
      <c r="S20" s="131">
        <f>base!T229</f>
        <v>9</v>
      </c>
      <c r="T20" s="131">
        <f>base!U229</f>
        <v>8</v>
      </c>
      <c r="U20" s="131">
        <f>base!V229</f>
        <v>16</v>
      </c>
      <c r="V20" s="136">
        <v>19</v>
      </c>
      <c r="W20" s="136" t="s">
        <v>1</v>
      </c>
      <c r="X20" s="136">
        <v>2</v>
      </c>
      <c r="Y20" s="136" t="s">
        <v>351</v>
      </c>
      <c r="Z20" s="7">
        <v>1</v>
      </c>
    </row>
    <row r="21" spans="1:26" x14ac:dyDescent="0.25">
      <c r="A21" s="6" t="s">
        <v>76</v>
      </c>
      <c r="B21" s="131">
        <f>base!C203</f>
        <v>5</v>
      </c>
      <c r="C21" s="131">
        <f>base!D203</f>
        <v>3</v>
      </c>
      <c r="D21" s="131">
        <f>base!E203</f>
        <v>16</v>
      </c>
      <c r="E21" s="131">
        <f>base!F203</f>
        <v>14</v>
      </c>
      <c r="F21" s="131">
        <f>base!G203</f>
        <v>10</v>
      </c>
      <c r="G21" s="131">
        <f>base!H203</f>
        <v>18</v>
      </c>
      <c r="H21" s="131">
        <f>base!I203</f>
        <v>13</v>
      </c>
      <c r="I21" s="131">
        <f>base!J203</f>
        <v>2</v>
      </c>
      <c r="J21" s="131">
        <f>base!K203</f>
        <v>19</v>
      </c>
      <c r="K21" s="131">
        <f>base!L203</f>
        <v>15</v>
      </c>
      <c r="L21" s="131">
        <f>base!M203</f>
        <v>7</v>
      </c>
      <c r="M21" s="131">
        <f>base!N203</f>
        <v>20</v>
      </c>
      <c r="N21" s="131">
        <f>base!O230</f>
        <v>14</v>
      </c>
      <c r="O21" s="131">
        <f>base!P230</f>
        <v>3</v>
      </c>
      <c r="P21" s="131">
        <f>base!Q230</f>
        <v>8</v>
      </c>
      <c r="Q21" s="131">
        <f>base!R230</f>
        <v>7</v>
      </c>
      <c r="R21" s="131">
        <f>base!S230</f>
        <v>16</v>
      </c>
      <c r="S21" s="131">
        <f>base!T230</f>
        <v>9</v>
      </c>
      <c r="T21" s="131">
        <f>base!U230</f>
        <v>10</v>
      </c>
      <c r="U21" s="131">
        <f>base!V230</f>
        <v>15</v>
      </c>
      <c r="V21" s="136">
        <v>20</v>
      </c>
      <c r="W21" s="136" t="s">
        <v>1</v>
      </c>
      <c r="X21" s="136">
        <v>2</v>
      </c>
      <c r="Y21" s="136" t="s">
        <v>351</v>
      </c>
      <c r="Z21" s="7">
        <v>1</v>
      </c>
    </row>
    <row r="22" spans="1:26" x14ac:dyDescent="0.25">
      <c r="A22" s="6" t="s">
        <v>76</v>
      </c>
      <c r="B22" s="131">
        <f>base!C204</f>
        <v>14</v>
      </c>
      <c r="C22" s="131">
        <f>base!D204</f>
        <v>6</v>
      </c>
      <c r="D22" s="131">
        <f>base!E204</f>
        <v>7</v>
      </c>
      <c r="E22" s="131">
        <f>base!F204</f>
        <v>5</v>
      </c>
      <c r="F22" s="131">
        <f>base!G204</f>
        <v>9</v>
      </c>
      <c r="G22" s="131">
        <f>base!H204</f>
        <v>18</v>
      </c>
      <c r="H22" s="131">
        <f>base!I204</f>
        <v>15</v>
      </c>
      <c r="I22" s="131">
        <f>base!J204</f>
        <v>16</v>
      </c>
      <c r="J22" s="131">
        <f>base!K204</f>
        <v>19</v>
      </c>
      <c r="K22" s="131">
        <f>base!L204</f>
        <v>13</v>
      </c>
      <c r="L22" s="131">
        <f>base!M204</f>
        <v>12</v>
      </c>
      <c r="M22" s="131">
        <f>base!N204</f>
        <v>20</v>
      </c>
      <c r="N22" s="131">
        <f>base!O231</f>
        <v>10</v>
      </c>
      <c r="O22" s="131">
        <f>base!P231</f>
        <v>18</v>
      </c>
      <c r="P22" s="131">
        <f>base!Q231</f>
        <v>13</v>
      </c>
      <c r="Q22" s="131">
        <f>base!R231</f>
        <v>9</v>
      </c>
      <c r="R22" s="131">
        <f>base!S231</f>
        <v>8</v>
      </c>
      <c r="S22" s="131">
        <f>base!T231</f>
        <v>15</v>
      </c>
      <c r="T22" s="131">
        <f>base!U231</f>
        <v>4</v>
      </c>
      <c r="U22" s="131">
        <f>base!V231</f>
        <v>2</v>
      </c>
      <c r="V22" s="136">
        <v>21</v>
      </c>
      <c r="W22" s="136" t="s">
        <v>1</v>
      </c>
      <c r="X22" s="136">
        <v>2</v>
      </c>
      <c r="Y22" s="136" t="s">
        <v>351</v>
      </c>
      <c r="Z22" s="7">
        <v>1</v>
      </c>
    </row>
    <row r="23" spans="1:26" x14ac:dyDescent="0.25">
      <c r="A23" s="6" t="s">
        <v>76</v>
      </c>
      <c r="B23" s="131">
        <f>base!C205</f>
        <v>5</v>
      </c>
      <c r="C23" s="131">
        <f>base!D205</f>
        <v>9</v>
      </c>
      <c r="D23" s="131">
        <f>base!E205</f>
        <v>7</v>
      </c>
      <c r="E23" s="131">
        <f>base!F205</f>
        <v>1</v>
      </c>
      <c r="F23" s="131">
        <f>base!G205</f>
        <v>16</v>
      </c>
      <c r="G23" s="131">
        <f>base!H205</f>
        <v>18</v>
      </c>
      <c r="H23" s="131">
        <f>base!I205</f>
        <v>14</v>
      </c>
      <c r="I23" s="131">
        <f>base!J205</f>
        <v>12</v>
      </c>
      <c r="J23" s="131">
        <f>base!K205</f>
        <v>19</v>
      </c>
      <c r="K23" s="131">
        <f>base!L205</f>
        <v>8</v>
      </c>
      <c r="L23" s="131">
        <f>base!M205</f>
        <v>11</v>
      </c>
      <c r="M23" s="131">
        <f>base!N205</f>
        <v>20</v>
      </c>
      <c r="N23" s="131">
        <f>base!O232</f>
        <v>15</v>
      </c>
      <c r="O23" s="131">
        <f>base!P232</f>
        <v>18</v>
      </c>
      <c r="P23" s="131">
        <f>base!Q232</f>
        <v>1</v>
      </c>
      <c r="Q23" s="131">
        <f>base!R232</f>
        <v>5</v>
      </c>
      <c r="R23" s="131">
        <f>base!S232</f>
        <v>6</v>
      </c>
      <c r="S23" s="131">
        <f>base!T232</f>
        <v>10</v>
      </c>
      <c r="T23" s="131">
        <f>base!U232</f>
        <v>17</v>
      </c>
      <c r="U23" s="131">
        <f>base!V232</f>
        <v>13</v>
      </c>
      <c r="V23" s="136">
        <v>22</v>
      </c>
      <c r="W23" s="136" t="s">
        <v>1</v>
      </c>
      <c r="X23" s="136">
        <v>2</v>
      </c>
      <c r="Y23" s="136" t="s">
        <v>351</v>
      </c>
      <c r="Z23" s="7">
        <v>1</v>
      </c>
    </row>
    <row r="24" spans="1:26" x14ac:dyDescent="0.25">
      <c r="A24" s="6" t="s">
        <v>76</v>
      </c>
      <c r="B24" s="131">
        <f>base!C206</f>
        <v>14</v>
      </c>
      <c r="C24" s="131">
        <f>base!D206</f>
        <v>6</v>
      </c>
      <c r="D24" s="131">
        <f>base!E206</f>
        <v>7</v>
      </c>
      <c r="E24" s="131">
        <f>base!F206</f>
        <v>5</v>
      </c>
      <c r="F24" s="131">
        <f>base!G206</f>
        <v>9</v>
      </c>
      <c r="G24" s="131">
        <f>base!H206</f>
        <v>18</v>
      </c>
      <c r="H24" s="131">
        <f>base!I206</f>
        <v>13</v>
      </c>
      <c r="I24" s="131">
        <f>base!J206</f>
        <v>16</v>
      </c>
      <c r="J24" s="131">
        <f>base!K206</f>
        <v>19</v>
      </c>
      <c r="K24" s="131">
        <f>base!L206</f>
        <v>11</v>
      </c>
      <c r="L24" s="131">
        <f>base!M206</f>
        <v>12</v>
      </c>
      <c r="M24" s="131">
        <f>base!N206</f>
        <v>20</v>
      </c>
      <c r="N24" s="131">
        <f>base!O233</f>
        <v>15</v>
      </c>
      <c r="O24" s="131">
        <f>base!P233</f>
        <v>18</v>
      </c>
      <c r="P24" s="131">
        <f>base!Q233</f>
        <v>6</v>
      </c>
      <c r="Q24" s="131">
        <f>base!R233</f>
        <v>9</v>
      </c>
      <c r="R24" s="131">
        <f>base!S233</f>
        <v>4</v>
      </c>
      <c r="S24" s="131">
        <f>base!T233</f>
        <v>2</v>
      </c>
      <c r="T24" s="131">
        <f>base!U233</f>
        <v>13</v>
      </c>
      <c r="U24" s="131">
        <f>base!V233</f>
        <v>10</v>
      </c>
      <c r="V24" s="136">
        <v>23</v>
      </c>
      <c r="W24" s="136" t="s">
        <v>1</v>
      </c>
      <c r="X24" s="136">
        <v>2</v>
      </c>
      <c r="Y24" s="136" t="s">
        <v>351</v>
      </c>
      <c r="Z24" s="7">
        <v>1</v>
      </c>
    </row>
    <row r="25" spans="1:26" x14ac:dyDescent="0.25">
      <c r="A25" s="6" t="s">
        <v>76</v>
      </c>
      <c r="B25" s="131">
        <f>base!C207</f>
        <v>14</v>
      </c>
      <c r="C25" s="131">
        <f>base!D207</f>
        <v>7</v>
      </c>
      <c r="D25" s="131">
        <f>base!E207</f>
        <v>10</v>
      </c>
      <c r="E25" s="131">
        <f>base!F207</f>
        <v>13</v>
      </c>
      <c r="F25" s="131">
        <f>base!G207</f>
        <v>6</v>
      </c>
      <c r="G25" s="131">
        <f>base!H207</f>
        <v>18</v>
      </c>
      <c r="H25" s="131">
        <f>base!I207</f>
        <v>15</v>
      </c>
      <c r="I25" s="131">
        <f>base!J207</f>
        <v>11</v>
      </c>
      <c r="J25" s="131">
        <f>base!K207</f>
        <v>19</v>
      </c>
      <c r="K25" s="131">
        <f>base!L207</f>
        <v>5</v>
      </c>
      <c r="L25" s="131">
        <f>base!M207</f>
        <v>9</v>
      </c>
      <c r="M25" s="131">
        <f>base!N207</f>
        <v>20</v>
      </c>
      <c r="N25" s="131">
        <f>base!O184</f>
        <v>8</v>
      </c>
      <c r="O25" s="131">
        <f>base!P184</f>
        <v>9</v>
      </c>
      <c r="P25" s="131">
        <f>base!Q184</f>
        <v>15</v>
      </c>
      <c r="Q25" s="131">
        <f>base!R184</f>
        <v>17</v>
      </c>
      <c r="R25" s="131">
        <f>base!S184</f>
        <v>1</v>
      </c>
      <c r="S25" s="131">
        <f>base!T184</f>
        <v>16</v>
      </c>
      <c r="T25" s="131">
        <f>base!U184</f>
        <v>11</v>
      </c>
      <c r="U25" s="131">
        <f>base!V184</f>
        <v>3</v>
      </c>
      <c r="V25" s="136">
        <v>24</v>
      </c>
      <c r="W25" s="136" t="s">
        <v>1</v>
      </c>
      <c r="X25" s="136">
        <v>2</v>
      </c>
      <c r="Y25" s="136" t="s">
        <v>351</v>
      </c>
      <c r="Z25" s="7">
        <v>1</v>
      </c>
    </row>
    <row r="26" spans="1:26" x14ac:dyDescent="0.25">
      <c r="A26" s="6" t="s">
        <v>76</v>
      </c>
      <c r="B26" s="131">
        <f>base!C208</f>
        <v>5</v>
      </c>
      <c r="C26" s="131">
        <f>base!D208</f>
        <v>7</v>
      </c>
      <c r="D26" s="131">
        <f>base!E208</f>
        <v>10</v>
      </c>
      <c r="E26" s="131">
        <f>base!F208</f>
        <v>13</v>
      </c>
      <c r="F26" s="131">
        <f>base!G208</f>
        <v>8</v>
      </c>
      <c r="G26" s="131">
        <f>base!H208</f>
        <v>18</v>
      </c>
      <c r="H26" s="131">
        <f>base!I208</f>
        <v>15</v>
      </c>
      <c r="I26" s="131">
        <f>base!J208</f>
        <v>11</v>
      </c>
      <c r="J26" s="131">
        <f>base!K208</f>
        <v>19</v>
      </c>
      <c r="K26" s="131">
        <f>base!L208</f>
        <v>6</v>
      </c>
      <c r="L26" s="131">
        <f>base!M208</f>
        <v>9</v>
      </c>
      <c r="M26" s="131">
        <f>base!N208</f>
        <v>20</v>
      </c>
      <c r="N26" s="131">
        <f>base!O185</f>
        <v>6</v>
      </c>
      <c r="O26" s="131">
        <f>base!P185</f>
        <v>15</v>
      </c>
      <c r="P26" s="131">
        <f>base!Q185</f>
        <v>3</v>
      </c>
      <c r="Q26" s="131">
        <f>base!R185</f>
        <v>11</v>
      </c>
      <c r="R26" s="131">
        <f>base!S185</f>
        <v>8</v>
      </c>
      <c r="S26" s="131">
        <f>base!T185</f>
        <v>13</v>
      </c>
      <c r="T26" s="131">
        <f>base!U185</f>
        <v>14</v>
      </c>
      <c r="U26" s="131">
        <f>base!V185</f>
        <v>16</v>
      </c>
      <c r="V26" s="136">
        <v>25</v>
      </c>
      <c r="W26" s="136" t="s">
        <v>1</v>
      </c>
      <c r="X26" s="136">
        <v>2</v>
      </c>
      <c r="Y26" s="136" t="s">
        <v>351</v>
      </c>
      <c r="Z26" s="7">
        <v>1</v>
      </c>
    </row>
    <row r="27" spans="1:26" x14ac:dyDescent="0.25">
      <c r="A27" s="6" t="s">
        <v>76</v>
      </c>
      <c r="B27" s="131">
        <f>base!C209</f>
        <v>5</v>
      </c>
      <c r="C27" s="131">
        <f>base!D209</f>
        <v>7</v>
      </c>
      <c r="D27" s="131">
        <f>base!E209</f>
        <v>12</v>
      </c>
      <c r="E27" s="131">
        <f>base!F209</f>
        <v>1</v>
      </c>
      <c r="F27" s="131">
        <f>base!G209</f>
        <v>8</v>
      </c>
      <c r="G27" s="131">
        <f>base!H209</f>
        <v>18</v>
      </c>
      <c r="H27" s="131">
        <f>base!I209</f>
        <v>14</v>
      </c>
      <c r="I27" s="131">
        <f>base!J209</f>
        <v>16</v>
      </c>
      <c r="J27" s="131">
        <f>base!K209</f>
        <v>19</v>
      </c>
      <c r="K27" s="131">
        <f>base!L209</f>
        <v>15</v>
      </c>
      <c r="L27" s="131">
        <f>base!M209</f>
        <v>6</v>
      </c>
      <c r="M27" s="131">
        <f>base!N209</f>
        <v>20</v>
      </c>
      <c r="N27" s="131">
        <f>base!O186</f>
        <v>4</v>
      </c>
      <c r="O27" s="131">
        <f>base!P186</f>
        <v>12</v>
      </c>
      <c r="P27" s="131">
        <f>base!Q186</f>
        <v>5</v>
      </c>
      <c r="Q27" s="131">
        <f>base!R186</f>
        <v>11</v>
      </c>
      <c r="R27" s="131">
        <f>base!S186</f>
        <v>2</v>
      </c>
      <c r="S27" s="131">
        <f>base!T186</f>
        <v>14</v>
      </c>
      <c r="T27" s="131">
        <f>base!U186</f>
        <v>7</v>
      </c>
      <c r="U27" s="131">
        <f>base!V186</f>
        <v>16</v>
      </c>
      <c r="V27" s="136">
        <v>26</v>
      </c>
      <c r="W27" s="136" t="s">
        <v>1</v>
      </c>
      <c r="X27" s="136">
        <v>2</v>
      </c>
      <c r="Y27" s="136" t="s">
        <v>351</v>
      </c>
      <c r="Z27" s="7">
        <v>1</v>
      </c>
    </row>
    <row r="28" spans="1:26" x14ac:dyDescent="0.25">
      <c r="A28" s="6" t="s">
        <v>76</v>
      </c>
      <c r="B28" s="131">
        <f>base!C210</f>
        <v>5</v>
      </c>
      <c r="C28" s="131">
        <f>base!D210</f>
        <v>2</v>
      </c>
      <c r="D28" s="131">
        <f>base!E210</f>
        <v>18</v>
      </c>
      <c r="E28" s="131">
        <f>base!F210</f>
        <v>14</v>
      </c>
      <c r="F28" s="131">
        <f>base!G210</f>
        <v>9</v>
      </c>
      <c r="G28" s="131">
        <f>base!H210</f>
        <v>7</v>
      </c>
      <c r="H28" s="131">
        <f>base!I210</f>
        <v>15</v>
      </c>
      <c r="I28" s="131">
        <f>base!J210</f>
        <v>16</v>
      </c>
      <c r="J28" s="131">
        <f>base!K210</f>
        <v>19</v>
      </c>
      <c r="K28" s="131">
        <f>base!L210</f>
        <v>1</v>
      </c>
      <c r="L28" s="131">
        <f>base!M210</f>
        <v>11</v>
      </c>
      <c r="M28" s="131">
        <f>base!N210</f>
        <v>20</v>
      </c>
      <c r="N28" s="131">
        <f>base!O187</f>
        <v>13</v>
      </c>
      <c r="O28" s="131">
        <f>base!P187</f>
        <v>12</v>
      </c>
      <c r="P28" s="131">
        <f>base!Q187</f>
        <v>14</v>
      </c>
      <c r="Q28" s="131">
        <f>base!R187</f>
        <v>1</v>
      </c>
      <c r="R28" s="131">
        <f>base!S187</f>
        <v>18</v>
      </c>
      <c r="S28" s="131">
        <f>base!T187</f>
        <v>17</v>
      </c>
      <c r="T28" s="131">
        <f>base!U187</f>
        <v>16</v>
      </c>
      <c r="U28" s="131">
        <f>base!V187</f>
        <v>6</v>
      </c>
      <c r="V28" s="136">
        <v>27</v>
      </c>
      <c r="W28" s="136" t="s">
        <v>1</v>
      </c>
      <c r="X28" s="136">
        <v>2</v>
      </c>
      <c r="Y28" s="136" t="s">
        <v>351</v>
      </c>
      <c r="Z28" s="7">
        <v>1</v>
      </c>
    </row>
    <row r="29" spans="1:26" x14ac:dyDescent="0.25">
      <c r="A29" s="6" t="s">
        <v>76</v>
      </c>
      <c r="B29" s="131">
        <f>base!C211</f>
        <v>14</v>
      </c>
      <c r="C29" s="131">
        <f>base!D211</f>
        <v>2</v>
      </c>
      <c r="D29" s="131">
        <f>base!E211</f>
        <v>18</v>
      </c>
      <c r="E29" s="131">
        <f>base!F211</f>
        <v>5</v>
      </c>
      <c r="F29" s="131">
        <f>base!G211</f>
        <v>9</v>
      </c>
      <c r="G29" s="131">
        <f>base!H211</f>
        <v>7</v>
      </c>
      <c r="H29" s="131">
        <f>base!I211</f>
        <v>11</v>
      </c>
      <c r="I29" s="131">
        <f>base!J211</f>
        <v>4</v>
      </c>
      <c r="J29" s="131">
        <f>base!K211</f>
        <v>19</v>
      </c>
      <c r="K29" s="131">
        <f>base!L211</f>
        <v>13</v>
      </c>
      <c r="L29" s="131">
        <f>base!M211</f>
        <v>12</v>
      </c>
      <c r="M29" s="131">
        <f>base!N211</f>
        <v>20</v>
      </c>
      <c r="N29" s="131">
        <f>base!O188</f>
        <v>6</v>
      </c>
      <c r="O29" s="131">
        <f>base!P188</f>
        <v>16</v>
      </c>
      <c r="P29" s="131">
        <f>base!Q188</f>
        <v>11</v>
      </c>
      <c r="Q29" s="131">
        <f>base!R188</f>
        <v>15</v>
      </c>
      <c r="R29" s="131">
        <f>base!S188</f>
        <v>2</v>
      </c>
      <c r="S29" s="131">
        <f>base!T188</f>
        <v>1</v>
      </c>
      <c r="T29" s="131">
        <f>base!U188</f>
        <v>7</v>
      </c>
      <c r="U29" s="131">
        <f>base!V188</f>
        <v>14</v>
      </c>
      <c r="V29" s="136">
        <v>28</v>
      </c>
      <c r="W29" s="136" t="s">
        <v>1</v>
      </c>
      <c r="X29" s="136">
        <v>2</v>
      </c>
      <c r="Y29" s="136" t="s">
        <v>351</v>
      </c>
      <c r="Z29" s="7">
        <v>1</v>
      </c>
    </row>
    <row r="30" spans="1:26" x14ac:dyDescent="0.25">
      <c r="A30" s="6" t="s">
        <v>76</v>
      </c>
      <c r="B30" s="131">
        <f>base!C212</f>
        <v>5</v>
      </c>
      <c r="C30" s="131">
        <f>base!D212</f>
        <v>2</v>
      </c>
      <c r="D30" s="131">
        <f>base!E212</f>
        <v>18</v>
      </c>
      <c r="E30" s="131">
        <f>base!F212</f>
        <v>4</v>
      </c>
      <c r="F30" s="131">
        <f>base!G212</f>
        <v>9</v>
      </c>
      <c r="G30" s="131">
        <f>base!H212</f>
        <v>7</v>
      </c>
      <c r="H30" s="131">
        <f>base!I212</f>
        <v>14</v>
      </c>
      <c r="I30" s="131">
        <f>base!J212</f>
        <v>16</v>
      </c>
      <c r="J30" s="131">
        <f>base!K212</f>
        <v>19</v>
      </c>
      <c r="K30" s="131">
        <f>base!L212</f>
        <v>11</v>
      </c>
      <c r="L30" s="131">
        <f>base!M212</f>
        <v>12</v>
      </c>
      <c r="M30" s="131">
        <f>base!N212</f>
        <v>20</v>
      </c>
      <c r="N30" s="131">
        <f>base!O189</f>
        <v>6</v>
      </c>
      <c r="O30" s="131">
        <f>base!P189</f>
        <v>15</v>
      </c>
      <c r="P30" s="131">
        <f>base!Q189</f>
        <v>3</v>
      </c>
      <c r="Q30" s="131">
        <f>base!R189</f>
        <v>11</v>
      </c>
      <c r="R30" s="131">
        <f>base!S189</f>
        <v>8</v>
      </c>
      <c r="S30" s="131">
        <f>base!T189</f>
        <v>13</v>
      </c>
      <c r="T30" s="131">
        <f>base!U189</f>
        <v>14</v>
      </c>
      <c r="U30" s="131">
        <f>base!V189</f>
        <v>16</v>
      </c>
      <c r="V30" s="136">
        <v>29</v>
      </c>
      <c r="W30" s="136" t="s">
        <v>1</v>
      </c>
      <c r="X30" s="136">
        <v>2</v>
      </c>
      <c r="Y30" s="136" t="s">
        <v>351</v>
      </c>
      <c r="Z30" s="7">
        <v>1</v>
      </c>
    </row>
    <row r="31" spans="1:26" x14ac:dyDescent="0.25">
      <c r="A31" s="6" t="s">
        <v>76</v>
      </c>
      <c r="B31" s="131">
        <f>base!C213</f>
        <v>14</v>
      </c>
      <c r="C31" s="131">
        <f>base!D213</f>
        <v>4</v>
      </c>
      <c r="D31" s="131">
        <f>base!E213</f>
        <v>12</v>
      </c>
      <c r="E31" s="131">
        <f>base!F213</f>
        <v>13</v>
      </c>
      <c r="F31" s="131">
        <f>base!G213</f>
        <v>6</v>
      </c>
      <c r="G31" s="131">
        <f>base!H213</f>
        <v>18</v>
      </c>
      <c r="H31" s="131">
        <f>base!I213</f>
        <v>15</v>
      </c>
      <c r="I31" s="131">
        <f>base!J213</f>
        <v>3</v>
      </c>
      <c r="J31" s="131">
        <f>base!K213</f>
        <v>19</v>
      </c>
      <c r="K31" s="131">
        <f>base!L213</f>
        <v>5</v>
      </c>
      <c r="L31" s="131">
        <f>base!M213</f>
        <v>10</v>
      </c>
      <c r="M31" s="131">
        <f>base!N213</f>
        <v>20</v>
      </c>
      <c r="N31" s="131">
        <f>base!O190</f>
        <v>10</v>
      </c>
      <c r="O31" s="131">
        <f>base!P190</f>
        <v>14</v>
      </c>
      <c r="P31" s="131">
        <f>base!Q190</f>
        <v>5</v>
      </c>
      <c r="Q31" s="131">
        <f>base!R190</f>
        <v>13</v>
      </c>
      <c r="R31" s="131">
        <f>base!S190</f>
        <v>12</v>
      </c>
      <c r="S31" s="131">
        <f>base!T190</f>
        <v>15</v>
      </c>
      <c r="T31" s="131">
        <f>base!U190</f>
        <v>9</v>
      </c>
      <c r="U31" s="131">
        <f>base!V190</f>
        <v>16</v>
      </c>
      <c r="V31" s="136">
        <v>30</v>
      </c>
      <c r="W31" s="136" t="s">
        <v>1</v>
      </c>
      <c r="X31" s="136">
        <v>2</v>
      </c>
      <c r="Y31" s="136" t="s">
        <v>351</v>
      </c>
      <c r="Z31" s="7">
        <v>1</v>
      </c>
    </row>
    <row r="32" spans="1:26" x14ac:dyDescent="0.25">
      <c r="A32" s="6" t="s">
        <v>76</v>
      </c>
      <c r="B32" s="131">
        <f>base!C214</f>
        <v>14</v>
      </c>
      <c r="C32" s="131">
        <f>base!D214</f>
        <v>4</v>
      </c>
      <c r="D32" s="131">
        <f>base!E214</f>
        <v>16</v>
      </c>
      <c r="E32" s="131">
        <f>base!F214</f>
        <v>1</v>
      </c>
      <c r="F32" s="131">
        <f>base!G214</f>
        <v>6</v>
      </c>
      <c r="G32" s="131">
        <f>base!H214</f>
        <v>18</v>
      </c>
      <c r="H32" s="131">
        <f>base!I214</f>
        <v>5</v>
      </c>
      <c r="I32" s="131">
        <f>base!J214</f>
        <v>8</v>
      </c>
      <c r="J32" s="131">
        <f>base!K214</f>
        <v>19</v>
      </c>
      <c r="K32" s="131">
        <f>base!L214</f>
        <v>10</v>
      </c>
      <c r="L32" s="131">
        <f>base!M214</f>
        <v>2</v>
      </c>
      <c r="M32" s="131">
        <f>base!N214</f>
        <v>20</v>
      </c>
      <c r="N32" s="131">
        <f>base!O191</f>
        <v>1</v>
      </c>
      <c r="O32" s="131">
        <f>base!P191</f>
        <v>3</v>
      </c>
      <c r="P32" s="131">
        <f>base!Q191</f>
        <v>11</v>
      </c>
      <c r="Q32" s="131">
        <f>base!R191</f>
        <v>14</v>
      </c>
      <c r="R32" s="131">
        <f>base!S191</f>
        <v>16</v>
      </c>
      <c r="S32" s="131">
        <f>base!T191</f>
        <v>5</v>
      </c>
      <c r="T32" s="131">
        <f>base!U191</f>
        <v>12</v>
      </c>
      <c r="U32" s="131">
        <f>base!V191</f>
        <v>13</v>
      </c>
      <c r="V32" s="136">
        <v>31</v>
      </c>
      <c r="W32" s="136" t="s">
        <v>1</v>
      </c>
      <c r="X32" s="136">
        <v>2</v>
      </c>
      <c r="Y32" s="136" t="s">
        <v>351</v>
      </c>
      <c r="Z32" s="7">
        <v>1</v>
      </c>
    </row>
    <row r="33" spans="1:26" x14ac:dyDescent="0.25">
      <c r="A33" s="6" t="s">
        <v>76</v>
      </c>
      <c r="B33" s="131">
        <f>base!C215</f>
        <v>5</v>
      </c>
      <c r="C33" s="131">
        <f>base!D215</f>
        <v>1</v>
      </c>
      <c r="D33" s="131">
        <f>base!E215</f>
        <v>12</v>
      </c>
      <c r="E33" s="131">
        <f>base!F215</f>
        <v>14</v>
      </c>
      <c r="F33" s="131">
        <f>base!G215</f>
        <v>4</v>
      </c>
      <c r="G33" s="131">
        <f>base!H215</f>
        <v>18</v>
      </c>
      <c r="H33" s="131">
        <f>base!I215</f>
        <v>13</v>
      </c>
      <c r="I33" s="131">
        <f>base!J215</f>
        <v>6</v>
      </c>
      <c r="J33" s="131">
        <f>base!K215</f>
        <v>19</v>
      </c>
      <c r="K33" s="131">
        <f>base!L215</f>
        <v>2</v>
      </c>
      <c r="L33" s="131">
        <f>base!M215</f>
        <v>8</v>
      </c>
      <c r="M33" s="131">
        <f>base!N215</f>
        <v>20</v>
      </c>
      <c r="N33" s="131">
        <f>base!O192</f>
        <v>16</v>
      </c>
      <c r="O33" s="131">
        <f>base!P192</f>
        <v>7</v>
      </c>
      <c r="P33" s="131">
        <f>base!Q192</f>
        <v>9</v>
      </c>
      <c r="Q33" s="131">
        <f>base!R192</f>
        <v>13</v>
      </c>
      <c r="R33" s="131">
        <f>base!S192</f>
        <v>1</v>
      </c>
      <c r="S33" s="131">
        <f>base!T192</f>
        <v>14</v>
      </c>
      <c r="T33" s="131">
        <f>base!U192</f>
        <v>11</v>
      </c>
      <c r="U33" s="131">
        <f>base!V192</f>
        <v>17</v>
      </c>
      <c r="V33" s="136">
        <v>32</v>
      </c>
      <c r="W33" s="136" t="s">
        <v>1</v>
      </c>
      <c r="X33" s="136">
        <v>2</v>
      </c>
      <c r="Y33" s="136" t="s">
        <v>351</v>
      </c>
      <c r="Z33" s="7">
        <v>1</v>
      </c>
    </row>
    <row r="34" spans="1:26" x14ac:dyDescent="0.25">
      <c r="A34" s="6" t="s">
        <v>76</v>
      </c>
      <c r="B34" s="131">
        <f>base!C216</f>
        <v>14</v>
      </c>
      <c r="C34" s="131">
        <f>base!D216</f>
        <v>6</v>
      </c>
      <c r="D34" s="131">
        <f>base!E216</f>
        <v>7</v>
      </c>
      <c r="E34" s="131">
        <f>base!F216</f>
        <v>1</v>
      </c>
      <c r="F34" s="131">
        <f>base!G216</f>
        <v>9</v>
      </c>
      <c r="G34" s="131">
        <f>base!H216</f>
        <v>18</v>
      </c>
      <c r="H34" s="131">
        <f>base!I216</f>
        <v>2</v>
      </c>
      <c r="I34" s="131">
        <f>base!J216</f>
        <v>16</v>
      </c>
      <c r="J34" s="131">
        <f>base!K216</f>
        <v>19</v>
      </c>
      <c r="K34" s="131">
        <f>base!L216</f>
        <v>5</v>
      </c>
      <c r="L34" s="131">
        <f>base!M216</f>
        <v>12</v>
      </c>
      <c r="M34" s="131">
        <f>base!N216</f>
        <v>20</v>
      </c>
      <c r="N34" s="131">
        <f>base!O193</f>
        <v>13</v>
      </c>
      <c r="O34" s="131">
        <f>base!P193</f>
        <v>9</v>
      </c>
      <c r="P34" s="131">
        <f>base!Q193</f>
        <v>14</v>
      </c>
      <c r="Q34" s="131">
        <f>base!R193</f>
        <v>5</v>
      </c>
      <c r="R34" s="131">
        <f>base!S193</f>
        <v>1</v>
      </c>
      <c r="S34" s="131">
        <f>base!T193</f>
        <v>16</v>
      </c>
      <c r="T34" s="131">
        <f>base!U193</f>
        <v>15</v>
      </c>
      <c r="U34" s="131">
        <f>base!V193</f>
        <v>3</v>
      </c>
      <c r="V34" s="136">
        <v>33</v>
      </c>
      <c r="W34" s="136" t="s">
        <v>1</v>
      </c>
      <c r="X34" s="136">
        <v>2</v>
      </c>
      <c r="Y34" s="136" t="s">
        <v>351</v>
      </c>
      <c r="Z34" s="7">
        <v>1</v>
      </c>
    </row>
    <row r="35" spans="1:26" x14ac:dyDescent="0.25">
      <c r="A35" s="6" t="s">
        <v>76</v>
      </c>
      <c r="B35" s="131">
        <f>base!C217</f>
        <v>5</v>
      </c>
      <c r="C35" s="131">
        <f>base!D217</f>
        <v>6</v>
      </c>
      <c r="D35" s="131">
        <f>base!E217</f>
        <v>7</v>
      </c>
      <c r="E35" s="131">
        <f>base!F217</f>
        <v>14</v>
      </c>
      <c r="F35" s="131">
        <f>base!G217</f>
        <v>15</v>
      </c>
      <c r="G35" s="131">
        <f>base!H217</f>
        <v>18</v>
      </c>
      <c r="H35" s="131">
        <f>base!I217</f>
        <v>8</v>
      </c>
      <c r="I35" s="131">
        <f>base!J217</f>
        <v>9</v>
      </c>
      <c r="J35" s="131">
        <f>base!K217</f>
        <v>19</v>
      </c>
      <c r="K35" s="131">
        <f>base!L217</f>
        <v>1</v>
      </c>
      <c r="L35" s="131">
        <f>base!M217</f>
        <v>16</v>
      </c>
      <c r="M35" s="131">
        <f>base!N217</f>
        <v>20</v>
      </c>
      <c r="N35" s="131">
        <f>base!O194</f>
        <v>12</v>
      </c>
      <c r="O35" s="131">
        <f>base!P194</f>
        <v>17</v>
      </c>
      <c r="P35" s="131">
        <f>base!Q194</f>
        <v>1</v>
      </c>
      <c r="Q35" s="131">
        <f>base!R194</f>
        <v>14</v>
      </c>
      <c r="R35" s="131">
        <f>base!S194</f>
        <v>16</v>
      </c>
      <c r="S35" s="131">
        <f>base!T194</f>
        <v>13</v>
      </c>
      <c r="T35" s="131">
        <f>base!U194</f>
        <v>11</v>
      </c>
      <c r="U35" s="131">
        <f>base!V194</f>
        <v>7</v>
      </c>
      <c r="V35" s="136">
        <v>34</v>
      </c>
      <c r="W35" s="136" t="s">
        <v>1</v>
      </c>
      <c r="X35" s="136">
        <v>2</v>
      </c>
      <c r="Y35" s="136" t="s">
        <v>351</v>
      </c>
      <c r="Z35" s="7">
        <v>1</v>
      </c>
    </row>
    <row r="36" spans="1:26" x14ac:dyDescent="0.25">
      <c r="A36" s="6" t="s">
        <v>76</v>
      </c>
      <c r="B36" s="131">
        <f>base!C218</f>
        <v>14</v>
      </c>
      <c r="C36" s="131">
        <f>base!D218</f>
        <v>9</v>
      </c>
      <c r="D36" s="131">
        <f>base!E218</f>
        <v>7</v>
      </c>
      <c r="E36" s="131">
        <f>base!F218</f>
        <v>5</v>
      </c>
      <c r="F36" s="131">
        <f>base!G218</f>
        <v>16</v>
      </c>
      <c r="G36" s="131">
        <f>base!H218</f>
        <v>18</v>
      </c>
      <c r="H36" s="131">
        <f>base!I218</f>
        <v>8</v>
      </c>
      <c r="I36" s="131">
        <f>base!J218</f>
        <v>1</v>
      </c>
      <c r="J36" s="131">
        <f>base!K218</f>
        <v>19</v>
      </c>
      <c r="K36" s="131">
        <f>base!L218</f>
        <v>4</v>
      </c>
      <c r="L36" s="131">
        <f>base!M218</f>
        <v>12</v>
      </c>
      <c r="M36" s="131">
        <f>base!N218</f>
        <v>20</v>
      </c>
      <c r="N36" s="131">
        <f>base!O195</f>
        <v>2</v>
      </c>
      <c r="O36" s="131">
        <f>base!P195</f>
        <v>9</v>
      </c>
      <c r="P36" s="131">
        <f>base!Q195</f>
        <v>1</v>
      </c>
      <c r="Q36" s="131">
        <f>base!R195</f>
        <v>11</v>
      </c>
      <c r="R36" s="131">
        <f>base!S195</f>
        <v>10</v>
      </c>
      <c r="S36" s="131">
        <f>base!T195</f>
        <v>18</v>
      </c>
      <c r="T36" s="131">
        <f>base!U195</f>
        <v>14</v>
      </c>
      <c r="U36" s="131">
        <f>base!V195</f>
        <v>17</v>
      </c>
      <c r="V36" s="136">
        <v>35</v>
      </c>
      <c r="W36" s="136" t="s">
        <v>1</v>
      </c>
      <c r="X36" s="136">
        <v>2</v>
      </c>
      <c r="Y36" s="136" t="s">
        <v>351</v>
      </c>
      <c r="Z36" s="7">
        <v>1</v>
      </c>
    </row>
    <row r="37" spans="1:26" x14ac:dyDescent="0.25">
      <c r="A37" s="6" t="s">
        <v>76</v>
      </c>
      <c r="B37" s="131">
        <f>base!C219</f>
        <v>14</v>
      </c>
      <c r="C37" s="131">
        <f>base!D219</f>
        <v>9</v>
      </c>
      <c r="D37" s="131">
        <f>base!E219</f>
        <v>12</v>
      </c>
      <c r="E37" s="131">
        <f>base!F219</f>
        <v>5</v>
      </c>
      <c r="F37" s="131">
        <f>base!G219</f>
        <v>11</v>
      </c>
      <c r="G37" s="131">
        <f>base!H219</f>
        <v>7</v>
      </c>
      <c r="H37" s="131">
        <f>base!I219</f>
        <v>1</v>
      </c>
      <c r="I37" s="131">
        <f>base!J219</f>
        <v>16</v>
      </c>
      <c r="J37" s="131">
        <f>base!K219</f>
        <v>19</v>
      </c>
      <c r="K37" s="131">
        <f>base!L219</f>
        <v>15</v>
      </c>
      <c r="L37" s="131">
        <f>base!M219</f>
        <v>2</v>
      </c>
      <c r="M37" s="131">
        <f>base!N219</f>
        <v>20</v>
      </c>
      <c r="N37" s="131">
        <f>base!O196</f>
        <v>1</v>
      </c>
      <c r="O37" s="131">
        <f>base!P196</f>
        <v>11</v>
      </c>
      <c r="P37" s="131">
        <f>base!Q196</f>
        <v>12</v>
      </c>
      <c r="Q37" s="131">
        <f>base!R196</f>
        <v>15</v>
      </c>
      <c r="R37" s="131">
        <f>base!S196</f>
        <v>6</v>
      </c>
      <c r="S37" s="131">
        <f>base!T196</f>
        <v>16</v>
      </c>
      <c r="T37" s="131">
        <f>base!U196</f>
        <v>2</v>
      </c>
      <c r="U37" s="131">
        <f>base!V196</f>
        <v>18</v>
      </c>
      <c r="V37" s="136">
        <v>36</v>
      </c>
      <c r="W37" s="136" t="s">
        <v>1</v>
      </c>
      <c r="X37" s="136">
        <v>2</v>
      </c>
      <c r="Y37" s="136" t="s">
        <v>351</v>
      </c>
      <c r="Z37" s="7">
        <v>1</v>
      </c>
    </row>
    <row r="38" spans="1:26" x14ac:dyDescent="0.25">
      <c r="A38" s="6" t="s">
        <v>76</v>
      </c>
      <c r="B38" s="131">
        <f>base!C220</f>
        <v>14</v>
      </c>
      <c r="C38" s="131">
        <f>base!D220</f>
        <v>9</v>
      </c>
      <c r="D38" s="131">
        <f>base!E220</f>
        <v>12</v>
      </c>
      <c r="E38" s="131">
        <f>base!F220</f>
        <v>5</v>
      </c>
      <c r="F38" s="131">
        <f>base!G220</f>
        <v>11</v>
      </c>
      <c r="G38" s="131">
        <f>base!H220</f>
        <v>7</v>
      </c>
      <c r="H38" s="131">
        <f>base!I220</f>
        <v>13</v>
      </c>
      <c r="I38" s="131">
        <f>base!J220</f>
        <v>16</v>
      </c>
      <c r="J38" s="131">
        <f>base!K220</f>
        <v>19</v>
      </c>
      <c r="K38" s="131">
        <f>base!L220</f>
        <v>4</v>
      </c>
      <c r="L38" s="131">
        <f>base!M220</f>
        <v>2</v>
      </c>
      <c r="M38" s="131">
        <f>base!N220</f>
        <v>20</v>
      </c>
      <c r="N38" s="131">
        <f>base!O197</f>
        <v>6</v>
      </c>
      <c r="O38" s="131">
        <f>base!P197</f>
        <v>15</v>
      </c>
      <c r="P38" s="131">
        <f>base!Q197</f>
        <v>1</v>
      </c>
      <c r="Q38" s="131">
        <f>base!R197</f>
        <v>11</v>
      </c>
      <c r="R38" s="131">
        <f>base!S197</f>
        <v>3</v>
      </c>
      <c r="S38" s="131">
        <f>base!T197</f>
        <v>16</v>
      </c>
      <c r="T38" s="131">
        <f>base!U197</f>
        <v>2</v>
      </c>
      <c r="U38" s="131">
        <f>base!V197</f>
        <v>18</v>
      </c>
      <c r="V38" s="136">
        <v>37</v>
      </c>
      <c r="W38" s="136" t="s">
        <v>1</v>
      </c>
      <c r="X38" s="136">
        <v>2</v>
      </c>
      <c r="Y38" s="136" t="s">
        <v>351</v>
      </c>
      <c r="Z38" s="7">
        <v>1</v>
      </c>
    </row>
    <row r="39" spans="1:26" x14ac:dyDescent="0.25">
      <c r="A39" s="6" t="s">
        <v>76</v>
      </c>
      <c r="B39" s="131">
        <f>base!C221</f>
        <v>5</v>
      </c>
      <c r="C39" s="131">
        <f>base!D221</f>
        <v>9</v>
      </c>
      <c r="D39" s="131">
        <f>base!E221</f>
        <v>12</v>
      </c>
      <c r="E39" s="131">
        <f>base!F221</f>
        <v>14</v>
      </c>
      <c r="F39" s="131">
        <f>base!G221</f>
        <v>11</v>
      </c>
      <c r="G39" s="131">
        <f>base!H221</f>
        <v>7</v>
      </c>
      <c r="H39" s="131">
        <f>base!I221</f>
        <v>10</v>
      </c>
      <c r="I39" s="131">
        <f>base!J221</f>
        <v>16</v>
      </c>
      <c r="J39" s="131">
        <f>base!K221</f>
        <v>19</v>
      </c>
      <c r="K39" s="131">
        <f>base!L221</f>
        <v>1</v>
      </c>
      <c r="L39" s="131">
        <f>base!M221</f>
        <v>2</v>
      </c>
      <c r="M39" s="131">
        <f>base!N221</f>
        <v>20</v>
      </c>
      <c r="N39" s="131">
        <f>base!O198</f>
        <v>16</v>
      </c>
      <c r="O39" s="131">
        <f>base!P198</f>
        <v>4</v>
      </c>
      <c r="P39" s="131">
        <f>base!Q198</f>
        <v>1</v>
      </c>
      <c r="Q39" s="131">
        <f>base!R198</f>
        <v>13</v>
      </c>
      <c r="R39" s="131">
        <f>base!S198</f>
        <v>12</v>
      </c>
      <c r="S39" s="131">
        <f>base!T198</f>
        <v>5</v>
      </c>
      <c r="T39" s="131">
        <f>base!U198</f>
        <v>11</v>
      </c>
      <c r="U39" s="131">
        <f>base!V198</f>
        <v>7</v>
      </c>
      <c r="V39" s="136">
        <v>38</v>
      </c>
      <c r="W39" s="136" t="s">
        <v>1</v>
      </c>
      <c r="X39" s="136">
        <v>2</v>
      </c>
      <c r="Y39" s="136" t="s">
        <v>351</v>
      </c>
      <c r="Z39" s="7">
        <v>1</v>
      </c>
    </row>
    <row r="40" spans="1:26" x14ac:dyDescent="0.25">
      <c r="A40" s="6" t="s">
        <v>76</v>
      </c>
      <c r="B40" s="131">
        <f>base!C222</f>
        <v>5</v>
      </c>
      <c r="C40" s="131">
        <f>base!D222</f>
        <v>4</v>
      </c>
      <c r="D40" s="131">
        <f>base!E222</f>
        <v>16</v>
      </c>
      <c r="E40" s="131">
        <f>base!F222</f>
        <v>14</v>
      </c>
      <c r="F40" s="131">
        <f>base!G222</f>
        <v>2</v>
      </c>
      <c r="G40" s="131">
        <f>base!H222</f>
        <v>17</v>
      </c>
      <c r="H40" s="131">
        <f>base!I222</f>
        <v>14</v>
      </c>
      <c r="I40" s="131">
        <f>base!J222</f>
        <v>7</v>
      </c>
      <c r="J40" s="131">
        <f>base!K222</f>
        <v>18</v>
      </c>
      <c r="K40" s="131">
        <f>base!L222</f>
        <v>1</v>
      </c>
      <c r="L40" s="131">
        <f>base!M222</f>
        <v>9</v>
      </c>
      <c r="M40" s="131">
        <f>base!N222</f>
        <v>20</v>
      </c>
      <c r="N40" s="131">
        <f>base!O199</f>
        <v>6</v>
      </c>
      <c r="O40" s="131">
        <f>base!P199</f>
        <v>14</v>
      </c>
      <c r="P40" s="131">
        <f>base!Q199</f>
        <v>11</v>
      </c>
      <c r="Q40" s="131">
        <f>base!R199</f>
        <v>5</v>
      </c>
      <c r="R40" s="131">
        <f>base!S199</f>
        <v>9</v>
      </c>
      <c r="S40" s="131">
        <f>base!T199</f>
        <v>12</v>
      </c>
      <c r="T40" s="131">
        <f>base!U199</f>
        <v>1</v>
      </c>
      <c r="U40" s="131">
        <f>base!V199</f>
        <v>10</v>
      </c>
      <c r="V40" s="136">
        <v>39</v>
      </c>
      <c r="W40" s="136" t="s">
        <v>1</v>
      </c>
      <c r="X40" s="136">
        <v>2</v>
      </c>
      <c r="Y40" s="136" t="s">
        <v>351</v>
      </c>
      <c r="Z40" s="7">
        <v>1</v>
      </c>
    </row>
    <row r="41" spans="1:26" x14ac:dyDescent="0.25">
      <c r="A41" s="6" t="s">
        <v>76</v>
      </c>
      <c r="B41" s="131">
        <f>base!C223</f>
        <v>13</v>
      </c>
      <c r="C41" s="131">
        <f>base!D223</f>
        <v>4</v>
      </c>
      <c r="D41" s="131">
        <f>base!E223</f>
        <v>17</v>
      </c>
      <c r="E41" s="131">
        <f>base!F223</f>
        <v>11</v>
      </c>
      <c r="F41" s="131">
        <f>base!G223</f>
        <v>7</v>
      </c>
      <c r="G41" s="131">
        <f>base!H223</f>
        <v>18</v>
      </c>
      <c r="H41" s="131">
        <f>base!I223</f>
        <v>10</v>
      </c>
      <c r="I41" s="131">
        <f>base!J223</f>
        <v>8</v>
      </c>
      <c r="J41" s="131">
        <f>base!K223</f>
        <v>19</v>
      </c>
      <c r="K41" s="131">
        <f>base!L223</f>
        <v>3</v>
      </c>
      <c r="L41" s="131">
        <f>base!M223</f>
        <v>9</v>
      </c>
      <c r="M41" s="131">
        <f>base!N223</f>
        <v>20</v>
      </c>
      <c r="N41" s="131">
        <f>base!O200</f>
        <v>15</v>
      </c>
      <c r="O41" s="131">
        <f>base!P200</f>
        <v>13</v>
      </c>
      <c r="P41" s="131">
        <f>base!Q200</f>
        <v>2</v>
      </c>
      <c r="Q41" s="131">
        <f>base!R200</f>
        <v>5</v>
      </c>
      <c r="R41" s="131">
        <f>base!S200</f>
        <v>4</v>
      </c>
      <c r="S41" s="131">
        <f>base!T200</f>
        <v>12</v>
      </c>
      <c r="T41" s="131">
        <f>base!U200</f>
        <v>14</v>
      </c>
      <c r="U41" s="131">
        <f>base!V200</f>
        <v>10</v>
      </c>
      <c r="V41" s="136">
        <v>40</v>
      </c>
      <c r="W41" s="136" t="s">
        <v>1</v>
      </c>
      <c r="X41" s="136">
        <v>2</v>
      </c>
      <c r="Y41" s="136" t="s">
        <v>351</v>
      </c>
      <c r="Z41" s="7">
        <v>1</v>
      </c>
    </row>
    <row r="42" spans="1:26" x14ac:dyDescent="0.25">
      <c r="A42" s="6" t="s">
        <v>76</v>
      </c>
      <c r="B42" s="131">
        <f>base!C224</f>
        <v>5</v>
      </c>
      <c r="C42" s="131">
        <f>base!D224</f>
        <v>4</v>
      </c>
      <c r="D42" s="131">
        <f>base!E224</f>
        <v>17</v>
      </c>
      <c r="E42" s="131">
        <f>base!F224</f>
        <v>14</v>
      </c>
      <c r="F42" s="131">
        <f>base!G224</f>
        <v>7</v>
      </c>
      <c r="G42" s="131">
        <f>base!H224</f>
        <v>18</v>
      </c>
      <c r="H42" s="131">
        <f>base!I224</f>
        <v>13</v>
      </c>
      <c r="I42" s="131">
        <f>base!J224</f>
        <v>8</v>
      </c>
      <c r="J42" s="131">
        <f>base!K224</f>
        <v>19</v>
      </c>
      <c r="K42" s="131">
        <f>base!L224</f>
        <v>10</v>
      </c>
      <c r="L42" s="131">
        <f>base!M224</f>
        <v>9</v>
      </c>
      <c r="M42" s="131">
        <f>base!N224</f>
        <v>20</v>
      </c>
      <c r="N42" s="131">
        <f>base!O201</f>
        <v>11</v>
      </c>
      <c r="O42" s="131">
        <f>base!P201</f>
        <v>15</v>
      </c>
      <c r="P42" s="131">
        <f>base!Q201</f>
        <v>12</v>
      </c>
      <c r="Q42" s="131">
        <f>base!R201</f>
        <v>3</v>
      </c>
      <c r="R42" s="131">
        <f>base!S201</f>
        <v>6</v>
      </c>
      <c r="S42" s="131">
        <f>base!T201</f>
        <v>5</v>
      </c>
      <c r="T42" s="131">
        <f>base!U201</f>
        <v>8</v>
      </c>
      <c r="U42" s="131">
        <f>base!V201</f>
        <v>18</v>
      </c>
      <c r="V42" s="136">
        <v>41</v>
      </c>
      <c r="W42" s="136" t="s">
        <v>1</v>
      </c>
      <c r="X42" s="136">
        <v>2</v>
      </c>
      <c r="Y42" s="136" t="s">
        <v>351</v>
      </c>
      <c r="Z42" s="7">
        <v>1</v>
      </c>
    </row>
    <row r="43" spans="1:26" x14ac:dyDescent="0.25">
      <c r="A43" s="6" t="s">
        <v>76</v>
      </c>
      <c r="B43" s="131">
        <f>base!C225</f>
        <v>14</v>
      </c>
      <c r="C43" s="131">
        <f>base!D225</f>
        <v>6</v>
      </c>
      <c r="D43" s="131">
        <f>base!E225</f>
        <v>17</v>
      </c>
      <c r="E43" s="131">
        <f>base!F225</f>
        <v>5</v>
      </c>
      <c r="F43" s="131">
        <f>base!G225</f>
        <v>9</v>
      </c>
      <c r="G43" s="131">
        <f>base!H225</f>
        <v>18</v>
      </c>
      <c r="H43" s="131">
        <f>base!I225</f>
        <v>15</v>
      </c>
      <c r="I43" s="131">
        <f>base!J225</f>
        <v>3</v>
      </c>
      <c r="J43" s="131">
        <f>base!K225</f>
        <v>19</v>
      </c>
      <c r="K43" s="131">
        <f>base!L225</f>
        <v>1</v>
      </c>
      <c r="L43" s="131">
        <f>base!M225</f>
        <v>10</v>
      </c>
      <c r="M43" s="131">
        <f>base!N225</f>
        <v>20</v>
      </c>
      <c r="N43" s="131">
        <f>base!O202</f>
        <v>8</v>
      </c>
      <c r="O43" s="131">
        <f>base!P202</f>
        <v>4</v>
      </c>
      <c r="P43" s="131">
        <f>base!Q202</f>
        <v>1</v>
      </c>
      <c r="Q43" s="131">
        <f>base!R202</f>
        <v>13</v>
      </c>
      <c r="R43" s="131">
        <f>base!S202</f>
        <v>12</v>
      </c>
      <c r="S43" s="131">
        <f>base!T202</f>
        <v>7</v>
      </c>
      <c r="T43" s="131">
        <f>base!U202</f>
        <v>2</v>
      </c>
      <c r="U43" s="131">
        <f>base!V202</f>
        <v>5</v>
      </c>
      <c r="V43" s="136">
        <v>42</v>
      </c>
      <c r="W43" s="136" t="s">
        <v>1</v>
      </c>
      <c r="X43" s="136">
        <v>2</v>
      </c>
      <c r="Y43" s="136" t="s">
        <v>351</v>
      </c>
      <c r="Z43" s="7">
        <v>1</v>
      </c>
    </row>
    <row r="44" spans="1:26" x14ac:dyDescent="0.25">
      <c r="A44" s="6" t="s">
        <v>76</v>
      </c>
      <c r="B44" s="131">
        <f>base!C226</f>
        <v>14</v>
      </c>
      <c r="C44" s="131">
        <f>base!D226</f>
        <v>9</v>
      </c>
      <c r="D44" s="131">
        <f>base!E226</f>
        <v>17</v>
      </c>
      <c r="E44" s="131">
        <f>base!F226</f>
        <v>15</v>
      </c>
      <c r="F44" s="131">
        <f>base!G226</f>
        <v>3</v>
      </c>
      <c r="G44" s="131">
        <f>base!H226</f>
        <v>18</v>
      </c>
      <c r="H44" s="131">
        <f>base!I226</f>
        <v>6</v>
      </c>
      <c r="I44" s="131">
        <f>base!J226</f>
        <v>10</v>
      </c>
      <c r="J44" s="131">
        <f>base!K226</f>
        <v>19</v>
      </c>
      <c r="K44" s="131">
        <f>base!L226</f>
        <v>5</v>
      </c>
      <c r="L44" s="131">
        <f>base!M226</f>
        <v>8</v>
      </c>
      <c r="M44" s="131">
        <f>base!N226</f>
        <v>20</v>
      </c>
      <c r="N44" s="131">
        <f>base!O203</f>
        <v>1</v>
      </c>
      <c r="O44" s="131">
        <f>base!P203</f>
        <v>17</v>
      </c>
      <c r="P44" s="131">
        <f>base!Q203</f>
        <v>4</v>
      </c>
      <c r="Q44" s="131">
        <f>base!R203</f>
        <v>9</v>
      </c>
      <c r="R44" s="131">
        <f>base!S203</f>
        <v>6</v>
      </c>
      <c r="S44" s="131">
        <f>base!T203</f>
        <v>11</v>
      </c>
      <c r="T44" s="131">
        <f>base!U203</f>
        <v>8</v>
      </c>
      <c r="U44" s="131">
        <f>base!V203</f>
        <v>12</v>
      </c>
      <c r="V44" s="136">
        <v>43</v>
      </c>
      <c r="W44" s="136" t="s">
        <v>1</v>
      </c>
      <c r="X44" s="136">
        <v>2</v>
      </c>
      <c r="Y44" s="136" t="s">
        <v>351</v>
      </c>
      <c r="Z44" s="7">
        <v>1</v>
      </c>
    </row>
    <row r="45" spans="1:26" x14ac:dyDescent="0.25">
      <c r="A45" s="6" t="s">
        <v>76</v>
      </c>
      <c r="B45" s="131">
        <f>base!C227</f>
        <v>5</v>
      </c>
      <c r="C45" s="131">
        <f>base!D227</f>
        <v>6</v>
      </c>
      <c r="D45" s="131">
        <f>base!E227</f>
        <v>17</v>
      </c>
      <c r="E45" s="131">
        <f>base!F227</f>
        <v>1</v>
      </c>
      <c r="F45" s="131">
        <f>base!G227</f>
        <v>3</v>
      </c>
      <c r="G45" s="131">
        <f>base!H227</f>
        <v>18</v>
      </c>
      <c r="H45" s="131">
        <f>base!I227</f>
        <v>10</v>
      </c>
      <c r="I45" s="131">
        <f>base!J227</f>
        <v>8</v>
      </c>
      <c r="J45" s="131">
        <f>base!K227</f>
        <v>19</v>
      </c>
      <c r="K45" s="131">
        <f>base!L227</f>
        <v>14</v>
      </c>
      <c r="L45" s="131">
        <f>base!M227</f>
        <v>7</v>
      </c>
      <c r="M45" s="131">
        <f>base!N227</f>
        <v>20</v>
      </c>
      <c r="N45" s="131">
        <f>base!O204</f>
        <v>1</v>
      </c>
      <c r="O45" s="131">
        <f>base!P204</f>
        <v>11</v>
      </c>
      <c r="P45" s="131">
        <f>base!Q204</f>
        <v>8</v>
      </c>
      <c r="Q45" s="131">
        <f>base!R204</f>
        <v>17</v>
      </c>
      <c r="R45" s="131">
        <f>base!S204</f>
        <v>4</v>
      </c>
      <c r="S45" s="131">
        <f>base!T204</f>
        <v>2</v>
      </c>
      <c r="T45" s="131">
        <f>base!U204</f>
        <v>10</v>
      </c>
      <c r="U45" s="131">
        <f>base!V204</f>
        <v>3</v>
      </c>
      <c r="V45" s="136">
        <v>44</v>
      </c>
      <c r="W45" s="136" t="s">
        <v>1</v>
      </c>
      <c r="X45" s="136">
        <v>2</v>
      </c>
      <c r="Y45" s="136" t="s">
        <v>351</v>
      </c>
      <c r="Z45" s="7">
        <v>1</v>
      </c>
    </row>
    <row r="46" spans="1:26" x14ac:dyDescent="0.25">
      <c r="A46" s="6" t="s">
        <v>76</v>
      </c>
      <c r="B46" s="131">
        <f>base!C228</f>
        <v>5</v>
      </c>
      <c r="C46" s="131">
        <f>base!D228</f>
        <v>6</v>
      </c>
      <c r="D46" s="131">
        <f>base!E228</f>
        <v>17</v>
      </c>
      <c r="E46" s="131">
        <f>base!F228</f>
        <v>15</v>
      </c>
      <c r="F46" s="131">
        <f>base!G228</f>
        <v>2</v>
      </c>
      <c r="G46" s="131">
        <f>base!H228</f>
        <v>18</v>
      </c>
      <c r="H46" s="131">
        <f>base!I228</f>
        <v>11</v>
      </c>
      <c r="I46" s="131">
        <f>base!J228</f>
        <v>12</v>
      </c>
      <c r="J46" s="131">
        <f>base!K228</f>
        <v>19</v>
      </c>
      <c r="K46" s="131">
        <f>base!L228</f>
        <v>4</v>
      </c>
      <c r="L46" s="131">
        <f>base!M228</f>
        <v>10</v>
      </c>
      <c r="M46" s="131">
        <f>base!N228</f>
        <v>20</v>
      </c>
      <c r="N46" s="131">
        <f>base!O205</f>
        <v>15</v>
      </c>
      <c r="O46" s="131">
        <f>base!P205</f>
        <v>17</v>
      </c>
      <c r="P46" s="131">
        <f>base!Q205</f>
        <v>6</v>
      </c>
      <c r="Q46" s="131">
        <f>base!R205</f>
        <v>2</v>
      </c>
      <c r="R46" s="131">
        <f>base!S205</f>
        <v>4</v>
      </c>
      <c r="S46" s="131">
        <f>base!T205</f>
        <v>3</v>
      </c>
      <c r="T46" s="131">
        <f>base!U205</f>
        <v>13</v>
      </c>
      <c r="U46" s="131">
        <f>base!V205</f>
        <v>10</v>
      </c>
      <c r="V46" s="136">
        <v>45</v>
      </c>
      <c r="W46" s="136" t="s">
        <v>1</v>
      </c>
      <c r="X46" s="136">
        <v>2</v>
      </c>
      <c r="Y46" s="136" t="s">
        <v>351</v>
      </c>
      <c r="Z46" s="7">
        <v>1</v>
      </c>
    </row>
    <row r="47" spans="1:26" x14ac:dyDescent="0.25">
      <c r="A47" s="6" t="s">
        <v>76</v>
      </c>
      <c r="B47" s="131">
        <f>base!C229</f>
        <v>14</v>
      </c>
      <c r="C47" s="131">
        <f>base!D229</f>
        <v>6</v>
      </c>
      <c r="D47" s="131">
        <f>base!E229</f>
        <v>17</v>
      </c>
      <c r="E47" s="131">
        <f>base!F229</f>
        <v>5</v>
      </c>
      <c r="F47" s="131">
        <f>base!G229</f>
        <v>2</v>
      </c>
      <c r="G47" s="131">
        <f>base!H229</f>
        <v>18</v>
      </c>
      <c r="H47" s="131">
        <f>base!I229</f>
        <v>1</v>
      </c>
      <c r="I47" s="131">
        <f>base!J229</f>
        <v>12</v>
      </c>
      <c r="J47" s="131">
        <f>base!K229</f>
        <v>19</v>
      </c>
      <c r="K47" s="131">
        <f>base!L229</f>
        <v>15</v>
      </c>
      <c r="L47" s="131">
        <f>base!M229</f>
        <v>11</v>
      </c>
      <c r="M47" s="131">
        <f>base!N229</f>
        <v>20</v>
      </c>
      <c r="N47" s="131">
        <f>base!O206</f>
        <v>1</v>
      </c>
      <c r="O47" s="131">
        <f>base!P206</f>
        <v>17</v>
      </c>
      <c r="P47" s="131">
        <f>base!Q206</f>
        <v>8</v>
      </c>
      <c r="Q47" s="131">
        <f>base!R206</f>
        <v>2</v>
      </c>
      <c r="R47" s="131">
        <f>base!S206</f>
        <v>4</v>
      </c>
      <c r="S47" s="131">
        <f>base!T206</f>
        <v>3</v>
      </c>
      <c r="T47" s="131">
        <f>base!U206</f>
        <v>15</v>
      </c>
      <c r="U47" s="131">
        <f>base!V206</f>
        <v>10</v>
      </c>
      <c r="V47" s="136">
        <v>46</v>
      </c>
      <c r="W47" s="136" t="s">
        <v>1</v>
      </c>
      <c r="X47" s="136">
        <v>2</v>
      </c>
      <c r="Y47" s="136" t="s">
        <v>351</v>
      </c>
      <c r="Z47" s="7">
        <v>1</v>
      </c>
    </row>
    <row r="48" spans="1:26" x14ac:dyDescent="0.25">
      <c r="A48" s="6" t="s">
        <v>76</v>
      </c>
      <c r="B48" s="131">
        <f>base!C230</f>
        <v>4</v>
      </c>
      <c r="C48" s="131">
        <f>base!D230</f>
        <v>6</v>
      </c>
      <c r="D48" s="131">
        <f>base!E230</f>
        <v>17</v>
      </c>
      <c r="E48" s="131">
        <f>base!F230</f>
        <v>1</v>
      </c>
      <c r="F48" s="131">
        <f>base!G230</f>
        <v>2</v>
      </c>
      <c r="G48" s="131">
        <f>base!H230</f>
        <v>18</v>
      </c>
      <c r="H48" s="131">
        <f>base!I230</f>
        <v>5</v>
      </c>
      <c r="I48" s="131">
        <f>base!J230</f>
        <v>12</v>
      </c>
      <c r="J48" s="131">
        <f>base!K230</f>
        <v>19</v>
      </c>
      <c r="K48" s="131">
        <f>base!L230</f>
        <v>13</v>
      </c>
      <c r="L48" s="131">
        <f>base!M230</f>
        <v>11</v>
      </c>
      <c r="M48" s="131">
        <f>base!N230</f>
        <v>20</v>
      </c>
      <c r="N48" s="131">
        <f>base!O207</f>
        <v>1</v>
      </c>
      <c r="O48" s="131">
        <f>base!P207</f>
        <v>4</v>
      </c>
      <c r="P48" s="131">
        <f>base!Q207</f>
        <v>8</v>
      </c>
      <c r="Q48" s="131">
        <f>base!R207</f>
        <v>17</v>
      </c>
      <c r="R48" s="131">
        <f>base!S207</f>
        <v>2</v>
      </c>
      <c r="S48" s="131">
        <f>base!T207</f>
        <v>3</v>
      </c>
      <c r="T48" s="131">
        <f>base!U207</f>
        <v>16</v>
      </c>
      <c r="U48" s="131">
        <f>base!V207</f>
        <v>12</v>
      </c>
      <c r="V48" s="136">
        <v>47</v>
      </c>
      <c r="W48" s="136" t="s">
        <v>1</v>
      </c>
      <c r="X48" s="136">
        <v>2</v>
      </c>
      <c r="Y48" s="136" t="s">
        <v>351</v>
      </c>
      <c r="Z48" s="7">
        <v>1</v>
      </c>
    </row>
    <row r="49" spans="1:26" x14ac:dyDescent="0.25">
      <c r="A49" s="6" t="s">
        <v>76</v>
      </c>
      <c r="B49" s="131">
        <f>base!C231</f>
        <v>14</v>
      </c>
      <c r="C49" s="131">
        <f>base!D231</f>
        <v>7</v>
      </c>
      <c r="D49" s="131">
        <f>base!E231</f>
        <v>17</v>
      </c>
      <c r="E49" s="131">
        <f>base!F231</f>
        <v>5</v>
      </c>
      <c r="F49" s="131">
        <f>base!G231</f>
        <v>16</v>
      </c>
      <c r="G49" s="131">
        <f>base!H231</f>
        <v>20</v>
      </c>
      <c r="H49" s="131">
        <f>base!I231</f>
        <v>1</v>
      </c>
      <c r="I49" s="131">
        <f>base!J231</f>
        <v>6</v>
      </c>
      <c r="J49" s="131">
        <f>base!K231</f>
        <v>19</v>
      </c>
      <c r="K49" s="131">
        <f>base!L231</f>
        <v>11</v>
      </c>
      <c r="L49" s="131">
        <f>base!M231</f>
        <v>3</v>
      </c>
      <c r="M49" s="131">
        <f>base!N231</f>
        <v>12</v>
      </c>
      <c r="N49" s="131">
        <f>base!O208</f>
        <v>14</v>
      </c>
      <c r="O49" s="131">
        <f>base!P208</f>
        <v>17</v>
      </c>
      <c r="P49" s="131">
        <f>base!Q208</f>
        <v>16</v>
      </c>
      <c r="Q49" s="131">
        <f>base!R208</f>
        <v>2</v>
      </c>
      <c r="R49" s="131">
        <f>base!S208</f>
        <v>1</v>
      </c>
      <c r="S49" s="131">
        <f>base!T208</f>
        <v>3</v>
      </c>
      <c r="T49" s="131">
        <f>base!U208</f>
        <v>4</v>
      </c>
      <c r="U49" s="131">
        <f>base!V208</f>
        <v>12</v>
      </c>
      <c r="V49" s="136">
        <v>48</v>
      </c>
      <c r="W49" s="136" t="s">
        <v>1</v>
      </c>
      <c r="X49" s="136">
        <v>2</v>
      </c>
      <c r="Y49" s="136" t="s">
        <v>351</v>
      </c>
      <c r="Z49" s="7">
        <v>1</v>
      </c>
    </row>
    <row r="50" spans="1:26" x14ac:dyDescent="0.25">
      <c r="A50" s="6" t="s">
        <v>76</v>
      </c>
      <c r="B50" s="131">
        <f>base!C232</f>
        <v>8</v>
      </c>
      <c r="C50" s="131">
        <f>base!D232</f>
        <v>7</v>
      </c>
      <c r="D50" s="131">
        <f>base!E232</f>
        <v>20</v>
      </c>
      <c r="E50" s="131">
        <f>base!F232</f>
        <v>9</v>
      </c>
      <c r="F50" s="131">
        <f>base!G232</f>
        <v>4</v>
      </c>
      <c r="G50" s="131">
        <f>base!H232</f>
        <v>19</v>
      </c>
      <c r="H50" s="131">
        <f>base!I232</f>
        <v>16</v>
      </c>
      <c r="I50" s="131">
        <f>base!J232</f>
        <v>11</v>
      </c>
      <c r="J50" s="131">
        <f>base!K232</f>
        <v>12</v>
      </c>
      <c r="K50" s="131">
        <f>base!L232</f>
        <v>2</v>
      </c>
      <c r="L50" s="131">
        <f>base!M232</f>
        <v>3</v>
      </c>
      <c r="M50" s="131">
        <f>base!N232</f>
        <v>14</v>
      </c>
      <c r="N50" s="131">
        <f>base!O209</f>
        <v>13</v>
      </c>
      <c r="O50" s="131">
        <f>base!P209</f>
        <v>11</v>
      </c>
      <c r="P50" s="131">
        <f>base!Q209</f>
        <v>4</v>
      </c>
      <c r="Q50" s="131">
        <f>base!R209</f>
        <v>17</v>
      </c>
      <c r="R50" s="131">
        <f>base!S209</f>
        <v>10</v>
      </c>
      <c r="S50" s="131">
        <f>base!T209</f>
        <v>2</v>
      </c>
      <c r="T50" s="131">
        <f>base!U209</f>
        <v>9</v>
      </c>
      <c r="U50" s="131">
        <f>base!V209</f>
        <v>3</v>
      </c>
      <c r="V50" s="136">
        <v>49</v>
      </c>
      <c r="W50" s="136" t="s">
        <v>1</v>
      </c>
      <c r="X50" s="136">
        <v>2</v>
      </c>
      <c r="Y50" s="136" t="s">
        <v>351</v>
      </c>
      <c r="Z50" s="7">
        <v>1</v>
      </c>
    </row>
    <row r="51" spans="1:26" x14ac:dyDescent="0.25">
      <c r="A51" s="6" t="s">
        <v>76</v>
      </c>
      <c r="B51" s="131">
        <f>base!C233</f>
        <v>5</v>
      </c>
      <c r="C51" s="131">
        <f>base!D233</f>
        <v>7</v>
      </c>
      <c r="D51" s="131">
        <f>base!E233</f>
        <v>17</v>
      </c>
      <c r="E51" s="131">
        <f>base!F233</f>
        <v>1</v>
      </c>
      <c r="F51" s="131">
        <f>base!G233</f>
        <v>16</v>
      </c>
      <c r="G51" s="131">
        <f>base!H233</f>
        <v>20</v>
      </c>
      <c r="H51" s="131">
        <f>base!I233</f>
        <v>14</v>
      </c>
      <c r="I51" s="131">
        <f>base!J233</f>
        <v>11</v>
      </c>
      <c r="J51" s="131">
        <f>base!K233</f>
        <v>19</v>
      </c>
      <c r="K51" s="131">
        <f>base!L233</f>
        <v>8</v>
      </c>
      <c r="L51" s="131">
        <f>base!M233</f>
        <v>3</v>
      </c>
      <c r="M51" s="131">
        <f>base!N233</f>
        <v>12</v>
      </c>
      <c r="N51" s="131">
        <f>base!O210</f>
        <v>13</v>
      </c>
      <c r="O51" s="131">
        <f>base!P210</f>
        <v>12</v>
      </c>
      <c r="P51" s="131">
        <f>base!Q210</f>
        <v>4</v>
      </c>
      <c r="Q51" s="131">
        <f>base!R210</f>
        <v>6</v>
      </c>
      <c r="R51" s="131">
        <f>base!S210</f>
        <v>3</v>
      </c>
      <c r="S51" s="131">
        <f>base!T210</f>
        <v>8</v>
      </c>
      <c r="T51" s="131">
        <f>base!U210</f>
        <v>10</v>
      </c>
      <c r="U51" s="131">
        <f>base!V210</f>
        <v>17</v>
      </c>
      <c r="V51" s="136">
        <v>50</v>
      </c>
      <c r="W51" s="136" t="s">
        <v>1</v>
      </c>
      <c r="X51" s="136">
        <v>2</v>
      </c>
      <c r="Y51" s="136" t="s">
        <v>351</v>
      </c>
      <c r="Z51" s="7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5068AE1-1C49-40CB-A035-ED08664CC6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3FABF7-0B71-4C60-A7BE-BAA908648E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BDAC9FD-BCD1-42B2-961C-38E6F5B8A21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3AFC507-5520-43BC-A1C6-E069CAC613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94FA00-71C1-4ECE-9198-A2E492E12F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BDD87F4-A844-4932-B86A-741651D673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7CCC431-DB7F-4511-9136-A13EA2E603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28D27F7-FFA5-4485-BF84-0486323031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1F65C31-49C3-4EB8-9B45-2738C78B26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005B04-C5EE-4E6C-B5CB-AD6270BD438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B966A6F8-4E9D-4970-8BD4-13E69F7299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FB6FAF5-782A-4C12-9C9D-7876BE5DE8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C58B031-A4A8-4F49-B256-2E496EAC6A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8E2CCC-E876-42F8-97F9-B0E709D492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5C3C43-D66A-42CF-BE60-B06D28879A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337A19E-9E26-4637-9397-7D86D5AFF17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250A46-F1EB-4D9F-BB5D-1D06BD5BA8A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F9F5265-69ED-407A-9E55-DA148067B7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89D015-7A02-44E9-BC98-1CE774C7DA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49EE5C-915B-472D-9B43-98BAEC7145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51" sqref="H51"/>
    </sheetView>
  </sheetViews>
  <sheetFormatPr baseColWidth="10" defaultColWidth="6.5703125" defaultRowHeight="15" x14ac:dyDescent="0.25"/>
  <cols>
    <col min="1" max="21" width="6.5703125" style="7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42578125" style="7" bestFit="1" customWidth="1"/>
    <col min="26" max="26" width="9.5703125" style="7" bestFit="1" customWidth="1"/>
    <col min="27" max="16384" width="6.5703125" style="7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6" t="s">
        <v>76</v>
      </c>
      <c r="B2" s="131">
        <f>base!G71</f>
        <v>8</v>
      </c>
      <c r="C2" s="131">
        <f>base!H71</f>
        <v>15</v>
      </c>
      <c r="D2" s="131">
        <f>base!I71</f>
        <v>1</v>
      </c>
      <c r="E2" s="131">
        <f>base!J71</f>
        <v>11</v>
      </c>
      <c r="F2" s="131">
        <f>base!K95</f>
        <v>7</v>
      </c>
      <c r="G2" s="131">
        <f>base!L95</f>
        <v>8</v>
      </c>
      <c r="H2" s="131">
        <f>base!M95</f>
        <v>11</v>
      </c>
      <c r="I2" s="131">
        <f>base!N95</f>
        <v>9</v>
      </c>
      <c r="J2" s="131">
        <f>base!O100</f>
        <v>7</v>
      </c>
      <c r="K2" s="131">
        <f>base!P100</f>
        <v>17</v>
      </c>
      <c r="L2" s="131">
        <f>base!Q100</f>
        <v>9</v>
      </c>
      <c r="M2" s="131">
        <f>base!R100</f>
        <v>11</v>
      </c>
      <c r="N2" s="131">
        <f>base!S100</f>
        <v>12</v>
      </c>
      <c r="O2" s="131">
        <f>base!T100</f>
        <v>18</v>
      </c>
      <c r="P2" s="131">
        <f>base!U100</f>
        <v>19</v>
      </c>
      <c r="Q2" s="131">
        <f>base!V100</f>
        <v>20</v>
      </c>
      <c r="R2" s="131">
        <f>base!R74</f>
        <v>6</v>
      </c>
      <c r="S2" s="131">
        <f>base!S74</f>
        <v>3</v>
      </c>
      <c r="T2" s="131">
        <f>base!T74</f>
        <v>2</v>
      </c>
      <c r="U2" s="131">
        <f>base!U74</f>
        <v>19</v>
      </c>
      <c r="V2" s="136">
        <v>1</v>
      </c>
      <c r="W2" s="136" t="s">
        <v>1</v>
      </c>
      <c r="X2" s="136">
        <v>2</v>
      </c>
      <c r="Y2" s="136" t="s">
        <v>352</v>
      </c>
      <c r="Z2" s="7">
        <v>1</v>
      </c>
    </row>
    <row r="3" spans="1:26" x14ac:dyDescent="0.25">
      <c r="A3" s="6" t="s">
        <v>76</v>
      </c>
      <c r="B3" s="131">
        <f>base!G72</f>
        <v>6</v>
      </c>
      <c r="C3" s="131">
        <f>base!H72</f>
        <v>3</v>
      </c>
      <c r="D3" s="131">
        <f>base!I72</f>
        <v>8</v>
      </c>
      <c r="E3" s="131">
        <f>base!J72</f>
        <v>14</v>
      </c>
      <c r="F3" s="131">
        <f>base!K96</f>
        <v>7</v>
      </c>
      <c r="G3" s="131">
        <f>base!L96</f>
        <v>8</v>
      </c>
      <c r="H3" s="131">
        <f>base!M96</f>
        <v>16</v>
      </c>
      <c r="I3" s="131">
        <f>base!N96</f>
        <v>6</v>
      </c>
      <c r="J3" s="131">
        <f>base!O101</f>
        <v>7</v>
      </c>
      <c r="K3" s="131">
        <f>base!P101</f>
        <v>17</v>
      </c>
      <c r="L3" s="131">
        <f>base!Q101</f>
        <v>9</v>
      </c>
      <c r="M3" s="131">
        <f>base!R101</f>
        <v>12</v>
      </c>
      <c r="N3" s="131">
        <f>base!S101</f>
        <v>16</v>
      </c>
      <c r="O3" s="131">
        <f>base!T101</f>
        <v>18</v>
      </c>
      <c r="P3" s="131">
        <f>base!U101</f>
        <v>19</v>
      </c>
      <c r="Q3" s="131">
        <f>base!V101</f>
        <v>20</v>
      </c>
      <c r="R3" s="131">
        <f>base!R75</f>
        <v>14</v>
      </c>
      <c r="S3" s="131">
        <f>base!S75</f>
        <v>18</v>
      </c>
      <c r="T3" s="131">
        <f>base!T75</f>
        <v>17</v>
      </c>
      <c r="U3" s="131">
        <f>base!U75</f>
        <v>19</v>
      </c>
      <c r="V3" s="136">
        <v>2</v>
      </c>
      <c r="W3" s="136" t="s">
        <v>1</v>
      </c>
      <c r="X3" s="136">
        <v>2</v>
      </c>
      <c r="Y3" s="136" t="s">
        <v>352</v>
      </c>
      <c r="Z3" s="7">
        <v>1</v>
      </c>
    </row>
    <row r="4" spans="1:26" x14ac:dyDescent="0.25">
      <c r="A4" s="6" t="s">
        <v>76</v>
      </c>
      <c r="B4" s="131">
        <f>base!G73</f>
        <v>4</v>
      </c>
      <c r="C4" s="131">
        <f>base!H73</f>
        <v>5</v>
      </c>
      <c r="D4" s="131">
        <f>base!I73</f>
        <v>2</v>
      </c>
      <c r="E4" s="131">
        <f>base!J73</f>
        <v>7</v>
      </c>
      <c r="F4" s="131">
        <f>base!K97</f>
        <v>2</v>
      </c>
      <c r="G4" s="131">
        <f>base!L97</f>
        <v>9</v>
      </c>
      <c r="H4" s="131">
        <f>base!M97</f>
        <v>16</v>
      </c>
      <c r="I4" s="131">
        <f>base!N97</f>
        <v>11</v>
      </c>
      <c r="J4" s="131">
        <f>base!O102</f>
        <v>3</v>
      </c>
      <c r="K4" s="131">
        <f>base!P102</f>
        <v>7</v>
      </c>
      <c r="L4" s="131">
        <f>base!Q102</f>
        <v>17</v>
      </c>
      <c r="M4" s="131">
        <f>base!R102</f>
        <v>11</v>
      </c>
      <c r="N4" s="131">
        <f>base!S102</f>
        <v>12</v>
      </c>
      <c r="O4" s="131">
        <f>base!T102</f>
        <v>18</v>
      </c>
      <c r="P4" s="131">
        <f>base!U102</f>
        <v>19</v>
      </c>
      <c r="Q4" s="131">
        <f>base!V102</f>
        <v>20</v>
      </c>
      <c r="R4" s="131">
        <f>base!R76</f>
        <v>16</v>
      </c>
      <c r="S4" s="131">
        <f>base!S76</f>
        <v>17</v>
      </c>
      <c r="T4" s="131">
        <f>base!T76</f>
        <v>18</v>
      </c>
      <c r="U4" s="131">
        <f>base!U76</f>
        <v>19</v>
      </c>
      <c r="V4" s="136">
        <v>3</v>
      </c>
      <c r="W4" s="136" t="s">
        <v>1</v>
      </c>
      <c r="X4" s="136">
        <v>2</v>
      </c>
      <c r="Y4" s="136" t="s">
        <v>352</v>
      </c>
      <c r="Z4" s="7">
        <v>1</v>
      </c>
    </row>
    <row r="5" spans="1:26" x14ac:dyDescent="0.25">
      <c r="A5" s="6" t="s">
        <v>76</v>
      </c>
      <c r="B5" s="131">
        <f>base!G74</f>
        <v>13</v>
      </c>
      <c r="C5" s="131">
        <f>base!H74</f>
        <v>14</v>
      </c>
      <c r="D5" s="131">
        <f>base!I74</f>
        <v>18</v>
      </c>
      <c r="E5" s="131">
        <f>base!J74</f>
        <v>16</v>
      </c>
      <c r="F5" s="131">
        <f>base!K98</f>
        <v>2</v>
      </c>
      <c r="G5" s="131">
        <f>base!L98</f>
        <v>9</v>
      </c>
      <c r="H5" s="131">
        <f>base!M98</f>
        <v>4</v>
      </c>
      <c r="I5" s="131">
        <f>base!N98</f>
        <v>12</v>
      </c>
      <c r="J5" s="131">
        <f>base!O103</f>
        <v>11</v>
      </c>
      <c r="K5" s="131">
        <f>base!P103</f>
        <v>17</v>
      </c>
      <c r="L5" s="131">
        <f>base!Q103</f>
        <v>3</v>
      </c>
      <c r="M5" s="131">
        <f>base!R103</f>
        <v>4</v>
      </c>
      <c r="N5" s="131">
        <f>base!S103</f>
        <v>7</v>
      </c>
      <c r="O5" s="131">
        <f>base!T103</f>
        <v>18</v>
      </c>
      <c r="P5" s="131">
        <f>base!U103</f>
        <v>19</v>
      </c>
      <c r="Q5" s="131">
        <f>base!V103</f>
        <v>20</v>
      </c>
      <c r="R5" s="131">
        <f>base!R77</f>
        <v>16</v>
      </c>
      <c r="S5" s="131">
        <f>base!S77</f>
        <v>17</v>
      </c>
      <c r="T5" s="131">
        <f>base!T77</f>
        <v>18</v>
      </c>
      <c r="U5" s="131">
        <f>base!U77</f>
        <v>19</v>
      </c>
      <c r="V5" s="136">
        <v>4</v>
      </c>
      <c r="W5" s="136" t="s">
        <v>1</v>
      </c>
      <c r="X5" s="136">
        <v>2</v>
      </c>
      <c r="Y5" s="136" t="s">
        <v>352</v>
      </c>
      <c r="Z5" s="7">
        <v>1</v>
      </c>
    </row>
    <row r="6" spans="1:26" x14ac:dyDescent="0.25">
      <c r="A6" s="6" t="s">
        <v>76</v>
      </c>
      <c r="B6" s="131">
        <f>base!G75</f>
        <v>6</v>
      </c>
      <c r="C6" s="131">
        <f>base!H75</f>
        <v>11</v>
      </c>
      <c r="D6" s="131">
        <f>base!I75</f>
        <v>2</v>
      </c>
      <c r="E6" s="131">
        <f>base!J75</f>
        <v>7</v>
      </c>
      <c r="F6" s="131">
        <f>base!K99</f>
        <v>2</v>
      </c>
      <c r="G6" s="131">
        <f>base!L99</f>
        <v>9</v>
      </c>
      <c r="H6" s="131">
        <f>base!M99</f>
        <v>16</v>
      </c>
      <c r="I6" s="131">
        <f>base!N99</f>
        <v>12</v>
      </c>
      <c r="J6" s="131">
        <f>base!O104</f>
        <v>12</v>
      </c>
      <c r="K6" s="131">
        <f>base!P104</f>
        <v>17</v>
      </c>
      <c r="L6" s="131">
        <f>base!Q104</f>
        <v>3</v>
      </c>
      <c r="M6" s="131">
        <f>base!R104</f>
        <v>13</v>
      </c>
      <c r="N6" s="131">
        <f>base!S104</f>
        <v>7</v>
      </c>
      <c r="O6" s="131">
        <f>base!T104</f>
        <v>18</v>
      </c>
      <c r="P6" s="131">
        <f>base!U104</f>
        <v>19</v>
      </c>
      <c r="Q6" s="131">
        <f>base!V104</f>
        <v>20</v>
      </c>
      <c r="R6" s="131">
        <f>base!R78</f>
        <v>13</v>
      </c>
      <c r="S6" s="131">
        <f>base!S78</f>
        <v>7</v>
      </c>
      <c r="T6" s="131">
        <f>base!T78</f>
        <v>18</v>
      </c>
      <c r="U6" s="131">
        <f>base!U78</f>
        <v>19</v>
      </c>
      <c r="V6" s="136">
        <v>5</v>
      </c>
      <c r="W6" s="136" t="s">
        <v>1</v>
      </c>
      <c r="X6" s="136">
        <v>2</v>
      </c>
      <c r="Y6" s="136" t="s">
        <v>352</v>
      </c>
      <c r="Z6" s="7">
        <v>1</v>
      </c>
    </row>
    <row r="7" spans="1:26" x14ac:dyDescent="0.25">
      <c r="A7" s="6" t="s">
        <v>76</v>
      </c>
      <c r="B7" s="131">
        <f>base!G76</f>
        <v>6</v>
      </c>
      <c r="C7" s="131">
        <f>base!H76</f>
        <v>3</v>
      </c>
      <c r="D7" s="131">
        <f>base!I76</f>
        <v>8</v>
      </c>
      <c r="E7" s="131">
        <f>base!J76</f>
        <v>14</v>
      </c>
      <c r="F7" s="131">
        <f>base!K100</f>
        <v>4</v>
      </c>
      <c r="G7" s="131">
        <f>base!L100</f>
        <v>6</v>
      </c>
      <c r="H7" s="131">
        <f>base!M100</f>
        <v>3</v>
      </c>
      <c r="I7" s="131">
        <f>base!N100</f>
        <v>10</v>
      </c>
      <c r="J7" s="131">
        <f>base!O105</f>
        <v>11</v>
      </c>
      <c r="K7" s="131">
        <f>base!P105</f>
        <v>17</v>
      </c>
      <c r="L7" s="131">
        <f>base!Q105</f>
        <v>2</v>
      </c>
      <c r="M7" s="131">
        <f>base!R105</f>
        <v>13</v>
      </c>
      <c r="N7" s="131">
        <f>base!S105</f>
        <v>7</v>
      </c>
      <c r="O7" s="131">
        <f>base!T105</f>
        <v>18</v>
      </c>
      <c r="P7" s="131">
        <f>base!U105</f>
        <v>19</v>
      </c>
      <c r="Q7" s="131">
        <f>base!V105</f>
        <v>20</v>
      </c>
      <c r="R7" s="131">
        <f>base!R79</f>
        <v>17</v>
      </c>
      <c r="S7" s="131">
        <f>base!S79</f>
        <v>5</v>
      </c>
      <c r="T7" s="131">
        <f>base!T79</f>
        <v>18</v>
      </c>
      <c r="U7" s="131">
        <f>base!U79</f>
        <v>19</v>
      </c>
      <c r="V7" s="136">
        <v>6</v>
      </c>
      <c r="W7" s="136" t="s">
        <v>1</v>
      </c>
      <c r="X7" s="136">
        <v>2</v>
      </c>
      <c r="Y7" s="136" t="s">
        <v>352</v>
      </c>
      <c r="Z7" s="7">
        <v>1</v>
      </c>
    </row>
    <row r="8" spans="1:26" x14ac:dyDescent="0.25">
      <c r="A8" s="6" t="s">
        <v>76</v>
      </c>
      <c r="B8" s="131">
        <f>base!G77</f>
        <v>10</v>
      </c>
      <c r="C8" s="131">
        <f>base!H77</f>
        <v>5</v>
      </c>
      <c r="D8" s="131">
        <f>base!I77</f>
        <v>12</v>
      </c>
      <c r="E8" s="131">
        <f>base!J77</f>
        <v>9</v>
      </c>
      <c r="F8" s="131">
        <f>base!K101</f>
        <v>4</v>
      </c>
      <c r="G8" s="131">
        <f>base!L101</f>
        <v>6</v>
      </c>
      <c r="H8" s="131">
        <f>base!M101</f>
        <v>8</v>
      </c>
      <c r="I8" s="131">
        <f>base!N101</f>
        <v>2</v>
      </c>
      <c r="J8" s="131">
        <f>base!O106</f>
        <v>18</v>
      </c>
      <c r="K8" s="131">
        <f>base!P106</f>
        <v>6</v>
      </c>
      <c r="L8" s="131">
        <f>base!Q106</f>
        <v>17</v>
      </c>
      <c r="M8" s="131">
        <f>base!R106</f>
        <v>3</v>
      </c>
      <c r="N8" s="131">
        <f>base!S106</f>
        <v>12</v>
      </c>
      <c r="O8" s="131">
        <f>base!T106</f>
        <v>7</v>
      </c>
      <c r="P8" s="131">
        <f>base!U106</f>
        <v>19</v>
      </c>
      <c r="Q8" s="131">
        <f>base!V106</f>
        <v>20</v>
      </c>
      <c r="R8" s="131">
        <f>base!R80</f>
        <v>3</v>
      </c>
      <c r="S8" s="131">
        <f>base!S80</f>
        <v>8</v>
      </c>
      <c r="T8" s="131">
        <f>base!T80</f>
        <v>12</v>
      </c>
      <c r="U8" s="131">
        <f>base!U80</f>
        <v>19</v>
      </c>
      <c r="V8" s="136">
        <v>7</v>
      </c>
      <c r="W8" s="136" t="s">
        <v>1</v>
      </c>
      <c r="X8" s="136">
        <v>2</v>
      </c>
      <c r="Y8" s="136" t="s">
        <v>352</v>
      </c>
      <c r="Z8" s="7">
        <v>1</v>
      </c>
    </row>
    <row r="9" spans="1:26" x14ac:dyDescent="0.25">
      <c r="A9" s="6" t="s">
        <v>76</v>
      </c>
      <c r="B9" s="131">
        <f>base!G78</f>
        <v>1</v>
      </c>
      <c r="C9" s="131">
        <f>base!H78</f>
        <v>11</v>
      </c>
      <c r="D9" s="131">
        <f>base!I78</f>
        <v>16</v>
      </c>
      <c r="E9" s="131">
        <f>base!J78</f>
        <v>12</v>
      </c>
      <c r="F9" s="131">
        <f>base!K102</f>
        <v>1</v>
      </c>
      <c r="G9" s="131">
        <f>base!L102</f>
        <v>4</v>
      </c>
      <c r="H9" s="131">
        <f>base!M102</f>
        <v>6</v>
      </c>
      <c r="I9" s="131">
        <f>base!N102</f>
        <v>8</v>
      </c>
      <c r="J9" s="131">
        <f>base!O107</f>
        <v>18</v>
      </c>
      <c r="K9" s="131">
        <f>base!P107</f>
        <v>6</v>
      </c>
      <c r="L9" s="131">
        <f>base!Q107</f>
        <v>17</v>
      </c>
      <c r="M9" s="131">
        <f>base!R107</f>
        <v>3</v>
      </c>
      <c r="N9" s="131">
        <f>base!S107</f>
        <v>12</v>
      </c>
      <c r="O9" s="131">
        <f>base!T107</f>
        <v>7</v>
      </c>
      <c r="P9" s="131">
        <f>base!U107</f>
        <v>19</v>
      </c>
      <c r="Q9" s="131">
        <f>base!V107</f>
        <v>20</v>
      </c>
      <c r="R9" s="131">
        <f>base!R81</f>
        <v>7</v>
      </c>
      <c r="S9" s="131">
        <f>base!S81</f>
        <v>5</v>
      </c>
      <c r="T9" s="131">
        <f>base!T81</f>
        <v>18</v>
      </c>
      <c r="U9" s="131">
        <f>base!U81</f>
        <v>19</v>
      </c>
      <c r="V9" s="136">
        <v>8</v>
      </c>
      <c r="W9" s="136" t="s">
        <v>1</v>
      </c>
      <c r="X9" s="136">
        <v>2</v>
      </c>
      <c r="Y9" s="136" t="s">
        <v>352</v>
      </c>
      <c r="Z9" s="7">
        <v>1</v>
      </c>
    </row>
    <row r="10" spans="1:26" x14ac:dyDescent="0.25">
      <c r="A10" s="6" t="s">
        <v>76</v>
      </c>
      <c r="B10" s="131">
        <f>base!G79</f>
        <v>16</v>
      </c>
      <c r="C10" s="131">
        <f>base!H79</f>
        <v>9</v>
      </c>
      <c r="D10" s="131">
        <f>base!I79</f>
        <v>1</v>
      </c>
      <c r="E10" s="131">
        <f>base!J79</f>
        <v>11</v>
      </c>
      <c r="F10" s="131">
        <f>base!K103</f>
        <v>6</v>
      </c>
      <c r="G10" s="131">
        <f>base!L103</f>
        <v>9</v>
      </c>
      <c r="H10" s="131">
        <f>base!M103</f>
        <v>16</v>
      </c>
      <c r="I10" s="131">
        <f>base!N103</f>
        <v>12</v>
      </c>
      <c r="J10" s="131">
        <f>base!O108</f>
        <v>18</v>
      </c>
      <c r="K10" s="131">
        <f>base!P108</f>
        <v>6</v>
      </c>
      <c r="L10" s="131">
        <f>base!Q108</f>
        <v>17</v>
      </c>
      <c r="M10" s="131">
        <f>base!R108</f>
        <v>3</v>
      </c>
      <c r="N10" s="131">
        <f>base!S108</f>
        <v>12</v>
      </c>
      <c r="O10" s="131">
        <f>base!T108</f>
        <v>7</v>
      </c>
      <c r="P10" s="131">
        <f>base!U108</f>
        <v>19</v>
      </c>
      <c r="Q10" s="131">
        <f>base!V108</f>
        <v>20</v>
      </c>
      <c r="R10" s="131">
        <f>base!R82</f>
        <v>17</v>
      </c>
      <c r="S10" s="131">
        <f>base!S82</f>
        <v>7</v>
      </c>
      <c r="T10" s="131">
        <f>base!T82</f>
        <v>12</v>
      </c>
      <c r="U10" s="131">
        <f>base!U82</f>
        <v>19</v>
      </c>
      <c r="V10" s="136">
        <v>9</v>
      </c>
      <c r="W10" s="136" t="s">
        <v>1</v>
      </c>
      <c r="X10" s="136">
        <v>2</v>
      </c>
      <c r="Y10" s="136" t="s">
        <v>352</v>
      </c>
      <c r="Z10" s="7">
        <v>1</v>
      </c>
    </row>
    <row r="11" spans="1:26" x14ac:dyDescent="0.25">
      <c r="A11" s="6" t="s">
        <v>76</v>
      </c>
      <c r="B11" s="131">
        <f>base!G80</f>
        <v>13</v>
      </c>
      <c r="C11" s="131">
        <f>base!H80</f>
        <v>14</v>
      </c>
      <c r="D11" s="131">
        <f>base!I80</f>
        <v>1</v>
      </c>
      <c r="E11" s="131">
        <f>base!J80</f>
        <v>15</v>
      </c>
      <c r="F11" s="131">
        <f>base!K104</f>
        <v>6</v>
      </c>
      <c r="G11" s="131">
        <f>base!L104</f>
        <v>15</v>
      </c>
      <c r="H11" s="131">
        <f>base!M104</f>
        <v>9</v>
      </c>
      <c r="I11" s="131">
        <f>base!N104</f>
        <v>16</v>
      </c>
      <c r="J11" s="131">
        <f>base!O109</f>
        <v>6</v>
      </c>
      <c r="K11" s="131">
        <f>base!P109</f>
        <v>3</v>
      </c>
      <c r="L11" s="131">
        <f>base!Q109</f>
        <v>10</v>
      </c>
      <c r="M11" s="131">
        <f>base!R109</f>
        <v>12</v>
      </c>
      <c r="N11" s="131">
        <f>base!S109</f>
        <v>16</v>
      </c>
      <c r="O11" s="131">
        <f>base!T109</f>
        <v>17</v>
      </c>
      <c r="P11" s="131">
        <f>base!U109</f>
        <v>18</v>
      </c>
      <c r="Q11" s="131">
        <f>base!V109</f>
        <v>20</v>
      </c>
      <c r="R11" s="131">
        <f>base!R83</f>
        <v>18</v>
      </c>
      <c r="S11" s="131">
        <f>base!S83</f>
        <v>14</v>
      </c>
      <c r="T11" s="131">
        <f>base!T83</f>
        <v>5</v>
      </c>
      <c r="U11" s="131">
        <f>base!U83</f>
        <v>19</v>
      </c>
      <c r="V11" s="136">
        <v>10</v>
      </c>
      <c r="W11" s="136" t="s">
        <v>1</v>
      </c>
      <c r="X11" s="136">
        <v>2</v>
      </c>
      <c r="Y11" s="136" t="s">
        <v>352</v>
      </c>
      <c r="Z11" s="7">
        <v>1</v>
      </c>
    </row>
    <row r="12" spans="1:26" x14ac:dyDescent="0.25">
      <c r="A12" s="6" t="s">
        <v>76</v>
      </c>
      <c r="B12" s="131">
        <f>base!G81</f>
        <v>12</v>
      </c>
      <c r="C12" s="131">
        <f>base!H81</f>
        <v>1</v>
      </c>
      <c r="D12" s="131">
        <f>base!I81</f>
        <v>16</v>
      </c>
      <c r="E12" s="131">
        <f>base!J81</f>
        <v>11</v>
      </c>
      <c r="F12" s="131">
        <f>base!K105</f>
        <v>9</v>
      </c>
      <c r="G12" s="131">
        <f>base!L105</f>
        <v>16</v>
      </c>
      <c r="H12" s="131">
        <f>base!M105</f>
        <v>1</v>
      </c>
      <c r="I12" s="131">
        <f>base!N105</f>
        <v>12</v>
      </c>
      <c r="J12" s="131">
        <f>base!O110</f>
        <v>6</v>
      </c>
      <c r="K12" s="131">
        <f>base!P110</f>
        <v>1</v>
      </c>
      <c r="L12" s="131">
        <f>base!Q110</f>
        <v>16</v>
      </c>
      <c r="M12" s="131">
        <f>base!R110</f>
        <v>15</v>
      </c>
      <c r="N12" s="131">
        <f>base!S110</f>
        <v>17</v>
      </c>
      <c r="O12" s="131">
        <f>base!T110</f>
        <v>18</v>
      </c>
      <c r="P12" s="131">
        <f>base!U110</f>
        <v>19</v>
      </c>
      <c r="Q12" s="131">
        <f>base!V110</f>
        <v>20</v>
      </c>
      <c r="R12" s="131">
        <f>base!R84</f>
        <v>18</v>
      </c>
      <c r="S12" s="131">
        <f>base!S84</f>
        <v>12</v>
      </c>
      <c r="T12" s="131">
        <f>base!T84</f>
        <v>7</v>
      </c>
      <c r="U12" s="131">
        <f>base!U84</f>
        <v>19</v>
      </c>
      <c r="V12" s="136">
        <v>11</v>
      </c>
      <c r="W12" s="136" t="s">
        <v>1</v>
      </c>
      <c r="X12" s="136">
        <v>2</v>
      </c>
      <c r="Y12" s="136" t="s">
        <v>352</v>
      </c>
      <c r="Z12" s="7">
        <v>1</v>
      </c>
    </row>
    <row r="13" spans="1:26" x14ac:dyDescent="0.25">
      <c r="A13" s="6" t="s">
        <v>76</v>
      </c>
      <c r="B13" s="131">
        <f>base!G82</f>
        <v>2</v>
      </c>
      <c r="C13" s="131">
        <f>base!H82</f>
        <v>1</v>
      </c>
      <c r="D13" s="131">
        <f>base!I82</f>
        <v>10</v>
      </c>
      <c r="E13" s="131">
        <f>base!J82</f>
        <v>14</v>
      </c>
      <c r="F13" s="131">
        <f>base!K106</f>
        <v>9</v>
      </c>
      <c r="G13" s="131">
        <f>base!L106</f>
        <v>11</v>
      </c>
      <c r="H13" s="131">
        <f>base!M106</f>
        <v>16</v>
      </c>
      <c r="I13" s="131">
        <f>base!N106</f>
        <v>2</v>
      </c>
      <c r="J13" s="131">
        <f>base!O111</f>
        <v>6</v>
      </c>
      <c r="K13" s="131">
        <f>base!P111</f>
        <v>3</v>
      </c>
      <c r="L13" s="131">
        <f>base!Q111</f>
        <v>12</v>
      </c>
      <c r="M13" s="131">
        <f>base!R111</f>
        <v>16</v>
      </c>
      <c r="N13" s="131">
        <f>base!S111</f>
        <v>17</v>
      </c>
      <c r="O13" s="131">
        <f>base!T111</f>
        <v>18</v>
      </c>
      <c r="P13" s="131">
        <f>base!U111</f>
        <v>19</v>
      </c>
      <c r="Q13" s="131">
        <f>base!V111</f>
        <v>20</v>
      </c>
      <c r="R13" s="131">
        <f>base!R85</f>
        <v>7</v>
      </c>
      <c r="S13" s="131">
        <f>base!S85</f>
        <v>14</v>
      </c>
      <c r="T13" s="131">
        <f>base!T85</f>
        <v>18</v>
      </c>
      <c r="U13" s="131">
        <f>base!U85</f>
        <v>19</v>
      </c>
      <c r="V13" s="136">
        <v>12</v>
      </c>
      <c r="W13" s="136" t="s">
        <v>1</v>
      </c>
      <c r="X13" s="136">
        <v>2</v>
      </c>
      <c r="Y13" s="136" t="s">
        <v>352</v>
      </c>
      <c r="Z13" s="7">
        <v>1</v>
      </c>
    </row>
    <row r="14" spans="1:26" x14ac:dyDescent="0.25">
      <c r="A14" s="6" t="s">
        <v>76</v>
      </c>
      <c r="B14" s="131">
        <f>base!G83</f>
        <v>1</v>
      </c>
      <c r="C14" s="131">
        <f>base!H83</f>
        <v>12</v>
      </c>
      <c r="D14" s="131">
        <f>base!I83</f>
        <v>6</v>
      </c>
      <c r="E14" s="131">
        <f>base!J83</f>
        <v>2</v>
      </c>
      <c r="F14" s="131">
        <f>base!K107</f>
        <v>9</v>
      </c>
      <c r="G14" s="131">
        <f>base!L107</f>
        <v>11</v>
      </c>
      <c r="H14" s="131">
        <f>base!M107</f>
        <v>16</v>
      </c>
      <c r="I14" s="131">
        <f>base!N107</f>
        <v>2</v>
      </c>
      <c r="J14" s="131">
        <f>base!O112</f>
        <v>13</v>
      </c>
      <c r="K14" s="131">
        <f>base!P112</f>
        <v>7</v>
      </c>
      <c r="L14" s="131">
        <f>base!Q112</f>
        <v>12</v>
      </c>
      <c r="M14" s="131">
        <f>base!R112</f>
        <v>16</v>
      </c>
      <c r="N14" s="131">
        <f>base!S112</f>
        <v>17</v>
      </c>
      <c r="O14" s="131">
        <f>base!T112</f>
        <v>18</v>
      </c>
      <c r="P14" s="131">
        <f>base!U112</f>
        <v>19</v>
      </c>
      <c r="Q14" s="131">
        <f>base!V112</f>
        <v>20</v>
      </c>
      <c r="R14" s="131">
        <f>base!R86</f>
        <v>10</v>
      </c>
      <c r="S14" s="131">
        <f>base!S86</f>
        <v>13</v>
      </c>
      <c r="T14" s="131">
        <f>base!T86</f>
        <v>18</v>
      </c>
      <c r="U14" s="131">
        <f>base!U86</f>
        <v>19</v>
      </c>
      <c r="V14" s="136">
        <v>13</v>
      </c>
      <c r="W14" s="136" t="s">
        <v>1</v>
      </c>
      <c r="X14" s="136">
        <v>2</v>
      </c>
      <c r="Y14" s="136" t="s">
        <v>352</v>
      </c>
      <c r="Z14" s="7">
        <v>1</v>
      </c>
    </row>
    <row r="15" spans="1:26" x14ac:dyDescent="0.25">
      <c r="A15" s="6" t="s">
        <v>76</v>
      </c>
      <c r="B15" s="131">
        <f>base!G84</f>
        <v>6</v>
      </c>
      <c r="C15" s="131">
        <f>base!H84</f>
        <v>1</v>
      </c>
      <c r="D15" s="131">
        <f>base!I84</f>
        <v>3</v>
      </c>
      <c r="E15" s="131">
        <f>base!J84</f>
        <v>2</v>
      </c>
      <c r="F15" s="131">
        <f>base!K108</f>
        <v>9</v>
      </c>
      <c r="G15" s="131">
        <f>base!L108</f>
        <v>11</v>
      </c>
      <c r="H15" s="131">
        <f>base!M108</f>
        <v>16</v>
      </c>
      <c r="I15" s="131">
        <f>base!N108</f>
        <v>2</v>
      </c>
      <c r="J15" s="131">
        <f>base!O113</f>
        <v>1</v>
      </c>
      <c r="K15" s="131">
        <f>base!P113</f>
        <v>7</v>
      </c>
      <c r="L15" s="131">
        <f>base!Q113</f>
        <v>12</v>
      </c>
      <c r="M15" s="131">
        <f>base!R113</f>
        <v>11</v>
      </c>
      <c r="N15" s="131">
        <f>base!S113</f>
        <v>17</v>
      </c>
      <c r="O15" s="131">
        <f>base!T113</f>
        <v>18</v>
      </c>
      <c r="P15" s="131">
        <f>base!U113</f>
        <v>19</v>
      </c>
      <c r="Q15" s="131">
        <f>base!V113</f>
        <v>20</v>
      </c>
      <c r="R15" s="131">
        <f>base!R87</f>
        <v>10</v>
      </c>
      <c r="S15" s="131">
        <f>base!S87</f>
        <v>7</v>
      </c>
      <c r="T15" s="131">
        <f>base!T87</f>
        <v>1</v>
      </c>
      <c r="U15" s="131">
        <f>base!U87</f>
        <v>19</v>
      </c>
      <c r="V15" s="136">
        <v>14</v>
      </c>
      <c r="W15" s="136" t="s">
        <v>1</v>
      </c>
      <c r="X15" s="136">
        <v>2</v>
      </c>
      <c r="Y15" s="136" t="s">
        <v>352</v>
      </c>
      <c r="Z15" s="7">
        <v>1</v>
      </c>
    </row>
    <row r="16" spans="1:26" x14ac:dyDescent="0.25">
      <c r="A16" s="6" t="s">
        <v>76</v>
      </c>
      <c r="B16" s="131">
        <f>base!G85</f>
        <v>16</v>
      </c>
      <c r="C16" s="131">
        <f>base!H85</f>
        <v>1</v>
      </c>
      <c r="D16" s="131">
        <f>base!I85</f>
        <v>12</v>
      </c>
      <c r="E16" s="131">
        <f>base!J85</f>
        <v>11</v>
      </c>
      <c r="F16" s="131">
        <f>base!K109</f>
        <v>4</v>
      </c>
      <c r="G16" s="131">
        <f>base!L109</f>
        <v>2</v>
      </c>
      <c r="H16" s="131">
        <f>base!M109</f>
        <v>7</v>
      </c>
      <c r="I16" s="131">
        <f>base!N109</f>
        <v>9</v>
      </c>
      <c r="J16" s="131">
        <f>base!O114</f>
        <v>2</v>
      </c>
      <c r="K16" s="131">
        <f>base!P114</f>
        <v>12</v>
      </c>
      <c r="L16" s="131">
        <f>base!Q114</f>
        <v>15</v>
      </c>
      <c r="M16" s="131">
        <f>base!R114</f>
        <v>16</v>
      </c>
      <c r="N16" s="131">
        <f>base!S114</f>
        <v>17</v>
      </c>
      <c r="O16" s="131">
        <f>base!T114</f>
        <v>18</v>
      </c>
      <c r="P16" s="131">
        <f>base!U114</f>
        <v>19</v>
      </c>
      <c r="Q16" s="131">
        <f>base!V114</f>
        <v>20</v>
      </c>
      <c r="R16" s="131">
        <f>base!R88</f>
        <v>18</v>
      </c>
      <c r="S16" s="131">
        <f>base!S88</f>
        <v>14</v>
      </c>
      <c r="T16" s="131">
        <f>base!T88</f>
        <v>7</v>
      </c>
      <c r="U16" s="131">
        <f>base!U88</f>
        <v>19</v>
      </c>
      <c r="V16" s="136">
        <v>15</v>
      </c>
      <c r="W16" s="136" t="s">
        <v>1</v>
      </c>
      <c r="X16" s="136">
        <v>2</v>
      </c>
      <c r="Y16" s="136" t="s">
        <v>352</v>
      </c>
      <c r="Z16" s="7">
        <v>1</v>
      </c>
    </row>
    <row r="17" spans="1:26" x14ac:dyDescent="0.25">
      <c r="A17" s="6" t="s">
        <v>76</v>
      </c>
      <c r="B17" s="131">
        <f>base!G86</f>
        <v>6</v>
      </c>
      <c r="C17" s="131">
        <f>base!H86</f>
        <v>11</v>
      </c>
      <c r="D17" s="131">
        <f>base!I86</f>
        <v>9</v>
      </c>
      <c r="E17" s="131">
        <f>base!J86</f>
        <v>1</v>
      </c>
      <c r="F17" s="131">
        <f>base!K110</f>
        <v>4</v>
      </c>
      <c r="G17" s="131">
        <f>base!L110</f>
        <v>7</v>
      </c>
      <c r="H17" s="131">
        <f>base!M110</f>
        <v>8</v>
      </c>
      <c r="I17" s="131">
        <f>base!N110</f>
        <v>9</v>
      </c>
      <c r="J17" s="131">
        <f>base!O115</f>
        <v>8</v>
      </c>
      <c r="K17" s="131">
        <f>base!P115</f>
        <v>7</v>
      </c>
      <c r="L17" s="131">
        <f>base!Q115</f>
        <v>13</v>
      </c>
      <c r="M17" s="131">
        <f>base!R115</f>
        <v>16</v>
      </c>
      <c r="N17" s="131">
        <f>base!S115</f>
        <v>17</v>
      </c>
      <c r="O17" s="131">
        <f>base!T115</f>
        <v>18</v>
      </c>
      <c r="P17" s="131">
        <f>base!U115</f>
        <v>19</v>
      </c>
      <c r="Q17" s="131">
        <f>base!V115</f>
        <v>20</v>
      </c>
      <c r="R17" s="131">
        <f>base!R89</f>
        <v>5</v>
      </c>
      <c r="S17" s="131">
        <f>base!S89</f>
        <v>14</v>
      </c>
      <c r="T17" s="131">
        <f>base!T89</f>
        <v>18</v>
      </c>
      <c r="U17" s="131">
        <f>base!U89</f>
        <v>19</v>
      </c>
      <c r="V17" s="136">
        <v>16</v>
      </c>
      <c r="W17" s="136" t="s">
        <v>1</v>
      </c>
      <c r="X17" s="136">
        <v>2</v>
      </c>
      <c r="Y17" s="136" t="s">
        <v>352</v>
      </c>
      <c r="Z17" s="7">
        <v>1</v>
      </c>
    </row>
    <row r="18" spans="1:26" x14ac:dyDescent="0.25">
      <c r="A18" s="6" t="s">
        <v>76</v>
      </c>
      <c r="B18" s="131">
        <f>base!G87</f>
        <v>15</v>
      </c>
      <c r="C18" s="131">
        <f>base!H87</f>
        <v>2</v>
      </c>
      <c r="D18" s="131">
        <f>base!I87</f>
        <v>4</v>
      </c>
      <c r="E18" s="131">
        <f>base!J87</f>
        <v>14</v>
      </c>
      <c r="F18" s="131">
        <f>base!K111</f>
        <v>4</v>
      </c>
      <c r="G18" s="131">
        <f>base!L111</f>
        <v>7</v>
      </c>
      <c r="H18" s="131">
        <f>base!M111</f>
        <v>8</v>
      </c>
      <c r="I18" s="131">
        <f>base!N111</f>
        <v>9</v>
      </c>
      <c r="J18" s="131">
        <f>base!O116</f>
        <v>3</v>
      </c>
      <c r="K18" s="131">
        <f>base!P116</f>
        <v>7</v>
      </c>
      <c r="L18" s="131">
        <f>base!Q116</f>
        <v>9</v>
      </c>
      <c r="M18" s="131">
        <f>base!R116</f>
        <v>16</v>
      </c>
      <c r="N18" s="131">
        <f>base!S116</f>
        <v>17</v>
      </c>
      <c r="O18" s="131">
        <f>base!T116</f>
        <v>18</v>
      </c>
      <c r="P18" s="131">
        <f>base!U116</f>
        <v>19</v>
      </c>
      <c r="Q18" s="131">
        <f>base!V116</f>
        <v>20</v>
      </c>
      <c r="R18" s="131">
        <f>base!R90</f>
        <v>12</v>
      </c>
      <c r="S18" s="131">
        <f>base!S90</f>
        <v>16</v>
      </c>
      <c r="T18" s="131">
        <f>base!T90</f>
        <v>18</v>
      </c>
      <c r="U18" s="59">
        <f>base!U90</f>
        <v>19</v>
      </c>
      <c r="V18" s="136">
        <v>17</v>
      </c>
      <c r="W18" s="136" t="s">
        <v>1</v>
      </c>
      <c r="X18" s="136">
        <v>2</v>
      </c>
      <c r="Y18" s="136" t="s">
        <v>352</v>
      </c>
      <c r="Z18" s="7">
        <v>1</v>
      </c>
    </row>
    <row r="19" spans="1:26" x14ac:dyDescent="0.25">
      <c r="A19" s="6" t="s">
        <v>76</v>
      </c>
      <c r="B19" s="131">
        <f>base!G88</f>
        <v>11</v>
      </c>
      <c r="C19" s="131">
        <f>base!H88</f>
        <v>12</v>
      </c>
      <c r="D19" s="131">
        <f>base!I88</f>
        <v>6</v>
      </c>
      <c r="E19" s="131">
        <f>base!J88</f>
        <v>8</v>
      </c>
      <c r="F19" s="131">
        <f>base!K112</f>
        <v>6</v>
      </c>
      <c r="G19" s="131">
        <f>base!L112</f>
        <v>9</v>
      </c>
      <c r="H19" s="131">
        <f>base!M112</f>
        <v>3</v>
      </c>
      <c r="I19" s="131">
        <f>base!N112</f>
        <v>10</v>
      </c>
      <c r="J19" s="131">
        <f>base!O117</f>
        <v>3</v>
      </c>
      <c r="K19" s="131">
        <f>base!P117</f>
        <v>7</v>
      </c>
      <c r="L19" s="131">
        <f>base!Q117</f>
        <v>9</v>
      </c>
      <c r="M19" s="131">
        <f>base!R117</f>
        <v>15</v>
      </c>
      <c r="N19" s="131">
        <f>base!S117</f>
        <v>17</v>
      </c>
      <c r="O19" s="131">
        <f>base!T117</f>
        <v>18</v>
      </c>
      <c r="P19" s="131">
        <f>base!U117</f>
        <v>19</v>
      </c>
      <c r="Q19" s="131">
        <f>base!V117</f>
        <v>20</v>
      </c>
      <c r="R19" s="131">
        <f>base!R91</f>
        <v>3</v>
      </c>
      <c r="S19" s="131">
        <f>base!S91</f>
        <v>7</v>
      </c>
      <c r="T19" s="131">
        <f>base!T91</f>
        <v>18</v>
      </c>
      <c r="U19" s="59">
        <f>base!U91</f>
        <v>19</v>
      </c>
      <c r="V19" s="136">
        <v>18</v>
      </c>
      <c r="W19" s="136" t="s">
        <v>1</v>
      </c>
      <c r="X19" s="136">
        <v>2</v>
      </c>
      <c r="Y19" s="136" t="s">
        <v>352</v>
      </c>
      <c r="Z19" s="7">
        <v>1</v>
      </c>
    </row>
    <row r="20" spans="1:26" x14ac:dyDescent="0.25">
      <c r="A20" s="6" t="s">
        <v>76</v>
      </c>
      <c r="B20" s="131">
        <f>base!G89</f>
        <v>8</v>
      </c>
      <c r="C20" s="131">
        <f>base!H89</f>
        <v>1</v>
      </c>
      <c r="D20" s="131">
        <f>base!I89</f>
        <v>12</v>
      </c>
      <c r="E20" s="131">
        <f>base!J89</f>
        <v>2</v>
      </c>
      <c r="F20" s="131">
        <f>base!K113</f>
        <v>9</v>
      </c>
      <c r="G20" s="131">
        <f>base!L113</f>
        <v>3</v>
      </c>
      <c r="H20" s="131">
        <f>base!M113</f>
        <v>10</v>
      </c>
      <c r="I20" s="131">
        <f>base!N113</f>
        <v>8</v>
      </c>
      <c r="J20" s="131">
        <f>base!O118</f>
        <v>18</v>
      </c>
      <c r="K20" s="131">
        <f>base!P118</f>
        <v>9</v>
      </c>
      <c r="L20" s="131">
        <f>base!Q118</f>
        <v>15</v>
      </c>
      <c r="M20" s="131">
        <f>base!R118</f>
        <v>2</v>
      </c>
      <c r="N20" s="131">
        <f>base!S118</f>
        <v>17</v>
      </c>
      <c r="O20" s="131">
        <f>base!T118</f>
        <v>20</v>
      </c>
      <c r="P20" s="131">
        <f>base!U118</f>
        <v>19</v>
      </c>
      <c r="Q20" s="131">
        <f>base!V118</f>
        <v>12</v>
      </c>
      <c r="R20" s="131">
        <f>base!R92</f>
        <v>10</v>
      </c>
      <c r="S20" s="131">
        <f>base!S92</f>
        <v>7</v>
      </c>
      <c r="T20" s="131">
        <f>base!T92</f>
        <v>18</v>
      </c>
      <c r="U20" s="59">
        <f>base!U92</f>
        <v>19</v>
      </c>
      <c r="V20" s="136">
        <v>19</v>
      </c>
      <c r="W20" s="136" t="s">
        <v>1</v>
      </c>
      <c r="X20" s="136">
        <v>2</v>
      </c>
      <c r="Y20" s="136" t="s">
        <v>352</v>
      </c>
      <c r="Z20" s="7">
        <v>1</v>
      </c>
    </row>
    <row r="21" spans="1:26" x14ac:dyDescent="0.25">
      <c r="A21" s="6" t="s">
        <v>76</v>
      </c>
      <c r="B21" s="131">
        <f>base!G90</f>
        <v>1</v>
      </c>
      <c r="C21" s="131">
        <f>base!H90</f>
        <v>4</v>
      </c>
      <c r="D21" s="131">
        <f>base!I90</f>
        <v>6</v>
      </c>
      <c r="E21" s="131">
        <f>base!J90</f>
        <v>8</v>
      </c>
      <c r="F21" s="131">
        <f>base!K114</f>
        <v>6</v>
      </c>
      <c r="G21" s="131">
        <f>base!L114</f>
        <v>3</v>
      </c>
      <c r="H21" s="131">
        <f>base!M114</f>
        <v>8</v>
      </c>
      <c r="I21" s="131">
        <f>base!N114</f>
        <v>7</v>
      </c>
      <c r="J21" s="131">
        <f>base!O119</f>
        <v>18</v>
      </c>
      <c r="K21" s="131">
        <f>base!P119</f>
        <v>5</v>
      </c>
      <c r="L21" s="131">
        <f>base!Q119</f>
        <v>10</v>
      </c>
      <c r="M21" s="131">
        <f>base!R119</f>
        <v>13</v>
      </c>
      <c r="N21" s="131">
        <f>base!S119</f>
        <v>20</v>
      </c>
      <c r="O21" s="131">
        <f>base!T119</f>
        <v>19</v>
      </c>
      <c r="P21" s="131">
        <f>base!U119</f>
        <v>12</v>
      </c>
      <c r="Q21" s="131">
        <f>base!V119</f>
        <v>14</v>
      </c>
      <c r="R21" s="131">
        <f>base!R93</f>
        <v>10</v>
      </c>
      <c r="S21" s="131">
        <f>base!S93</f>
        <v>7</v>
      </c>
      <c r="T21" s="131">
        <f>base!T93</f>
        <v>18</v>
      </c>
      <c r="U21" s="59">
        <f>base!U93</f>
        <v>19</v>
      </c>
      <c r="V21" s="136">
        <v>20</v>
      </c>
      <c r="W21" s="136" t="s">
        <v>1</v>
      </c>
      <c r="X21" s="136">
        <v>2</v>
      </c>
      <c r="Y21" s="136" t="s">
        <v>352</v>
      </c>
      <c r="Z21" s="7">
        <v>1</v>
      </c>
    </row>
    <row r="22" spans="1:26" x14ac:dyDescent="0.25">
      <c r="A22" s="6" t="s">
        <v>76</v>
      </c>
      <c r="B22" s="131">
        <f>base!G91</f>
        <v>1</v>
      </c>
      <c r="C22" s="131">
        <f>base!H91</f>
        <v>8</v>
      </c>
      <c r="D22" s="131">
        <f>base!I91</f>
        <v>4</v>
      </c>
      <c r="E22" s="131">
        <f>base!J91</f>
        <v>10</v>
      </c>
      <c r="F22" s="131">
        <f>base!K115</f>
        <v>6</v>
      </c>
      <c r="G22" s="131">
        <f>base!L115</f>
        <v>2</v>
      </c>
      <c r="H22" s="131">
        <f>base!M115</f>
        <v>12</v>
      </c>
      <c r="I22" s="131">
        <f>base!N115</f>
        <v>10</v>
      </c>
      <c r="J22" s="131">
        <f>base!O120</f>
        <v>18</v>
      </c>
      <c r="K22" s="131">
        <f>base!P120</f>
        <v>9</v>
      </c>
      <c r="L22" s="131">
        <f>base!Q120</f>
        <v>2</v>
      </c>
      <c r="M22" s="131">
        <f>base!R120</f>
        <v>10</v>
      </c>
      <c r="N22" s="131">
        <f>base!S120</f>
        <v>17</v>
      </c>
      <c r="O22" s="131">
        <f>base!T120</f>
        <v>20</v>
      </c>
      <c r="P22" s="131">
        <f>base!U120</f>
        <v>19</v>
      </c>
      <c r="Q22" s="131">
        <f>base!V120</f>
        <v>12</v>
      </c>
      <c r="R22" s="131">
        <f>base!R94</f>
        <v>12</v>
      </c>
      <c r="S22" s="131">
        <f>base!S94</f>
        <v>10</v>
      </c>
      <c r="T22" s="131">
        <f>base!T94</f>
        <v>18</v>
      </c>
      <c r="U22" s="59">
        <f>base!U94</f>
        <v>19</v>
      </c>
      <c r="V22" s="136">
        <v>21</v>
      </c>
      <c r="W22" s="136" t="s">
        <v>1</v>
      </c>
      <c r="X22" s="136">
        <v>2</v>
      </c>
      <c r="Y22" s="136" t="s">
        <v>352</v>
      </c>
      <c r="Z22" s="7">
        <v>1</v>
      </c>
    </row>
    <row r="23" spans="1:26" x14ac:dyDescent="0.25">
      <c r="A23" s="6" t="s">
        <v>76</v>
      </c>
      <c r="B23" s="131">
        <f>base!G92</f>
        <v>15</v>
      </c>
      <c r="C23" s="131">
        <f>base!H92</f>
        <v>6</v>
      </c>
      <c r="D23" s="131">
        <f>base!I92</f>
        <v>4</v>
      </c>
      <c r="E23" s="131">
        <f>base!J92</f>
        <v>13</v>
      </c>
      <c r="F23" s="131">
        <f>base!K116</f>
        <v>6</v>
      </c>
      <c r="G23" s="131">
        <f>base!L116</f>
        <v>2</v>
      </c>
      <c r="H23" s="131">
        <f>base!M116</f>
        <v>12</v>
      </c>
      <c r="I23" s="131">
        <f>base!N116</f>
        <v>11</v>
      </c>
      <c r="J23" s="131">
        <f>base!O71</f>
        <v>9</v>
      </c>
      <c r="K23" s="131">
        <f>base!P71</f>
        <v>17</v>
      </c>
      <c r="L23" s="131">
        <f>base!Q71</f>
        <v>16</v>
      </c>
      <c r="M23" s="131">
        <f>base!R71</f>
        <v>3</v>
      </c>
      <c r="N23" s="131">
        <f>base!S71</f>
        <v>12</v>
      </c>
      <c r="O23" s="131">
        <f>base!T71</f>
        <v>18</v>
      </c>
      <c r="P23" s="131">
        <f>base!U71</f>
        <v>19</v>
      </c>
      <c r="Q23" s="131">
        <f>base!V71</f>
        <v>20</v>
      </c>
      <c r="R23" s="131">
        <f>base!R95</f>
        <v>12</v>
      </c>
      <c r="S23" s="131">
        <f>base!S95</f>
        <v>10</v>
      </c>
      <c r="T23" s="131">
        <f>base!T95</f>
        <v>18</v>
      </c>
      <c r="U23" s="59">
        <f>base!U95</f>
        <v>19</v>
      </c>
      <c r="V23" s="136">
        <v>22</v>
      </c>
      <c r="W23" s="136" t="s">
        <v>1</v>
      </c>
      <c r="X23" s="136">
        <v>2</v>
      </c>
      <c r="Y23" s="136" t="s">
        <v>352</v>
      </c>
      <c r="Z23" s="7">
        <v>1</v>
      </c>
    </row>
    <row r="24" spans="1:26" x14ac:dyDescent="0.25">
      <c r="A24" s="6" t="s">
        <v>76</v>
      </c>
      <c r="B24" s="131">
        <f>base!G93</f>
        <v>1</v>
      </c>
      <c r="C24" s="131">
        <f>base!H93</f>
        <v>8</v>
      </c>
      <c r="D24" s="131">
        <f>base!I93</f>
        <v>4</v>
      </c>
      <c r="E24" s="131">
        <f>base!J93</f>
        <v>15</v>
      </c>
      <c r="F24" s="131">
        <f>base!K117</f>
        <v>6</v>
      </c>
      <c r="G24" s="131">
        <f>base!L117</f>
        <v>2</v>
      </c>
      <c r="H24" s="131">
        <f>base!M117</f>
        <v>12</v>
      </c>
      <c r="I24" s="131">
        <f>base!N117</f>
        <v>11</v>
      </c>
      <c r="J24" s="131">
        <f>base!O72</f>
        <v>15</v>
      </c>
      <c r="K24" s="131">
        <f>base!P72</f>
        <v>11</v>
      </c>
      <c r="L24" s="131">
        <f>base!Q72</f>
        <v>13</v>
      </c>
      <c r="M24" s="131">
        <f>base!R72</f>
        <v>16</v>
      </c>
      <c r="N24" s="131">
        <f>base!S72</f>
        <v>17</v>
      </c>
      <c r="O24" s="131">
        <f>base!T72</f>
        <v>18</v>
      </c>
      <c r="P24" s="131">
        <f>base!U72</f>
        <v>19</v>
      </c>
      <c r="Q24" s="131">
        <f>base!V72</f>
        <v>20</v>
      </c>
      <c r="R24" s="131">
        <f>base!R96</f>
        <v>3</v>
      </c>
      <c r="S24" s="131">
        <f>base!S96</f>
        <v>12</v>
      </c>
      <c r="T24" s="131">
        <f>base!T96</f>
        <v>18</v>
      </c>
      <c r="U24" s="59">
        <f>base!U96</f>
        <v>19</v>
      </c>
      <c r="V24" s="136">
        <v>23</v>
      </c>
      <c r="W24" s="136" t="s">
        <v>1</v>
      </c>
      <c r="X24" s="136">
        <v>2</v>
      </c>
      <c r="Y24" s="136" t="s">
        <v>352</v>
      </c>
      <c r="Z24" s="7">
        <v>1</v>
      </c>
    </row>
    <row r="25" spans="1:26" x14ac:dyDescent="0.25">
      <c r="A25" s="6" t="s">
        <v>76</v>
      </c>
      <c r="B25" s="131">
        <f>base!G94</f>
        <v>1</v>
      </c>
      <c r="C25" s="131">
        <f>base!H94</f>
        <v>8</v>
      </c>
      <c r="D25" s="131">
        <f>base!I94</f>
        <v>2</v>
      </c>
      <c r="E25" s="131">
        <f>base!J94</f>
        <v>16</v>
      </c>
      <c r="F25" s="131">
        <f>base!K118</f>
        <v>7</v>
      </c>
      <c r="G25" s="131">
        <f>base!L118</f>
        <v>16</v>
      </c>
      <c r="H25" s="131">
        <f>base!M118</f>
        <v>6</v>
      </c>
      <c r="I25" s="131">
        <f>base!N118</f>
        <v>3</v>
      </c>
      <c r="J25" s="131">
        <f>base!O73</f>
        <v>12</v>
      </c>
      <c r="K25" s="131">
        <f>base!P73</f>
        <v>11</v>
      </c>
      <c r="L25" s="131">
        <f>base!Q73</f>
        <v>14</v>
      </c>
      <c r="M25" s="131">
        <f>base!R73</f>
        <v>16</v>
      </c>
      <c r="N25" s="131">
        <f>base!S73</f>
        <v>17</v>
      </c>
      <c r="O25" s="131">
        <f>base!T73</f>
        <v>18</v>
      </c>
      <c r="P25" s="131">
        <f>base!U73</f>
        <v>19</v>
      </c>
      <c r="Q25" s="131">
        <f>base!V73</f>
        <v>20</v>
      </c>
      <c r="R25" s="131">
        <f>base!R97</f>
        <v>17</v>
      </c>
      <c r="S25" s="131">
        <f>base!S97</f>
        <v>18</v>
      </c>
      <c r="T25" s="131">
        <f>base!T97</f>
        <v>7</v>
      </c>
      <c r="U25" s="59">
        <f>base!U97</f>
        <v>19</v>
      </c>
      <c r="V25" s="136">
        <v>24</v>
      </c>
      <c r="W25" s="136" t="s">
        <v>1</v>
      </c>
      <c r="X25" s="136">
        <v>2</v>
      </c>
      <c r="Y25" s="136" t="s">
        <v>352</v>
      </c>
      <c r="Z25" s="7">
        <v>1</v>
      </c>
    </row>
    <row r="26" spans="1:26" x14ac:dyDescent="0.25">
      <c r="A26" s="6" t="s">
        <v>76</v>
      </c>
      <c r="B26" s="131">
        <f>base!G95</f>
        <v>14</v>
      </c>
      <c r="C26" s="131">
        <f>base!H95</f>
        <v>16</v>
      </c>
      <c r="D26" s="131">
        <f>base!I95</f>
        <v>1</v>
      </c>
      <c r="E26" s="131">
        <f>base!J95</f>
        <v>4</v>
      </c>
      <c r="F26" s="131">
        <f>base!K119</f>
        <v>7</v>
      </c>
      <c r="G26" s="131">
        <f>base!L119</f>
        <v>4</v>
      </c>
      <c r="H26" s="131">
        <f>base!M119</f>
        <v>11</v>
      </c>
      <c r="I26" s="131">
        <f>base!N119</f>
        <v>3</v>
      </c>
      <c r="J26" s="131">
        <f>base!O74</f>
        <v>12</v>
      </c>
      <c r="K26" s="131">
        <f>base!P74</f>
        <v>1</v>
      </c>
      <c r="L26" s="131">
        <f>base!Q74</f>
        <v>17</v>
      </c>
      <c r="M26" s="131">
        <f>base!R74</f>
        <v>6</v>
      </c>
      <c r="N26" s="131">
        <f>base!S74</f>
        <v>3</v>
      </c>
      <c r="O26" s="131">
        <f>base!T74</f>
        <v>2</v>
      </c>
      <c r="P26" s="131">
        <f>base!U74</f>
        <v>19</v>
      </c>
      <c r="Q26" s="131">
        <f>base!V74</f>
        <v>20</v>
      </c>
      <c r="R26" s="131">
        <f>base!R98</f>
        <v>3</v>
      </c>
      <c r="S26" s="131">
        <f>base!S98</f>
        <v>18</v>
      </c>
      <c r="T26" s="131">
        <f>base!T98</f>
        <v>7</v>
      </c>
      <c r="U26" s="59">
        <f>base!U98</f>
        <v>19</v>
      </c>
      <c r="V26" s="136">
        <v>25</v>
      </c>
      <c r="W26" s="136" t="s">
        <v>1</v>
      </c>
      <c r="X26" s="136">
        <v>2</v>
      </c>
      <c r="Y26" s="136" t="s">
        <v>352</v>
      </c>
      <c r="Z26" s="7">
        <v>1</v>
      </c>
    </row>
    <row r="27" spans="1:26" x14ac:dyDescent="0.25">
      <c r="A27" s="6" t="s">
        <v>76</v>
      </c>
      <c r="B27" s="131">
        <f>base!G96</f>
        <v>13</v>
      </c>
      <c r="C27" s="131">
        <f>base!H96</f>
        <v>4</v>
      </c>
      <c r="D27" s="131">
        <f>base!I96</f>
        <v>10</v>
      </c>
      <c r="E27" s="131">
        <f>base!J96</f>
        <v>9</v>
      </c>
      <c r="F27" s="131">
        <f>base!K120</f>
        <v>7</v>
      </c>
      <c r="G27" s="131">
        <f>base!L120</f>
        <v>16</v>
      </c>
      <c r="H27" s="131">
        <f>base!M120</f>
        <v>11</v>
      </c>
      <c r="I27" s="131">
        <f>base!N120</f>
        <v>3</v>
      </c>
      <c r="J27" s="131">
        <f>base!O75</f>
        <v>16</v>
      </c>
      <c r="K27" s="131">
        <f>base!P75</f>
        <v>15</v>
      </c>
      <c r="L27" s="131">
        <f>base!Q75</f>
        <v>1</v>
      </c>
      <c r="M27" s="131">
        <f>base!R75</f>
        <v>14</v>
      </c>
      <c r="N27" s="131">
        <f>base!S75</f>
        <v>18</v>
      </c>
      <c r="O27" s="131">
        <f>base!T75</f>
        <v>17</v>
      </c>
      <c r="P27" s="131">
        <f>base!U75</f>
        <v>19</v>
      </c>
      <c r="Q27" s="131">
        <f>base!V75</f>
        <v>20</v>
      </c>
      <c r="R27" s="131">
        <f>base!R99</f>
        <v>15</v>
      </c>
      <c r="S27" s="131">
        <f>base!S99</f>
        <v>18</v>
      </c>
      <c r="T27" s="131">
        <f>base!T99</f>
        <v>7</v>
      </c>
      <c r="U27" s="59">
        <f>base!U99</f>
        <v>19</v>
      </c>
      <c r="V27" s="136">
        <v>26</v>
      </c>
      <c r="W27" s="136" t="s">
        <v>1</v>
      </c>
      <c r="X27" s="136">
        <v>2</v>
      </c>
      <c r="Y27" s="136" t="s">
        <v>352</v>
      </c>
      <c r="Z27" s="7">
        <v>1</v>
      </c>
    </row>
    <row r="28" spans="1:26" x14ac:dyDescent="0.25">
      <c r="A28" s="6" t="s">
        <v>76</v>
      </c>
      <c r="B28" s="131">
        <f>base!G97</f>
        <v>13</v>
      </c>
      <c r="C28" s="131">
        <f>base!H97</f>
        <v>4</v>
      </c>
      <c r="D28" s="131">
        <f>base!I97</f>
        <v>3</v>
      </c>
      <c r="E28" s="131">
        <f>base!J97</f>
        <v>10</v>
      </c>
      <c r="F28" s="131">
        <f>base!K71</f>
        <v>13</v>
      </c>
      <c r="G28" s="131">
        <f>base!L71</f>
        <v>7</v>
      </c>
      <c r="H28" s="131">
        <f>base!M71</f>
        <v>10</v>
      </c>
      <c r="I28" s="131">
        <f>base!N71</f>
        <v>2</v>
      </c>
      <c r="J28" s="131">
        <f>base!O76</f>
        <v>15</v>
      </c>
      <c r="K28" s="131">
        <f>base!P76</f>
        <v>11</v>
      </c>
      <c r="L28" s="131">
        <f>base!Q76</f>
        <v>13</v>
      </c>
      <c r="M28" s="131">
        <f>base!R76</f>
        <v>16</v>
      </c>
      <c r="N28" s="131">
        <f>base!S76</f>
        <v>17</v>
      </c>
      <c r="O28" s="131">
        <f>base!T76</f>
        <v>18</v>
      </c>
      <c r="P28" s="131">
        <f>base!U76</f>
        <v>19</v>
      </c>
      <c r="Q28" s="131">
        <f>base!V76</f>
        <v>20</v>
      </c>
      <c r="R28" s="131">
        <f>base!R100</f>
        <v>11</v>
      </c>
      <c r="S28" s="131">
        <f>base!S100</f>
        <v>12</v>
      </c>
      <c r="T28" s="131">
        <f>base!T100</f>
        <v>18</v>
      </c>
      <c r="U28" s="59">
        <f>base!U100</f>
        <v>19</v>
      </c>
      <c r="V28" s="136">
        <v>27</v>
      </c>
      <c r="W28" s="136" t="s">
        <v>1</v>
      </c>
      <c r="X28" s="136">
        <v>2</v>
      </c>
      <c r="Y28" s="136" t="s">
        <v>352</v>
      </c>
      <c r="Z28" s="7">
        <v>1</v>
      </c>
    </row>
    <row r="29" spans="1:26" x14ac:dyDescent="0.25">
      <c r="A29" s="6" t="s">
        <v>76</v>
      </c>
      <c r="B29" s="131">
        <f>base!G98</f>
        <v>15</v>
      </c>
      <c r="C29" s="131">
        <f>base!H98</f>
        <v>16</v>
      </c>
      <c r="D29" s="131">
        <f>base!I98</f>
        <v>10</v>
      </c>
      <c r="E29" s="131">
        <f>base!J98</f>
        <v>8</v>
      </c>
      <c r="F29" s="131">
        <f>base!K72</f>
        <v>12</v>
      </c>
      <c r="G29" s="131">
        <f>base!L72</f>
        <v>9</v>
      </c>
      <c r="H29" s="131">
        <f>base!M72</f>
        <v>1</v>
      </c>
      <c r="I29" s="131">
        <f>base!N72</f>
        <v>10</v>
      </c>
      <c r="J29" s="131">
        <f>base!O77</f>
        <v>14</v>
      </c>
      <c r="K29" s="131">
        <f>base!P77</f>
        <v>13</v>
      </c>
      <c r="L29" s="131">
        <f>base!Q77</f>
        <v>15</v>
      </c>
      <c r="M29" s="131">
        <f>base!R77</f>
        <v>16</v>
      </c>
      <c r="N29" s="131">
        <f>base!S77</f>
        <v>17</v>
      </c>
      <c r="O29" s="131">
        <f>base!T77</f>
        <v>18</v>
      </c>
      <c r="P29" s="131">
        <f>base!U77</f>
        <v>19</v>
      </c>
      <c r="Q29" s="131">
        <f>base!V77</f>
        <v>20</v>
      </c>
      <c r="R29" s="131">
        <f>base!R101</f>
        <v>12</v>
      </c>
      <c r="S29" s="131">
        <f>base!S101</f>
        <v>16</v>
      </c>
      <c r="T29" s="131">
        <f>base!T101</f>
        <v>18</v>
      </c>
      <c r="U29" s="59">
        <f>base!U101</f>
        <v>19</v>
      </c>
      <c r="V29" s="136">
        <v>28</v>
      </c>
      <c r="W29" s="136" t="s">
        <v>1</v>
      </c>
      <c r="X29" s="136">
        <v>2</v>
      </c>
      <c r="Y29" s="136" t="s">
        <v>352</v>
      </c>
      <c r="Z29" s="7">
        <v>1</v>
      </c>
    </row>
    <row r="30" spans="1:26" x14ac:dyDescent="0.25">
      <c r="A30" s="6" t="s">
        <v>76</v>
      </c>
      <c r="B30" s="131">
        <f>base!G99</f>
        <v>1</v>
      </c>
      <c r="C30" s="131">
        <f>base!H99</f>
        <v>8</v>
      </c>
      <c r="D30" s="131">
        <f>base!I99</f>
        <v>13</v>
      </c>
      <c r="E30" s="131">
        <f>base!J99</f>
        <v>3</v>
      </c>
      <c r="F30" s="131">
        <f>base!K73</f>
        <v>9</v>
      </c>
      <c r="G30" s="131">
        <f>base!L73</f>
        <v>10</v>
      </c>
      <c r="H30" s="131">
        <f>base!M73</f>
        <v>13</v>
      </c>
      <c r="I30" s="131">
        <f>base!N73</f>
        <v>15</v>
      </c>
      <c r="J30" s="131">
        <f>base!O78</f>
        <v>3</v>
      </c>
      <c r="K30" s="131">
        <f>base!P78</f>
        <v>14</v>
      </c>
      <c r="L30" s="131">
        <f>base!Q78</f>
        <v>5</v>
      </c>
      <c r="M30" s="131">
        <f>base!R78</f>
        <v>13</v>
      </c>
      <c r="N30" s="131">
        <f>base!S78</f>
        <v>7</v>
      </c>
      <c r="O30" s="131">
        <f>base!T78</f>
        <v>18</v>
      </c>
      <c r="P30" s="131">
        <f>base!U78</f>
        <v>19</v>
      </c>
      <c r="Q30" s="131">
        <f>base!V78</f>
        <v>20</v>
      </c>
      <c r="R30" s="131">
        <f>base!R102</f>
        <v>11</v>
      </c>
      <c r="S30" s="131">
        <f>base!S102</f>
        <v>12</v>
      </c>
      <c r="T30" s="131">
        <f>base!T102</f>
        <v>18</v>
      </c>
      <c r="U30" s="59">
        <f>base!U102</f>
        <v>19</v>
      </c>
      <c r="V30" s="136">
        <v>29</v>
      </c>
      <c r="W30" s="136" t="s">
        <v>1</v>
      </c>
      <c r="X30" s="136">
        <v>2</v>
      </c>
      <c r="Y30" s="136" t="s">
        <v>352</v>
      </c>
      <c r="Z30" s="7">
        <v>1</v>
      </c>
    </row>
    <row r="31" spans="1:26" x14ac:dyDescent="0.25">
      <c r="A31" s="6" t="s">
        <v>76</v>
      </c>
      <c r="B31" s="131">
        <f>base!G100</f>
        <v>1</v>
      </c>
      <c r="C31" s="131">
        <f>base!H100</f>
        <v>8</v>
      </c>
      <c r="D31" s="131">
        <f>base!I100</f>
        <v>2</v>
      </c>
      <c r="E31" s="131">
        <f>base!J100</f>
        <v>16</v>
      </c>
      <c r="F31" s="131">
        <f>base!K74</f>
        <v>10</v>
      </c>
      <c r="G31" s="131">
        <f>base!L74</f>
        <v>11</v>
      </c>
      <c r="H31" s="131">
        <f>base!M74</f>
        <v>7</v>
      </c>
      <c r="I31" s="131">
        <f>base!N74</f>
        <v>9</v>
      </c>
      <c r="J31" s="131">
        <f>base!O79</f>
        <v>7</v>
      </c>
      <c r="K31" s="131">
        <f>base!P79</f>
        <v>13</v>
      </c>
      <c r="L31" s="131">
        <f>base!Q79</f>
        <v>14</v>
      </c>
      <c r="M31" s="131">
        <f>base!R79</f>
        <v>17</v>
      </c>
      <c r="N31" s="131">
        <f>base!S79</f>
        <v>5</v>
      </c>
      <c r="O31" s="131">
        <f>base!T79</f>
        <v>18</v>
      </c>
      <c r="P31" s="131">
        <f>base!U79</f>
        <v>19</v>
      </c>
      <c r="Q31" s="131">
        <f>base!V79</f>
        <v>20</v>
      </c>
      <c r="R31" s="131">
        <f>base!R103</f>
        <v>4</v>
      </c>
      <c r="S31" s="131">
        <f>base!S103</f>
        <v>7</v>
      </c>
      <c r="T31" s="131">
        <f>base!T103</f>
        <v>18</v>
      </c>
      <c r="U31" s="59">
        <f>base!U103</f>
        <v>19</v>
      </c>
      <c r="V31" s="136">
        <v>30</v>
      </c>
      <c r="W31" s="136" t="s">
        <v>1</v>
      </c>
      <c r="X31" s="136">
        <v>2</v>
      </c>
      <c r="Y31" s="136" t="s">
        <v>352</v>
      </c>
      <c r="Z31" s="7">
        <v>1</v>
      </c>
    </row>
    <row r="32" spans="1:26" x14ac:dyDescent="0.25">
      <c r="A32" s="6" t="s">
        <v>76</v>
      </c>
      <c r="B32" s="131">
        <f>base!G101</f>
        <v>11</v>
      </c>
      <c r="C32" s="131">
        <f>base!H101</f>
        <v>13</v>
      </c>
      <c r="D32" s="131">
        <f>base!I101</f>
        <v>3</v>
      </c>
      <c r="E32" s="131">
        <f>base!J101</f>
        <v>15</v>
      </c>
      <c r="F32" s="131">
        <f>base!K75</f>
        <v>9</v>
      </c>
      <c r="G32" s="131">
        <f>base!L75</f>
        <v>3</v>
      </c>
      <c r="H32" s="131">
        <f>base!M75</f>
        <v>12</v>
      </c>
      <c r="I32" s="131">
        <f>base!N75</f>
        <v>10</v>
      </c>
      <c r="J32" s="131">
        <f>base!O80</f>
        <v>9</v>
      </c>
      <c r="K32" s="131">
        <f>base!P80</f>
        <v>5</v>
      </c>
      <c r="L32" s="131">
        <f>base!Q80</f>
        <v>16</v>
      </c>
      <c r="M32" s="131">
        <f>base!R80</f>
        <v>3</v>
      </c>
      <c r="N32" s="131">
        <f>base!S80</f>
        <v>8</v>
      </c>
      <c r="O32" s="131">
        <f>base!T80</f>
        <v>12</v>
      </c>
      <c r="P32" s="131">
        <f>base!U80</f>
        <v>19</v>
      </c>
      <c r="Q32" s="131">
        <f>base!V80</f>
        <v>20</v>
      </c>
      <c r="R32" s="131">
        <f>base!R104</f>
        <v>13</v>
      </c>
      <c r="S32" s="131">
        <f>base!S104</f>
        <v>7</v>
      </c>
      <c r="T32" s="131">
        <f>base!T104</f>
        <v>18</v>
      </c>
      <c r="U32" s="59">
        <f>base!U104</f>
        <v>19</v>
      </c>
      <c r="V32" s="136">
        <v>31</v>
      </c>
      <c r="W32" s="136" t="s">
        <v>1</v>
      </c>
      <c r="X32" s="136">
        <v>2</v>
      </c>
      <c r="Y32" s="136" t="s">
        <v>352</v>
      </c>
      <c r="Z32" s="7">
        <v>1</v>
      </c>
    </row>
    <row r="33" spans="1:26" x14ac:dyDescent="0.25">
      <c r="A33" s="6" t="s">
        <v>76</v>
      </c>
      <c r="B33" s="131">
        <f>base!G102</f>
        <v>15</v>
      </c>
      <c r="C33" s="131">
        <f>base!H102</f>
        <v>9</v>
      </c>
      <c r="D33" s="131">
        <f>base!I102</f>
        <v>16</v>
      </c>
      <c r="E33" s="131">
        <f>base!J102</f>
        <v>10</v>
      </c>
      <c r="F33" s="131">
        <f>base!K76</f>
        <v>12</v>
      </c>
      <c r="G33" s="131">
        <f>base!L76</f>
        <v>9</v>
      </c>
      <c r="H33" s="131">
        <f>base!M76</f>
        <v>1</v>
      </c>
      <c r="I33" s="131">
        <f>base!N76</f>
        <v>10</v>
      </c>
      <c r="J33" s="131">
        <f>base!O81</f>
        <v>17</v>
      </c>
      <c r="K33" s="131">
        <f>base!P81</f>
        <v>14</v>
      </c>
      <c r="L33" s="131">
        <f>base!Q81</f>
        <v>13</v>
      </c>
      <c r="M33" s="131">
        <f>base!R81</f>
        <v>7</v>
      </c>
      <c r="N33" s="131">
        <f>base!S81</f>
        <v>5</v>
      </c>
      <c r="O33" s="131">
        <f>base!T81</f>
        <v>18</v>
      </c>
      <c r="P33" s="131">
        <f>base!U81</f>
        <v>19</v>
      </c>
      <c r="Q33" s="131">
        <f>base!V81</f>
        <v>20</v>
      </c>
      <c r="R33" s="131">
        <f>base!R105</f>
        <v>13</v>
      </c>
      <c r="S33" s="131">
        <f>base!S105</f>
        <v>7</v>
      </c>
      <c r="T33" s="131">
        <f>base!T105</f>
        <v>18</v>
      </c>
      <c r="U33" s="59">
        <f>base!U105</f>
        <v>19</v>
      </c>
      <c r="V33" s="136">
        <v>32</v>
      </c>
      <c r="W33" s="136" t="s">
        <v>1</v>
      </c>
      <c r="X33" s="136">
        <v>2</v>
      </c>
      <c r="Y33" s="136" t="s">
        <v>352</v>
      </c>
      <c r="Z33" s="7">
        <v>1</v>
      </c>
    </row>
    <row r="34" spans="1:26" x14ac:dyDescent="0.25">
      <c r="A34" s="6" t="s">
        <v>76</v>
      </c>
      <c r="B34" s="131">
        <f>base!G103</f>
        <v>13</v>
      </c>
      <c r="C34" s="131">
        <f>base!H103</f>
        <v>8</v>
      </c>
      <c r="D34" s="131">
        <f>base!I103</f>
        <v>15</v>
      </c>
      <c r="E34" s="131">
        <f>base!J103</f>
        <v>10</v>
      </c>
      <c r="F34" s="131">
        <f>base!K77</f>
        <v>3</v>
      </c>
      <c r="G34" s="131">
        <f>base!L77</f>
        <v>8</v>
      </c>
      <c r="H34" s="131">
        <f>base!M77</f>
        <v>11</v>
      </c>
      <c r="I34" s="131">
        <f>base!N77</f>
        <v>7</v>
      </c>
      <c r="J34" s="131">
        <f>base!O82</f>
        <v>9</v>
      </c>
      <c r="K34" s="131">
        <f>base!P82</f>
        <v>11</v>
      </c>
      <c r="L34" s="131">
        <f>base!Q82</f>
        <v>18</v>
      </c>
      <c r="M34" s="131">
        <f>base!R82</f>
        <v>17</v>
      </c>
      <c r="N34" s="131">
        <f>base!S82</f>
        <v>7</v>
      </c>
      <c r="O34" s="131">
        <f>base!T82</f>
        <v>12</v>
      </c>
      <c r="P34" s="131">
        <f>base!U82</f>
        <v>19</v>
      </c>
      <c r="Q34" s="131">
        <f>base!V82</f>
        <v>20</v>
      </c>
      <c r="R34" s="131">
        <f>base!R106</f>
        <v>3</v>
      </c>
      <c r="S34" s="131">
        <f>base!S106</f>
        <v>12</v>
      </c>
      <c r="T34" s="131">
        <f>base!T106</f>
        <v>7</v>
      </c>
      <c r="U34" s="59">
        <f>base!U106</f>
        <v>19</v>
      </c>
      <c r="V34" s="136">
        <v>33</v>
      </c>
      <c r="W34" s="136" t="s">
        <v>1</v>
      </c>
      <c r="X34" s="136">
        <v>2</v>
      </c>
      <c r="Y34" s="136" t="s">
        <v>352</v>
      </c>
      <c r="Z34" s="7">
        <v>1</v>
      </c>
    </row>
    <row r="35" spans="1:26" x14ac:dyDescent="0.25">
      <c r="A35" s="6" t="s">
        <v>76</v>
      </c>
      <c r="B35" s="131">
        <f>base!G104</f>
        <v>11</v>
      </c>
      <c r="C35" s="131">
        <f>base!H104</f>
        <v>2</v>
      </c>
      <c r="D35" s="131">
        <f>base!I104</f>
        <v>10</v>
      </c>
      <c r="E35" s="131">
        <f>base!J104</f>
        <v>4</v>
      </c>
      <c r="F35" s="131">
        <f>base!K78</f>
        <v>4</v>
      </c>
      <c r="G35" s="131">
        <f>base!L78</f>
        <v>17</v>
      </c>
      <c r="H35" s="131">
        <f>base!M78</f>
        <v>2</v>
      </c>
      <c r="I35" s="131">
        <f>base!N78</f>
        <v>10</v>
      </c>
      <c r="J35" s="131">
        <f>base!O83</f>
        <v>11</v>
      </c>
      <c r="K35" s="131">
        <f>base!P83</f>
        <v>15</v>
      </c>
      <c r="L35" s="131">
        <f>base!Q83</f>
        <v>16</v>
      </c>
      <c r="M35" s="131">
        <f>base!R83</f>
        <v>18</v>
      </c>
      <c r="N35" s="131">
        <f>base!S83</f>
        <v>14</v>
      </c>
      <c r="O35" s="131">
        <f>base!T83</f>
        <v>5</v>
      </c>
      <c r="P35" s="131">
        <f>base!U83</f>
        <v>19</v>
      </c>
      <c r="Q35" s="131">
        <f>base!V83</f>
        <v>20</v>
      </c>
      <c r="R35" s="131">
        <f>base!R107</f>
        <v>3</v>
      </c>
      <c r="S35" s="131">
        <f>base!S107</f>
        <v>12</v>
      </c>
      <c r="T35" s="131">
        <f>base!T107</f>
        <v>7</v>
      </c>
      <c r="U35" s="59">
        <f>base!U107</f>
        <v>19</v>
      </c>
      <c r="V35" s="136">
        <v>34</v>
      </c>
      <c r="W35" s="136" t="s">
        <v>1</v>
      </c>
      <c r="X35" s="136">
        <v>2</v>
      </c>
      <c r="Y35" s="136" t="s">
        <v>352</v>
      </c>
      <c r="Z35" s="7">
        <v>1</v>
      </c>
    </row>
    <row r="36" spans="1:26" x14ac:dyDescent="0.25">
      <c r="A36" s="6" t="s">
        <v>76</v>
      </c>
      <c r="B36" s="131">
        <f>base!G105</f>
        <v>15</v>
      </c>
      <c r="C36" s="131">
        <f>base!H105</f>
        <v>6</v>
      </c>
      <c r="D36" s="131">
        <f>base!I105</f>
        <v>3</v>
      </c>
      <c r="E36" s="131">
        <f>base!J105</f>
        <v>10</v>
      </c>
      <c r="F36" s="131">
        <f>base!K79</f>
        <v>10</v>
      </c>
      <c r="G36" s="131">
        <f>base!L79</f>
        <v>2</v>
      </c>
      <c r="H36" s="131">
        <f>base!M79</f>
        <v>3</v>
      </c>
      <c r="I36" s="131">
        <f>base!N79</f>
        <v>4</v>
      </c>
      <c r="J36" s="131">
        <f>base!O84</f>
        <v>15</v>
      </c>
      <c r="K36" s="131">
        <f>base!P84</f>
        <v>11</v>
      </c>
      <c r="L36" s="131">
        <f>base!Q84</f>
        <v>16</v>
      </c>
      <c r="M36" s="131">
        <f>base!R84</f>
        <v>18</v>
      </c>
      <c r="N36" s="131">
        <f>base!S84</f>
        <v>12</v>
      </c>
      <c r="O36" s="131">
        <f>base!T84</f>
        <v>7</v>
      </c>
      <c r="P36" s="131">
        <f>base!U84</f>
        <v>19</v>
      </c>
      <c r="Q36" s="131">
        <f>base!V84</f>
        <v>20</v>
      </c>
      <c r="R36" s="131">
        <f>base!R108</f>
        <v>3</v>
      </c>
      <c r="S36" s="131">
        <f>base!S108</f>
        <v>12</v>
      </c>
      <c r="T36" s="131">
        <f>base!T108</f>
        <v>7</v>
      </c>
      <c r="U36" s="59">
        <f>base!U108</f>
        <v>19</v>
      </c>
      <c r="V36" s="136">
        <v>35</v>
      </c>
      <c r="W36" s="136" t="s">
        <v>1</v>
      </c>
      <c r="X36" s="136">
        <v>2</v>
      </c>
      <c r="Y36" s="136" t="s">
        <v>352</v>
      </c>
      <c r="Z36" s="7">
        <v>1</v>
      </c>
    </row>
    <row r="37" spans="1:26" x14ac:dyDescent="0.25">
      <c r="A37" s="6" t="s">
        <v>76</v>
      </c>
      <c r="B37" s="131">
        <f>base!G106</f>
        <v>10</v>
      </c>
      <c r="C37" s="131">
        <f>base!H106</f>
        <v>8</v>
      </c>
      <c r="D37" s="131">
        <f>base!I106</f>
        <v>4</v>
      </c>
      <c r="E37" s="131">
        <f>base!J106</f>
        <v>13</v>
      </c>
      <c r="F37" s="131">
        <f>base!K80</f>
        <v>7</v>
      </c>
      <c r="G37" s="131">
        <f>base!L80</f>
        <v>2</v>
      </c>
      <c r="H37" s="131">
        <f>base!M80</f>
        <v>6</v>
      </c>
      <c r="I37" s="131">
        <f>base!N80</f>
        <v>11</v>
      </c>
      <c r="J37" s="131">
        <f>base!O85</f>
        <v>4</v>
      </c>
      <c r="K37" s="131">
        <f>base!P85</f>
        <v>13</v>
      </c>
      <c r="L37" s="131">
        <f>base!Q85</f>
        <v>5</v>
      </c>
      <c r="M37" s="131">
        <f>base!R85</f>
        <v>7</v>
      </c>
      <c r="N37" s="131">
        <f>base!S85</f>
        <v>14</v>
      </c>
      <c r="O37" s="131">
        <f>base!T85</f>
        <v>18</v>
      </c>
      <c r="P37" s="131">
        <f>base!U85</f>
        <v>19</v>
      </c>
      <c r="Q37" s="131">
        <f>base!V85</f>
        <v>20</v>
      </c>
      <c r="R37" s="131">
        <f>base!R109</f>
        <v>12</v>
      </c>
      <c r="S37" s="131">
        <f>base!S109</f>
        <v>16</v>
      </c>
      <c r="T37" s="131">
        <f>base!T109</f>
        <v>17</v>
      </c>
      <c r="U37" s="131">
        <f>base!U109</f>
        <v>18</v>
      </c>
      <c r="V37" s="136">
        <v>36</v>
      </c>
      <c r="W37" s="136" t="s">
        <v>1</v>
      </c>
      <c r="X37" s="136">
        <v>2</v>
      </c>
      <c r="Y37" s="136" t="s">
        <v>352</v>
      </c>
      <c r="Z37" s="7">
        <v>1</v>
      </c>
    </row>
    <row r="38" spans="1:26" x14ac:dyDescent="0.25">
      <c r="A38" s="6" t="s">
        <v>76</v>
      </c>
      <c r="B38" s="131">
        <f>base!G107</f>
        <v>10</v>
      </c>
      <c r="C38" s="131">
        <f>base!H107</f>
        <v>1</v>
      </c>
      <c r="D38" s="131">
        <f>base!I107</f>
        <v>8</v>
      </c>
      <c r="E38" s="131">
        <f>base!J107</f>
        <v>15</v>
      </c>
      <c r="F38" s="131">
        <f>base!K81</f>
        <v>10</v>
      </c>
      <c r="G38" s="131">
        <f>base!L81</f>
        <v>2</v>
      </c>
      <c r="H38" s="131">
        <f>base!M81</f>
        <v>4</v>
      </c>
      <c r="I38" s="131">
        <f>base!N81</f>
        <v>3</v>
      </c>
      <c r="J38" s="131">
        <f>base!O86</f>
        <v>14</v>
      </c>
      <c r="K38" s="131">
        <f>base!P86</f>
        <v>5</v>
      </c>
      <c r="L38" s="131">
        <f>base!Q86</f>
        <v>12</v>
      </c>
      <c r="M38" s="131">
        <f>base!R86</f>
        <v>10</v>
      </c>
      <c r="N38" s="131">
        <f>base!S86</f>
        <v>13</v>
      </c>
      <c r="O38" s="131">
        <f>base!T86</f>
        <v>18</v>
      </c>
      <c r="P38" s="131">
        <f>base!U86</f>
        <v>19</v>
      </c>
      <c r="Q38" s="131">
        <f>base!V86</f>
        <v>20</v>
      </c>
      <c r="R38" s="131">
        <f>base!R110</f>
        <v>15</v>
      </c>
      <c r="S38" s="131">
        <f>base!S110</f>
        <v>17</v>
      </c>
      <c r="T38" s="131">
        <f>base!T110</f>
        <v>18</v>
      </c>
      <c r="U38" s="131">
        <f>base!U110</f>
        <v>19</v>
      </c>
      <c r="V38" s="136">
        <v>37</v>
      </c>
      <c r="W38" s="136" t="s">
        <v>1</v>
      </c>
      <c r="X38" s="136">
        <v>2</v>
      </c>
      <c r="Y38" s="136" t="s">
        <v>352</v>
      </c>
      <c r="Z38" s="7">
        <v>1</v>
      </c>
    </row>
    <row r="39" spans="1:26" x14ac:dyDescent="0.25">
      <c r="A39" s="6" t="s">
        <v>76</v>
      </c>
      <c r="B39" s="131">
        <f>base!G108</f>
        <v>8</v>
      </c>
      <c r="C39" s="131">
        <f>base!H108</f>
        <v>15</v>
      </c>
      <c r="D39" s="131">
        <f>base!I108</f>
        <v>4</v>
      </c>
      <c r="E39" s="131">
        <f>base!J108</f>
        <v>13</v>
      </c>
      <c r="F39" s="131">
        <f>base!K82</f>
        <v>4</v>
      </c>
      <c r="G39" s="131">
        <f>base!L82</f>
        <v>8</v>
      </c>
      <c r="H39" s="131">
        <f>base!M82</f>
        <v>15</v>
      </c>
      <c r="I39" s="131">
        <f>base!N82</f>
        <v>16</v>
      </c>
      <c r="J39" s="131">
        <f>base!O87</f>
        <v>13</v>
      </c>
      <c r="K39" s="131">
        <f>base!P87</f>
        <v>5</v>
      </c>
      <c r="L39" s="131">
        <f>base!Q87</f>
        <v>12</v>
      </c>
      <c r="M39" s="131">
        <f>base!R87</f>
        <v>10</v>
      </c>
      <c r="N39" s="131">
        <f>base!S87</f>
        <v>7</v>
      </c>
      <c r="O39" s="131">
        <f>base!T87</f>
        <v>1</v>
      </c>
      <c r="P39" s="131">
        <f>base!U87</f>
        <v>19</v>
      </c>
      <c r="Q39" s="131">
        <f>base!V87</f>
        <v>20</v>
      </c>
      <c r="R39" s="131">
        <f>base!R111</f>
        <v>16</v>
      </c>
      <c r="S39" s="131">
        <f>base!S111</f>
        <v>17</v>
      </c>
      <c r="T39" s="131">
        <f>base!T111</f>
        <v>18</v>
      </c>
      <c r="U39" s="131">
        <f>base!U111</f>
        <v>19</v>
      </c>
      <c r="V39" s="136">
        <v>38</v>
      </c>
      <c r="W39" s="136" t="s">
        <v>1</v>
      </c>
      <c r="X39" s="136">
        <v>2</v>
      </c>
      <c r="Y39" s="136" t="s">
        <v>352</v>
      </c>
      <c r="Z39" s="7">
        <v>1</v>
      </c>
    </row>
    <row r="40" spans="1:26" x14ac:dyDescent="0.25">
      <c r="A40" s="6" t="s">
        <v>76</v>
      </c>
      <c r="B40" s="131">
        <f>base!G109</f>
        <v>11</v>
      </c>
      <c r="C40" s="131">
        <f>base!H109</f>
        <v>13</v>
      </c>
      <c r="D40" s="131">
        <f>base!I109</f>
        <v>15</v>
      </c>
      <c r="E40" s="131">
        <f>base!J109</f>
        <v>8</v>
      </c>
      <c r="F40" s="131">
        <f>base!K83</f>
        <v>3</v>
      </c>
      <c r="G40" s="131">
        <f>base!L83</f>
        <v>9</v>
      </c>
      <c r="H40" s="131">
        <f>base!M83</f>
        <v>8</v>
      </c>
      <c r="I40" s="131">
        <f>base!N83</f>
        <v>10</v>
      </c>
      <c r="J40" s="131">
        <f>base!O88</f>
        <v>15</v>
      </c>
      <c r="K40" s="131">
        <f>base!P88</f>
        <v>3</v>
      </c>
      <c r="L40" s="131">
        <f>base!Q88</f>
        <v>5</v>
      </c>
      <c r="M40" s="131">
        <f>base!R88</f>
        <v>18</v>
      </c>
      <c r="N40" s="131">
        <f>base!S88</f>
        <v>14</v>
      </c>
      <c r="O40" s="131">
        <f>base!T88</f>
        <v>7</v>
      </c>
      <c r="P40" s="131">
        <f>base!U88</f>
        <v>19</v>
      </c>
      <c r="Q40" s="131">
        <f>base!V88</f>
        <v>20</v>
      </c>
      <c r="R40" s="131">
        <f>base!R112</f>
        <v>16</v>
      </c>
      <c r="S40" s="131">
        <f>base!S112</f>
        <v>17</v>
      </c>
      <c r="T40" s="131">
        <f>base!T112</f>
        <v>18</v>
      </c>
      <c r="U40" s="131">
        <f>base!U112</f>
        <v>19</v>
      </c>
      <c r="V40" s="136">
        <v>39</v>
      </c>
      <c r="W40" s="136" t="s">
        <v>1</v>
      </c>
      <c r="X40" s="136">
        <v>2</v>
      </c>
      <c r="Y40" s="136" t="s">
        <v>352</v>
      </c>
      <c r="Z40" s="7">
        <v>1</v>
      </c>
    </row>
    <row r="41" spans="1:26" x14ac:dyDescent="0.25">
      <c r="A41" s="6" t="s">
        <v>76</v>
      </c>
      <c r="B41" s="131">
        <f>base!G110</f>
        <v>14</v>
      </c>
      <c r="C41" s="131">
        <f>base!H110</f>
        <v>2</v>
      </c>
      <c r="D41" s="131">
        <f>base!I110</f>
        <v>12</v>
      </c>
      <c r="E41" s="131">
        <f>base!J110</f>
        <v>5</v>
      </c>
      <c r="F41" s="131">
        <f>base!K84</f>
        <v>4</v>
      </c>
      <c r="G41" s="131">
        <f>base!L84</f>
        <v>8</v>
      </c>
      <c r="H41" s="131">
        <f>base!M84</f>
        <v>10</v>
      </c>
      <c r="I41" s="131">
        <f>base!N84</f>
        <v>9</v>
      </c>
      <c r="J41" s="131">
        <f>base!O89</f>
        <v>4</v>
      </c>
      <c r="K41" s="131">
        <f>base!P89</f>
        <v>13</v>
      </c>
      <c r="L41" s="131">
        <f>base!Q89</f>
        <v>7</v>
      </c>
      <c r="M41" s="131">
        <f>base!R89</f>
        <v>5</v>
      </c>
      <c r="N41" s="131">
        <f>base!S89</f>
        <v>14</v>
      </c>
      <c r="O41" s="131">
        <f>base!T89</f>
        <v>18</v>
      </c>
      <c r="P41" s="131">
        <f>base!U89</f>
        <v>19</v>
      </c>
      <c r="Q41" s="131">
        <f>base!V89</f>
        <v>20</v>
      </c>
      <c r="R41" s="131">
        <f>base!R113</f>
        <v>11</v>
      </c>
      <c r="S41" s="131">
        <f>base!S113</f>
        <v>17</v>
      </c>
      <c r="T41" s="131">
        <f>base!T113</f>
        <v>18</v>
      </c>
      <c r="U41" s="131">
        <f>base!U113</f>
        <v>19</v>
      </c>
      <c r="V41" s="136">
        <v>40</v>
      </c>
      <c r="W41" s="136" t="s">
        <v>1</v>
      </c>
      <c r="X41" s="136">
        <v>2</v>
      </c>
      <c r="Y41" s="136" t="s">
        <v>352</v>
      </c>
      <c r="Z41" s="7">
        <v>1</v>
      </c>
    </row>
    <row r="42" spans="1:26" x14ac:dyDescent="0.25">
      <c r="A42" s="6" t="s">
        <v>76</v>
      </c>
      <c r="B42" s="131">
        <f>base!G111</f>
        <v>2</v>
      </c>
      <c r="C42" s="131">
        <f>base!H111</f>
        <v>11</v>
      </c>
      <c r="D42" s="131">
        <f>base!I111</f>
        <v>1</v>
      </c>
      <c r="E42" s="131">
        <f>base!J111</f>
        <v>15</v>
      </c>
      <c r="F42" s="131">
        <f>base!K85</f>
        <v>17</v>
      </c>
      <c r="G42" s="131">
        <f>base!L85</f>
        <v>2</v>
      </c>
      <c r="H42" s="131">
        <f>base!M85</f>
        <v>3</v>
      </c>
      <c r="I42" s="131">
        <f>base!N85</f>
        <v>10</v>
      </c>
      <c r="J42" s="131">
        <f>base!O90</f>
        <v>17</v>
      </c>
      <c r="K42" s="131">
        <f>base!P90</f>
        <v>9</v>
      </c>
      <c r="L42" s="131">
        <f>base!Q90</f>
        <v>11</v>
      </c>
      <c r="M42" s="131">
        <f>base!R90</f>
        <v>12</v>
      </c>
      <c r="N42" s="131">
        <f>base!S90</f>
        <v>16</v>
      </c>
      <c r="O42" s="131">
        <f>base!T90</f>
        <v>18</v>
      </c>
      <c r="P42" s="131">
        <f>base!U90</f>
        <v>19</v>
      </c>
      <c r="Q42" s="131">
        <f>base!V90</f>
        <v>20</v>
      </c>
      <c r="R42" s="131">
        <f>base!R114</f>
        <v>16</v>
      </c>
      <c r="S42" s="131">
        <f>base!S114</f>
        <v>17</v>
      </c>
      <c r="T42" s="131">
        <f>base!T114</f>
        <v>18</v>
      </c>
      <c r="U42" s="131">
        <f>base!U114</f>
        <v>19</v>
      </c>
      <c r="V42" s="136">
        <v>41</v>
      </c>
      <c r="W42" s="136" t="s">
        <v>1</v>
      </c>
      <c r="X42" s="136">
        <v>2</v>
      </c>
      <c r="Y42" s="136" t="s">
        <v>352</v>
      </c>
      <c r="Z42" s="7">
        <v>1</v>
      </c>
    </row>
    <row r="43" spans="1:26" x14ac:dyDescent="0.25">
      <c r="A43" s="6" t="s">
        <v>76</v>
      </c>
      <c r="B43" s="131">
        <f>base!G112</f>
        <v>8</v>
      </c>
      <c r="C43" s="131">
        <f>base!H112</f>
        <v>2</v>
      </c>
      <c r="D43" s="131">
        <f>base!I112</f>
        <v>11</v>
      </c>
      <c r="E43" s="131">
        <f>base!J112</f>
        <v>4</v>
      </c>
      <c r="F43" s="131">
        <f>base!K86</f>
        <v>4</v>
      </c>
      <c r="G43" s="131">
        <f>base!L86</f>
        <v>17</v>
      </c>
      <c r="H43" s="131">
        <f>base!M86</f>
        <v>2</v>
      </c>
      <c r="I43" s="131">
        <f>base!N86</f>
        <v>3</v>
      </c>
      <c r="J43" s="131">
        <f>base!O91</f>
        <v>11</v>
      </c>
      <c r="K43" s="131">
        <f>base!P91</f>
        <v>17</v>
      </c>
      <c r="L43" s="131">
        <f>base!Q91</f>
        <v>2</v>
      </c>
      <c r="M43" s="131">
        <f>base!R91</f>
        <v>3</v>
      </c>
      <c r="N43" s="131">
        <f>base!S91</f>
        <v>7</v>
      </c>
      <c r="O43" s="131">
        <f>base!T91</f>
        <v>18</v>
      </c>
      <c r="P43" s="131">
        <f>base!U91</f>
        <v>19</v>
      </c>
      <c r="Q43" s="131">
        <f>base!V91</f>
        <v>20</v>
      </c>
      <c r="R43" s="131">
        <f>base!R115</f>
        <v>16</v>
      </c>
      <c r="S43" s="131">
        <f>base!S115</f>
        <v>17</v>
      </c>
      <c r="T43" s="131">
        <f>base!T115</f>
        <v>18</v>
      </c>
      <c r="U43" s="131">
        <f>base!U115</f>
        <v>19</v>
      </c>
      <c r="V43" s="136">
        <v>42</v>
      </c>
      <c r="W43" s="136" t="s">
        <v>1</v>
      </c>
      <c r="X43" s="136">
        <v>2</v>
      </c>
      <c r="Y43" s="136" t="s">
        <v>352</v>
      </c>
      <c r="Z43" s="7">
        <v>1</v>
      </c>
    </row>
    <row r="44" spans="1:26" x14ac:dyDescent="0.25">
      <c r="A44" s="6" t="s">
        <v>76</v>
      </c>
      <c r="B44" s="131">
        <f>base!G113</f>
        <v>2</v>
      </c>
      <c r="C44" s="131">
        <f>base!H113</f>
        <v>4</v>
      </c>
      <c r="D44" s="131">
        <f>base!I113</f>
        <v>13</v>
      </c>
      <c r="E44" s="131">
        <f>base!J113</f>
        <v>16</v>
      </c>
      <c r="F44" s="131">
        <f>base!K87</f>
        <v>18</v>
      </c>
      <c r="G44" s="131">
        <f>base!L87</f>
        <v>6</v>
      </c>
      <c r="H44" s="131">
        <f>base!M87</f>
        <v>17</v>
      </c>
      <c r="I44" s="131">
        <f>base!N87</f>
        <v>3</v>
      </c>
      <c r="J44" s="131">
        <f>base!O92</f>
        <v>17</v>
      </c>
      <c r="K44" s="131">
        <f>base!P92</f>
        <v>2</v>
      </c>
      <c r="L44" s="131">
        <f>base!Q92</f>
        <v>3</v>
      </c>
      <c r="M44" s="131">
        <f>base!R92</f>
        <v>10</v>
      </c>
      <c r="N44" s="131">
        <f>base!S92</f>
        <v>7</v>
      </c>
      <c r="O44" s="131">
        <f>base!T92</f>
        <v>18</v>
      </c>
      <c r="P44" s="131">
        <f>base!U92</f>
        <v>19</v>
      </c>
      <c r="Q44" s="131">
        <f>base!V92</f>
        <v>20</v>
      </c>
      <c r="R44" s="131">
        <f>base!R116</f>
        <v>16</v>
      </c>
      <c r="S44" s="131">
        <f>base!S116</f>
        <v>17</v>
      </c>
      <c r="T44" s="131">
        <f>base!T116</f>
        <v>18</v>
      </c>
      <c r="U44" s="131">
        <f>base!U116</f>
        <v>19</v>
      </c>
      <c r="V44" s="136">
        <v>43</v>
      </c>
      <c r="W44" s="136" t="s">
        <v>1</v>
      </c>
      <c r="X44" s="136">
        <v>2</v>
      </c>
      <c r="Y44" s="136" t="s">
        <v>352</v>
      </c>
      <c r="Z44" s="7">
        <v>1</v>
      </c>
    </row>
    <row r="45" spans="1:26" x14ac:dyDescent="0.25">
      <c r="A45" s="6" t="s">
        <v>76</v>
      </c>
      <c r="B45" s="131">
        <f>base!G114</f>
        <v>11</v>
      </c>
      <c r="C45" s="131">
        <f>base!H114</f>
        <v>13</v>
      </c>
      <c r="D45" s="131">
        <f>base!I114</f>
        <v>9</v>
      </c>
      <c r="E45" s="131">
        <f>base!J114</f>
        <v>4</v>
      </c>
      <c r="F45" s="131">
        <f>base!K88</f>
        <v>17</v>
      </c>
      <c r="G45" s="131">
        <f>base!L88</f>
        <v>1</v>
      </c>
      <c r="H45" s="131">
        <f>base!M88</f>
        <v>10</v>
      </c>
      <c r="I45" s="131">
        <f>base!N88</f>
        <v>13</v>
      </c>
      <c r="J45" s="131">
        <f>base!O93</f>
        <v>17</v>
      </c>
      <c r="K45" s="131">
        <f>base!P93</f>
        <v>2</v>
      </c>
      <c r="L45" s="131">
        <f>base!Q93</f>
        <v>3</v>
      </c>
      <c r="M45" s="131">
        <f>base!R93</f>
        <v>10</v>
      </c>
      <c r="N45" s="131">
        <f>base!S93</f>
        <v>7</v>
      </c>
      <c r="O45" s="131">
        <f>base!T93</f>
        <v>18</v>
      </c>
      <c r="P45" s="131">
        <f>base!U93</f>
        <v>19</v>
      </c>
      <c r="Q45" s="131">
        <f>base!V93</f>
        <v>20</v>
      </c>
      <c r="R45" s="131">
        <f>base!R117</f>
        <v>15</v>
      </c>
      <c r="S45" s="131">
        <f>base!S117</f>
        <v>17</v>
      </c>
      <c r="T45" s="131">
        <f>base!T117</f>
        <v>18</v>
      </c>
      <c r="U45" s="131">
        <f>base!U117</f>
        <v>19</v>
      </c>
      <c r="V45" s="136">
        <v>44</v>
      </c>
      <c r="W45" s="136" t="s">
        <v>1</v>
      </c>
      <c r="X45" s="136">
        <v>2</v>
      </c>
      <c r="Y45" s="136" t="s">
        <v>352</v>
      </c>
      <c r="Z45" s="7">
        <v>1</v>
      </c>
    </row>
    <row r="46" spans="1:26" x14ac:dyDescent="0.25">
      <c r="A46" s="6" t="s">
        <v>76</v>
      </c>
      <c r="B46" s="131">
        <f>base!G115</f>
        <v>14</v>
      </c>
      <c r="C46" s="131">
        <f>base!H115</f>
        <v>3</v>
      </c>
      <c r="D46" s="131">
        <f>base!I115</f>
        <v>9</v>
      </c>
      <c r="E46" s="131">
        <f>base!J115</f>
        <v>1</v>
      </c>
      <c r="F46" s="131">
        <f>base!K89</f>
        <v>17</v>
      </c>
      <c r="G46" s="131">
        <f>base!L89</f>
        <v>11</v>
      </c>
      <c r="H46" s="131">
        <f>base!M89</f>
        <v>10</v>
      </c>
      <c r="I46" s="131">
        <f>base!N89</f>
        <v>3</v>
      </c>
      <c r="J46" s="131">
        <f>base!O94</f>
        <v>4</v>
      </c>
      <c r="K46" s="131">
        <f>base!P94</f>
        <v>17</v>
      </c>
      <c r="L46" s="131">
        <f>base!Q94</f>
        <v>3</v>
      </c>
      <c r="M46" s="131">
        <f>base!R94</f>
        <v>12</v>
      </c>
      <c r="N46" s="131">
        <f>base!S94</f>
        <v>10</v>
      </c>
      <c r="O46" s="131">
        <f>base!T94</f>
        <v>18</v>
      </c>
      <c r="P46" s="131">
        <f>base!U94</f>
        <v>19</v>
      </c>
      <c r="Q46" s="131">
        <f>base!V94</f>
        <v>20</v>
      </c>
      <c r="R46" s="131">
        <f>base!R118</f>
        <v>2</v>
      </c>
      <c r="S46" s="131">
        <f>base!S118</f>
        <v>17</v>
      </c>
      <c r="T46" s="131">
        <f>base!T118</f>
        <v>20</v>
      </c>
      <c r="U46" s="131">
        <f>base!U118</f>
        <v>19</v>
      </c>
      <c r="V46" s="136">
        <v>45</v>
      </c>
      <c r="W46" s="136" t="s">
        <v>1</v>
      </c>
      <c r="X46" s="136">
        <v>2</v>
      </c>
      <c r="Y46" s="136" t="s">
        <v>352</v>
      </c>
      <c r="Z46" s="7">
        <v>1</v>
      </c>
    </row>
    <row r="47" spans="1:26" x14ac:dyDescent="0.25">
      <c r="A47" s="6" t="s">
        <v>76</v>
      </c>
      <c r="B47" s="131">
        <f>base!G116</f>
        <v>4</v>
      </c>
      <c r="C47" s="131">
        <f>base!H116</f>
        <v>13</v>
      </c>
      <c r="D47" s="131">
        <f>base!I116</f>
        <v>10</v>
      </c>
      <c r="E47" s="131">
        <f>base!J116</f>
        <v>8</v>
      </c>
      <c r="F47" s="131">
        <f>base!K90</f>
        <v>3</v>
      </c>
      <c r="G47" s="131">
        <f>base!L90</f>
        <v>10</v>
      </c>
      <c r="H47" s="131">
        <f>base!M90</f>
        <v>2</v>
      </c>
      <c r="I47" s="131">
        <f>base!N90</f>
        <v>7</v>
      </c>
      <c r="J47" s="131">
        <f>base!O95</f>
        <v>17</v>
      </c>
      <c r="K47" s="131">
        <f>base!P95</f>
        <v>2</v>
      </c>
      <c r="L47" s="131">
        <f>base!Q95</f>
        <v>3</v>
      </c>
      <c r="M47" s="131">
        <f>base!R95</f>
        <v>12</v>
      </c>
      <c r="N47" s="131">
        <f>base!S95</f>
        <v>10</v>
      </c>
      <c r="O47" s="131">
        <f>base!T95</f>
        <v>18</v>
      </c>
      <c r="P47" s="131">
        <f>base!U95</f>
        <v>19</v>
      </c>
      <c r="Q47" s="131">
        <f>base!V95</f>
        <v>20</v>
      </c>
      <c r="R47" s="131">
        <f>base!R119</f>
        <v>13</v>
      </c>
      <c r="S47" s="131">
        <f>base!S119</f>
        <v>20</v>
      </c>
      <c r="T47" s="131">
        <f>base!T119</f>
        <v>19</v>
      </c>
      <c r="U47" s="131">
        <f>base!U119</f>
        <v>12</v>
      </c>
      <c r="V47" s="136">
        <v>46</v>
      </c>
      <c r="W47" s="136" t="s">
        <v>1</v>
      </c>
      <c r="X47" s="136">
        <v>2</v>
      </c>
      <c r="Y47" s="136" t="s">
        <v>352</v>
      </c>
      <c r="Z47" s="7">
        <v>1</v>
      </c>
    </row>
    <row r="48" spans="1:26" x14ac:dyDescent="0.25">
      <c r="A48" s="6" t="s">
        <v>76</v>
      </c>
      <c r="B48" s="131">
        <f>base!G117</f>
        <v>14</v>
      </c>
      <c r="C48" s="131">
        <f>base!H117</f>
        <v>8</v>
      </c>
      <c r="D48" s="131">
        <f>base!I117</f>
        <v>16</v>
      </c>
      <c r="E48" s="131">
        <f>base!J117</f>
        <v>10</v>
      </c>
      <c r="F48" s="131">
        <f>base!K91</f>
        <v>6</v>
      </c>
      <c r="G48" s="131">
        <f>base!L91</f>
        <v>9</v>
      </c>
      <c r="H48" s="131">
        <f>base!M91</f>
        <v>16</v>
      </c>
      <c r="I48" s="131">
        <f>base!N91</f>
        <v>12</v>
      </c>
      <c r="J48" s="131">
        <f>base!O96</f>
        <v>11</v>
      </c>
      <c r="K48" s="131">
        <f>base!P96</f>
        <v>17</v>
      </c>
      <c r="L48" s="131">
        <f>base!Q96</f>
        <v>2</v>
      </c>
      <c r="M48" s="131">
        <f>base!R96</f>
        <v>3</v>
      </c>
      <c r="N48" s="131">
        <f>base!S96</f>
        <v>12</v>
      </c>
      <c r="O48" s="131">
        <f>base!T96</f>
        <v>18</v>
      </c>
      <c r="P48" s="131">
        <f>base!U96</f>
        <v>19</v>
      </c>
      <c r="Q48" s="131">
        <f>base!V96</f>
        <v>20</v>
      </c>
      <c r="R48" s="131">
        <f>base!R120</f>
        <v>10</v>
      </c>
      <c r="S48" s="131">
        <f>base!S120</f>
        <v>17</v>
      </c>
      <c r="T48" s="131">
        <f>base!T120</f>
        <v>20</v>
      </c>
      <c r="U48" s="131">
        <f>base!U120</f>
        <v>19</v>
      </c>
      <c r="V48" s="136">
        <v>47</v>
      </c>
      <c r="W48" s="136" t="s">
        <v>1</v>
      </c>
      <c r="X48" s="136">
        <v>2</v>
      </c>
      <c r="Y48" s="136" t="s">
        <v>352</v>
      </c>
      <c r="Z48" s="7">
        <v>1</v>
      </c>
    </row>
    <row r="49" spans="1:26" x14ac:dyDescent="0.25">
      <c r="A49" s="6" t="s">
        <v>76</v>
      </c>
      <c r="B49" s="131">
        <f>base!G118</f>
        <v>10</v>
      </c>
      <c r="C49" s="131">
        <f>base!H118</f>
        <v>13</v>
      </c>
      <c r="D49" s="131">
        <f>base!I118</f>
        <v>8</v>
      </c>
      <c r="E49" s="131">
        <f>base!J118</f>
        <v>4</v>
      </c>
      <c r="F49" s="131">
        <f>base!K92</f>
        <v>9</v>
      </c>
      <c r="G49" s="131">
        <f>base!L92</f>
        <v>16</v>
      </c>
      <c r="H49" s="131">
        <f>base!M92</f>
        <v>12</v>
      </c>
      <c r="I49" s="131">
        <f>base!N92</f>
        <v>11</v>
      </c>
      <c r="J49" s="131">
        <f>base!O97</f>
        <v>12</v>
      </c>
      <c r="K49" s="131">
        <f>base!P97</f>
        <v>6</v>
      </c>
      <c r="L49" s="131">
        <f>base!Q97</f>
        <v>8</v>
      </c>
      <c r="M49" s="131">
        <f>base!R97</f>
        <v>17</v>
      </c>
      <c r="N49" s="131">
        <f>base!S97</f>
        <v>18</v>
      </c>
      <c r="O49" s="131">
        <f>base!T97</f>
        <v>7</v>
      </c>
      <c r="P49" s="131">
        <f>base!U97</f>
        <v>19</v>
      </c>
      <c r="Q49" s="131">
        <f>base!V97</f>
        <v>20</v>
      </c>
      <c r="R49" s="131">
        <f>base!R71</f>
        <v>3</v>
      </c>
      <c r="S49" s="131">
        <f>base!S71</f>
        <v>12</v>
      </c>
      <c r="T49" s="131">
        <f>base!T71</f>
        <v>18</v>
      </c>
      <c r="U49" s="131">
        <f>base!U71</f>
        <v>19</v>
      </c>
      <c r="V49" s="136">
        <v>48</v>
      </c>
      <c r="W49" s="136" t="s">
        <v>1</v>
      </c>
      <c r="X49" s="136">
        <v>2</v>
      </c>
      <c r="Y49" s="136" t="s">
        <v>352</v>
      </c>
      <c r="Z49" s="7">
        <v>1</v>
      </c>
    </row>
    <row r="50" spans="1:26" x14ac:dyDescent="0.25">
      <c r="A50" s="6" t="s">
        <v>76</v>
      </c>
      <c r="B50" s="131">
        <f>base!G119</f>
        <v>15</v>
      </c>
      <c r="C50" s="131">
        <f>base!H119</f>
        <v>1</v>
      </c>
      <c r="D50" s="131">
        <f>base!I119</f>
        <v>6</v>
      </c>
      <c r="E50" s="131">
        <f>base!J119</f>
        <v>17</v>
      </c>
      <c r="F50" s="131">
        <f>base!K93</f>
        <v>6</v>
      </c>
      <c r="G50" s="131">
        <f>base!L93</f>
        <v>9</v>
      </c>
      <c r="H50" s="131">
        <f>base!M93</f>
        <v>16</v>
      </c>
      <c r="I50" s="131">
        <f>base!N93</f>
        <v>12</v>
      </c>
      <c r="J50" s="131">
        <f>base!O98</f>
        <v>6</v>
      </c>
      <c r="K50" s="131">
        <f>base!P98</f>
        <v>17</v>
      </c>
      <c r="L50" s="131">
        <f>base!Q98</f>
        <v>1</v>
      </c>
      <c r="M50" s="131">
        <f>base!R98</f>
        <v>3</v>
      </c>
      <c r="N50" s="131">
        <f>base!S98</f>
        <v>18</v>
      </c>
      <c r="O50" s="131">
        <f>base!T98</f>
        <v>7</v>
      </c>
      <c r="P50" s="131">
        <f>base!U98</f>
        <v>19</v>
      </c>
      <c r="Q50" s="131">
        <f>base!V98</f>
        <v>20</v>
      </c>
      <c r="R50" s="131">
        <f>base!R72</f>
        <v>16</v>
      </c>
      <c r="S50" s="131">
        <f>base!S72</f>
        <v>17</v>
      </c>
      <c r="T50" s="131">
        <f>base!T72</f>
        <v>18</v>
      </c>
      <c r="U50" s="131">
        <f>base!U72</f>
        <v>19</v>
      </c>
      <c r="V50" s="136">
        <v>49</v>
      </c>
      <c r="W50" s="136" t="s">
        <v>1</v>
      </c>
      <c r="X50" s="136">
        <v>2</v>
      </c>
      <c r="Y50" s="136" t="s">
        <v>352</v>
      </c>
      <c r="Z50" s="7">
        <v>1</v>
      </c>
    </row>
    <row r="51" spans="1:26" x14ac:dyDescent="0.25">
      <c r="A51" s="6" t="s">
        <v>76</v>
      </c>
      <c r="B51" s="131">
        <f>base!G120</f>
        <v>15</v>
      </c>
      <c r="C51" s="131">
        <f>base!H120</f>
        <v>6</v>
      </c>
      <c r="D51" s="131">
        <f>base!I120</f>
        <v>4</v>
      </c>
      <c r="E51" s="131">
        <f>base!J120</f>
        <v>13</v>
      </c>
      <c r="F51" s="131">
        <f>base!K94</f>
        <v>7</v>
      </c>
      <c r="G51" s="131">
        <f>base!L94</f>
        <v>6</v>
      </c>
      <c r="H51" s="131">
        <f>base!M94</f>
        <v>11</v>
      </c>
      <c r="I51" s="131">
        <f>base!N94</f>
        <v>9</v>
      </c>
      <c r="J51" s="131">
        <f>base!O99</f>
        <v>6</v>
      </c>
      <c r="K51" s="131">
        <f>base!P99</f>
        <v>17</v>
      </c>
      <c r="L51" s="131">
        <f>base!Q99</f>
        <v>10</v>
      </c>
      <c r="M51" s="131">
        <f>base!R99</f>
        <v>15</v>
      </c>
      <c r="N51" s="131">
        <f>base!S99</f>
        <v>18</v>
      </c>
      <c r="O51" s="131">
        <f>base!T99</f>
        <v>7</v>
      </c>
      <c r="P51" s="131">
        <f>base!U99</f>
        <v>19</v>
      </c>
      <c r="Q51" s="131">
        <f>base!V99</f>
        <v>20</v>
      </c>
      <c r="R51" s="131">
        <f>base!R73</f>
        <v>16</v>
      </c>
      <c r="S51" s="131">
        <f>base!S73</f>
        <v>17</v>
      </c>
      <c r="T51" s="131">
        <f>base!T73</f>
        <v>18</v>
      </c>
      <c r="U51" s="131">
        <f>base!U73</f>
        <v>19</v>
      </c>
      <c r="V51" s="136">
        <v>50</v>
      </c>
      <c r="W51" s="136" t="s">
        <v>1</v>
      </c>
      <c r="X51" s="136">
        <v>2</v>
      </c>
      <c r="Y51" s="136" t="s">
        <v>352</v>
      </c>
      <c r="Z51" s="7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989E62B8-6A8E-4E6F-9FB5-F9726520878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AC63E63-E254-413F-BD24-82F052A3E0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4130C4E-4E46-4917-B499-4758CA85F4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C7671567-61FC-44A4-AE48-54182EC9D8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8C56057-04BF-4C80-9B5B-0D2EFE442A2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B2:E51</xm:sqref>
        </x14:conditionalFormatting>
        <x14:conditionalFormatting xmlns:xm="http://schemas.microsoft.com/office/excel/2006/main">
          <x14:cfRule type="cellIs" priority="66" operator="equal" id="{4B1A515C-CB86-46F2-9606-4B34F74AF4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E059BC2-DBD0-4817-9CDB-96D7AB2FB51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128673E-25D3-4C76-A63A-8A9CAFE1CA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FF2785D-AB18-4702-9D4B-9580D558E2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526A6E9-43B3-49C4-94D4-D3DD371E23A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B2:E51</xm:sqref>
        </x14:conditionalFormatting>
        <x14:conditionalFormatting xmlns:xm="http://schemas.microsoft.com/office/excel/2006/main">
          <x14:cfRule type="cellIs" priority="41" operator="equal" id="{F04FE01B-CAA5-4D44-BB3B-9882858FE5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50B815A-B5F7-4C6A-9927-403C6C5C516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50E64D6-9711-49FE-93C0-A714A77C3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79354E2-2885-413D-B8AD-90FDEF6066E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1C33489-BB2A-4D98-AFD6-2758B53FF57C}">
            <xm:f>base!$AA$5</xm:f>
            <x14:dxf>
              <fill>
                <patternFill>
                  <bgColor rgb="FFFFFF00"/>
                </patternFill>
              </fill>
            </x14:dxf>
          </x14:cfRule>
          <xm:sqref>F2:M51</xm:sqref>
        </x14:conditionalFormatting>
        <x14:conditionalFormatting xmlns:xm="http://schemas.microsoft.com/office/excel/2006/main">
          <x14:cfRule type="cellIs" priority="46" operator="equal" id="{C1813334-286B-476D-B0E9-257E688E33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FF997420-1D32-4FAB-AE4A-E18FE0098AA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F5A586A7-BF26-46FC-AF1F-1140B57991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C8E2BB-6C41-4232-8150-37D45F9D1A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EA69845-54CE-4884-B2CD-F8BFC8993655}">
            <xm:f>base!$AA$5</xm:f>
            <x14:dxf>
              <fill>
                <patternFill>
                  <bgColor rgb="FFFFFF00"/>
                </patternFill>
              </fill>
            </x14:dxf>
          </x14:cfRule>
          <xm:sqref>F2:M51</xm:sqref>
        </x14:conditionalFormatting>
        <x14:conditionalFormatting xmlns:xm="http://schemas.microsoft.com/office/excel/2006/main">
          <x14:cfRule type="cellIs" priority="21" operator="equal" id="{00EB263D-C7BF-4F68-B73C-7EC2FEF014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5B4BD71-3723-4DC8-9029-61A5A9EB29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D00F36-9E08-4BCE-A56A-D4C92CCF63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C3F32DE-6EB2-440F-97CB-8DF8E41FF4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D33A9BC-3AA9-47E0-A3B0-2B55C85E5532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N2:U17</xm:sqref>
        </x14:conditionalFormatting>
        <x14:conditionalFormatting xmlns:xm="http://schemas.microsoft.com/office/excel/2006/main">
          <x14:cfRule type="cellIs" priority="26" operator="equal" id="{A50C8527-0717-4B04-92B1-466935EA77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FC890C-5F3C-47A7-B588-97238EEA5DE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DD55B3-87B8-474E-98D0-9D1B75386B0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7CA43AF-398C-4F92-8DAE-E4116F88FD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3ACBA0A-A087-482E-B482-5D7B50E90AEA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N2:U17</xm:sqref>
        </x14:conditionalFormatting>
        <x14:conditionalFormatting xmlns:xm="http://schemas.microsoft.com/office/excel/2006/main">
          <x14:cfRule type="cellIs" priority="11" operator="equal" id="{52A4E81A-9A60-479E-969F-D88369424E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62FEA4-4A1A-4DF4-8F8B-83E45BF418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AEF1DED-6142-4DC6-ACE8-92F9197237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881C7E-BF68-4019-B424-38B79E2A135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D3F636-14FA-4880-B996-E08EAC07A958}">
            <xm:f>base!$AA$5</xm:f>
            <x14:dxf>
              <fill>
                <patternFill>
                  <bgColor rgb="FFFFFF00"/>
                </patternFill>
              </fill>
            </x14:dxf>
          </x14:cfRule>
          <xm:sqref>N18:T36</xm:sqref>
        </x14:conditionalFormatting>
        <x14:conditionalFormatting xmlns:xm="http://schemas.microsoft.com/office/excel/2006/main">
          <x14:cfRule type="cellIs" priority="16" operator="equal" id="{57EC4B1A-C28E-4D40-8753-C3362D2DD6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3CE01A-7092-4C71-9F23-0FF5553EB3B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5D79172-0731-4819-BDA3-A9F33D3836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1B02D5-7FDB-45DD-9E49-EDFED7D5BF5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C57048-FAF8-4D84-8E9D-B01ACD6C0827}">
            <xm:f>base!$AA$5</xm:f>
            <x14:dxf>
              <fill>
                <patternFill>
                  <bgColor rgb="FFFFFF00"/>
                </patternFill>
              </fill>
            </x14:dxf>
          </x14:cfRule>
          <xm:sqref>N18:T36</xm:sqref>
        </x14:conditionalFormatting>
        <x14:conditionalFormatting xmlns:xm="http://schemas.microsoft.com/office/excel/2006/main">
          <x14:cfRule type="cellIs" priority="1" operator="equal" id="{28843168-A1FD-45AD-8192-AFF65AB3C70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07FEA7-8531-4CF4-AEA0-5C2456FA57D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2524AE-E154-4FF6-98D5-82511C6FE4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C057F7-E229-46FF-80F8-52FA107667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1E600A-E94D-48E2-99F2-A57C047B92C1}">
            <xm:f>base!$AA$5</xm:f>
            <x14:dxf>
              <fill>
                <patternFill>
                  <bgColor rgb="FFFFFF00"/>
                </patternFill>
              </fill>
            </x14:dxf>
          </x14:cfRule>
          <xm:sqref>N37:U51</xm:sqref>
        </x14:conditionalFormatting>
        <x14:conditionalFormatting xmlns:xm="http://schemas.microsoft.com/office/excel/2006/main">
          <x14:cfRule type="cellIs" priority="6" operator="equal" id="{78BD327F-1018-455A-AE54-ECE9D5AC45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6BD5A1-2985-46FE-B6C8-0EEA2CAB50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422D779-76A3-4569-B255-9AB6467AB9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81E7D6-E0FB-44EF-83E3-867AA437BA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7C3C69-DD0C-4859-B788-BA1A1DDC4EA6}">
            <xm:f>base!$AA$5</xm:f>
            <x14:dxf>
              <fill>
                <patternFill>
                  <bgColor rgb="FFFFFF00"/>
                </patternFill>
              </fill>
            </x14:dxf>
          </x14:cfRule>
          <xm:sqref>N37:U51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" sqref="F3"/>
    </sheetView>
  </sheetViews>
  <sheetFormatPr baseColWidth="10" defaultColWidth="6.5703125" defaultRowHeight="15" x14ac:dyDescent="0.25"/>
  <cols>
    <col min="1" max="21" width="6.5703125" style="7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42578125" style="7" bestFit="1" customWidth="1"/>
    <col min="26" max="26" width="9.5703125" style="7" bestFit="1" customWidth="1"/>
    <col min="27" max="16384" width="6.5703125" style="7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6" t="s">
        <v>76</v>
      </c>
      <c r="B2" s="131">
        <f>base!Y184</f>
        <v>4</v>
      </c>
      <c r="C2" s="131">
        <f>base!Z184</f>
        <v>7</v>
      </c>
      <c r="D2" s="131">
        <f>base!AA184</f>
        <v>19</v>
      </c>
      <c r="E2" s="131">
        <f>base!AB184</f>
        <v>14</v>
      </c>
      <c r="F2" s="131">
        <f>base!AC184</f>
        <v>10</v>
      </c>
      <c r="G2" s="131">
        <f>base!AD184</f>
        <v>20</v>
      </c>
      <c r="H2" s="131">
        <f>base!AE184</f>
        <v>6</v>
      </c>
      <c r="I2" s="131">
        <f>base!AF184</f>
        <v>2</v>
      </c>
      <c r="J2" s="131">
        <f>base!AG184</f>
        <v>5</v>
      </c>
      <c r="K2" s="131">
        <f>base!AH184</f>
        <v>9</v>
      </c>
      <c r="L2" s="131">
        <f>base!AI184</f>
        <v>8</v>
      </c>
      <c r="M2" s="131">
        <f>base!AJ184</f>
        <v>17</v>
      </c>
      <c r="N2" s="131">
        <f>base!AK184</f>
        <v>15</v>
      </c>
      <c r="O2" s="131">
        <f>base!AL209</f>
        <v>2</v>
      </c>
      <c r="P2" s="131">
        <f>base!AM209</f>
        <v>10</v>
      </c>
      <c r="Q2" s="131">
        <f>base!AN209</f>
        <v>3</v>
      </c>
      <c r="R2" s="131">
        <f>base!AO209</f>
        <v>9</v>
      </c>
      <c r="S2" s="131">
        <f>base!AP209</f>
        <v>12</v>
      </c>
      <c r="T2" s="131">
        <f>base!AQ209</f>
        <v>7</v>
      </c>
      <c r="U2" s="131">
        <f>base!AR209</f>
        <v>18</v>
      </c>
      <c r="V2" s="136">
        <v>1</v>
      </c>
      <c r="W2" s="136" t="s">
        <v>1</v>
      </c>
      <c r="X2" s="136">
        <v>2</v>
      </c>
      <c r="Y2" s="136" t="s">
        <v>353</v>
      </c>
      <c r="Z2" s="7">
        <v>1</v>
      </c>
    </row>
    <row r="3" spans="1:26" x14ac:dyDescent="0.25">
      <c r="A3" s="6" t="s">
        <v>76</v>
      </c>
      <c r="B3" s="131">
        <f>base!Y185</f>
        <v>5</v>
      </c>
      <c r="C3" s="131">
        <f>base!Z185</f>
        <v>9</v>
      </c>
      <c r="D3" s="131">
        <f>base!AA185</f>
        <v>19</v>
      </c>
      <c r="E3" s="131">
        <f>base!AB185</f>
        <v>7</v>
      </c>
      <c r="F3" s="131">
        <f>base!AC185</f>
        <v>1</v>
      </c>
      <c r="G3" s="131">
        <f>base!AD185</f>
        <v>20</v>
      </c>
      <c r="H3" s="131">
        <f>base!AE185</f>
        <v>2</v>
      </c>
      <c r="I3" s="131">
        <f>base!AF185</f>
        <v>10</v>
      </c>
      <c r="J3" s="131">
        <f>base!AG185</f>
        <v>4</v>
      </c>
      <c r="K3" s="131">
        <f>base!AH185</f>
        <v>15</v>
      </c>
      <c r="L3" s="131">
        <f>base!AI185</f>
        <v>6</v>
      </c>
      <c r="M3" s="131">
        <f>base!AJ185</f>
        <v>11</v>
      </c>
      <c r="N3" s="131">
        <f>base!AK185</f>
        <v>3</v>
      </c>
      <c r="O3" s="131">
        <f>base!AL210</f>
        <v>8</v>
      </c>
      <c r="P3" s="131">
        <f>base!AM210</f>
        <v>3</v>
      </c>
      <c r="Q3" s="131">
        <f>base!AN210</f>
        <v>17</v>
      </c>
      <c r="R3" s="131">
        <f>base!AO210</f>
        <v>10</v>
      </c>
      <c r="S3" s="131">
        <f>base!AP210</f>
        <v>18</v>
      </c>
      <c r="T3" s="131">
        <f>base!AQ210</f>
        <v>2</v>
      </c>
      <c r="U3" s="131">
        <f>base!AR210</f>
        <v>7</v>
      </c>
      <c r="V3" s="136">
        <v>2</v>
      </c>
      <c r="W3" s="136" t="s">
        <v>1</v>
      </c>
      <c r="X3" s="136">
        <v>2</v>
      </c>
      <c r="Y3" s="136" t="s">
        <v>353</v>
      </c>
      <c r="Z3" s="7">
        <v>1</v>
      </c>
    </row>
    <row r="4" spans="1:26" x14ac:dyDescent="0.25">
      <c r="A4" s="6" t="s">
        <v>76</v>
      </c>
      <c r="B4" s="131">
        <f>base!Y186</f>
        <v>6</v>
      </c>
      <c r="C4" s="131">
        <f>base!Z186</f>
        <v>10</v>
      </c>
      <c r="D4" s="131">
        <f>base!AA186</f>
        <v>19</v>
      </c>
      <c r="E4" s="131">
        <f>base!AB186</f>
        <v>1</v>
      </c>
      <c r="F4" s="131">
        <f>base!AC186</f>
        <v>13</v>
      </c>
      <c r="G4" s="131">
        <f>base!AD186</f>
        <v>20</v>
      </c>
      <c r="H4" s="131">
        <f>base!AE186</f>
        <v>8</v>
      </c>
      <c r="I4" s="131">
        <f>base!AF186</f>
        <v>15</v>
      </c>
      <c r="J4" s="131">
        <f>base!AG186</f>
        <v>3</v>
      </c>
      <c r="K4" s="131">
        <f>base!AH186</f>
        <v>12</v>
      </c>
      <c r="L4" s="131">
        <f>base!AI186</f>
        <v>4</v>
      </c>
      <c r="M4" s="131">
        <f>base!AJ186</f>
        <v>11</v>
      </c>
      <c r="N4" s="131">
        <f>base!AK186</f>
        <v>5</v>
      </c>
      <c r="O4" s="131">
        <f>base!AL211</f>
        <v>1</v>
      </c>
      <c r="P4" s="131">
        <f>base!AM211</f>
        <v>10</v>
      </c>
      <c r="Q4" s="131">
        <f>base!AN211</f>
        <v>3</v>
      </c>
      <c r="R4" s="131">
        <f>base!AO211</f>
        <v>8</v>
      </c>
      <c r="S4" s="131">
        <f>base!AP211</f>
        <v>18</v>
      </c>
      <c r="T4" s="131">
        <f>base!AQ211</f>
        <v>2</v>
      </c>
      <c r="U4" s="131">
        <f>base!AR211</f>
        <v>7</v>
      </c>
      <c r="V4" s="136">
        <v>3</v>
      </c>
      <c r="W4" s="136" t="s">
        <v>1</v>
      </c>
      <c r="X4" s="136">
        <v>2</v>
      </c>
      <c r="Y4" s="136" t="s">
        <v>353</v>
      </c>
      <c r="Z4" s="7">
        <v>1</v>
      </c>
    </row>
    <row r="5" spans="1:26" x14ac:dyDescent="0.25">
      <c r="A5" s="6" t="s">
        <v>76</v>
      </c>
      <c r="B5" s="131">
        <f>base!Y187</f>
        <v>4</v>
      </c>
      <c r="C5" s="131">
        <f>base!Z187</f>
        <v>11</v>
      </c>
      <c r="D5" s="131">
        <f>base!AA187</f>
        <v>19</v>
      </c>
      <c r="E5" s="131">
        <f>base!AB187</f>
        <v>5</v>
      </c>
      <c r="F5" s="131">
        <f>base!AC187</f>
        <v>7</v>
      </c>
      <c r="G5" s="131">
        <f>base!AD187</f>
        <v>20</v>
      </c>
      <c r="H5" s="131">
        <f>base!AE187</f>
        <v>15</v>
      </c>
      <c r="I5" s="131">
        <f>base!AF187</f>
        <v>9</v>
      </c>
      <c r="J5" s="131">
        <f>base!AG187</f>
        <v>8</v>
      </c>
      <c r="K5" s="131">
        <f>base!AH187</f>
        <v>12</v>
      </c>
      <c r="L5" s="131">
        <f>base!AI187</f>
        <v>13</v>
      </c>
      <c r="M5" s="131">
        <f>base!AJ187</f>
        <v>1</v>
      </c>
      <c r="N5" s="131">
        <f>base!AK187</f>
        <v>14</v>
      </c>
      <c r="O5" s="131">
        <f>base!AL212</f>
        <v>10</v>
      </c>
      <c r="P5" s="131">
        <f>base!AM212</f>
        <v>13</v>
      </c>
      <c r="Q5" s="131">
        <f>base!AN212</f>
        <v>15</v>
      </c>
      <c r="R5" s="131">
        <f>base!AO212</f>
        <v>3</v>
      </c>
      <c r="S5" s="131">
        <f>base!AP212</f>
        <v>18</v>
      </c>
      <c r="T5" s="131">
        <f>base!AQ212</f>
        <v>2</v>
      </c>
      <c r="U5" s="131">
        <f>base!AR212</f>
        <v>7</v>
      </c>
      <c r="V5" s="136">
        <v>4</v>
      </c>
      <c r="W5" s="136" t="s">
        <v>1</v>
      </c>
      <c r="X5" s="136">
        <v>2</v>
      </c>
      <c r="Y5" s="136" t="s">
        <v>353</v>
      </c>
      <c r="Z5" s="7">
        <v>1</v>
      </c>
    </row>
    <row r="6" spans="1:26" x14ac:dyDescent="0.25">
      <c r="A6" s="6" t="s">
        <v>76</v>
      </c>
      <c r="B6" s="131">
        <f>base!Y188</f>
        <v>4</v>
      </c>
      <c r="C6" s="131">
        <f>base!Z188</f>
        <v>3</v>
      </c>
      <c r="D6" s="131">
        <f>base!AA188</f>
        <v>19</v>
      </c>
      <c r="E6" s="131">
        <f>base!AB188</f>
        <v>8</v>
      </c>
      <c r="F6" s="131">
        <f>base!AC188</f>
        <v>12</v>
      </c>
      <c r="G6" s="131">
        <f>base!AD188</f>
        <v>20</v>
      </c>
      <c r="H6" s="131">
        <f>base!AE188</f>
        <v>5</v>
      </c>
      <c r="I6" s="131">
        <f>base!AF188</f>
        <v>10</v>
      </c>
      <c r="J6" s="131">
        <f>base!AG188</f>
        <v>13</v>
      </c>
      <c r="K6" s="131">
        <f>base!AH188</f>
        <v>16</v>
      </c>
      <c r="L6" s="131">
        <f>base!AI188</f>
        <v>6</v>
      </c>
      <c r="M6" s="131">
        <f>base!AJ188</f>
        <v>15</v>
      </c>
      <c r="N6" s="131">
        <f>base!AK188</f>
        <v>11</v>
      </c>
      <c r="O6" s="131">
        <f>base!AL213</f>
        <v>9</v>
      </c>
      <c r="P6" s="131">
        <f>base!AM213</f>
        <v>2</v>
      </c>
      <c r="Q6" s="131">
        <f>base!AN213</f>
        <v>11</v>
      </c>
      <c r="R6" s="131">
        <f>base!AO213</f>
        <v>16</v>
      </c>
      <c r="S6" s="131">
        <f>base!AP213</f>
        <v>12</v>
      </c>
      <c r="T6" s="131">
        <f>base!AQ213</f>
        <v>4</v>
      </c>
      <c r="U6" s="131">
        <f>base!AR213</f>
        <v>18</v>
      </c>
      <c r="V6" s="136">
        <v>5</v>
      </c>
      <c r="W6" s="136" t="s">
        <v>1</v>
      </c>
      <c r="X6" s="136">
        <v>2</v>
      </c>
      <c r="Y6" s="136" t="s">
        <v>353</v>
      </c>
      <c r="Z6" s="7">
        <v>1</v>
      </c>
    </row>
    <row r="7" spans="1:26" x14ac:dyDescent="0.25">
      <c r="A7" s="6" t="s">
        <v>76</v>
      </c>
      <c r="B7" s="131">
        <f>base!Y189</f>
        <v>5</v>
      </c>
      <c r="C7" s="131">
        <f>base!Z189</f>
        <v>9</v>
      </c>
      <c r="D7" s="131">
        <f>base!AA189</f>
        <v>19</v>
      </c>
      <c r="E7" s="131">
        <f>base!AB189</f>
        <v>7</v>
      </c>
      <c r="F7" s="131">
        <f>base!AC189</f>
        <v>1</v>
      </c>
      <c r="G7" s="131">
        <f>base!AD189</f>
        <v>20</v>
      </c>
      <c r="H7" s="131">
        <f>base!AE189</f>
        <v>2</v>
      </c>
      <c r="I7" s="131">
        <f>base!AF189</f>
        <v>10</v>
      </c>
      <c r="J7" s="131">
        <f>base!AG189</f>
        <v>4</v>
      </c>
      <c r="K7" s="131">
        <f>base!AH189</f>
        <v>15</v>
      </c>
      <c r="L7" s="131">
        <f>base!AI189</f>
        <v>6</v>
      </c>
      <c r="M7" s="131">
        <f>base!AJ189</f>
        <v>11</v>
      </c>
      <c r="N7" s="131">
        <f>base!AK189</f>
        <v>3</v>
      </c>
      <c r="O7" s="131">
        <f>base!AL214</f>
        <v>9</v>
      </c>
      <c r="P7" s="131">
        <f>base!AM214</f>
        <v>3</v>
      </c>
      <c r="Q7" s="131">
        <f>base!AN214</f>
        <v>12</v>
      </c>
      <c r="R7" s="131">
        <f>base!AO214</f>
        <v>15</v>
      </c>
      <c r="S7" s="131">
        <f>base!AP214</f>
        <v>16</v>
      </c>
      <c r="T7" s="131">
        <f>base!AQ214</f>
        <v>4</v>
      </c>
      <c r="U7" s="131">
        <f>base!AR214</f>
        <v>18</v>
      </c>
      <c r="V7" s="136">
        <v>6</v>
      </c>
      <c r="W7" s="136" t="s">
        <v>1</v>
      </c>
      <c r="X7" s="136">
        <v>2</v>
      </c>
      <c r="Y7" s="136" t="s">
        <v>353</v>
      </c>
      <c r="Z7" s="7">
        <v>1</v>
      </c>
    </row>
    <row r="8" spans="1:26" x14ac:dyDescent="0.25">
      <c r="A8" s="6" t="s">
        <v>76</v>
      </c>
      <c r="B8" s="131">
        <f>base!Y190</f>
        <v>1</v>
      </c>
      <c r="C8" s="131">
        <f>base!Z190</f>
        <v>8</v>
      </c>
      <c r="D8" s="131">
        <f>base!AA190</f>
        <v>19</v>
      </c>
      <c r="E8" s="131">
        <f>base!AB190</f>
        <v>2</v>
      </c>
      <c r="F8" s="131">
        <f>base!AC190</f>
        <v>11</v>
      </c>
      <c r="G8" s="131">
        <f>base!AD190</f>
        <v>20</v>
      </c>
      <c r="H8" s="131">
        <f>base!AE190</f>
        <v>6</v>
      </c>
      <c r="I8" s="131">
        <f>base!AF190</f>
        <v>7</v>
      </c>
      <c r="J8" s="131">
        <f>base!AG190</f>
        <v>4</v>
      </c>
      <c r="K8" s="131">
        <f>base!AH190</f>
        <v>14</v>
      </c>
      <c r="L8" s="131">
        <f>base!AI190</f>
        <v>10</v>
      </c>
      <c r="M8" s="131">
        <f>base!AJ190</f>
        <v>13</v>
      </c>
      <c r="N8" s="131">
        <f>base!AK190</f>
        <v>5</v>
      </c>
      <c r="O8" s="131">
        <f>base!AL215</f>
        <v>17</v>
      </c>
      <c r="P8" s="131">
        <f>base!AM215</f>
        <v>16</v>
      </c>
      <c r="Q8" s="131">
        <f>base!AN215</f>
        <v>11</v>
      </c>
      <c r="R8" s="131">
        <f>base!AO215</f>
        <v>10</v>
      </c>
      <c r="S8" s="131">
        <f>base!AP215</f>
        <v>12</v>
      </c>
      <c r="T8" s="131">
        <f>base!AQ215</f>
        <v>1</v>
      </c>
      <c r="U8" s="131">
        <f>base!AR215</f>
        <v>18</v>
      </c>
      <c r="V8" s="136">
        <v>7</v>
      </c>
      <c r="W8" s="136" t="s">
        <v>1</v>
      </c>
      <c r="X8" s="136">
        <v>2</v>
      </c>
      <c r="Y8" s="136" t="s">
        <v>353</v>
      </c>
      <c r="Z8" s="7">
        <v>1</v>
      </c>
    </row>
    <row r="9" spans="1:26" x14ac:dyDescent="0.25">
      <c r="A9" s="6" t="s">
        <v>76</v>
      </c>
      <c r="B9" s="131">
        <f>base!Y191</f>
        <v>9</v>
      </c>
      <c r="C9" s="131">
        <f>base!Z191</f>
        <v>17</v>
      </c>
      <c r="D9" s="131">
        <f>base!AA191</f>
        <v>19</v>
      </c>
      <c r="E9" s="131">
        <f>base!AB191</f>
        <v>8</v>
      </c>
      <c r="F9" s="131">
        <f>base!AC191</f>
        <v>2</v>
      </c>
      <c r="G9" s="131">
        <f>base!AD191</f>
        <v>20</v>
      </c>
      <c r="H9" s="131">
        <f>base!AE191</f>
        <v>15</v>
      </c>
      <c r="I9" s="131">
        <f>base!AF191</f>
        <v>10</v>
      </c>
      <c r="J9" s="131">
        <f>base!AG191</f>
        <v>6</v>
      </c>
      <c r="K9" s="131">
        <f>base!AH191</f>
        <v>3</v>
      </c>
      <c r="L9" s="131">
        <f>base!AI191</f>
        <v>1</v>
      </c>
      <c r="M9" s="131">
        <f>base!AJ191</f>
        <v>14</v>
      </c>
      <c r="N9" s="131">
        <f>base!AK191</f>
        <v>11</v>
      </c>
      <c r="O9" s="131">
        <f>base!AL216</f>
        <v>3</v>
      </c>
      <c r="P9" s="131">
        <f>base!AM216</f>
        <v>15</v>
      </c>
      <c r="Q9" s="131">
        <f>base!AN216</f>
        <v>4</v>
      </c>
      <c r="R9" s="131">
        <f>base!AO216</f>
        <v>10</v>
      </c>
      <c r="S9" s="131">
        <f>base!AP216</f>
        <v>7</v>
      </c>
      <c r="T9" s="131">
        <f>base!AQ216</f>
        <v>6</v>
      </c>
      <c r="U9" s="131">
        <f>base!AR216</f>
        <v>18</v>
      </c>
      <c r="V9" s="136">
        <v>8</v>
      </c>
      <c r="W9" s="136" t="s">
        <v>1</v>
      </c>
      <c r="X9" s="136">
        <v>2</v>
      </c>
      <c r="Y9" s="136" t="s">
        <v>353</v>
      </c>
      <c r="Z9" s="7">
        <v>1</v>
      </c>
    </row>
    <row r="10" spans="1:26" x14ac:dyDescent="0.25">
      <c r="A10" s="6" t="s">
        <v>76</v>
      </c>
      <c r="B10" s="131">
        <f>base!Y192</f>
        <v>8</v>
      </c>
      <c r="C10" s="131">
        <f>base!Z192</f>
        <v>2</v>
      </c>
      <c r="D10" s="131">
        <f>base!AA192</f>
        <v>19</v>
      </c>
      <c r="E10" s="131">
        <f>base!AB192</f>
        <v>6</v>
      </c>
      <c r="F10" s="131">
        <f>base!AC192</f>
        <v>3</v>
      </c>
      <c r="G10" s="131">
        <f>base!AD192</f>
        <v>20</v>
      </c>
      <c r="H10" s="131">
        <f>base!AE192</f>
        <v>15</v>
      </c>
      <c r="I10" s="131">
        <f>base!AF192</f>
        <v>4</v>
      </c>
      <c r="J10" s="131">
        <f>base!AG192</f>
        <v>12</v>
      </c>
      <c r="K10" s="131">
        <f>base!AH192</f>
        <v>7</v>
      </c>
      <c r="L10" s="131">
        <f>base!AI192</f>
        <v>16</v>
      </c>
      <c r="M10" s="131">
        <f>base!AJ192</f>
        <v>13</v>
      </c>
      <c r="N10" s="131">
        <f>base!AK192</f>
        <v>9</v>
      </c>
      <c r="O10" s="131">
        <f>base!AL217</f>
        <v>3</v>
      </c>
      <c r="P10" s="131">
        <f>base!AM217</f>
        <v>10</v>
      </c>
      <c r="Q10" s="131">
        <f>base!AN217</f>
        <v>13</v>
      </c>
      <c r="R10" s="131">
        <f>base!AO217</f>
        <v>4</v>
      </c>
      <c r="S10" s="131">
        <f>base!AP217</f>
        <v>7</v>
      </c>
      <c r="T10" s="131">
        <f>base!AQ217</f>
        <v>6</v>
      </c>
      <c r="U10" s="131">
        <f>base!AR217</f>
        <v>18</v>
      </c>
      <c r="V10" s="136">
        <v>9</v>
      </c>
      <c r="W10" s="136" t="s">
        <v>1</v>
      </c>
      <c r="X10" s="136">
        <v>2</v>
      </c>
      <c r="Y10" s="136" t="s">
        <v>353</v>
      </c>
      <c r="Z10" s="7">
        <v>1</v>
      </c>
    </row>
    <row r="11" spans="1:26" x14ac:dyDescent="0.25">
      <c r="A11" s="6" t="s">
        <v>76</v>
      </c>
      <c r="B11" s="131">
        <f>base!Y193</f>
        <v>4</v>
      </c>
      <c r="C11" s="131">
        <f>base!Z193</f>
        <v>2</v>
      </c>
      <c r="D11" s="131">
        <f>base!AA193</f>
        <v>19</v>
      </c>
      <c r="E11" s="131">
        <f>base!AB193</f>
        <v>18</v>
      </c>
      <c r="F11" s="131">
        <f>base!AC193</f>
        <v>6</v>
      </c>
      <c r="G11" s="131">
        <f>base!AD193</f>
        <v>20</v>
      </c>
      <c r="H11" s="131">
        <f>base!AE193</f>
        <v>17</v>
      </c>
      <c r="I11" s="131">
        <f>base!AF193</f>
        <v>11</v>
      </c>
      <c r="J11" s="131">
        <f>base!AG193</f>
        <v>10</v>
      </c>
      <c r="K11" s="131">
        <f>base!AH193</f>
        <v>9</v>
      </c>
      <c r="L11" s="131">
        <f>base!AI193</f>
        <v>13</v>
      </c>
      <c r="M11" s="131">
        <f>base!AJ193</f>
        <v>5</v>
      </c>
      <c r="N11" s="131">
        <f>base!AK193</f>
        <v>14</v>
      </c>
      <c r="O11" s="131">
        <f>base!AL218</f>
        <v>2</v>
      </c>
      <c r="P11" s="131">
        <f>base!AM218</f>
        <v>3</v>
      </c>
      <c r="Q11" s="131">
        <f>base!AN218</f>
        <v>13</v>
      </c>
      <c r="R11" s="131">
        <f>base!AO218</f>
        <v>10</v>
      </c>
      <c r="S11" s="131">
        <f>base!AP218</f>
        <v>7</v>
      </c>
      <c r="T11" s="131">
        <f>base!AQ218</f>
        <v>9</v>
      </c>
      <c r="U11" s="131">
        <f>base!AR218</f>
        <v>18</v>
      </c>
      <c r="V11" s="136">
        <v>10</v>
      </c>
      <c r="W11" s="136" t="s">
        <v>1</v>
      </c>
      <c r="X11" s="136">
        <v>2</v>
      </c>
      <c r="Y11" s="136" t="s">
        <v>353</v>
      </c>
      <c r="Z11" s="7">
        <v>1</v>
      </c>
    </row>
    <row r="12" spans="1:26" x14ac:dyDescent="0.25">
      <c r="A12" s="6" t="s">
        <v>76</v>
      </c>
      <c r="B12" s="131">
        <f>base!Y194</f>
        <v>8</v>
      </c>
      <c r="C12" s="131">
        <f>base!Z194</f>
        <v>2</v>
      </c>
      <c r="D12" s="131">
        <f>base!AA194</f>
        <v>19</v>
      </c>
      <c r="E12" s="131">
        <f>base!AB194</f>
        <v>15</v>
      </c>
      <c r="F12" s="131">
        <f>base!AC194</f>
        <v>4</v>
      </c>
      <c r="G12" s="131">
        <f>base!AD194</f>
        <v>20</v>
      </c>
      <c r="H12" s="131">
        <f>base!AE194</f>
        <v>6</v>
      </c>
      <c r="I12" s="131">
        <f>base!AF194</f>
        <v>3</v>
      </c>
      <c r="J12" s="131">
        <f>base!AG194</f>
        <v>9</v>
      </c>
      <c r="K12" s="131">
        <f>base!AH194</f>
        <v>17</v>
      </c>
      <c r="L12" s="131">
        <f>base!AI194</f>
        <v>12</v>
      </c>
      <c r="M12" s="131">
        <f>base!AJ194</f>
        <v>14</v>
      </c>
      <c r="N12" s="131">
        <f>base!AK194</f>
        <v>1</v>
      </c>
      <c r="O12" s="131">
        <f>base!AL219</f>
        <v>17</v>
      </c>
      <c r="P12" s="131">
        <f>base!AM219</f>
        <v>4</v>
      </c>
      <c r="Q12" s="131">
        <f>base!AN219</f>
        <v>3</v>
      </c>
      <c r="R12" s="131">
        <f>base!AO219</f>
        <v>13</v>
      </c>
      <c r="S12" s="131">
        <f>base!AP219</f>
        <v>12</v>
      </c>
      <c r="T12" s="131">
        <f>base!AQ219</f>
        <v>9</v>
      </c>
      <c r="U12" s="131">
        <f>base!AR219</f>
        <v>7</v>
      </c>
      <c r="V12" s="136">
        <v>11</v>
      </c>
      <c r="W12" s="136" t="s">
        <v>1</v>
      </c>
      <c r="X12" s="136">
        <v>2</v>
      </c>
      <c r="Y12" s="136" t="s">
        <v>353</v>
      </c>
      <c r="Z12" s="7">
        <v>1</v>
      </c>
    </row>
    <row r="13" spans="1:26" x14ac:dyDescent="0.25">
      <c r="A13" s="6" t="s">
        <v>76</v>
      </c>
      <c r="B13" s="131">
        <f>base!Y195</f>
        <v>13</v>
      </c>
      <c r="C13" s="131">
        <f>base!Z195</f>
        <v>8</v>
      </c>
      <c r="D13" s="131">
        <f>base!AA195</f>
        <v>19</v>
      </c>
      <c r="E13" s="131">
        <f>base!AB195</f>
        <v>5</v>
      </c>
      <c r="F13" s="131">
        <f>base!AC195</f>
        <v>15</v>
      </c>
      <c r="G13" s="131">
        <f>base!AD195</f>
        <v>20</v>
      </c>
      <c r="H13" s="131">
        <f>base!AE195</f>
        <v>6</v>
      </c>
      <c r="I13" s="131">
        <f>base!AF195</f>
        <v>16</v>
      </c>
      <c r="J13" s="131">
        <f>base!AG195</f>
        <v>3</v>
      </c>
      <c r="K13" s="131">
        <f>base!AH195</f>
        <v>9</v>
      </c>
      <c r="L13" s="131">
        <f>base!AI195</f>
        <v>2</v>
      </c>
      <c r="M13" s="131">
        <f>base!AJ195</f>
        <v>11</v>
      </c>
      <c r="N13" s="131">
        <f>base!AK195</f>
        <v>1</v>
      </c>
      <c r="O13" s="131">
        <f>base!AL220</f>
        <v>17</v>
      </c>
      <c r="P13" s="131">
        <f>base!AM220</f>
        <v>8</v>
      </c>
      <c r="Q13" s="131">
        <f>base!AN220</f>
        <v>3</v>
      </c>
      <c r="R13" s="131">
        <f>base!AO220</f>
        <v>15</v>
      </c>
      <c r="S13" s="131">
        <f>base!AP220</f>
        <v>12</v>
      </c>
      <c r="T13" s="131">
        <f>base!AQ220</f>
        <v>9</v>
      </c>
      <c r="U13" s="131">
        <f>base!AR220</f>
        <v>7</v>
      </c>
      <c r="V13" s="136">
        <v>12</v>
      </c>
      <c r="W13" s="136" t="s">
        <v>1</v>
      </c>
      <c r="X13" s="136">
        <v>2</v>
      </c>
      <c r="Y13" s="136" t="s">
        <v>353</v>
      </c>
      <c r="Z13" s="7">
        <v>1</v>
      </c>
    </row>
    <row r="14" spans="1:26" x14ac:dyDescent="0.25">
      <c r="A14" s="6" t="s">
        <v>76</v>
      </c>
      <c r="B14" s="131">
        <f>base!Y196</f>
        <v>7</v>
      </c>
      <c r="C14" s="131">
        <f>base!Z196</f>
        <v>9</v>
      </c>
      <c r="D14" s="131">
        <f>base!AA196</f>
        <v>19</v>
      </c>
      <c r="E14" s="131">
        <f>base!AB196</f>
        <v>13</v>
      </c>
      <c r="F14" s="131">
        <f>base!AC196</f>
        <v>8</v>
      </c>
      <c r="G14" s="131">
        <f>base!AD196</f>
        <v>20</v>
      </c>
      <c r="H14" s="131">
        <f>base!AE196</f>
        <v>17</v>
      </c>
      <c r="I14" s="131">
        <f>base!AF196</f>
        <v>10</v>
      </c>
      <c r="J14" s="131">
        <f>base!AG196</f>
        <v>4</v>
      </c>
      <c r="K14" s="131">
        <f>base!AH196</f>
        <v>11</v>
      </c>
      <c r="L14" s="131">
        <f>base!AI196</f>
        <v>1</v>
      </c>
      <c r="M14" s="131">
        <f>base!AJ196</f>
        <v>15</v>
      </c>
      <c r="N14" s="131">
        <f>base!AK196</f>
        <v>12</v>
      </c>
      <c r="O14" s="131">
        <f>base!AL221</f>
        <v>17</v>
      </c>
      <c r="P14" s="131">
        <f>base!AM221</f>
        <v>4</v>
      </c>
      <c r="Q14" s="131">
        <f>base!AN221</f>
        <v>3</v>
      </c>
      <c r="R14" s="131">
        <f>base!AO221</f>
        <v>13</v>
      </c>
      <c r="S14" s="131">
        <f>base!AP221</f>
        <v>12</v>
      </c>
      <c r="T14" s="131">
        <f>base!AQ221</f>
        <v>9</v>
      </c>
      <c r="U14" s="131">
        <f>base!AR221</f>
        <v>7</v>
      </c>
      <c r="V14" s="136">
        <v>13</v>
      </c>
      <c r="W14" s="136" t="s">
        <v>1</v>
      </c>
      <c r="X14" s="136">
        <v>2</v>
      </c>
      <c r="Y14" s="136" t="s">
        <v>353</v>
      </c>
      <c r="Z14" s="7">
        <v>1</v>
      </c>
    </row>
    <row r="15" spans="1:26" x14ac:dyDescent="0.25">
      <c r="A15" s="6" t="s">
        <v>76</v>
      </c>
      <c r="B15" s="131">
        <f>base!Y197</f>
        <v>5</v>
      </c>
      <c r="C15" s="131">
        <f>base!Z197</f>
        <v>8</v>
      </c>
      <c r="D15" s="131">
        <f>base!AA197</f>
        <v>19</v>
      </c>
      <c r="E15" s="131">
        <f>base!AB197</f>
        <v>17</v>
      </c>
      <c r="F15" s="131">
        <f>base!AC197</f>
        <v>10</v>
      </c>
      <c r="G15" s="131">
        <f>base!AD197</f>
        <v>20</v>
      </c>
      <c r="H15" s="131">
        <f>base!AE197</f>
        <v>13</v>
      </c>
      <c r="I15" s="131">
        <f>base!AF197</f>
        <v>9</v>
      </c>
      <c r="J15" s="131">
        <f>base!AG197</f>
        <v>14</v>
      </c>
      <c r="K15" s="131">
        <f>base!AH197</f>
        <v>15</v>
      </c>
      <c r="L15" s="131">
        <f>base!AI197</f>
        <v>6</v>
      </c>
      <c r="M15" s="131">
        <f>base!AJ197</f>
        <v>11</v>
      </c>
      <c r="N15" s="131">
        <f>base!AK197</f>
        <v>1</v>
      </c>
      <c r="O15" s="131">
        <f>base!AL222</f>
        <v>10</v>
      </c>
      <c r="P15" s="131">
        <f>base!AM222</f>
        <v>15</v>
      </c>
      <c r="Q15" s="131">
        <f>base!AN222</f>
        <v>12</v>
      </c>
      <c r="R15" s="131">
        <f>base!AO222</f>
        <v>8</v>
      </c>
      <c r="S15" s="131">
        <f>base!AP222</f>
        <v>16</v>
      </c>
      <c r="T15" s="131">
        <f>base!AQ222</f>
        <v>4</v>
      </c>
      <c r="U15" s="131">
        <f>base!AR222</f>
        <v>17</v>
      </c>
      <c r="V15" s="136">
        <v>14</v>
      </c>
      <c r="W15" s="136" t="s">
        <v>1</v>
      </c>
      <c r="X15" s="136">
        <v>2</v>
      </c>
      <c r="Y15" s="136" t="s">
        <v>353</v>
      </c>
      <c r="Z15" s="7">
        <v>1</v>
      </c>
    </row>
    <row r="16" spans="1:26" x14ac:dyDescent="0.25">
      <c r="A16" s="6" t="s">
        <v>76</v>
      </c>
      <c r="B16" s="131">
        <f>base!Y198</f>
        <v>6</v>
      </c>
      <c r="C16" s="131">
        <f>base!Z198</f>
        <v>2</v>
      </c>
      <c r="D16" s="131">
        <f>base!AA198</f>
        <v>19</v>
      </c>
      <c r="E16" s="131">
        <f>base!AB198</f>
        <v>15</v>
      </c>
      <c r="F16" s="131">
        <f>base!AC198</f>
        <v>3</v>
      </c>
      <c r="G16" s="131">
        <f>base!AD198</f>
        <v>20</v>
      </c>
      <c r="H16" s="131">
        <f>base!AE198</f>
        <v>9</v>
      </c>
      <c r="I16" s="131">
        <f>base!AF198</f>
        <v>10</v>
      </c>
      <c r="J16" s="131">
        <f>base!AG198</f>
        <v>8</v>
      </c>
      <c r="K16" s="131">
        <f>base!AH198</f>
        <v>4</v>
      </c>
      <c r="L16" s="131">
        <f>base!AI198</f>
        <v>16</v>
      </c>
      <c r="M16" s="131">
        <f>base!AJ198</f>
        <v>13</v>
      </c>
      <c r="N16" s="131">
        <f>base!AK198</f>
        <v>1</v>
      </c>
      <c r="O16" s="131">
        <f>base!AL223</f>
        <v>16</v>
      </c>
      <c r="P16" s="131">
        <f>base!AM223</f>
        <v>12</v>
      </c>
      <c r="Q16" s="131">
        <f>base!AN223</f>
        <v>15</v>
      </c>
      <c r="R16" s="131">
        <f>base!AO223</f>
        <v>5</v>
      </c>
      <c r="S16" s="131">
        <f>base!AP223</f>
        <v>17</v>
      </c>
      <c r="T16" s="131">
        <f>base!AQ223</f>
        <v>4</v>
      </c>
      <c r="U16" s="131">
        <f>base!AR223</f>
        <v>18</v>
      </c>
      <c r="V16" s="136">
        <v>15</v>
      </c>
      <c r="W16" s="136" t="s">
        <v>1</v>
      </c>
      <c r="X16" s="136">
        <v>2</v>
      </c>
      <c r="Y16" s="136" t="s">
        <v>353</v>
      </c>
      <c r="Z16" s="7">
        <v>1</v>
      </c>
    </row>
    <row r="17" spans="1:26" x14ac:dyDescent="0.25">
      <c r="A17" s="6" t="s">
        <v>76</v>
      </c>
      <c r="B17" s="131">
        <f>base!Y199</f>
        <v>7</v>
      </c>
      <c r="C17" s="131">
        <f>base!Z199</f>
        <v>17</v>
      </c>
      <c r="D17" s="131">
        <f>base!AA199</f>
        <v>19</v>
      </c>
      <c r="E17" s="131">
        <f>base!AB199</f>
        <v>8</v>
      </c>
      <c r="F17" s="131">
        <f>base!AC199</f>
        <v>2</v>
      </c>
      <c r="G17" s="131">
        <f>base!AD199</f>
        <v>20</v>
      </c>
      <c r="H17" s="131">
        <f>base!AE199</f>
        <v>15</v>
      </c>
      <c r="I17" s="131">
        <f>base!AF199</f>
        <v>3</v>
      </c>
      <c r="J17" s="131">
        <f>base!AG199</f>
        <v>16</v>
      </c>
      <c r="K17" s="131">
        <f>base!AH199</f>
        <v>14</v>
      </c>
      <c r="L17" s="131">
        <f>base!AI199</f>
        <v>6</v>
      </c>
      <c r="M17" s="131">
        <f>base!AJ199</f>
        <v>5</v>
      </c>
      <c r="N17" s="131">
        <f>base!AK199</f>
        <v>11</v>
      </c>
      <c r="O17" s="131">
        <f>base!AL224</f>
        <v>12</v>
      </c>
      <c r="P17" s="131">
        <f>base!AM224</f>
        <v>1</v>
      </c>
      <c r="Q17" s="131">
        <f>base!AN224</f>
        <v>16</v>
      </c>
      <c r="R17" s="131">
        <f>base!AO224</f>
        <v>15</v>
      </c>
      <c r="S17" s="131">
        <f>base!AP224</f>
        <v>17</v>
      </c>
      <c r="T17" s="131">
        <f>base!AQ224</f>
        <v>4</v>
      </c>
      <c r="U17" s="131">
        <f>base!AR224</f>
        <v>18</v>
      </c>
      <c r="V17" s="136">
        <v>16</v>
      </c>
      <c r="W17" s="136" t="s">
        <v>1</v>
      </c>
      <c r="X17" s="136">
        <v>2</v>
      </c>
      <c r="Y17" s="136" t="s">
        <v>353</v>
      </c>
      <c r="Z17" s="7">
        <v>1</v>
      </c>
    </row>
    <row r="18" spans="1:26" x14ac:dyDescent="0.25">
      <c r="A18" s="6" t="s">
        <v>76</v>
      </c>
      <c r="B18" s="131">
        <f>base!Y200</f>
        <v>8</v>
      </c>
      <c r="C18" s="131">
        <f>base!Z200</f>
        <v>6</v>
      </c>
      <c r="D18" s="131">
        <f>base!AA200</f>
        <v>19</v>
      </c>
      <c r="E18" s="131">
        <f>base!AB200</f>
        <v>9</v>
      </c>
      <c r="F18" s="131">
        <f>base!AC200</f>
        <v>17</v>
      </c>
      <c r="G18" s="131">
        <f>base!AD200</f>
        <v>20</v>
      </c>
      <c r="H18" s="131">
        <f>base!AE200</f>
        <v>11</v>
      </c>
      <c r="I18" s="131">
        <f>base!AF200</f>
        <v>3</v>
      </c>
      <c r="J18" s="131">
        <f>base!AG200</f>
        <v>16</v>
      </c>
      <c r="K18" s="131">
        <f>base!AH200</f>
        <v>13</v>
      </c>
      <c r="L18" s="131">
        <f>base!AI200</f>
        <v>15</v>
      </c>
      <c r="M18" s="131">
        <f>base!AJ200</f>
        <v>5</v>
      </c>
      <c r="N18" s="131">
        <f>base!AK200</f>
        <v>2</v>
      </c>
      <c r="O18" s="131">
        <f>base!AL225</f>
        <v>12</v>
      </c>
      <c r="P18" s="131">
        <f>base!AM225</f>
        <v>11</v>
      </c>
      <c r="Q18" s="131">
        <f>base!AN225</f>
        <v>16</v>
      </c>
      <c r="R18" s="131">
        <f>base!AO225</f>
        <v>4</v>
      </c>
      <c r="S18" s="131">
        <f>base!AP225</f>
        <v>17</v>
      </c>
      <c r="T18" s="131">
        <f>base!AQ225</f>
        <v>6</v>
      </c>
      <c r="U18" s="131">
        <f>base!AR225</f>
        <v>18</v>
      </c>
      <c r="V18" s="136">
        <v>17</v>
      </c>
      <c r="W18" s="136" t="s">
        <v>1</v>
      </c>
      <c r="X18" s="136">
        <v>2</v>
      </c>
      <c r="Y18" s="136" t="s">
        <v>353</v>
      </c>
      <c r="Z18" s="7">
        <v>1</v>
      </c>
    </row>
    <row r="19" spans="1:26" x14ac:dyDescent="0.25">
      <c r="A19" s="6" t="s">
        <v>76</v>
      </c>
      <c r="B19" s="131">
        <f>base!Y201</f>
        <v>2</v>
      </c>
      <c r="C19" s="131">
        <f>base!Z201</f>
        <v>1</v>
      </c>
      <c r="D19" s="131">
        <f>base!AA201</f>
        <v>19</v>
      </c>
      <c r="E19" s="131">
        <f>base!AB201</f>
        <v>9</v>
      </c>
      <c r="F19" s="131">
        <f>base!AC201</f>
        <v>10</v>
      </c>
      <c r="G19" s="131">
        <f>base!AD201</f>
        <v>20</v>
      </c>
      <c r="H19" s="131">
        <f>base!AE201</f>
        <v>16</v>
      </c>
      <c r="I19" s="131">
        <f>base!AF201</f>
        <v>13</v>
      </c>
      <c r="J19" s="131">
        <f>base!AG201</f>
        <v>4</v>
      </c>
      <c r="K19" s="131">
        <f>base!AH201</f>
        <v>15</v>
      </c>
      <c r="L19" s="131">
        <f>base!AI201</f>
        <v>11</v>
      </c>
      <c r="M19" s="131">
        <f>base!AJ201</f>
        <v>3</v>
      </c>
      <c r="N19" s="131">
        <f>base!AK201</f>
        <v>12</v>
      </c>
      <c r="O19" s="131">
        <f>base!AL226</f>
        <v>12</v>
      </c>
      <c r="P19" s="131">
        <f>base!AM226</f>
        <v>13</v>
      </c>
      <c r="Q19" s="131">
        <f>base!AN226</f>
        <v>11</v>
      </c>
      <c r="R19" s="131">
        <f>base!AO226</f>
        <v>16</v>
      </c>
      <c r="S19" s="131">
        <f>base!AP226</f>
        <v>17</v>
      </c>
      <c r="T19" s="131">
        <f>base!AQ226</f>
        <v>9</v>
      </c>
      <c r="U19" s="131">
        <f>base!AR226</f>
        <v>18</v>
      </c>
      <c r="V19" s="136">
        <v>18</v>
      </c>
      <c r="W19" s="136" t="s">
        <v>1</v>
      </c>
      <c r="X19" s="136">
        <v>2</v>
      </c>
      <c r="Y19" s="136" t="s">
        <v>353</v>
      </c>
      <c r="Z19" s="7">
        <v>1</v>
      </c>
    </row>
    <row r="20" spans="1:26" x14ac:dyDescent="0.25">
      <c r="A20" s="6" t="s">
        <v>76</v>
      </c>
      <c r="B20" s="131">
        <f>base!Y202</f>
        <v>6</v>
      </c>
      <c r="C20" s="131">
        <f>base!Z202</f>
        <v>11</v>
      </c>
      <c r="D20" s="131">
        <f>base!AA202</f>
        <v>19</v>
      </c>
      <c r="E20" s="131">
        <f>base!AB202</f>
        <v>9</v>
      </c>
      <c r="F20" s="131">
        <f>base!AC202</f>
        <v>10</v>
      </c>
      <c r="G20" s="131">
        <f>base!AD202</f>
        <v>20</v>
      </c>
      <c r="H20" s="131">
        <f>base!AE202</f>
        <v>15</v>
      </c>
      <c r="I20" s="131">
        <f>base!AF202</f>
        <v>3</v>
      </c>
      <c r="J20" s="131">
        <f>base!AG202</f>
        <v>16</v>
      </c>
      <c r="K20" s="131">
        <f>base!AH202</f>
        <v>4</v>
      </c>
      <c r="L20" s="131">
        <f>base!AI202</f>
        <v>8</v>
      </c>
      <c r="M20" s="131">
        <f>base!AJ202</f>
        <v>13</v>
      </c>
      <c r="N20" s="131">
        <f>base!AK202</f>
        <v>1</v>
      </c>
      <c r="O20" s="131">
        <f>base!AL227</f>
        <v>15</v>
      </c>
      <c r="P20" s="131">
        <f>base!AM227</f>
        <v>9</v>
      </c>
      <c r="Q20" s="131">
        <f>base!AN227</f>
        <v>16</v>
      </c>
      <c r="R20" s="131">
        <f>base!AO227</f>
        <v>4</v>
      </c>
      <c r="S20" s="131">
        <f>base!AP227</f>
        <v>17</v>
      </c>
      <c r="T20" s="131">
        <f>base!AQ227</f>
        <v>6</v>
      </c>
      <c r="U20" s="131">
        <f>base!AR227</f>
        <v>18</v>
      </c>
      <c r="V20" s="136">
        <v>19</v>
      </c>
      <c r="W20" s="136" t="s">
        <v>1</v>
      </c>
      <c r="X20" s="136">
        <v>2</v>
      </c>
      <c r="Y20" s="136" t="s">
        <v>353</v>
      </c>
      <c r="Z20" s="7">
        <v>1</v>
      </c>
    </row>
    <row r="21" spans="1:26" x14ac:dyDescent="0.25">
      <c r="A21" s="6" t="s">
        <v>76</v>
      </c>
      <c r="B21" s="131">
        <f>base!Y203</f>
        <v>5</v>
      </c>
      <c r="C21" s="131">
        <f>base!Z203</f>
        <v>10</v>
      </c>
      <c r="D21" s="131">
        <f>base!AA203</f>
        <v>19</v>
      </c>
      <c r="E21" s="131">
        <f>base!AB203</f>
        <v>14</v>
      </c>
      <c r="F21" s="131">
        <f>base!AC203</f>
        <v>2</v>
      </c>
      <c r="G21" s="131">
        <f>base!AD203</f>
        <v>20</v>
      </c>
      <c r="H21" s="131">
        <f>base!AE203</f>
        <v>13</v>
      </c>
      <c r="I21" s="131">
        <f>base!AF203</f>
        <v>7</v>
      </c>
      <c r="J21" s="131">
        <f>base!AG203</f>
        <v>15</v>
      </c>
      <c r="K21" s="131">
        <f>base!AH203</f>
        <v>17</v>
      </c>
      <c r="L21" s="131">
        <f>base!AI203</f>
        <v>1</v>
      </c>
      <c r="M21" s="131">
        <f>base!AJ203</f>
        <v>9</v>
      </c>
      <c r="N21" s="131">
        <f>base!AK203</f>
        <v>4</v>
      </c>
      <c r="O21" s="131">
        <f>base!AL228</f>
        <v>13</v>
      </c>
      <c r="P21" s="131">
        <f>base!AM228</f>
        <v>9</v>
      </c>
      <c r="Q21" s="131">
        <f>base!AN228</f>
        <v>16</v>
      </c>
      <c r="R21" s="131">
        <f>base!AO228</f>
        <v>1</v>
      </c>
      <c r="S21" s="131">
        <f>base!AP228</f>
        <v>17</v>
      </c>
      <c r="T21" s="131">
        <f>base!AQ228</f>
        <v>6</v>
      </c>
      <c r="U21" s="131">
        <f>base!AR228</f>
        <v>18</v>
      </c>
      <c r="V21" s="136">
        <v>20</v>
      </c>
      <c r="W21" s="136" t="s">
        <v>1</v>
      </c>
      <c r="X21" s="136">
        <v>2</v>
      </c>
      <c r="Y21" s="136" t="s">
        <v>353</v>
      </c>
      <c r="Z21" s="7">
        <v>1</v>
      </c>
    </row>
    <row r="22" spans="1:26" x14ac:dyDescent="0.25">
      <c r="A22" s="6" t="s">
        <v>76</v>
      </c>
      <c r="B22" s="131">
        <f>base!Y204</f>
        <v>14</v>
      </c>
      <c r="C22" s="131">
        <f>base!Z204</f>
        <v>9</v>
      </c>
      <c r="D22" s="131">
        <f>base!AA204</f>
        <v>19</v>
      </c>
      <c r="E22" s="131">
        <f>base!AB204</f>
        <v>5</v>
      </c>
      <c r="F22" s="131">
        <f>base!AC204</f>
        <v>16</v>
      </c>
      <c r="G22" s="131">
        <f>base!AD204</f>
        <v>20</v>
      </c>
      <c r="H22" s="131">
        <f>base!AE204</f>
        <v>15</v>
      </c>
      <c r="I22" s="131">
        <f>base!AF204</f>
        <v>12</v>
      </c>
      <c r="J22" s="131">
        <f>base!AG204</f>
        <v>13</v>
      </c>
      <c r="K22" s="131">
        <f>base!AH204</f>
        <v>11</v>
      </c>
      <c r="L22" s="131">
        <f>base!AI204</f>
        <v>1</v>
      </c>
      <c r="M22" s="131">
        <f>base!AJ204</f>
        <v>17</v>
      </c>
      <c r="N22" s="131">
        <f>base!AK204</f>
        <v>8</v>
      </c>
      <c r="O22" s="131">
        <f>base!AL229</f>
        <v>9</v>
      </c>
      <c r="P22" s="131">
        <f>base!AM229</f>
        <v>10</v>
      </c>
      <c r="Q22" s="131">
        <f>base!AN229</f>
        <v>16</v>
      </c>
      <c r="R22" s="131">
        <f>base!AO229</f>
        <v>8</v>
      </c>
      <c r="S22" s="131">
        <f>base!AP229</f>
        <v>17</v>
      </c>
      <c r="T22" s="131">
        <f>base!AQ229</f>
        <v>6</v>
      </c>
      <c r="U22" s="131">
        <f>base!AR229</f>
        <v>18</v>
      </c>
      <c r="V22" s="136">
        <v>21</v>
      </c>
      <c r="W22" s="136" t="s">
        <v>1</v>
      </c>
      <c r="X22" s="136">
        <v>2</v>
      </c>
      <c r="Y22" s="136" t="s">
        <v>353</v>
      </c>
      <c r="Z22" s="7">
        <v>1</v>
      </c>
    </row>
    <row r="23" spans="1:26" x14ac:dyDescent="0.25">
      <c r="A23" s="6" t="s">
        <v>76</v>
      </c>
      <c r="B23" s="131">
        <f>base!Y205</f>
        <v>5</v>
      </c>
      <c r="C23" s="131">
        <f>base!Z205</f>
        <v>16</v>
      </c>
      <c r="D23" s="131">
        <f>base!AA205</f>
        <v>19</v>
      </c>
      <c r="E23" s="131">
        <f>base!AB205</f>
        <v>1</v>
      </c>
      <c r="F23" s="131">
        <f>base!AC205</f>
        <v>12</v>
      </c>
      <c r="G23" s="131">
        <f>base!AD205</f>
        <v>20</v>
      </c>
      <c r="H23" s="131">
        <f>base!AE205</f>
        <v>14</v>
      </c>
      <c r="I23" s="131">
        <f>base!AF205</f>
        <v>11</v>
      </c>
      <c r="J23" s="131">
        <f>base!AG205</f>
        <v>8</v>
      </c>
      <c r="K23" s="131">
        <f>base!AH205</f>
        <v>17</v>
      </c>
      <c r="L23" s="131">
        <f>base!AI205</f>
        <v>15</v>
      </c>
      <c r="M23" s="131">
        <f>base!AJ205</f>
        <v>2</v>
      </c>
      <c r="N23" s="131">
        <f>base!AK205</f>
        <v>6</v>
      </c>
      <c r="O23" s="131">
        <f>base!AL230</f>
        <v>9</v>
      </c>
      <c r="P23" s="131">
        <f>base!AM230</f>
        <v>16</v>
      </c>
      <c r="Q23" s="131">
        <f>base!AN230</f>
        <v>15</v>
      </c>
      <c r="R23" s="131">
        <f>base!AO230</f>
        <v>10</v>
      </c>
      <c r="S23" s="131">
        <f>base!AP230</f>
        <v>17</v>
      </c>
      <c r="T23" s="131">
        <f>base!AQ230</f>
        <v>6</v>
      </c>
      <c r="U23" s="131">
        <f>base!AR230</f>
        <v>18</v>
      </c>
      <c r="V23" s="136">
        <v>22</v>
      </c>
      <c r="W23" s="136" t="s">
        <v>1</v>
      </c>
      <c r="X23" s="136">
        <v>2</v>
      </c>
      <c r="Y23" s="136" t="s">
        <v>353</v>
      </c>
      <c r="Z23" s="7">
        <v>1</v>
      </c>
    </row>
    <row r="24" spans="1:26" x14ac:dyDescent="0.25">
      <c r="A24" s="6" t="s">
        <v>76</v>
      </c>
      <c r="B24" s="131">
        <f>base!Y206</f>
        <v>14</v>
      </c>
      <c r="C24" s="131">
        <f>base!Z206</f>
        <v>9</v>
      </c>
      <c r="D24" s="131">
        <f>base!AA206</f>
        <v>19</v>
      </c>
      <c r="E24" s="131">
        <f>base!AB206</f>
        <v>5</v>
      </c>
      <c r="F24" s="131">
        <f>base!AC206</f>
        <v>16</v>
      </c>
      <c r="G24" s="131">
        <f>base!AD206</f>
        <v>20</v>
      </c>
      <c r="H24" s="131">
        <f>base!AE206</f>
        <v>13</v>
      </c>
      <c r="I24" s="131">
        <f>base!AF206</f>
        <v>12</v>
      </c>
      <c r="J24" s="131">
        <f>base!AG206</f>
        <v>11</v>
      </c>
      <c r="K24" s="131">
        <f>base!AH206</f>
        <v>17</v>
      </c>
      <c r="L24" s="131">
        <f>base!AI206</f>
        <v>1</v>
      </c>
      <c r="M24" s="131">
        <f>base!AJ206</f>
        <v>2</v>
      </c>
      <c r="N24" s="131">
        <f>base!AK206</f>
        <v>8</v>
      </c>
      <c r="O24" s="131">
        <f>base!AL231</f>
        <v>15</v>
      </c>
      <c r="P24" s="131">
        <f>base!AM231</f>
        <v>8</v>
      </c>
      <c r="Q24" s="131">
        <f>base!AN231</f>
        <v>2</v>
      </c>
      <c r="R24" s="131">
        <f>base!AO231</f>
        <v>4</v>
      </c>
      <c r="S24" s="131">
        <f>base!AP231</f>
        <v>17</v>
      </c>
      <c r="T24" s="131">
        <f>base!AQ231</f>
        <v>7</v>
      </c>
      <c r="U24" s="131">
        <f>base!AR231</f>
        <v>20</v>
      </c>
      <c r="V24" s="136">
        <v>23</v>
      </c>
      <c r="W24" s="136" t="s">
        <v>1</v>
      </c>
      <c r="X24" s="136">
        <v>2</v>
      </c>
      <c r="Y24" s="136" t="s">
        <v>353</v>
      </c>
      <c r="Z24" s="7">
        <v>1</v>
      </c>
    </row>
    <row r="25" spans="1:26" x14ac:dyDescent="0.25">
      <c r="A25" s="6" t="s">
        <v>76</v>
      </c>
      <c r="B25" s="131">
        <f>base!Y207</f>
        <v>14</v>
      </c>
      <c r="C25" s="131">
        <f>base!Z207</f>
        <v>6</v>
      </c>
      <c r="D25" s="131">
        <f>base!AA207</f>
        <v>19</v>
      </c>
      <c r="E25" s="131">
        <f>base!AB207</f>
        <v>13</v>
      </c>
      <c r="F25" s="131">
        <f>base!AC207</f>
        <v>11</v>
      </c>
      <c r="G25" s="131">
        <f>base!AD207</f>
        <v>20</v>
      </c>
      <c r="H25" s="131">
        <f>base!AE207</f>
        <v>15</v>
      </c>
      <c r="I25" s="131">
        <f>base!AF207</f>
        <v>9</v>
      </c>
      <c r="J25" s="131">
        <f>base!AG207</f>
        <v>5</v>
      </c>
      <c r="K25" s="131">
        <f>base!AH207</f>
        <v>4</v>
      </c>
      <c r="L25" s="131">
        <f>base!AI207</f>
        <v>1</v>
      </c>
      <c r="M25" s="131">
        <f>base!AJ207</f>
        <v>17</v>
      </c>
      <c r="N25" s="131">
        <f>base!AK207</f>
        <v>8</v>
      </c>
      <c r="O25" s="131">
        <f>base!AL232</f>
        <v>10</v>
      </c>
      <c r="P25" s="131">
        <f>base!AM232</f>
        <v>6</v>
      </c>
      <c r="Q25" s="131">
        <f>base!AN232</f>
        <v>13</v>
      </c>
      <c r="R25" s="131">
        <f>base!AO232</f>
        <v>17</v>
      </c>
      <c r="S25" s="131">
        <f>base!AP232</f>
        <v>20</v>
      </c>
      <c r="T25" s="131">
        <f>base!AQ232</f>
        <v>7</v>
      </c>
      <c r="U25" s="131">
        <f>base!AR232</f>
        <v>19</v>
      </c>
      <c r="V25" s="136">
        <v>24</v>
      </c>
      <c r="W25" s="136" t="s">
        <v>1</v>
      </c>
      <c r="X25" s="136">
        <v>2</v>
      </c>
      <c r="Y25" s="136" t="s">
        <v>353</v>
      </c>
      <c r="Z25" s="7">
        <v>1</v>
      </c>
    </row>
    <row r="26" spans="1:26" x14ac:dyDescent="0.25">
      <c r="A26" s="6" t="s">
        <v>76</v>
      </c>
      <c r="B26" s="131">
        <f>base!Y208</f>
        <v>5</v>
      </c>
      <c r="C26" s="131">
        <f>base!Z208</f>
        <v>8</v>
      </c>
      <c r="D26" s="131">
        <f>base!AA208</f>
        <v>19</v>
      </c>
      <c r="E26" s="131">
        <f>base!AB208</f>
        <v>13</v>
      </c>
      <c r="F26" s="131">
        <f>base!AC208</f>
        <v>11</v>
      </c>
      <c r="G26" s="131">
        <f>base!AD208</f>
        <v>20</v>
      </c>
      <c r="H26" s="131">
        <f>base!AE208</f>
        <v>15</v>
      </c>
      <c r="I26" s="131">
        <f>base!AF208</f>
        <v>9</v>
      </c>
      <c r="J26" s="131">
        <f>base!AG208</f>
        <v>6</v>
      </c>
      <c r="K26" s="131">
        <f>base!AH208</f>
        <v>17</v>
      </c>
      <c r="L26" s="131">
        <f>base!AI208</f>
        <v>14</v>
      </c>
      <c r="M26" s="131">
        <f>base!AJ208</f>
        <v>2</v>
      </c>
      <c r="N26" s="131">
        <f>base!AK208</f>
        <v>16</v>
      </c>
      <c r="O26" s="131">
        <f>base!AL233</f>
        <v>2</v>
      </c>
      <c r="P26" s="131">
        <f>base!AM233</f>
        <v>4</v>
      </c>
      <c r="Q26" s="131">
        <f>base!AN233</f>
        <v>10</v>
      </c>
      <c r="R26" s="131">
        <f>base!AO233</f>
        <v>13</v>
      </c>
      <c r="S26" s="131">
        <f>base!AP233</f>
        <v>17</v>
      </c>
      <c r="T26" s="131">
        <f>base!AQ233</f>
        <v>7</v>
      </c>
      <c r="U26" s="131">
        <f>base!AR233</f>
        <v>20</v>
      </c>
      <c r="V26" s="136">
        <v>25</v>
      </c>
      <c r="W26" s="136" t="s">
        <v>1</v>
      </c>
      <c r="X26" s="136">
        <v>2</v>
      </c>
      <c r="Y26" s="136" t="s">
        <v>353</v>
      </c>
      <c r="Z26" s="7">
        <v>1</v>
      </c>
    </row>
    <row r="27" spans="1:26" x14ac:dyDescent="0.25">
      <c r="A27" s="6" t="s">
        <v>76</v>
      </c>
      <c r="B27" s="131">
        <f>base!Y209</f>
        <v>5</v>
      </c>
      <c r="C27" s="131">
        <f>base!Z209</f>
        <v>8</v>
      </c>
      <c r="D27" s="131">
        <f>base!AA209</f>
        <v>19</v>
      </c>
      <c r="E27" s="131">
        <f>base!AB209</f>
        <v>1</v>
      </c>
      <c r="F27" s="131">
        <f>base!AC209</f>
        <v>16</v>
      </c>
      <c r="G27" s="131">
        <f>base!AD209</f>
        <v>20</v>
      </c>
      <c r="H27" s="131">
        <f>base!AE209</f>
        <v>14</v>
      </c>
      <c r="I27" s="131">
        <f>base!AF209</f>
        <v>6</v>
      </c>
      <c r="J27" s="131">
        <f>base!AG209</f>
        <v>15</v>
      </c>
      <c r="K27" s="131">
        <f>base!AH209</f>
        <v>11</v>
      </c>
      <c r="L27" s="131">
        <f>base!AI209</f>
        <v>13</v>
      </c>
      <c r="M27" s="131">
        <f>base!AJ209</f>
        <v>17</v>
      </c>
      <c r="N27" s="131">
        <f>base!AK209</f>
        <v>4</v>
      </c>
      <c r="O27" s="131">
        <f>base!AL184</f>
        <v>16</v>
      </c>
      <c r="P27" s="131">
        <f>base!AM184</f>
        <v>1</v>
      </c>
      <c r="Q27" s="131">
        <f>base!AN184</f>
        <v>3</v>
      </c>
      <c r="R27" s="131">
        <f>base!AO184</f>
        <v>11</v>
      </c>
      <c r="S27" s="131">
        <f>base!AP184</f>
        <v>12</v>
      </c>
      <c r="T27" s="131">
        <f>base!AQ184</f>
        <v>13</v>
      </c>
      <c r="U27" s="131">
        <f>base!AR184</f>
        <v>18</v>
      </c>
      <c r="V27" s="136">
        <v>26</v>
      </c>
      <c r="W27" s="136" t="s">
        <v>1</v>
      </c>
      <c r="X27" s="136">
        <v>2</v>
      </c>
      <c r="Y27" s="136" t="s">
        <v>353</v>
      </c>
      <c r="Z27" s="7">
        <v>1</v>
      </c>
    </row>
    <row r="28" spans="1:26" x14ac:dyDescent="0.25">
      <c r="A28" s="6" t="s">
        <v>76</v>
      </c>
      <c r="B28" s="131">
        <f>base!Y210</f>
        <v>5</v>
      </c>
      <c r="C28" s="131">
        <f>base!Z210</f>
        <v>9</v>
      </c>
      <c r="D28" s="131">
        <f>base!AA210</f>
        <v>19</v>
      </c>
      <c r="E28" s="131">
        <f>base!AB210</f>
        <v>14</v>
      </c>
      <c r="F28" s="131">
        <f>base!AC210</f>
        <v>16</v>
      </c>
      <c r="G28" s="131">
        <f>base!AD210</f>
        <v>20</v>
      </c>
      <c r="H28" s="131">
        <f>base!AE210</f>
        <v>15</v>
      </c>
      <c r="I28" s="131">
        <f>base!AF210</f>
        <v>11</v>
      </c>
      <c r="J28" s="131">
        <f>base!AG210</f>
        <v>1</v>
      </c>
      <c r="K28" s="131">
        <f>base!AH210</f>
        <v>12</v>
      </c>
      <c r="L28" s="131">
        <f>base!AI210</f>
        <v>13</v>
      </c>
      <c r="M28" s="131">
        <f>base!AJ210</f>
        <v>6</v>
      </c>
      <c r="N28" s="131">
        <f>base!AK210</f>
        <v>4</v>
      </c>
      <c r="O28" s="131">
        <f>base!AL185</f>
        <v>13</v>
      </c>
      <c r="P28" s="131">
        <f>base!AM185</f>
        <v>8</v>
      </c>
      <c r="Q28" s="131">
        <f>base!AN185</f>
        <v>16</v>
      </c>
      <c r="R28" s="131">
        <f>base!AO185</f>
        <v>14</v>
      </c>
      <c r="S28" s="131">
        <f>base!AP185</f>
        <v>17</v>
      </c>
      <c r="T28" s="131">
        <f>base!AQ185</f>
        <v>12</v>
      </c>
      <c r="U28" s="131">
        <f>base!AR185</f>
        <v>18</v>
      </c>
      <c r="V28" s="136">
        <v>27</v>
      </c>
      <c r="W28" s="136" t="s">
        <v>1</v>
      </c>
      <c r="X28" s="136">
        <v>2</v>
      </c>
      <c r="Y28" s="136" t="s">
        <v>353</v>
      </c>
      <c r="Z28" s="7">
        <v>1</v>
      </c>
    </row>
    <row r="29" spans="1:26" x14ac:dyDescent="0.25">
      <c r="A29" s="6" t="s">
        <v>76</v>
      </c>
      <c r="B29" s="131">
        <f>base!Y211</f>
        <v>14</v>
      </c>
      <c r="C29" s="131">
        <f>base!Z211</f>
        <v>9</v>
      </c>
      <c r="D29" s="131">
        <f>base!AA211</f>
        <v>19</v>
      </c>
      <c r="E29" s="131">
        <f>base!AB211</f>
        <v>5</v>
      </c>
      <c r="F29" s="131">
        <f>base!AC211</f>
        <v>4</v>
      </c>
      <c r="G29" s="131">
        <f>base!AD211</f>
        <v>20</v>
      </c>
      <c r="H29" s="131">
        <f>base!AE211</f>
        <v>11</v>
      </c>
      <c r="I29" s="131">
        <f>base!AF211</f>
        <v>12</v>
      </c>
      <c r="J29" s="131">
        <f>base!AG211</f>
        <v>13</v>
      </c>
      <c r="K29" s="131">
        <f>base!AH211</f>
        <v>6</v>
      </c>
      <c r="L29" s="131">
        <f>base!AI211</f>
        <v>15</v>
      </c>
      <c r="M29" s="131">
        <f>base!AJ211</f>
        <v>17</v>
      </c>
      <c r="N29" s="131">
        <f>base!AK211</f>
        <v>16</v>
      </c>
      <c r="O29" s="131">
        <f>base!AL186</f>
        <v>14</v>
      </c>
      <c r="P29" s="131">
        <f>base!AM186</f>
        <v>2</v>
      </c>
      <c r="Q29" s="131">
        <f>base!AN186</f>
        <v>16</v>
      </c>
      <c r="R29" s="131">
        <f>base!AO186</f>
        <v>7</v>
      </c>
      <c r="S29" s="131">
        <f>base!AP186</f>
        <v>17</v>
      </c>
      <c r="T29" s="131">
        <f>base!AQ186</f>
        <v>9</v>
      </c>
      <c r="U29" s="131">
        <f>base!AR186</f>
        <v>18</v>
      </c>
      <c r="V29" s="136">
        <v>28</v>
      </c>
      <c r="W29" s="136" t="s">
        <v>1</v>
      </c>
      <c r="X29" s="136">
        <v>2</v>
      </c>
      <c r="Y29" s="136" t="s">
        <v>353</v>
      </c>
      <c r="Z29" s="7">
        <v>1</v>
      </c>
    </row>
    <row r="30" spans="1:26" x14ac:dyDescent="0.25">
      <c r="A30" s="6" t="s">
        <v>76</v>
      </c>
      <c r="B30" s="131">
        <f>base!Y212</f>
        <v>5</v>
      </c>
      <c r="C30" s="131">
        <f>base!Z212</f>
        <v>9</v>
      </c>
      <c r="D30" s="131">
        <f>base!AA212</f>
        <v>19</v>
      </c>
      <c r="E30" s="131">
        <f>base!AB212</f>
        <v>4</v>
      </c>
      <c r="F30" s="131">
        <f>base!AC212</f>
        <v>16</v>
      </c>
      <c r="G30" s="131">
        <f>base!AD212</f>
        <v>20</v>
      </c>
      <c r="H30" s="131">
        <f>base!AE212</f>
        <v>14</v>
      </c>
      <c r="I30" s="131">
        <f>base!AF212</f>
        <v>12</v>
      </c>
      <c r="J30" s="131">
        <f>base!AG212</f>
        <v>11</v>
      </c>
      <c r="K30" s="131">
        <f>base!AH212</f>
        <v>6</v>
      </c>
      <c r="L30" s="131">
        <f>base!AI212</f>
        <v>1</v>
      </c>
      <c r="M30" s="131">
        <f>base!AJ212</f>
        <v>17</v>
      </c>
      <c r="N30" s="131">
        <f>base!AK212</f>
        <v>8</v>
      </c>
      <c r="O30" s="131">
        <f>base!AL187</f>
        <v>17</v>
      </c>
      <c r="P30" s="131">
        <f>base!AM187</f>
        <v>18</v>
      </c>
      <c r="Q30" s="131">
        <f>base!AN187</f>
        <v>6</v>
      </c>
      <c r="R30" s="131">
        <f>base!AO187</f>
        <v>16</v>
      </c>
      <c r="S30" s="131">
        <f>base!AP187</f>
        <v>3</v>
      </c>
      <c r="T30" s="131">
        <f>base!AQ187</f>
        <v>10</v>
      </c>
      <c r="U30" s="131">
        <f>base!AR187</f>
        <v>2</v>
      </c>
      <c r="V30" s="136">
        <v>29</v>
      </c>
      <c r="W30" s="136" t="s">
        <v>1</v>
      </c>
      <c r="X30" s="136">
        <v>2</v>
      </c>
      <c r="Y30" s="136" t="s">
        <v>353</v>
      </c>
      <c r="Z30" s="7">
        <v>1</v>
      </c>
    </row>
    <row r="31" spans="1:26" x14ac:dyDescent="0.25">
      <c r="A31" s="6" t="s">
        <v>76</v>
      </c>
      <c r="B31" s="131">
        <f>base!Y213</f>
        <v>14</v>
      </c>
      <c r="C31" s="131">
        <f>base!Z213</f>
        <v>6</v>
      </c>
      <c r="D31" s="131">
        <f>base!AA213</f>
        <v>19</v>
      </c>
      <c r="E31" s="131">
        <f>base!AB213</f>
        <v>13</v>
      </c>
      <c r="F31" s="131">
        <f>base!AC213</f>
        <v>3</v>
      </c>
      <c r="G31" s="131">
        <f>base!AD213</f>
        <v>20</v>
      </c>
      <c r="H31" s="131">
        <f>base!AE213</f>
        <v>15</v>
      </c>
      <c r="I31" s="131">
        <f>base!AF213</f>
        <v>10</v>
      </c>
      <c r="J31" s="131">
        <f>base!AG213</f>
        <v>5</v>
      </c>
      <c r="K31" s="131">
        <f>base!AH213</f>
        <v>7</v>
      </c>
      <c r="L31" s="131">
        <f>base!AI213</f>
        <v>1</v>
      </c>
      <c r="M31" s="131">
        <f>base!AJ213</f>
        <v>17</v>
      </c>
      <c r="N31" s="131">
        <f>base!AK213</f>
        <v>8</v>
      </c>
      <c r="O31" s="131">
        <f>base!AL188</f>
        <v>1</v>
      </c>
      <c r="P31" s="131">
        <f>base!AM188</f>
        <v>2</v>
      </c>
      <c r="Q31" s="131">
        <f>base!AN188</f>
        <v>14</v>
      </c>
      <c r="R31" s="131">
        <f>base!AO188</f>
        <v>7</v>
      </c>
      <c r="S31" s="131">
        <f>base!AP188</f>
        <v>18</v>
      </c>
      <c r="T31" s="131">
        <f>base!AQ188</f>
        <v>9</v>
      </c>
      <c r="U31" s="131">
        <f>base!AR188</f>
        <v>17</v>
      </c>
      <c r="V31" s="136">
        <v>30</v>
      </c>
      <c r="W31" s="136" t="s">
        <v>1</v>
      </c>
      <c r="X31" s="136">
        <v>2</v>
      </c>
      <c r="Y31" s="136" t="s">
        <v>353</v>
      </c>
      <c r="Z31" s="7">
        <v>1</v>
      </c>
    </row>
    <row r="32" spans="1:26" x14ac:dyDescent="0.25">
      <c r="A32" s="6" t="s">
        <v>76</v>
      </c>
      <c r="B32" s="131">
        <f>base!Y214</f>
        <v>14</v>
      </c>
      <c r="C32" s="131">
        <f>base!Z214</f>
        <v>6</v>
      </c>
      <c r="D32" s="131">
        <f>base!AA214</f>
        <v>19</v>
      </c>
      <c r="E32" s="131">
        <f>base!AB214</f>
        <v>1</v>
      </c>
      <c r="F32" s="131">
        <f>base!AC214</f>
        <v>8</v>
      </c>
      <c r="G32" s="131">
        <f>base!AD214</f>
        <v>20</v>
      </c>
      <c r="H32" s="131">
        <f>base!AE214</f>
        <v>5</v>
      </c>
      <c r="I32" s="131">
        <f>base!AF214</f>
        <v>2</v>
      </c>
      <c r="J32" s="131">
        <f>base!AG214</f>
        <v>10</v>
      </c>
      <c r="K32" s="131">
        <f>base!AH214</f>
        <v>7</v>
      </c>
      <c r="L32" s="131">
        <f>base!AI214</f>
        <v>11</v>
      </c>
      <c r="M32" s="131">
        <f>base!AJ214</f>
        <v>17</v>
      </c>
      <c r="N32" s="131">
        <f>base!AK214</f>
        <v>13</v>
      </c>
      <c r="O32" s="131">
        <f>base!AL189</f>
        <v>13</v>
      </c>
      <c r="P32" s="131">
        <f>base!AM189</f>
        <v>8</v>
      </c>
      <c r="Q32" s="131">
        <f>base!AN189</f>
        <v>16</v>
      </c>
      <c r="R32" s="131">
        <f>base!AO189</f>
        <v>14</v>
      </c>
      <c r="S32" s="131">
        <f>base!AP189</f>
        <v>17</v>
      </c>
      <c r="T32" s="131">
        <f>base!AQ189</f>
        <v>12</v>
      </c>
      <c r="U32" s="131">
        <f>base!AR189</f>
        <v>18</v>
      </c>
      <c r="V32" s="136">
        <v>31</v>
      </c>
      <c r="W32" s="136" t="s">
        <v>1</v>
      </c>
      <c r="X32" s="136">
        <v>2</v>
      </c>
      <c r="Y32" s="136" t="s">
        <v>353</v>
      </c>
      <c r="Z32" s="7">
        <v>1</v>
      </c>
    </row>
    <row r="33" spans="1:26" x14ac:dyDescent="0.25">
      <c r="A33" s="6" t="s">
        <v>76</v>
      </c>
      <c r="B33" s="131">
        <f>base!Y215</f>
        <v>5</v>
      </c>
      <c r="C33" s="131">
        <f>base!Z215</f>
        <v>4</v>
      </c>
      <c r="D33" s="131">
        <f>base!AA215</f>
        <v>19</v>
      </c>
      <c r="E33" s="131">
        <f>base!AB215</f>
        <v>14</v>
      </c>
      <c r="F33" s="131">
        <f>base!AC215</f>
        <v>6</v>
      </c>
      <c r="G33" s="131">
        <f>base!AD215</f>
        <v>20</v>
      </c>
      <c r="H33" s="131">
        <f>base!AE215</f>
        <v>13</v>
      </c>
      <c r="I33" s="131">
        <f>base!AF215</f>
        <v>8</v>
      </c>
      <c r="J33" s="131">
        <f>base!AG215</f>
        <v>2</v>
      </c>
      <c r="K33" s="131">
        <f>base!AH215</f>
        <v>3</v>
      </c>
      <c r="L33" s="131">
        <f>base!AI215</f>
        <v>15</v>
      </c>
      <c r="M33" s="131">
        <f>base!AJ215</f>
        <v>7</v>
      </c>
      <c r="N33" s="131">
        <f>base!AK215</f>
        <v>9</v>
      </c>
      <c r="O33" s="131">
        <f>base!AL190</f>
        <v>15</v>
      </c>
      <c r="P33" s="131">
        <f>base!AM190</f>
        <v>12</v>
      </c>
      <c r="Q33" s="131">
        <f>base!AN190</f>
        <v>16</v>
      </c>
      <c r="R33" s="131">
        <f>base!AO190</f>
        <v>9</v>
      </c>
      <c r="S33" s="131">
        <f>base!AP190</f>
        <v>17</v>
      </c>
      <c r="T33" s="131">
        <f>base!AQ190</f>
        <v>3</v>
      </c>
      <c r="U33" s="131">
        <f>base!AR190</f>
        <v>18</v>
      </c>
      <c r="V33" s="136">
        <v>32</v>
      </c>
      <c r="W33" s="136" t="s">
        <v>1</v>
      </c>
      <c r="X33" s="136">
        <v>2</v>
      </c>
      <c r="Y33" s="136" t="s">
        <v>353</v>
      </c>
      <c r="Z33" s="7">
        <v>1</v>
      </c>
    </row>
    <row r="34" spans="1:26" x14ac:dyDescent="0.25">
      <c r="A34" s="6" t="s">
        <v>76</v>
      </c>
      <c r="B34" s="131">
        <f>base!Y216</f>
        <v>14</v>
      </c>
      <c r="C34" s="131">
        <f>base!Z216</f>
        <v>9</v>
      </c>
      <c r="D34" s="131">
        <f>base!AA216</f>
        <v>19</v>
      </c>
      <c r="E34" s="131">
        <f>base!AB216</f>
        <v>1</v>
      </c>
      <c r="F34" s="131">
        <f>base!AC216</f>
        <v>16</v>
      </c>
      <c r="G34" s="131">
        <f>base!AD216</f>
        <v>20</v>
      </c>
      <c r="H34" s="131">
        <f>base!AE216</f>
        <v>2</v>
      </c>
      <c r="I34" s="131">
        <f>base!AF216</f>
        <v>12</v>
      </c>
      <c r="J34" s="131">
        <f>base!AG216</f>
        <v>5</v>
      </c>
      <c r="K34" s="131">
        <f>base!AH216</f>
        <v>11</v>
      </c>
      <c r="L34" s="131">
        <f>base!AI216</f>
        <v>13</v>
      </c>
      <c r="M34" s="131">
        <f>base!AJ216</f>
        <v>17</v>
      </c>
      <c r="N34" s="131">
        <f>base!AK216</f>
        <v>8</v>
      </c>
      <c r="O34" s="131">
        <f>base!AL191</f>
        <v>5</v>
      </c>
      <c r="P34" s="131">
        <f>base!AM191</f>
        <v>16</v>
      </c>
      <c r="Q34" s="131">
        <f>base!AN191</f>
        <v>13</v>
      </c>
      <c r="R34" s="131">
        <f>base!AO191</f>
        <v>12</v>
      </c>
      <c r="S34" s="131">
        <f>base!AP191</f>
        <v>7</v>
      </c>
      <c r="T34" s="131">
        <f>base!AQ191</f>
        <v>4</v>
      </c>
      <c r="U34" s="131">
        <f>base!AR191</f>
        <v>18</v>
      </c>
      <c r="V34" s="136">
        <v>33</v>
      </c>
      <c r="W34" s="136" t="s">
        <v>1</v>
      </c>
      <c r="X34" s="136">
        <v>2</v>
      </c>
      <c r="Y34" s="136" t="s">
        <v>353</v>
      </c>
      <c r="Z34" s="7">
        <v>1</v>
      </c>
    </row>
    <row r="35" spans="1:26" x14ac:dyDescent="0.25">
      <c r="A35" s="6" t="s">
        <v>76</v>
      </c>
      <c r="B35" s="131">
        <f>base!Y217</f>
        <v>5</v>
      </c>
      <c r="C35" s="131">
        <f>base!Z217</f>
        <v>15</v>
      </c>
      <c r="D35" s="131">
        <f>base!AA217</f>
        <v>19</v>
      </c>
      <c r="E35" s="131">
        <f>base!AB217</f>
        <v>14</v>
      </c>
      <c r="F35" s="131">
        <f>base!AC217</f>
        <v>9</v>
      </c>
      <c r="G35" s="131">
        <f>base!AD217</f>
        <v>20</v>
      </c>
      <c r="H35" s="131">
        <f>base!AE217</f>
        <v>8</v>
      </c>
      <c r="I35" s="131">
        <f>base!AF217</f>
        <v>16</v>
      </c>
      <c r="J35" s="131">
        <f>base!AG217</f>
        <v>1</v>
      </c>
      <c r="K35" s="131">
        <f>base!AH217</f>
        <v>12</v>
      </c>
      <c r="L35" s="131">
        <f>base!AI217</f>
        <v>11</v>
      </c>
      <c r="M35" s="131">
        <f>base!AJ217</f>
        <v>17</v>
      </c>
      <c r="N35" s="131">
        <f>base!AK217</f>
        <v>2</v>
      </c>
      <c r="O35" s="131">
        <f>base!AL192</f>
        <v>14</v>
      </c>
      <c r="P35" s="131">
        <f>base!AM192</f>
        <v>1</v>
      </c>
      <c r="Q35" s="131">
        <f>base!AN192</f>
        <v>17</v>
      </c>
      <c r="R35" s="131">
        <f>base!AO192</f>
        <v>11</v>
      </c>
      <c r="S35" s="131">
        <f>base!AP192</f>
        <v>5</v>
      </c>
      <c r="T35" s="131">
        <f>base!AQ192</f>
        <v>10</v>
      </c>
      <c r="U35" s="131">
        <f>base!AR192</f>
        <v>18</v>
      </c>
      <c r="V35" s="136">
        <v>34</v>
      </c>
      <c r="W35" s="136" t="s">
        <v>1</v>
      </c>
      <c r="X35" s="136">
        <v>2</v>
      </c>
      <c r="Y35" s="136" t="s">
        <v>353</v>
      </c>
      <c r="Z35" s="7">
        <v>1</v>
      </c>
    </row>
    <row r="36" spans="1:26" x14ac:dyDescent="0.25">
      <c r="A36" s="6" t="s">
        <v>76</v>
      </c>
      <c r="B36" s="131">
        <f>base!Y218</f>
        <v>14</v>
      </c>
      <c r="C36" s="131">
        <f>base!Z218</f>
        <v>16</v>
      </c>
      <c r="D36" s="131">
        <f>base!AA218</f>
        <v>19</v>
      </c>
      <c r="E36" s="131">
        <f>base!AB218</f>
        <v>5</v>
      </c>
      <c r="F36" s="131">
        <f>base!AC218</f>
        <v>1</v>
      </c>
      <c r="G36" s="131">
        <f>base!AD218</f>
        <v>20</v>
      </c>
      <c r="H36" s="131">
        <f>base!AE218</f>
        <v>8</v>
      </c>
      <c r="I36" s="131">
        <f>base!AF218</f>
        <v>12</v>
      </c>
      <c r="J36" s="131">
        <f>base!AG218</f>
        <v>4</v>
      </c>
      <c r="K36" s="131">
        <f>base!AH218</f>
        <v>11</v>
      </c>
      <c r="L36" s="131">
        <f>base!AI218</f>
        <v>15</v>
      </c>
      <c r="M36" s="131">
        <f>base!AJ218</f>
        <v>17</v>
      </c>
      <c r="N36" s="131">
        <f>base!AK218</f>
        <v>6</v>
      </c>
      <c r="O36" s="131">
        <f>base!AL193</f>
        <v>16</v>
      </c>
      <c r="P36" s="131">
        <f>base!AM193</f>
        <v>1</v>
      </c>
      <c r="Q36" s="131">
        <f>base!AN193</f>
        <v>3</v>
      </c>
      <c r="R36" s="131">
        <f>base!AO193</f>
        <v>15</v>
      </c>
      <c r="S36" s="131">
        <f>base!AP193</f>
        <v>8</v>
      </c>
      <c r="T36" s="131">
        <f>base!AQ193</f>
        <v>7</v>
      </c>
      <c r="U36" s="131">
        <f>base!AR193</f>
        <v>12</v>
      </c>
      <c r="V36" s="136">
        <v>35</v>
      </c>
      <c r="W36" s="136" t="s">
        <v>1</v>
      </c>
      <c r="X36" s="136">
        <v>2</v>
      </c>
      <c r="Y36" s="136" t="s">
        <v>353</v>
      </c>
      <c r="Z36" s="7">
        <v>1</v>
      </c>
    </row>
    <row r="37" spans="1:26" x14ac:dyDescent="0.25">
      <c r="A37" s="6" t="s">
        <v>76</v>
      </c>
      <c r="B37" s="131">
        <f>base!Y219</f>
        <v>14</v>
      </c>
      <c r="C37" s="131">
        <f>base!Z219</f>
        <v>11</v>
      </c>
      <c r="D37" s="131">
        <f>base!AA219</f>
        <v>19</v>
      </c>
      <c r="E37" s="131">
        <f>base!AB219</f>
        <v>5</v>
      </c>
      <c r="F37" s="131">
        <f>base!AC219</f>
        <v>16</v>
      </c>
      <c r="G37" s="131">
        <f>base!AD219</f>
        <v>20</v>
      </c>
      <c r="H37" s="131">
        <f>base!AE219</f>
        <v>1</v>
      </c>
      <c r="I37" s="131">
        <f>base!AF219</f>
        <v>2</v>
      </c>
      <c r="J37" s="131">
        <f>base!AG219</f>
        <v>15</v>
      </c>
      <c r="K37" s="131">
        <f>base!AH219</f>
        <v>18</v>
      </c>
      <c r="L37" s="131">
        <f>base!AI219</f>
        <v>10</v>
      </c>
      <c r="M37" s="131">
        <f>base!AJ219</f>
        <v>6</v>
      </c>
      <c r="N37" s="131">
        <f>base!AK219</f>
        <v>8</v>
      </c>
      <c r="O37" s="131">
        <f>base!AL194</f>
        <v>13</v>
      </c>
      <c r="P37" s="131">
        <f>base!AM194</f>
        <v>16</v>
      </c>
      <c r="Q37" s="131">
        <f>base!AN194</f>
        <v>7</v>
      </c>
      <c r="R37" s="131">
        <f>base!AO194</f>
        <v>11</v>
      </c>
      <c r="S37" s="131">
        <f>base!AP194</f>
        <v>5</v>
      </c>
      <c r="T37" s="131">
        <f>base!AQ194</f>
        <v>10</v>
      </c>
      <c r="U37" s="131">
        <f>base!AR194</f>
        <v>18</v>
      </c>
      <c r="V37" s="136">
        <v>36</v>
      </c>
      <c r="W37" s="136" t="s">
        <v>1</v>
      </c>
      <c r="X37" s="136">
        <v>2</v>
      </c>
      <c r="Y37" s="136" t="s">
        <v>353</v>
      </c>
      <c r="Z37" s="7">
        <v>1</v>
      </c>
    </row>
    <row r="38" spans="1:26" x14ac:dyDescent="0.25">
      <c r="A38" s="6" t="s">
        <v>76</v>
      </c>
      <c r="B38" s="131">
        <f>base!Y220</f>
        <v>14</v>
      </c>
      <c r="C38" s="131">
        <f>base!Z220</f>
        <v>11</v>
      </c>
      <c r="D38" s="131">
        <f>base!AA220</f>
        <v>19</v>
      </c>
      <c r="E38" s="131">
        <f>base!AB220</f>
        <v>5</v>
      </c>
      <c r="F38" s="131">
        <f>base!AC220</f>
        <v>16</v>
      </c>
      <c r="G38" s="131">
        <f>base!AD220</f>
        <v>20</v>
      </c>
      <c r="H38" s="131">
        <f>base!AE220</f>
        <v>13</v>
      </c>
      <c r="I38" s="131">
        <f>base!AF220</f>
        <v>2</v>
      </c>
      <c r="J38" s="131">
        <f>base!AG220</f>
        <v>4</v>
      </c>
      <c r="K38" s="131">
        <f>base!AH220</f>
        <v>18</v>
      </c>
      <c r="L38" s="131">
        <f>base!AI220</f>
        <v>10</v>
      </c>
      <c r="M38" s="131">
        <f>base!AJ220</f>
        <v>6</v>
      </c>
      <c r="N38" s="131">
        <f>base!AK220</f>
        <v>1</v>
      </c>
      <c r="O38" s="131">
        <f>base!AL195</f>
        <v>18</v>
      </c>
      <c r="P38" s="131">
        <f>base!AM195</f>
        <v>10</v>
      </c>
      <c r="Q38" s="131">
        <f>base!AN195</f>
        <v>17</v>
      </c>
      <c r="R38" s="131">
        <f>base!AO195</f>
        <v>14</v>
      </c>
      <c r="S38" s="131">
        <f>base!AP195</f>
        <v>7</v>
      </c>
      <c r="T38" s="131">
        <f>base!AQ195</f>
        <v>4</v>
      </c>
      <c r="U38" s="131">
        <f>base!AR195</f>
        <v>12</v>
      </c>
      <c r="V38" s="136">
        <v>37</v>
      </c>
      <c r="W38" s="136" t="s">
        <v>1</v>
      </c>
      <c r="X38" s="136">
        <v>2</v>
      </c>
      <c r="Y38" s="136" t="s">
        <v>353</v>
      </c>
      <c r="Z38" s="7">
        <v>1</v>
      </c>
    </row>
    <row r="39" spans="1:26" x14ac:dyDescent="0.25">
      <c r="A39" s="6" t="s">
        <v>76</v>
      </c>
      <c r="B39" s="131">
        <f>base!Y221</f>
        <v>5</v>
      </c>
      <c r="C39" s="131">
        <f>base!Z221</f>
        <v>11</v>
      </c>
      <c r="D39" s="131">
        <f>base!AA221</f>
        <v>19</v>
      </c>
      <c r="E39" s="131">
        <f>base!AB221</f>
        <v>14</v>
      </c>
      <c r="F39" s="131">
        <f>base!AC221</f>
        <v>16</v>
      </c>
      <c r="G39" s="131">
        <f>base!AD221</f>
        <v>20</v>
      </c>
      <c r="H39" s="131">
        <f>base!AE221</f>
        <v>10</v>
      </c>
      <c r="I39" s="131">
        <f>base!AF221</f>
        <v>2</v>
      </c>
      <c r="J39" s="131">
        <f>base!AG221</f>
        <v>1</v>
      </c>
      <c r="K39" s="131">
        <f>base!AH221</f>
        <v>18</v>
      </c>
      <c r="L39" s="131">
        <f>base!AI221</f>
        <v>8</v>
      </c>
      <c r="M39" s="131">
        <f>base!AJ221</f>
        <v>6</v>
      </c>
      <c r="N39" s="131">
        <f>base!AK221</f>
        <v>15</v>
      </c>
      <c r="O39" s="131">
        <f>base!AL196</f>
        <v>16</v>
      </c>
      <c r="P39" s="131">
        <f>base!AM196</f>
        <v>6</v>
      </c>
      <c r="Q39" s="131">
        <f>base!AN196</f>
        <v>18</v>
      </c>
      <c r="R39" s="131">
        <f>base!AO196</f>
        <v>2</v>
      </c>
      <c r="S39" s="131">
        <f>base!AP196</f>
        <v>14</v>
      </c>
      <c r="T39" s="131">
        <f>base!AQ196</f>
        <v>3</v>
      </c>
      <c r="U39" s="131">
        <f>base!AR196</f>
        <v>5</v>
      </c>
      <c r="V39" s="136">
        <v>38</v>
      </c>
      <c r="W39" s="136" t="s">
        <v>1</v>
      </c>
      <c r="X39" s="136">
        <v>2</v>
      </c>
      <c r="Y39" s="136" t="s">
        <v>353</v>
      </c>
      <c r="Z39" s="7">
        <v>1</v>
      </c>
    </row>
    <row r="40" spans="1:26" x14ac:dyDescent="0.25">
      <c r="A40" s="6" t="s">
        <v>76</v>
      </c>
      <c r="B40" s="131">
        <f>base!Y222</f>
        <v>5</v>
      </c>
      <c r="C40" s="131">
        <f>base!Z222</f>
        <v>2</v>
      </c>
      <c r="D40" s="131">
        <f>base!AA222</f>
        <v>18</v>
      </c>
      <c r="E40" s="131">
        <f>base!AB222</f>
        <v>14</v>
      </c>
      <c r="F40" s="131">
        <f>base!AC222</f>
        <v>7</v>
      </c>
      <c r="G40" s="131">
        <f>base!AD222</f>
        <v>20</v>
      </c>
      <c r="H40" s="131">
        <f>base!AE222</f>
        <v>14</v>
      </c>
      <c r="I40" s="131">
        <f>base!AF222</f>
        <v>9</v>
      </c>
      <c r="J40" s="131">
        <f>base!AG222</f>
        <v>1</v>
      </c>
      <c r="K40" s="131">
        <f>base!AH222</f>
        <v>6</v>
      </c>
      <c r="L40" s="131">
        <f>base!AI222</f>
        <v>11</v>
      </c>
      <c r="M40" s="131">
        <f>base!AJ222</f>
        <v>3</v>
      </c>
      <c r="N40" s="131">
        <f>base!AK222</f>
        <v>13</v>
      </c>
      <c r="O40" s="131">
        <f>base!AL197</f>
        <v>16</v>
      </c>
      <c r="P40" s="131">
        <f>base!AM197</f>
        <v>3</v>
      </c>
      <c r="Q40" s="131">
        <f>base!AN197</f>
        <v>18</v>
      </c>
      <c r="R40" s="131">
        <f>base!AO197</f>
        <v>2</v>
      </c>
      <c r="S40" s="131">
        <f>base!AP197</f>
        <v>12</v>
      </c>
      <c r="T40" s="131">
        <f>base!AQ197</f>
        <v>4</v>
      </c>
      <c r="U40" s="131">
        <f>base!AR197</f>
        <v>7</v>
      </c>
      <c r="V40" s="136">
        <v>39</v>
      </c>
      <c r="W40" s="136" t="s">
        <v>1</v>
      </c>
      <c r="X40" s="136">
        <v>2</v>
      </c>
      <c r="Y40" s="136" t="s">
        <v>353</v>
      </c>
      <c r="Z40" s="7">
        <v>1</v>
      </c>
    </row>
    <row r="41" spans="1:26" x14ac:dyDescent="0.25">
      <c r="A41" s="6" t="s">
        <v>76</v>
      </c>
      <c r="B41" s="131">
        <f>base!Y223</f>
        <v>13</v>
      </c>
      <c r="C41" s="131">
        <f>base!Z223</f>
        <v>7</v>
      </c>
      <c r="D41" s="131">
        <f>base!AA223</f>
        <v>19</v>
      </c>
      <c r="E41" s="131">
        <f>base!AB223</f>
        <v>11</v>
      </c>
      <c r="F41" s="131">
        <f>base!AC223</f>
        <v>8</v>
      </c>
      <c r="G41" s="131">
        <f>base!AD223</f>
        <v>20</v>
      </c>
      <c r="H41" s="131">
        <f>base!AE223</f>
        <v>10</v>
      </c>
      <c r="I41" s="131">
        <f>base!AF223</f>
        <v>9</v>
      </c>
      <c r="J41" s="131">
        <f>base!AG223</f>
        <v>3</v>
      </c>
      <c r="K41" s="131">
        <f>base!AH223</f>
        <v>6</v>
      </c>
      <c r="L41" s="131">
        <f>base!AI223</f>
        <v>14</v>
      </c>
      <c r="M41" s="131">
        <f>base!AJ223</f>
        <v>1</v>
      </c>
      <c r="N41" s="131">
        <f>base!AK223</f>
        <v>2</v>
      </c>
      <c r="O41" s="131">
        <f>base!AL198</f>
        <v>5</v>
      </c>
      <c r="P41" s="131">
        <f>base!AM198</f>
        <v>12</v>
      </c>
      <c r="Q41" s="131">
        <f>base!AN198</f>
        <v>7</v>
      </c>
      <c r="R41" s="131">
        <f>base!AO198</f>
        <v>11</v>
      </c>
      <c r="S41" s="131">
        <f>base!AP198</f>
        <v>14</v>
      </c>
      <c r="T41" s="131">
        <f>base!AQ198</f>
        <v>17</v>
      </c>
      <c r="U41" s="131">
        <f>base!AR198</f>
        <v>18</v>
      </c>
      <c r="V41" s="136">
        <v>40</v>
      </c>
      <c r="W41" s="136" t="s">
        <v>1</v>
      </c>
      <c r="X41" s="136">
        <v>2</v>
      </c>
      <c r="Y41" s="136" t="s">
        <v>353</v>
      </c>
      <c r="Z41" s="7">
        <v>1</v>
      </c>
    </row>
    <row r="42" spans="1:26" x14ac:dyDescent="0.25">
      <c r="A42" s="6" t="s">
        <v>76</v>
      </c>
      <c r="B42" s="131">
        <f>base!Y224</f>
        <v>5</v>
      </c>
      <c r="C42" s="131">
        <f>base!Z224</f>
        <v>7</v>
      </c>
      <c r="D42" s="131">
        <f>base!AA224</f>
        <v>19</v>
      </c>
      <c r="E42" s="131">
        <f>base!AB224</f>
        <v>14</v>
      </c>
      <c r="F42" s="131">
        <f>base!AC224</f>
        <v>8</v>
      </c>
      <c r="G42" s="131">
        <f>base!AD224</f>
        <v>20</v>
      </c>
      <c r="H42" s="131">
        <f>base!AE224</f>
        <v>13</v>
      </c>
      <c r="I42" s="131">
        <f>base!AF224</f>
        <v>9</v>
      </c>
      <c r="J42" s="131">
        <f>base!AG224</f>
        <v>10</v>
      </c>
      <c r="K42" s="131">
        <f>base!AH224</f>
        <v>6</v>
      </c>
      <c r="L42" s="131">
        <f>base!AI224</f>
        <v>2</v>
      </c>
      <c r="M42" s="131">
        <f>base!AJ224</f>
        <v>3</v>
      </c>
      <c r="N42" s="131">
        <f>base!AK224</f>
        <v>11</v>
      </c>
      <c r="O42" s="131">
        <f>base!AL199</f>
        <v>12</v>
      </c>
      <c r="P42" s="131">
        <f>base!AM199</f>
        <v>9</v>
      </c>
      <c r="Q42" s="131">
        <f>base!AN199</f>
        <v>10</v>
      </c>
      <c r="R42" s="131">
        <f>base!AO199</f>
        <v>1</v>
      </c>
      <c r="S42" s="131">
        <f>base!AP199</f>
        <v>13</v>
      </c>
      <c r="T42" s="131">
        <f>base!AQ199</f>
        <v>4</v>
      </c>
      <c r="U42" s="131">
        <f>base!AR199</f>
        <v>18</v>
      </c>
      <c r="V42" s="136">
        <v>41</v>
      </c>
      <c r="W42" s="136" t="s">
        <v>1</v>
      </c>
      <c r="X42" s="136">
        <v>2</v>
      </c>
      <c r="Y42" s="136" t="s">
        <v>353</v>
      </c>
      <c r="Z42" s="7">
        <v>1</v>
      </c>
    </row>
    <row r="43" spans="1:26" x14ac:dyDescent="0.25">
      <c r="A43" s="6" t="s">
        <v>76</v>
      </c>
      <c r="B43" s="131">
        <f>base!Y225</f>
        <v>14</v>
      </c>
      <c r="C43" s="131">
        <f>base!Z225</f>
        <v>9</v>
      </c>
      <c r="D43" s="131">
        <f>base!AA225</f>
        <v>19</v>
      </c>
      <c r="E43" s="131">
        <f>base!AB225</f>
        <v>5</v>
      </c>
      <c r="F43" s="131">
        <f>base!AC225</f>
        <v>3</v>
      </c>
      <c r="G43" s="131">
        <f>base!AD225</f>
        <v>20</v>
      </c>
      <c r="H43" s="131">
        <f>base!AE225</f>
        <v>15</v>
      </c>
      <c r="I43" s="131">
        <f>base!AF225</f>
        <v>10</v>
      </c>
      <c r="J43" s="131">
        <f>base!AG225</f>
        <v>1</v>
      </c>
      <c r="K43" s="131">
        <f>base!AH225</f>
        <v>13</v>
      </c>
      <c r="L43" s="131">
        <f>base!AI225</f>
        <v>8</v>
      </c>
      <c r="M43" s="131">
        <f>base!AJ225</f>
        <v>7</v>
      </c>
      <c r="N43" s="131">
        <f>base!AK225</f>
        <v>2</v>
      </c>
      <c r="O43" s="131">
        <f>base!AL200</f>
        <v>12</v>
      </c>
      <c r="P43" s="131">
        <f>base!AM200</f>
        <v>4</v>
      </c>
      <c r="Q43" s="131">
        <f>base!AN200</f>
        <v>10</v>
      </c>
      <c r="R43" s="131">
        <f>base!AO200</f>
        <v>14</v>
      </c>
      <c r="S43" s="131">
        <f>base!AP200</f>
        <v>7</v>
      </c>
      <c r="T43" s="131">
        <f>base!AQ200</f>
        <v>18</v>
      </c>
      <c r="U43" s="131">
        <f>base!AR200</f>
        <v>1</v>
      </c>
      <c r="V43" s="136">
        <v>42</v>
      </c>
      <c r="W43" s="136" t="s">
        <v>1</v>
      </c>
      <c r="X43" s="136">
        <v>2</v>
      </c>
      <c r="Y43" s="136" t="s">
        <v>353</v>
      </c>
      <c r="Z43" s="7">
        <v>1</v>
      </c>
    </row>
    <row r="44" spans="1:26" x14ac:dyDescent="0.25">
      <c r="A44" s="6" t="s">
        <v>76</v>
      </c>
      <c r="B44" s="131">
        <f>base!Y226</f>
        <v>14</v>
      </c>
      <c r="C44" s="131">
        <f>base!Z226</f>
        <v>3</v>
      </c>
      <c r="D44" s="131">
        <f>base!AA226</f>
        <v>19</v>
      </c>
      <c r="E44" s="131">
        <f>base!AB226</f>
        <v>15</v>
      </c>
      <c r="F44" s="131">
        <f>base!AC226</f>
        <v>10</v>
      </c>
      <c r="G44" s="131">
        <f>base!AD226</f>
        <v>20</v>
      </c>
      <c r="H44" s="131">
        <f>base!AE226</f>
        <v>6</v>
      </c>
      <c r="I44" s="131">
        <f>base!AF226</f>
        <v>8</v>
      </c>
      <c r="J44" s="131">
        <f>base!AG226</f>
        <v>5</v>
      </c>
      <c r="K44" s="131">
        <f>base!AH226</f>
        <v>1</v>
      </c>
      <c r="L44" s="131">
        <f>base!AI226</f>
        <v>2</v>
      </c>
      <c r="M44" s="131">
        <f>base!AJ226</f>
        <v>7</v>
      </c>
      <c r="N44" s="131">
        <f>base!AK226</f>
        <v>4</v>
      </c>
      <c r="O44" s="131">
        <f>base!AL201</f>
        <v>5</v>
      </c>
      <c r="P44" s="131">
        <f>base!AM201</f>
        <v>6</v>
      </c>
      <c r="Q44" s="131">
        <f>base!AN201</f>
        <v>18</v>
      </c>
      <c r="R44" s="131">
        <f>base!AO201</f>
        <v>8</v>
      </c>
      <c r="S44" s="131">
        <f>base!AP201</f>
        <v>14</v>
      </c>
      <c r="T44" s="131">
        <f>base!AQ201</f>
        <v>17</v>
      </c>
      <c r="U44" s="131">
        <f>base!AR201</f>
        <v>7</v>
      </c>
      <c r="V44" s="136">
        <v>43</v>
      </c>
      <c r="W44" s="136" t="s">
        <v>1</v>
      </c>
      <c r="X44" s="136">
        <v>2</v>
      </c>
      <c r="Y44" s="136" t="s">
        <v>353</v>
      </c>
      <c r="Z44" s="7">
        <v>1</v>
      </c>
    </row>
    <row r="45" spans="1:26" x14ac:dyDescent="0.25">
      <c r="A45" s="6" t="s">
        <v>76</v>
      </c>
      <c r="B45" s="131">
        <f>base!Y227</f>
        <v>5</v>
      </c>
      <c r="C45" s="131">
        <f>base!Z227</f>
        <v>3</v>
      </c>
      <c r="D45" s="131">
        <f>base!AA227</f>
        <v>19</v>
      </c>
      <c r="E45" s="131">
        <f>base!AB227</f>
        <v>1</v>
      </c>
      <c r="F45" s="131">
        <f>base!AC227</f>
        <v>8</v>
      </c>
      <c r="G45" s="131">
        <f>base!AD227</f>
        <v>20</v>
      </c>
      <c r="H45" s="131">
        <f>base!AE227</f>
        <v>10</v>
      </c>
      <c r="I45" s="131">
        <f>base!AF227</f>
        <v>7</v>
      </c>
      <c r="J45" s="131">
        <f>base!AG227</f>
        <v>14</v>
      </c>
      <c r="K45" s="131">
        <f>base!AH227</f>
        <v>2</v>
      </c>
      <c r="L45" s="131">
        <f>base!AI227</f>
        <v>11</v>
      </c>
      <c r="M45" s="131">
        <f>base!AJ227</f>
        <v>12</v>
      </c>
      <c r="N45" s="131">
        <f>base!AK227</f>
        <v>13</v>
      </c>
      <c r="O45" s="131">
        <f>base!AL202</f>
        <v>7</v>
      </c>
      <c r="P45" s="131">
        <f>base!AM202</f>
        <v>12</v>
      </c>
      <c r="Q45" s="131">
        <f>base!AN202</f>
        <v>5</v>
      </c>
      <c r="R45" s="131">
        <f>base!AO202</f>
        <v>2</v>
      </c>
      <c r="S45" s="131">
        <f>base!AP202</f>
        <v>14</v>
      </c>
      <c r="T45" s="131">
        <f>base!AQ202</f>
        <v>17</v>
      </c>
      <c r="U45" s="131">
        <f>base!AR202</f>
        <v>18</v>
      </c>
      <c r="V45" s="136">
        <v>44</v>
      </c>
      <c r="W45" s="136" t="s">
        <v>1</v>
      </c>
      <c r="X45" s="136">
        <v>2</v>
      </c>
      <c r="Y45" s="136" t="s">
        <v>353</v>
      </c>
      <c r="Z45" s="7">
        <v>1</v>
      </c>
    </row>
    <row r="46" spans="1:26" x14ac:dyDescent="0.25">
      <c r="A46" s="6" t="s">
        <v>76</v>
      </c>
      <c r="B46" s="131">
        <f>base!Y228</f>
        <v>5</v>
      </c>
      <c r="C46" s="131">
        <f>base!Z228</f>
        <v>2</v>
      </c>
      <c r="D46" s="131">
        <f>base!AA228</f>
        <v>19</v>
      </c>
      <c r="E46" s="131">
        <f>base!AB228</f>
        <v>15</v>
      </c>
      <c r="F46" s="131">
        <f>base!AC228</f>
        <v>12</v>
      </c>
      <c r="G46" s="131">
        <f>base!AD228</f>
        <v>20</v>
      </c>
      <c r="H46" s="131">
        <f>base!AE228</f>
        <v>11</v>
      </c>
      <c r="I46" s="131">
        <f>base!AF228</f>
        <v>10</v>
      </c>
      <c r="J46" s="131">
        <f>base!AG228</f>
        <v>4</v>
      </c>
      <c r="K46" s="131">
        <f>base!AH228</f>
        <v>8</v>
      </c>
      <c r="L46" s="131">
        <f>base!AI228</f>
        <v>14</v>
      </c>
      <c r="M46" s="131">
        <f>base!AJ228</f>
        <v>7</v>
      </c>
      <c r="N46" s="131">
        <f>base!AK228</f>
        <v>3</v>
      </c>
      <c r="O46" s="131">
        <f>base!AL203</f>
        <v>11</v>
      </c>
      <c r="P46" s="131">
        <f>base!AM203</f>
        <v>6</v>
      </c>
      <c r="Q46" s="131">
        <f>base!AN203</f>
        <v>12</v>
      </c>
      <c r="R46" s="131">
        <f>base!AO203</f>
        <v>8</v>
      </c>
      <c r="S46" s="131">
        <f>base!AP203</f>
        <v>16</v>
      </c>
      <c r="T46" s="131">
        <f>base!AQ203</f>
        <v>3</v>
      </c>
      <c r="U46" s="131">
        <f>base!AR203</f>
        <v>18</v>
      </c>
      <c r="V46" s="136">
        <v>45</v>
      </c>
      <c r="W46" s="136" t="s">
        <v>1</v>
      </c>
      <c r="X46" s="136">
        <v>2</v>
      </c>
      <c r="Y46" s="136" t="s">
        <v>353</v>
      </c>
      <c r="Z46" s="7">
        <v>1</v>
      </c>
    </row>
    <row r="47" spans="1:26" x14ac:dyDescent="0.25">
      <c r="A47" s="6" t="s">
        <v>76</v>
      </c>
      <c r="B47" s="131">
        <f>base!Y229</f>
        <v>14</v>
      </c>
      <c r="C47" s="131">
        <f>base!Z229</f>
        <v>2</v>
      </c>
      <c r="D47" s="131">
        <f>base!AA229</f>
        <v>19</v>
      </c>
      <c r="E47" s="131">
        <f>base!AB229</f>
        <v>5</v>
      </c>
      <c r="F47" s="131">
        <f>base!AC229</f>
        <v>12</v>
      </c>
      <c r="G47" s="131">
        <f>base!AD229</f>
        <v>20</v>
      </c>
      <c r="H47" s="131">
        <f>base!AE229</f>
        <v>1</v>
      </c>
      <c r="I47" s="131">
        <f>base!AF229</f>
        <v>11</v>
      </c>
      <c r="J47" s="131">
        <f>base!AG229</f>
        <v>15</v>
      </c>
      <c r="K47" s="131">
        <f>base!AH229</f>
        <v>3</v>
      </c>
      <c r="L47" s="131">
        <f>base!AI229</f>
        <v>4</v>
      </c>
      <c r="M47" s="131">
        <f>base!AJ229</f>
        <v>7</v>
      </c>
      <c r="N47" s="131">
        <f>base!AK229</f>
        <v>13</v>
      </c>
      <c r="O47" s="131">
        <f>base!AL204</f>
        <v>2</v>
      </c>
      <c r="P47" s="131">
        <f>base!AM204</f>
        <v>4</v>
      </c>
      <c r="Q47" s="131">
        <f>base!AN204</f>
        <v>3</v>
      </c>
      <c r="R47" s="131">
        <f>base!AO204</f>
        <v>10</v>
      </c>
      <c r="S47" s="131">
        <f>base!AP204</f>
        <v>7</v>
      </c>
      <c r="T47" s="131">
        <f>base!AQ204</f>
        <v>6</v>
      </c>
      <c r="U47" s="131">
        <f>base!AR204</f>
        <v>18</v>
      </c>
      <c r="V47" s="136">
        <v>46</v>
      </c>
      <c r="W47" s="136" t="s">
        <v>1</v>
      </c>
      <c r="X47" s="136">
        <v>2</v>
      </c>
      <c r="Y47" s="136" t="s">
        <v>353</v>
      </c>
      <c r="Z47" s="7">
        <v>1</v>
      </c>
    </row>
    <row r="48" spans="1:26" x14ac:dyDescent="0.25">
      <c r="A48" s="6" t="s">
        <v>76</v>
      </c>
      <c r="B48" s="131">
        <f>base!Y230</f>
        <v>4</v>
      </c>
      <c r="C48" s="131">
        <f>base!Z230</f>
        <v>2</v>
      </c>
      <c r="D48" s="131">
        <f>base!AA230</f>
        <v>19</v>
      </c>
      <c r="E48" s="131">
        <f>base!AB230</f>
        <v>1</v>
      </c>
      <c r="F48" s="131">
        <f>base!AC230</f>
        <v>12</v>
      </c>
      <c r="G48" s="131">
        <f>base!AD230</f>
        <v>20</v>
      </c>
      <c r="H48" s="131">
        <f>base!AE230</f>
        <v>5</v>
      </c>
      <c r="I48" s="131">
        <f>base!AF230</f>
        <v>11</v>
      </c>
      <c r="J48" s="131">
        <f>base!AG230</f>
        <v>13</v>
      </c>
      <c r="K48" s="131">
        <f>base!AH230</f>
        <v>3</v>
      </c>
      <c r="L48" s="131">
        <f>base!AI230</f>
        <v>14</v>
      </c>
      <c r="M48" s="131">
        <f>base!AJ230</f>
        <v>7</v>
      </c>
      <c r="N48" s="131">
        <f>base!AK230</f>
        <v>8</v>
      </c>
      <c r="O48" s="131">
        <f>base!AL205</f>
        <v>3</v>
      </c>
      <c r="P48" s="131">
        <f>base!AM205</f>
        <v>4</v>
      </c>
      <c r="Q48" s="131">
        <f>base!AN205</f>
        <v>10</v>
      </c>
      <c r="R48" s="131">
        <f>base!AO205</f>
        <v>13</v>
      </c>
      <c r="S48" s="131">
        <f>base!AP205</f>
        <v>7</v>
      </c>
      <c r="T48" s="131">
        <f>base!AQ205</f>
        <v>9</v>
      </c>
      <c r="U48" s="131">
        <f>base!AR205</f>
        <v>18</v>
      </c>
      <c r="V48" s="136">
        <v>47</v>
      </c>
      <c r="W48" s="136" t="s">
        <v>1</v>
      </c>
      <c r="X48" s="136">
        <v>2</v>
      </c>
      <c r="Y48" s="136" t="s">
        <v>353</v>
      </c>
      <c r="Z48" s="7">
        <v>1</v>
      </c>
    </row>
    <row r="49" spans="1:26" x14ac:dyDescent="0.25">
      <c r="A49" s="6" t="s">
        <v>76</v>
      </c>
      <c r="B49" s="131">
        <f>base!Y231</f>
        <v>14</v>
      </c>
      <c r="C49" s="131">
        <f>base!Z231</f>
        <v>16</v>
      </c>
      <c r="D49" s="131">
        <f>base!AA231</f>
        <v>19</v>
      </c>
      <c r="E49" s="131">
        <f>base!AB231</f>
        <v>5</v>
      </c>
      <c r="F49" s="131">
        <f>base!AC231</f>
        <v>6</v>
      </c>
      <c r="G49" s="131">
        <f>base!AD231</f>
        <v>12</v>
      </c>
      <c r="H49" s="131">
        <f>base!AE231</f>
        <v>1</v>
      </c>
      <c r="I49" s="131">
        <f>base!AF231</f>
        <v>3</v>
      </c>
      <c r="J49" s="131">
        <f>base!AG231</f>
        <v>11</v>
      </c>
      <c r="K49" s="131">
        <f>base!AH231</f>
        <v>18</v>
      </c>
      <c r="L49" s="131">
        <f>base!AI231</f>
        <v>10</v>
      </c>
      <c r="M49" s="131">
        <f>base!AJ231</f>
        <v>9</v>
      </c>
      <c r="N49" s="131">
        <f>base!AK231</f>
        <v>13</v>
      </c>
      <c r="O49" s="131">
        <f>base!AL206</f>
        <v>3</v>
      </c>
      <c r="P49" s="131">
        <f>base!AM206</f>
        <v>4</v>
      </c>
      <c r="Q49" s="131">
        <f>base!AN206</f>
        <v>10</v>
      </c>
      <c r="R49" s="131">
        <f>base!AO206</f>
        <v>15</v>
      </c>
      <c r="S49" s="131">
        <f>base!AP206</f>
        <v>7</v>
      </c>
      <c r="T49" s="131">
        <f>base!AQ206</f>
        <v>6</v>
      </c>
      <c r="U49" s="131">
        <f>base!AR206</f>
        <v>18</v>
      </c>
      <c r="V49" s="136">
        <v>48</v>
      </c>
      <c r="W49" s="136" t="s">
        <v>1</v>
      </c>
      <c r="X49" s="136">
        <v>2</v>
      </c>
      <c r="Y49" s="136" t="s">
        <v>353</v>
      </c>
      <c r="Z49" s="7">
        <v>1</v>
      </c>
    </row>
    <row r="50" spans="1:26" x14ac:dyDescent="0.25">
      <c r="A50" s="6" t="s">
        <v>76</v>
      </c>
      <c r="B50" s="131">
        <f>base!Y232</f>
        <v>8</v>
      </c>
      <c r="C50" s="131">
        <f>base!Z232</f>
        <v>4</v>
      </c>
      <c r="D50" s="131">
        <f>base!AA232</f>
        <v>12</v>
      </c>
      <c r="E50" s="131">
        <f>base!AB232</f>
        <v>9</v>
      </c>
      <c r="F50" s="131">
        <f>base!AC232</f>
        <v>11</v>
      </c>
      <c r="G50" s="131">
        <f>base!AD232</f>
        <v>14</v>
      </c>
      <c r="H50" s="131">
        <f>base!AE232</f>
        <v>16</v>
      </c>
      <c r="I50" s="131">
        <f>base!AF232</f>
        <v>3</v>
      </c>
      <c r="J50" s="131">
        <f>base!AG232</f>
        <v>2</v>
      </c>
      <c r="K50" s="131">
        <f>base!AH232</f>
        <v>18</v>
      </c>
      <c r="L50" s="131">
        <f>base!AI232</f>
        <v>15</v>
      </c>
      <c r="M50" s="131">
        <f>base!AJ232</f>
        <v>5</v>
      </c>
      <c r="N50" s="131">
        <f>base!AK232</f>
        <v>1</v>
      </c>
      <c r="O50" s="131">
        <f>base!AL207</f>
        <v>3</v>
      </c>
      <c r="P50" s="131">
        <f>base!AM207</f>
        <v>2</v>
      </c>
      <c r="Q50" s="131">
        <f>base!AN207</f>
        <v>12</v>
      </c>
      <c r="R50" s="131">
        <f>base!AO207</f>
        <v>16</v>
      </c>
      <c r="S50" s="131">
        <f>base!AP207</f>
        <v>10</v>
      </c>
      <c r="T50" s="131">
        <f>base!AQ207</f>
        <v>7</v>
      </c>
      <c r="U50" s="131">
        <f>base!AR207</f>
        <v>18</v>
      </c>
      <c r="V50" s="136">
        <v>49</v>
      </c>
      <c r="W50" s="136" t="s">
        <v>1</v>
      </c>
      <c r="X50" s="136">
        <v>2</v>
      </c>
      <c r="Y50" s="136" t="s">
        <v>353</v>
      </c>
      <c r="Z50" s="7">
        <v>1</v>
      </c>
    </row>
    <row r="51" spans="1:26" x14ac:dyDescent="0.25">
      <c r="A51" s="6" t="s">
        <v>76</v>
      </c>
      <c r="B51" s="131">
        <f>base!Y233</f>
        <v>5</v>
      </c>
      <c r="C51" s="131">
        <f>base!Z233</f>
        <v>16</v>
      </c>
      <c r="D51" s="131">
        <f>base!AA233</f>
        <v>19</v>
      </c>
      <c r="E51" s="131">
        <f>base!AB233</f>
        <v>1</v>
      </c>
      <c r="F51" s="131">
        <f>base!AC233</f>
        <v>11</v>
      </c>
      <c r="G51" s="131">
        <f>base!AD233</f>
        <v>12</v>
      </c>
      <c r="H51" s="131">
        <f>base!AE233</f>
        <v>14</v>
      </c>
      <c r="I51" s="131">
        <f>base!AF233</f>
        <v>3</v>
      </c>
      <c r="J51" s="131">
        <f>base!AG233</f>
        <v>8</v>
      </c>
      <c r="K51" s="131">
        <f>base!AH233</f>
        <v>18</v>
      </c>
      <c r="L51" s="131">
        <f>base!AI233</f>
        <v>15</v>
      </c>
      <c r="M51" s="131">
        <f>base!AJ233</f>
        <v>9</v>
      </c>
      <c r="N51" s="131">
        <f>base!AK233</f>
        <v>6</v>
      </c>
      <c r="O51" s="131">
        <f>base!AL208</f>
        <v>3</v>
      </c>
      <c r="P51" s="131">
        <f>base!AM208</f>
        <v>1</v>
      </c>
      <c r="Q51" s="131">
        <f>base!AN208</f>
        <v>12</v>
      </c>
      <c r="R51" s="131">
        <f>base!AO208</f>
        <v>4</v>
      </c>
      <c r="S51" s="131">
        <f>base!AP208</f>
        <v>10</v>
      </c>
      <c r="T51" s="131">
        <f>base!AQ208</f>
        <v>7</v>
      </c>
      <c r="U51" s="131">
        <f>base!AR208</f>
        <v>18</v>
      </c>
      <c r="V51" s="136">
        <v>50</v>
      </c>
      <c r="W51" s="136" t="s">
        <v>1</v>
      </c>
      <c r="X51" s="136">
        <v>2</v>
      </c>
      <c r="Y51" s="136" t="s">
        <v>353</v>
      </c>
      <c r="Z51" s="7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AB7B62D6-EC92-4159-8662-F727BD3A2B1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0E25BA1-DBC3-4802-ACBC-D2F93F1119E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6D57EC7-6D4C-400F-B670-F86CA9183EC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70BE3C5-90B6-4874-9F4B-003AC7BB7A1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BBD5F13-4ABE-4F05-A5C5-BF638A29B0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46" operator="equal" id="{A6CCF9A0-3253-4217-97D5-021BFBB84C6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F1525BA3-59E7-4304-AC8A-B15D44DC3CD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9AA94BC4-5694-48FA-A3EF-445A49FDCC4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EEF51D6-D23B-49A3-A095-890E95F9C05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410BD57-3F9F-4F1F-BDAD-4D4EA99C5FB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J1" zoomScale="85" zoomScaleNormal="85" workbookViewId="0">
      <selection activeCell="AF2" sqref="AF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62">
        <f>base!C26</f>
        <v>6</v>
      </c>
      <c r="C2" s="62">
        <f>base!D26</f>
        <v>15</v>
      </c>
      <c r="D2" s="62">
        <f>base!E26</f>
        <v>9</v>
      </c>
      <c r="E2" s="62">
        <f>base!F26</f>
        <v>8</v>
      </c>
      <c r="F2" s="62">
        <f>base!G26</f>
        <v>16</v>
      </c>
      <c r="G2" s="62">
        <f>base!H26</f>
        <v>1</v>
      </c>
      <c r="H2" s="62">
        <f>base!I26</f>
        <v>12</v>
      </c>
      <c r="I2" s="62">
        <f>base!J26</f>
        <v>11</v>
      </c>
      <c r="J2" s="62">
        <f>base!K26</f>
        <v>17</v>
      </c>
      <c r="K2" s="62">
        <f>base!L26</f>
        <v>2</v>
      </c>
      <c r="L2" s="62">
        <f>base!M26</f>
        <v>3</v>
      </c>
      <c r="M2" s="62">
        <f>base!N26</f>
        <v>10</v>
      </c>
      <c r="N2" s="62">
        <f>base!O26</f>
        <v>4</v>
      </c>
      <c r="O2" s="62">
        <f>base!P26</f>
        <v>13</v>
      </c>
      <c r="P2" s="62">
        <f>base!Q26</f>
        <v>5</v>
      </c>
      <c r="Q2" s="62">
        <f>base!R26</f>
        <v>7</v>
      </c>
      <c r="R2" s="62">
        <f>base!S26</f>
        <v>14</v>
      </c>
      <c r="S2" s="62">
        <f>base!T26</f>
        <v>18</v>
      </c>
      <c r="T2" s="62">
        <f>base!U26</f>
        <v>19</v>
      </c>
      <c r="U2" s="62">
        <f>base!V26</f>
        <v>20</v>
      </c>
      <c r="V2" s="62">
        <f>base!AC2</f>
        <v>18</v>
      </c>
      <c r="W2" s="63" t="str">
        <f>CONCATENATE(base!AC3,"-",base!AA3,"-",base!Y3)</f>
        <v>2013-1-30</v>
      </c>
      <c r="X2" s="48">
        <f>base!AA5</f>
        <v>14</v>
      </c>
      <c r="Y2" s="48">
        <f>base!AB5</f>
        <v>15</v>
      </c>
      <c r="Z2" s="48">
        <f>base!AC5</f>
        <v>3</v>
      </c>
      <c r="AA2" s="48">
        <f>base!AD5</f>
        <v>16</v>
      </c>
      <c r="AB2" s="48">
        <f>base!AE5</f>
        <v>9</v>
      </c>
      <c r="AC2" s="48">
        <f>base!Y9</f>
        <v>1</v>
      </c>
      <c r="AD2" s="48">
        <f>base!Z9</f>
        <v>2</v>
      </c>
      <c r="AE2" s="48">
        <f>base!AA9</f>
        <v>1</v>
      </c>
      <c r="AF2" s="48">
        <f>base!AB9</f>
        <v>1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23" sqref="E23"/>
    </sheetView>
  </sheetViews>
  <sheetFormatPr baseColWidth="10" defaultColWidth="6.85546875" defaultRowHeight="15" x14ac:dyDescent="0.25"/>
  <cols>
    <col min="1" max="16384" width="6.85546875" style="7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4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3" customFormat="1" x14ac:dyDescent="0.25">
      <c r="A2" s="136" t="s">
        <v>76</v>
      </c>
      <c r="B2" s="157">
        <v>7</v>
      </c>
      <c r="C2" s="157">
        <v>14</v>
      </c>
      <c r="D2" s="157">
        <v>1</v>
      </c>
      <c r="E2" s="152">
        <v>2</v>
      </c>
      <c r="F2" s="154">
        <v>10</v>
      </c>
      <c r="G2" s="136"/>
      <c r="H2" s="136"/>
      <c r="I2" s="136"/>
      <c r="J2" s="136"/>
      <c r="K2" s="136"/>
      <c r="V2" s="136">
        <v>1</v>
      </c>
      <c r="W2" s="136" t="s">
        <v>2</v>
      </c>
      <c r="X2" s="136">
        <v>1</v>
      </c>
      <c r="Y2" s="136" t="s">
        <v>338</v>
      </c>
      <c r="Z2" s="136">
        <v>1</v>
      </c>
    </row>
    <row r="3" spans="1:26" s="113" customFormat="1" x14ac:dyDescent="0.25">
      <c r="A3" s="136" t="s">
        <v>76</v>
      </c>
      <c r="B3" s="157">
        <v>8</v>
      </c>
      <c r="C3" s="157">
        <v>17</v>
      </c>
      <c r="D3" s="157">
        <v>4</v>
      </c>
      <c r="E3" s="112">
        <v>6</v>
      </c>
      <c r="F3" s="155">
        <v>5</v>
      </c>
      <c r="G3" s="136"/>
      <c r="H3" s="136"/>
      <c r="I3" s="136"/>
      <c r="J3" s="136"/>
      <c r="K3" s="136"/>
      <c r="V3" s="136">
        <v>2</v>
      </c>
      <c r="W3" s="136" t="s">
        <v>2</v>
      </c>
      <c r="X3" s="136">
        <v>1</v>
      </c>
      <c r="Y3" s="136" t="s">
        <v>338</v>
      </c>
      <c r="Z3" s="136">
        <v>1</v>
      </c>
    </row>
    <row r="4" spans="1:26" s="113" customFormat="1" x14ac:dyDescent="0.25">
      <c r="A4" s="136" t="s">
        <v>76</v>
      </c>
      <c r="B4" s="157">
        <v>7</v>
      </c>
      <c r="C4" s="157">
        <v>16</v>
      </c>
      <c r="D4" s="157">
        <v>9</v>
      </c>
      <c r="E4" s="157">
        <v>12</v>
      </c>
      <c r="F4" s="136">
        <v>10</v>
      </c>
      <c r="G4" s="157">
        <f>base!H26</f>
        <v>1</v>
      </c>
      <c r="H4" s="157">
        <f>base!I26</f>
        <v>12</v>
      </c>
      <c r="I4" s="157">
        <f>base!J26</f>
        <v>11</v>
      </c>
      <c r="J4" s="136"/>
      <c r="K4" s="136"/>
      <c r="V4" s="136">
        <v>3</v>
      </c>
      <c r="W4" s="136" t="s">
        <v>2</v>
      </c>
      <c r="X4" s="136">
        <v>2</v>
      </c>
      <c r="Y4" s="136" t="s">
        <v>338</v>
      </c>
      <c r="Z4" s="136">
        <v>1</v>
      </c>
    </row>
    <row r="5" spans="1:26" s="113" customFormat="1" x14ac:dyDescent="0.25">
      <c r="A5" s="136" t="s">
        <v>76</v>
      </c>
      <c r="B5" s="157">
        <v>17</v>
      </c>
      <c r="C5" s="157">
        <v>7</v>
      </c>
      <c r="D5" s="157">
        <v>6</v>
      </c>
      <c r="E5" s="157">
        <v>9</v>
      </c>
      <c r="F5" s="136">
        <v>5</v>
      </c>
      <c r="G5" s="157">
        <f>base!H33</f>
        <v>4</v>
      </c>
      <c r="H5" s="157">
        <f>base!I33</f>
        <v>6</v>
      </c>
      <c r="I5" s="157">
        <f>base!J33</f>
        <v>8</v>
      </c>
      <c r="J5" s="136"/>
      <c r="K5" s="136"/>
      <c r="V5" s="136">
        <v>4</v>
      </c>
      <c r="W5" s="136" t="s">
        <v>2</v>
      </c>
      <c r="X5" s="136">
        <v>2</v>
      </c>
      <c r="Y5" s="136" t="s">
        <v>338</v>
      </c>
      <c r="Z5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3429FEA-77C0-4D12-BE02-86D539B0A4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2C89E5A-9344-4496-8F28-93D6BD08D5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D9F405-8CA9-4BE8-97F4-6C3EBC79D8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EB0C50-1BF0-4F21-85DB-0F07EB0B86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63B54EA-D0BC-4460-82A4-29CF90D9934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A2:F3 A4:I5</xm:sqref>
        </x14:conditionalFormatting>
        <x14:conditionalFormatting xmlns:xm="http://schemas.microsoft.com/office/excel/2006/main">
          <x14:cfRule type="cellIs" priority="16" operator="equal" id="{7B11AB1E-FDD0-439B-AE33-4BFC839320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4C2A6C-6B1B-4B96-B0AD-CE792D4B6C0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E1C12C-FE72-4B05-BC8B-927EEF62AF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36AE6BC-AAF1-410B-BAEF-C20401B20E5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21D0612-6134-44CA-91E1-A9AB70D2E23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A2:F3 A4:I5</xm:sqref>
        </x14:conditionalFormatting>
        <x14:conditionalFormatting xmlns:xm="http://schemas.microsoft.com/office/excel/2006/main">
          <x14:cfRule type="cellIs" priority="1" operator="equal" id="{5EA541C0-8D2B-4D95-B535-DD0183FB8E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714DF2-63E4-4F26-AB8E-B0E284AC9CB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65700A3-C720-4E0C-8599-294E058216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A98A8C-6EC3-4B0C-97B9-2E8AC170C9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24C842-AAA8-40A8-9690-C0E5B314A141}">
            <xm:f>base!$AA$5</xm:f>
            <x14:dxf>
              <fill>
                <patternFill>
                  <bgColor rgb="FFFFFF00"/>
                </patternFill>
              </fill>
            </x14:dxf>
          </x14:cfRule>
          <xm:sqref>G2:K3 J4:K5</xm:sqref>
        </x14:conditionalFormatting>
        <x14:conditionalFormatting xmlns:xm="http://schemas.microsoft.com/office/excel/2006/main">
          <x14:cfRule type="cellIs" priority="6" operator="equal" id="{987FBB57-68F5-4656-9EE0-98EE63EC77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3873A3-D69F-4721-8494-9A060401A3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7B9951-2500-4127-AAED-A66C77B3F2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2C410E-E4B5-476D-979A-2A891DDFDED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A6C80F-811D-41AC-B9D8-25008151CA7B}">
            <xm:f>base!$AA$5</xm:f>
            <x14:dxf>
              <fill>
                <patternFill>
                  <bgColor rgb="FFFFFF00"/>
                </patternFill>
              </fill>
            </x14:dxf>
          </x14:cfRule>
          <xm:sqref>G2:K3 J4:K5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332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333</v>
      </c>
      <c r="C2" t="s">
        <v>334</v>
      </c>
      <c r="D2">
        <v>6475</v>
      </c>
      <c r="E2" s="30">
        <v>41304</v>
      </c>
      <c r="F2">
        <v>14</v>
      </c>
      <c r="G2">
        <v>15</v>
      </c>
      <c r="H2">
        <v>3</v>
      </c>
      <c r="I2">
        <v>16</v>
      </c>
      <c r="J2">
        <v>9</v>
      </c>
      <c r="K2">
        <v>6475</v>
      </c>
    </row>
    <row r="4" spans="1:11" x14ac:dyDescent="0.25">
      <c r="A4" t="s">
        <v>332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333</v>
      </c>
      <c r="C5" t="s">
        <v>334</v>
      </c>
      <c r="D5">
        <v>6474</v>
      </c>
      <c r="E5" s="30">
        <v>41303</v>
      </c>
      <c r="F5">
        <v>11</v>
      </c>
      <c r="G5">
        <v>15</v>
      </c>
      <c r="H5">
        <v>1</v>
      </c>
      <c r="I5">
        <v>7</v>
      </c>
      <c r="J5">
        <v>12</v>
      </c>
      <c r="K5">
        <v>6474</v>
      </c>
    </row>
    <row r="7" spans="1:11" x14ac:dyDescent="0.25">
      <c r="A7" t="s">
        <v>332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333</v>
      </c>
      <c r="C8" t="s">
        <v>334</v>
      </c>
      <c r="D8">
        <v>6468</v>
      </c>
      <c r="E8" s="30">
        <v>41297</v>
      </c>
      <c r="F8">
        <v>5</v>
      </c>
      <c r="G8">
        <v>11</v>
      </c>
      <c r="H8">
        <v>16</v>
      </c>
      <c r="I8">
        <v>10</v>
      </c>
      <c r="J8">
        <v>2</v>
      </c>
      <c r="K8">
        <v>6468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332</v>
      </c>
      <c r="D2" t="s">
        <v>81</v>
      </c>
    </row>
    <row r="3" spans="1:4" x14ac:dyDescent="0.25">
      <c r="B3" t="s">
        <v>333</v>
      </c>
      <c r="C3" t="s">
        <v>334</v>
      </c>
      <c r="D3">
        <v>4</v>
      </c>
    </row>
    <row r="4" spans="1:4" x14ac:dyDescent="0.25">
      <c r="B4" t="s">
        <v>333</v>
      </c>
      <c r="C4" t="s">
        <v>334</v>
      </c>
      <c r="D4">
        <v>5</v>
      </c>
    </row>
    <row r="5" spans="1:4" x14ac:dyDescent="0.25">
      <c r="B5" t="s">
        <v>333</v>
      </c>
      <c r="C5" t="s">
        <v>334</v>
      </c>
      <c r="D5">
        <v>15</v>
      </c>
    </row>
    <row r="6" spans="1:4" x14ac:dyDescent="0.25">
      <c r="B6" t="s">
        <v>333</v>
      </c>
      <c r="C6" t="s">
        <v>334</v>
      </c>
      <c r="D6">
        <v>8</v>
      </c>
    </row>
    <row r="7" spans="1:4" x14ac:dyDescent="0.25">
      <c r="B7" t="s">
        <v>333</v>
      </c>
      <c r="C7" t="s">
        <v>334</v>
      </c>
      <c r="D7">
        <v>13</v>
      </c>
    </row>
    <row r="8" spans="1:4" x14ac:dyDescent="0.25">
      <c r="B8" t="s">
        <v>333</v>
      </c>
      <c r="C8" t="s">
        <v>334</v>
      </c>
      <c r="D8">
        <v>14</v>
      </c>
    </row>
    <row r="9" spans="1:4" x14ac:dyDescent="0.25">
      <c r="B9" t="s">
        <v>333</v>
      </c>
      <c r="C9" t="s">
        <v>334</v>
      </c>
      <c r="D9">
        <v>18</v>
      </c>
    </row>
    <row r="10" spans="1:4" x14ac:dyDescent="0.25">
      <c r="B10" t="s">
        <v>333</v>
      </c>
      <c r="C10" t="s">
        <v>334</v>
      </c>
      <c r="D10">
        <v>16</v>
      </c>
    </row>
    <row r="11" spans="1:4" x14ac:dyDescent="0.25">
      <c r="B11" t="s">
        <v>333</v>
      </c>
      <c r="C11" t="s">
        <v>334</v>
      </c>
      <c r="D11">
        <v>10</v>
      </c>
    </row>
    <row r="12" spans="1:4" x14ac:dyDescent="0.25">
      <c r="B12" t="s">
        <v>333</v>
      </c>
      <c r="C12" t="s">
        <v>334</v>
      </c>
      <c r="D12">
        <v>11</v>
      </c>
    </row>
    <row r="13" spans="1:4" x14ac:dyDescent="0.25">
      <c r="B13" t="s">
        <v>333</v>
      </c>
      <c r="C13" t="s">
        <v>334</v>
      </c>
      <c r="D13">
        <v>7</v>
      </c>
    </row>
    <row r="14" spans="1:4" x14ac:dyDescent="0.25">
      <c r="B14" t="s">
        <v>333</v>
      </c>
      <c r="C14" t="s">
        <v>334</v>
      </c>
      <c r="D14">
        <v>9</v>
      </c>
    </row>
    <row r="15" spans="1:4" x14ac:dyDescent="0.25">
      <c r="B15" t="s">
        <v>333</v>
      </c>
      <c r="C15" t="s">
        <v>334</v>
      </c>
      <c r="D15">
        <v>12</v>
      </c>
    </row>
    <row r="16" spans="1:4" x14ac:dyDescent="0.25">
      <c r="B16" t="s">
        <v>333</v>
      </c>
      <c r="C16" t="s">
        <v>334</v>
      </c>
      <c r="D16">
        <v>1</v>
      </c>
    </row>
    <row r="17" spans="1:4" x14ac:dyDescent="0.25">
      <c r="B17" t="s">
        <v>333</v>
      </c>
      <c r="C17" t="s">
        <v>334</v>
      </c>
      <c r="D17">
        <v>17</v>
      </c>
    </row>
    <row r="18" spans="1:4" x14ac:dyDescent="0.25">
      <c r="B18" t="s">
        <v>333</v>
      </c>
      <c r="C18" t="s">
        <v>334</v>
      </c>
      <c r="D18">
        <v>6</v>
      </c>
    </row>
    <row r="19" spans="1:4" x14ac:dyDescent="0.25">
      <c r="B19" t="s">
        <v>333</v>
      </c>
      <c r="C19" t="s">
        <v>334</v>
      </c>
      <c r="D19">
        <v>3</v>
      </c>
    </row>
    <row r="20" spans="1:4" x14ac:dyDescent="0.25">
      <c r="A20" s="7"/>
      <c r="B20" s="7" t="s">
        <v>333</v>
      </c>
      <c r="C20" s="7" t="s">
        <v>334</v>
      </c>
      <c r="D20" s="7">
        <v>2</v>
      </c>
    </row>
    <row r="21" spans="1:4" x14ac:dyDescent="0.25">
      <c r="A21" s="7"/>
      <c r="B21" s="7" t="s">
        <v>333</v>
      </c>
      <c r="C21" s="7" t="s">
        <v>334</v>
      </c>
      <c r="D21" s="7">
        <v>19</v>
      </c>
    </row>
    <row r="22" spans="1:4" x14ac:dyDescent="0.25">
      <c r="A22" s="7"/>
      <c r="B22" s="7" t="s">
        <v>333</v>
      </c>
      <c r="C22" s="7" t="s">
        <v>334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332</v>
      </c>
      <c r="D1" t="s">
        <v>81</v>
      </c>
      <c r="E1" t="s">
        <v>94</v>
      </c>
    </row>
    <row r="2" spans="1:5" x14ac:dyDescent="0.25">
      <c r="B2" t="s">
        <v>333</v>
      </c>
      <c r="C2" t="s">
        <v>334</v>
      </c>
      <c r="D2">
        <v>5</v>
      </c>
      <c r="E2">
        <v>257</v>
      </c>
    </row>
    <row r="3" spans="1:5" x14ac:dyDescent="0.25">
      <c r="B3" t="s">
        <v>333</v>
      </c>
      <c r="C3" t="s">
        <v>334</v>
      </c>
      <c r="D3">
        <v>7</v>
      </c>
      <c r="E3">
        <v>250</v>
      </c>
    </row>
    <row r="4" spans="1:5" x14ac:dyDescent="0.25">
      <c r="B4" t="s">
        <v>333</v>
      </c>
      <c r="C4" t="s">
        <v>334</v>
      </c>
      <c r="D4">
        <v>2</v>
      </c>
      <c r="E4">
        <v>249</v>
      </c>
    </row>
    <row r="5" spans="1:5" x14ac:dyDescent="0.25">
      <c r="B5" t="s">
        <v>333</v>
      </c>
      <c r="C5" t="s">
        <v>334</v>
      </c>
      <c r="D5">
        <v>4</v>
      </c>
      <c r="E5">
        <v>249</v>
      </c>
    </row>
    <row r="6" spans="1:5" x14ac:dyDescent="0.25">
      <c r="B6" t="s">
        <v>333</v>
      </c>
      <c r="C6" t="s">
        <v>334</v>
      </c>
      <c r="D6">
        <v>6</v>
      </c>
      <c r="E6">
        <v>249</v>
      </c>
    </row>
    <row r="7" spans="1:5" x14ac:dyDescent="0.25">
      <c r="B7" t="s">
        <v>333</v>
      </c>
      <c r="C7" t="s">
        <v>334</v>
      </c>
      <c r="D7">
        <v>3</v>
      </c>
      <c r="E7">
        <v>240</v>
      </c>
    </row>
    <row r="8" spans="1:5" x14ac:dyDescent="0.25">
      <c r="B8" t="s">
        <v>333</v>
      </c>
      <c r="C8" t="s">
        <v>334</v>
      </c>
      <c r="D8">
        <v>8</v>
      </c>
      <c r="E8">
        <v>239</v>
      </c>
    </row>
    <row r="9" spans="1:5" x14ac:dyDescent="0.25">
      <c r="B9" t="s">
        <v>333</v>
      </c>
      <c r="C9" t="s">
        <v>334</v>
      </c>
      <c r="D9">
        <v>14</v>
      </c>
      <c r="E9">
        <v>220</v>
      </c>
    </row>
    <row r="10" spans="1:5" x14ac:dyDescent="0.25">
      <c r="B10" t="s">
        <v>333</v>
      </c>
      <c r="C10" t="s">
        <v>334</v>
      </c>
      <c r="D10">
        <v>12</v>
      </c>
      <c r="E10">
        <v>216</v>
      </c>
    </row>
    <row r="11" spans="1:5" x14ac:dyDescent="0.25">
      <c r="B11" t="s">
        <v>333</v>
      </c>
      <c r="C11" t="s">
        <v>334</v>
      </c>
      <c r="D11">
        <v>9</v>
      </c>
      <c r="E11">
        <v>214</v>
      </c>
    </row>
    <row r="12" spans="1:5" x14ac:dyDescent="0.25">
      <c r="B12" t="s">
        <v>333</v>
      </c>
      <c r="C12" t="s">
        <v>334</v>
      </c>
      <c r="D12">
        <v>1</v>
      </c>
      <c r="E12">
        <v>212</v>
      </c>
    </row>
    <row r="13" spans="1:5" x14ac:dyDescent="0.25">
      <c r="B13" t="s">
        <v>333</v>
      </c>
      <c r="C13" t="s">
        <v>334</v>
      </c>
      <c r="D13">
        <v>10</v>
      </c>
      <c r="E13">
        <v>208</v>
      </c>
    </row>
    <row r="14" spans="1:5" x14ac:dyDescent="0.25">
      <c r="B14" t="s">
        <v>333</v>
      </c>
      <c r="C14" t="s">
        <v>334</v>
      </c>
      <c r="D14">
        <v>15</v>
      </c>
      <c r="E14">
        <v>207</v>
      </c>
    </row>
    <row r="15" spans="1:5" x14ac:dyDescent="0.25">
      <c r="B15" t="s">
        <v>333</v>
      </c>
      <c r="C15" t="s">
        <v>334</v>
      </c>
      <c r="D15">
        <v>11</v>
      </c>
      <c r="E15">
        <v>199</v>
      </c>
    </row>
    <row r="16" spans="1:5" x14ac:dyDescent="0.25">
      <c r="B16" t="s">
        <v>333</v>
      </c>
      <c r="C16" t="s">
        <v>334</v>
      </c>
      <c r="D16">
        <v>13</v>
      </c>
      <c r="E16">
        <v>197</v>
      </c>
    </row>
    <row r="17" spans="2:5" x14ac:dyDescent="0.25">
      <c r="B17" t="s">
        <v>333</v>
      </c>
      <c r="C17" t="s">
        <v>334</v>
      </c>
      <c r="D17">
        <v>16</v>
      </c>
      <c r="E17">
        <v>158</v>
      </c>
    </row>
    <row r="18" spans="2:5" x14ac:dyDescent="0.25">
      <c r="B18" t="s">
        <v>333</v>
      </c>
      <c r="C18" t="s">
        <v>334</v>
      </c>
      <c r="D18">
        <v>17</v>
      </c>
      <c r="E18">
        <v>112</v>
      </c>
    </row>
    <row r="19" spans="2:5" x14ac:dyDescent="0.25">
      <c r="B19" t="s">
        <v>333</v>
      </c>
      <c r="C19" t="s">
        <v>334</v>
      </c>
      <c r="D19">
        <v>18</v>
      </c>
      <c r="E19">
        <v>87</v>
      </c>
    </row>
    <row r="20" spans="2:5" x14ac:dyDescent="0.25">
      <c r="B20" t="s">
        <v>333</v>
      </c>
      <c r="C20" t="s">
        <v>334</v>
      </c>
      <c r="D20">
        <v>19</v>
      </c>
      <c r="E20">
        <v>17</v>
      </c>
    </row>
    <row r="21" spans="2:5" x14ac:dyDescent="0.25">
      <c r="B21" t="s">
        <v>333</v>
      </c>
      <c r="C21" t="s">
        <v>334</v>
      </c>
      <c r="D21">
        <v>20</v>
      </c>
      <c r="E21">
        <v>5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332</v>
      </c>
      <c r="D2" t="s">
        <v>81</v>
      </c>
    </row>
    <row r="3" spans="1:4" x14ac:dyDescent="0.25">
      <c r="B3" t="s">
        <v>333</v>
      </c>
      <c r="C3" t="s">
        <v>334</v>
      </c>
      <c r="D3">
        <v>4</v>
      </c>
    </row>
    <row r="4" spans="1:4" x14ac:dyDescent="0.25">
      <c r="B4" t="s">
        <v>333</v>
      </c>
      <c r="C4" t="s">
        <v>334</v>
      </c>
      <c r="D4">
        <v>14</v>
      </c>
    </row>
    <row r="5" spans="1:4" x14ac:dyDescent="0.25">
      <c r="B5" t="s">
        <v>333</v>
      </c>
      <c r="C5" t="s">
        <v>334</v>
      </c>
      <c r="D5">
        <v>6</v>
      </c>
    </row>
    <row r="6" spans="1:4" x14ac:dyDescent="0.25">
      <c r="B6" t="s">
        <v>333</v>
      </c>
      <c r="C6" t="s">
        <v>334</v>
      </c>
      <c r="D6">
        <v>5</v>
      </c>
    </row>
    <row r="7" spans="1:4" x14ac:dyDescent="0.25">
      <c r="B7" t="s">
        <v>333</v>
      </c>
      <c r="C7" t="s">
        <v>334</v>
      </c>
      <c r="D7">
        <v>8</v>
      </c>
    </row>
    <row r="8" spans="1:4" x14ac:dyDescent="0.25">
      <c r="B8" t="s">
        <v>333</v>
      </c>
      <c r="C8" t="s">
        <v>334</v>
      </c>
      <c r="D8">
        <v>15</v>
      </c>
    </row>
    <row r="9" spans="1:4" x14ac:dyDescent="0.25">
      <c r="B9" t="s">
        <v>333</v>
      </c>
      <c r="C9" t="s">
        <v>334</v>
      </c>
      <c r="D9">
        <v>1</v>
      </c>
    </row>
    <row r="10" spans="1:4" x14ac:dyDescent="0.25">
      <c r="B10" t="s">
        <v>333</v>
      </c>
      <c r="C10" t="s">
        <v>334</v>
      </c>
      <c r="D10">
        <v>11</v>
      </c>
    </row>
    <row r="11" spans="1:4" x14ac:dyDescent="0.25">
      <c r="B11" t="s">
        <v>333</v>
      </c>
      <c r="C11" t="s">
        <v>334</v>
      </c>
      <c r="D11">
        <v>13</v>
      </c>
    </row>
    <row r="12" spans="1:4" x14ac:dyDescent="0.25">
      <c r="B12" t="s">
        <v>333</v>
      </c>
      <c r="C12" t="s">
        <v>334</v>
      </c>
      <c r="D12">
        <v>7</v>
      </c>
    </row>
    <row r="13" spans="1:4" x14ac:dyDescent="0.25">
      <c r="B13" t="s">
        <v>333</v>
      </c>
      <c r="C13" t="s">
        <v>334</v>
      </c>
      <c r="D13">
        <v>10</v>
      </c>
    </row>
    <row r="14" spans="1:4" x14ac:dyDescent="0.25">
      <c r="B14" t="s">
        <v>333</v>
      </c>
      <c r="C14" t="s">
        <v>334</v>
      </c>
      <c r="D14">
        <v>2</v>
      </c>
    </row>
    <row r="15" spans="1:4" x14ac:dyDescent="0.25">
      <c r="B15" t="s">
        <v>333</v>
      </c>
      <c r="C15" t="s">
        <v>334</v>
      </c>
      <c r="D15">
        <v>9</v>
      </c>
    </row>
    <row r="16" spans="1:4" x14ac:dyDescent="0.25">
      <c r="B16" t="s">
        <v>333</v>
      </c>
      <c r="C16" t="s">
        <v>334</v>
      </c>
      <c r="D16">
        <v>17</v>
      </c>
    </row>
    <row r="17" spans="2:4" x14ac:dyDescent="0.25">
      <c r="B17" t="s">
        <v>333</v>
      </c>
      <c r="C17" t="s">
        <v>334</v>
      </c>
      <c r="D17">
        <v>16</v>
      </c>
    </row>
    <row r="18" spans="2:4" x14ac:dyDescent="0.25">
      <c r="B18" t="s">
        <v>333</v>
      </c>
      <c r="C18" t="s">
        <v>334</v>
      </c>
      <c r="D18">
        <v>3</v>
      </c>
    </row>
    <row r="19" spans="2:4" x14ac:dyDescent="0.25">
      <c r="B19" t="s">
        <v>333</v>
      </c>
      <c r="C19" t="s">
        <v>334</v>
      </c>
      <c r="D19">
        <v>12</v>
      </c>
    </row>
    <row r="20" spans="2:4" x14ac:dyDescent="0.25">
      <c r="B20" t="s">
        <v>333</v>
      </c>
      <c r="C20" t="s">
        <v>334</v>
      </c>
      <c r="D20">
        <v>18</v>
      </c>
    </row>
    <row r="21" spans="2:4" x14ac:dyDescent="0.25">
      <c r="B21" t="s">
        <v>333</v>
      </c>
      <c r="C21" t="s">
        <v>334</v>
      </c>
      <c r="D21">
        <v>19</v>
      </c>
    </row>
    <row r="22" spans="2:4" x14ac:dyDescent="0.25">
      <c r="B22" t="s">
        <v>333</v>
      </c>
      <c r="C22" t="s">
        <v>334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332</v>
      </c>
      <c r="D2" t="s">
        <v>81</v>
      </c>
    </row>
    <row r="3" spans="1:4" x14ac:dyDescent="0.25">
      <c r="B3" t="s">
        <v>333</v>
      </c>
      <c r="C3" t="s">
        <v>334</v>
      </c>
      <c r="D3">
        <v>5</v>
      </c>
    </row>
    <row r="4" spans="1:4" x14ac:dyDescent="0.25">
      <c r="B4" t="s">
        <v>333</v>
      </c>
      <c r="C4" t="s">
        <v>334</v>
      </c>
      <c r="D4">
        <v>7</v>
      </c>
    </row>
    <row r="5" spans="1:4" x14ac:dyDescent="0.25">
      <c r="B5" t="s">
        <v>333</v>
      </c>
      <c r="C5" t="s">
        <v>334</v>
      </c>
      <c r="D5">
        <v>2</v>
      </c>
    </row>
    <row r="6" spans="1:4" x14ac:dyDescent="0.25">
      <c r="B6" t="s">
        <v>333</v>
      </c>
      <c r="C6" t="s">
        <v>334</v>
      </c>
      <c r="D6">
        <v>4</v>
      </c>
    </row>
    <row r="7" spans="1:4" x14ac:dyDescent="0.25">
      <c r="B7" t="s">
        <v>333</v>
      </c>
      <c r="C7" t="s">
        <v>334</v>
      </c>
      <c r="D7">
        <v>6</v>
      </c>
    </row>
    <row r="8" spans="1:4" x14ac:dyDescent="0.25">
      <c r="B8" t="s">
        <v>333</v>
      </c>
      <c r="C8" t="s">
        <v>334</v>
      </c>
      <c r="D8">
        <v>3</v>
      </c>
    </row>
    <row r="9" spans="1:4" x14ac:dyDescent="0.25">
      <c r="B9" t="s">
        <v>333</v>
      </c>
      <c r="C9" t="s">
        <v>334</v>
      </c>
      <c r="D9">
        <v>8</v>
      </c>
    </row>
    <row r="10" spans="1:4" x14ac:dyDescent="0.25">
      <c r="B10" t="s">
        <v>333</v>
      </c>
      <c r="C10" t="s">
        <v>334</v>
      </c>
      <c r="D10">
        <v>14</v>
      </c>
    </row>
    <row r="11" spans="1:4" x14ac:dyDescent="0.25">
      <c r="B11" t="s">
        <v>333</v>
      </c>
      <c r="C11" t="s">
        <v>334</v>
      </c>
      <c r="D11">
        <v>12</v>
      </c>
    </row>
    <row r="12" spans="1:4" x14ac:dyDescent="0.25">
      <c r="B12" t="s">
        <v>333</v>
      </c>
      <c r="C12" t="s">
        <v>334</v>
      </c>
      <c r="D12">
        <v>9</v>
      </c>
    </row>
    <row r="13" spans="1:4" x14ac:dyDescent="0.25">
      <c r="B13" t="s">
        <v>333</v>
      </c>
      <c r="C13" t="s">
        <v>334</v>
      </c>
      <c r="D13">
        <v>1</v>
      </c>
    </row>
    <row r="14" spans="1:4" x14ac:dyDescent="0.25">
      <c r="B14" t="s">
        <v>333</v>
      </c>
      <c r="C14" t="s">
        <v>334</v>
      </c>
      <c r="D14">
        <v>10</v>
      </c>
    </row>
    <row r="15" spans="1:4" x14ac:dyDescent="0.25">
      <c r="B15" t="s">
        <v>333</v>
      </c>
      <c r="C15" t="s">
        <v>334</v>
      </c>
      <c r="D15">
        <v>15</v>
      </c>
    </row>
    <row r="16" spans="1:4" x14ac:dyDescent="0.25">
      <c r="B16" t="s">
        <v>333</v>
      </c>
      <c r="C16" t="s">
        <v>334</v>
      </c>
      <c r="D16">
        <v>11</v>
      </c>
    </row>
    <row r="17" spans="2:4" x14ac:dyDescent="0.25">
      <c r="B17" t="s">
        <v>333</v>
      </c>
      <c r="C17" t="s">
        <v>334</v>
      </c>
      <c r="D17">
        <v>13</v>
      </c>
    </row>
    <row r="18" spans="2:4" x14ac:dyDescent="0.25">
      <c r="B18" t="s">
        <v>333</v>
      </c>
      <c r="C18" t="s">
        <v>334</v>
      </c>
      <c r="D18">
        <v>16</v>
      </c>
    </row>
    <row r="19" spans="2:4" x14ac:dyDescent="0.25">
      <c r="B19" t="s">
        <v>333</v>
      </c>
      <c r="C19" t="s">
        <v>334</v>
      </c>
      <c r="D19">
        <v>17</v>
      </c>
    </row>
    <row r="20" spans="2:4" x14ac:dyDescent="0.25">
      <c r="B20" t="s">
        <v>333</v>
      </c>
      <c r="C20" t="s">
        <v>334</v>
      </c>
      <c r="D20">
        <v>18</v>
      </c>
    </row>
    <row r="21" spans="2:4" x14ac:dyDescent="0.25">
      <c r="B21" t="s">
        <v>333</v>
      </c>
      <c r="C21" t="s">
        <v>334</v>
      </c>
      <c r="D21">
        <v>19</v>
      </c>
    </row>
    <row r="22" spans="2:4" x14ac:dyDescent="0.25">
      <c r="B22" t="s">
        <v>333</v>
      </c>
      <c r="C22" t="s">
        <v>334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332</v>
      </c>
      <c r="D2" t="s">
        <v>81</v>
      </c>
    </row>
    <row r="3" spans="1:4" x14ac:dyDescent="0.25">
      <c r="B3" t="s">
        <v>333</v>
      </c>
      <c r="C3" t="s">
        <v>334</v>
      </c>
      <c r="D3">
        <v>6</v>
      </c>
    </row>
    <row r="4" spans="1:4" x14ac:dyDescent="0.25">
      <c r="B4" t="s">
        <v>333</v>
      </c>
      <c r="C4" t="s">
        <v>334</v>
      </c>
      <c r="D4">
        <v>1</v>
      </c>
    </row>
    <row r="5" spans="1:4" x14ac:dyDescent="0.25">
      <c r="B5" t="s">
        <v>333</v>
      </c>
      <c r="C5" t="s">
        <v>334</v>
      </c>
      <c r="D5">
        <v>8</v>
      </c>
    </row>
    <row r="6" spans="1:4" x14ac:dyDescent="0.25">
      <c r="B6" t="s">
        <v>333</v>
      </c>
      <c r="C6" t="s">
        <v>334</v>
      </c>
      <c r="D6">
        <v>3</v>
      </c>
    </row>
    <row r="7" spans="1:4" x14ac:dyDescent="0.25">
      <c r="B7" t="s">
        <v>333</v>
      </c>
      <c r="C7" t="s">
        <v>334</v>
      </c>
      <c r="D7">
        <v>4</v>
      </c>
    </row>
    <row r="8" spans="1:4" x14ac:dyDescent="0.25">
      <c r="B8" t="s">
        <v>333</v>
      </c>
      <c r="C8" t="s">
        <v>334</v>
      </c>
      <c r="D8">
        <v>5</v>
      </c>
    </row>
    <row r="9" spans="1:4" x14ac:dyDescent="0.25">
      <c r="B9" t="s">
        <v>333</v>
      </c>
      <c r="C9" t="s">
        <v>334</v>
      </c>
      <c r="D9">
        <v>2</v>
      </c>
    </row>
    <row r="10" spans="1:4" x14ac:dyDescent="0.25">
      <c r="B10" t="s">
        <v>333</v>
      </c>
      <c r="C10" t="s">
        <v>334</v>
      </c>
      <c r="D10">
        <v>7</v>
      </c>
    </row>
    <row r="11" spans="1:4" x14ac:dyDescent="0.25">
      <c r="B11" t="s">
        <v>333</v>
      </c>
      <c r="C11" t="s">
        <v>334</v>
      </c>
      <c r="D11">
        <v>9</v>
      </c>
    </row>
    <row r="12" spans="1:4" x14ac:dyDescent="0.25">
      <c r="B12" t="s">
        <v>333</v>
      </c>
      <c r="C12" t="s">
        <v>334</v>
      </c>
      <c r="D12">
        <v>10</v>
      </c>
    </row>
    <row r="13" spans="1:4" x14ac:dyDescent="0.25">
      <c r="B13" t="s">
        <v>333</v>
      </c>
      <c r="C13" t="s">
        <v>334</v>
      </c>
      <c r="D13">
        <v>13</v>
      </c>
    </row>
    <row r="14" spans="1:4" x14ac:dyDescent="0.25">
      <c r="B14" t="s">
        <v>333</v>
      </c>
      <c r="C14" t="s">
        <v>334</v>
      </c>
      <c r="D14">
        <v>15</v>
      </c>
    </row>
    <row r="15" spans="1:4" x14ac:dyDescent="0.25">
      <c r="B15" t="s">
        <v>333</v>
      </c>
      <c r="C15" t="s">
        <v>334</v>
      </c>
      <c r="D15">
        <v>12</v>
      </c>
    </row>
    <row r="16" spans="1:4" x14ac:dyDescent="0.25">
      <c r="B16" t="s">
        <v>333</v>
      </c>
      <c r="C16" t="s">
        <v>334</v>
      </c>
      <c r="D16">
        <v>11</v>
      </c>
    </row>
    <row r="17" spans="2:4" x14ac:dyDescent="0.25">
      <c r="B17" t="s">
        <v>333</v>
      </c>
      <c r="C17" t="s">
        <v>334</v>
      </c>
      <c r="D17">
        <v>14</v>
      </c>
    </row>
    <row r="18" spans="2:4" x14ac:dyDescent="0.25">
      <c r="B18" t="s">
        <v>333</v>
      </c>
      <c r="C18" t="s">
        <v>334</v>
      </c>
      <c r="D18">
        <v>16</v>
      </c>
    </row>
    <row r="19" spans="2:4" x14ac:dyDescent="0.25">
      <c r="B19" t="s">
        <v>333</v>
      </c>
      <c r="C19" t="s">
        <v>334</v>
      </c>
      <c r="D19">
        <v>17</v>
      </c>
    </row>
    <row r="20" spans="2:4" x14ac:dyDescent="0.25">
      <c r="B20" t="s">
        <v>333</v>
      </c>
      <c r="C20" t="s">
        <v>334</v>
      </c>
      <c r="D20">
        <v>18</v>
      </c>
    </row>
    <row r="21" spans="2:4" x14ac:dyDescent="0.25">
      <c r="B21" t="s">
        <v>333</v>
      </c>
      <c r="C21" t="s">
        <v>334</v>
      </c>
      <c r="D21">
        <v>19</v>
      </c>
    </row>
    <row r="22" spans="2:4" x14ac:dyDescent="0.25">
      <c r="B22" t="s">
        <v>333</v>
      </c>
      <c r="C22" t="s">
        <v>334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332</v>
      </c>
      <c r="D2" t="s">
        <v>81</v>
      </c>
    </row>
    <row r="3" spans="1:4" x14ac:dyDescent="0.25">
      <c r="B3" t="s">
        <v>333</v>
      </c>
      <c r="C3" t="s">
        <v>334</v>
      </c>
      <c r="D3">
        <v>4</v>
      </c>
    </row>
    <row r="4" spans="1:4" x14ac:dyDescent="0.25">
      <c r="B4" t="s">
        <v>333</v>
      </c>
      <c r="C4" t="s">
        <v>334</v>
      </c>
      <c r="D4">
        <v>8</v>
      </c>
    </row>
    <row r="5" spans="1:4" x14ac:dyDescent="0.25">
      <c r="B5" t="s">
        <v>333</v>
      </c>
      <c r="C5" t="s">
        <v>334</v>
      </c>
      <c r="D5">
        <v>5</v>
      </c>
    </row>
    <row r="6" spans="1:4" x14ac:dyDescent="0.25">
      <c r="B6" t="s">
        <v>333</v>
      </c>
      <c r="C6" t="s">
        <v>334</v>
      </c>
      <c r="D6">
        <v>13</v>
      </c>
    </row>
    <row r="7" spans="1:4" x14ac:dyDescent="0.25">
      <c r="B7" t="s">
        <v>333</v>
      </c>
      <c r="C7" t="s">
        <v>334</v>
      </c>
      <c r="D7">
        <v>6</v>
      </c>
    </row>
    <row r="8" spans="1:4" x14ac:dyDescent="0.25">
      <c r="B8" t="s">
        <v>333</v>
      </c>
      <c r="C8" t="s">
        <v>334</v>
      </c>
      <c r="D8">
        <v>11</v>
      </c>
    </row>
    <row r="9" spans="1:4" x14ac:dyDescent="0.25">
      <c r="B9" t="s">
        <v>333</v>
      </c>
      <c r="C9" t="s">
        <v>334</v>
      </c>
      <c r="D9">
        <v>2</v>
      </c>
    </row>
    <row r="10" spans="1:4" x14ac:dyDescent="0.25">
      <c r="B10" t="s">
        <v>333</v>
      </c>
      <c r="C10" t="s">
        <v>334</v>
      </c>
      <c r="D10">
        <v>7</v>
      </c>
    </row>
    <row r="11" spans="1:4" x14ac:dyDescent="0.25">
      <c r="B11" t="s">
        <v>333</v>
      </c>
      <c r="C11" t="s">
        <v>334</v>
      </c>
      <c r="D11">
        <v>9</v>
      </c>
    </row>
    <row r="12" spans="1:4" x14ac:dyDescent="0.25">
      <c r="B12" t="s">
        <v>333</v>
      </c>
      <c r="C12" t="s">
        <v>334</v>
      </c>
      <c r="D12">
        <v>3</v>
      </c>
    </row>
    <row r="13" spans="1:4" x14ac:dyDescent="0.25">
      <c r="B13" t="s">
        <v>333</v>
      </c>
      <c r="C13" t="s">
        <v>334</v>
      </c>
      <c r="D13">
        <v>12</v>
      </c>
    </row>
    <row r="14" spans="1:4" x14ac:dyDescent="0.25">
      <c r="B14" t="s">
        <v>333</v>
      </c>
      <c r="C14" t="s">
        <v>334</v>
      </c>
      <c r="D14">
        <v>10</v>
      </c>
    </row>
    <row r="15" spans="1:4" x14ac:dyDescent="0.25">
      <c r="B15" t="s">
        <v>333</v>
      </c>
      <c r="C15" t="s">
        <v>334</v>
      </c>
      <c r="D15">
        <v>16</v>
      </c>
    </row>
    <row r="16" spans="1:4" x14ac:dyDescent="0.25">
      <c r="B16" t="s">
        <v>333</v>
      </c>
      <c r="C16" t="s">
        <v>334</v>
      </c>
      <c r="D16">
        <v>15</v>
      </c>
    </row>
    <row r="17" spans="2:4" x14ac:dyDescent="0.25">
      <c r="B17" t="s">
        <v>333</v>
      </c>
      <c r="C17" t="s">
        <v>334</v>
      </c>
      <c r="D17">
        <v>1</v>
      </c>
    </row>
    <row r="18" spans="2:4" x14ac:dyDescent="0.25">
      <c r="B18" t="s">
        <v>333</v>
      </c>
      <c r="C18" t="s">
        <v>334</v>
      </c>
      <c r="D18">
        <v>14</v>
      </c>
    </row>
    <row r="19" spans="2:4" x14ac:dyDescent="0.25">
      <c r="B19" t="s">
        <v>333</v>
      </c>
      <c r="C19" t="s">
        <v>334</v>
      </c>
      <c r="D19">
        <v>18</v>
      </c>
    </row>
    <row r="20" spans="2:4" x14ac:dyDescent="0.25">
      <c r="B20" t="s">
        <v>333</v>
      </c>
      <c r="C20" t="s">
        <v>334</v>
      </c>
      <c r="D20">
        <v>17</v>
      </c>
    </row>
    <row r="21" spans="2:4" x14ac:dyDescent="0.25">
      <c r="B21" t="s">
        <v>333</v>
      </c>
      <c r="C21" t="s">
        <v>334</v>
      </c>
      <c r="D21">
        <v>19</v>
      </c>
    </row>
    <row r="22" spans="2:4" x14ac:dyDescent="0.25">
      <c r="B22" t="s">
        <v>333</v>
      </c>
      <c r="C22" t="s">
        <v>334</v>
      </c>
      <c r="D22">
        <v>20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332</v>
      </c>
      <c r="D2" s="48" t="s">
        <v>97</v>
      </c>
      <c r="E2" s="48" t="s">
        <v>149</v>
      </c>
      <c r="F2"/>
      <c r="G2"/>
    </row>
    <row r="3" spans="1:7" x14ac:dyDescent="0.25">
      <c r="B3" s="48" t="s">
        <v>333</v>
      </c>
      <c r="C3" s="48" t="s">
        <v>334</v>
      </c>
      <c r="D3" s="51">
        <v>41304</v>
      </c>
      <c r="E3" s="48">
        <v>13</v>
      </c>
      <c r="F3"/>
      <c r="G3"/>
    </row>
    <row r="4" spans="1:7" x14ac:dyDescent="0.25">
      <c r="B4" s="48" t="s">
        <v>333</v>
      </c>
      <c r="C4" s="48" t="s">
        <v>334</v>
      </c>
      <c r="D4" s="51">
        <v>41304</v>
      </c>
      <c r="E4" s="48">
        <v>5</v>
      </c>
      <c r="F4"/>
      <c r="G4"/>
    </row>
    <row r="5" spans="1:7" x14ac:dyDescent="0.25">
      <c r="B5" s="48" t="s">
        <v>333</v>
      </c>
      <c r="C5" s="48" t="s">
        <v>334</v>
      </c>
      <c r="D5" s="51">
        <v>41304</v>
      </c>
      <c r="E5" s="48">
        <v>6</v>
      </c>
      <c r="F5"/>
      <c r="G5"/>
    </row>
    <row r="6" spans="1:7" x14ac:dyDescent="0.25">
      <c r="B6" s="48" t="s">
        <v>333</v>
      </c>
      <c r="C6" s="48" t="s">
        <v>334</v>
      </c>
      <c r="D6" s="51">
        <v>41304</v>
      </c>
      <c r="E6" s="48">
        <v>3</v>
      </c>
      <c r="F6"/>
      <c r="G6"/>
    </row>
    <row r="7" spans="1:7" x14ac:dyDescent="0.25">
      <c r="B7" s="48" t="s">
        <v>333</v>
      </c>
      <c r="C7" s="48" t="s">
        <v>334</v>
      </c>
      <c r="D7" s="51">
        <v>41304</v>
      </c>
      <c r="E7" s="48">
        <v>2</v>
      </c>
      <c r="F7"/>
      <c r="G7"/>
    </row>
    <row r="8" spans="1:7" x14ac:dyDescent="0.25">
      <c r="B8" s="48" t="s">
        <v>333</v>
      </c>
      <c r="C8" s="48" t="s">
        <v>334</v>
      </c>
      <c r="D8" s="51">
        <v>41304</v>
      </c>
      <c r="E8" s="48">
        <v>1</v>
      </c>
      <c r="F8"/>
      <c r="G8"/>
    </row>
    <row r="9" spans="1:7" x14ac:dyDescent="0.25">
      <c r="B9" s="48" t="s">
        <v>333</v>
      </c>
      <c r="C9" s="48" t="s">
        <v>334</v>
      </c>
      <c r="D9" s="51">
        <v>41304</v>
      </c>
      <c r="E9" s="48">
        <v>10</v>
      </c>
      <c r="F9"/>
      <c r="G9"/>
    </row>
    <row r="10" spans="1:7" x14ac:dyDescent="0.25">
      <c r="B10" s="48" t="s">
        <v>333</v>
      </c>
      <c r="C10" s="48" t="s">
        <v>334</v>
      </c>
      <c r="D10" s="51">
        <v>41304</v>
      </c>
      <c r="E10" s="48">
        <v>14</v>
      </c>
      <c r="F10"/>
      <c r="G10"/>
    </row>
    <row r="11" spans="1:7" x14ac:dyDescent="0.25">
      <c r="B11" s="48" t="s">
        <v>333</v>
      </c>
      <c r="C11" s="48" t="s">
        <v>334</v>
      </c>
      <c r="D11" s="51">
        <v>41304</v>
      </c>
      <c r="E11" s="48">
        <v>4</v>
      </c>
      <c r="F11"/>
      <c r="G11"/>
    </row>
    <row r="12" spans="1:7" x14ac:dyDescent="0.25">
      <c r="B12" s="48" t="s">
        <v>333</v>
      </c>
      <c r="C12" s="48" t="s">
        <v>334</v>
      </c>
      <c r="D12" s="51">
        <v>41304</v>
      </c>
      <c r="E12" s="48">
        <v>8</v>
      </c>
      <c r="F12"/>
      <c r="G12"/>
    </row>
    <row r="13" spans="1:7" x14ac:dyDescent="0.25">
      <c r="B13" s="48" t="s">
        <v>333</v>
      </c>
      <c r="C13" s="48" t="s">
        <v>334</v>
      </c>
      <c r="D13" s="51">
        <v>41304</v>
      </c>
      <c r="E13" s="48">
        <v>15</v>
      </c>
      <c r="F13"/>
      <c r="G13"/>
    </row>
    <row r="14" spans="1:7" x14ac:dyDescent="0.25">
      <c r="B14" s="48" t="s">
        <v>333</v>
      </c>
      <c r="C14" s="48" t="s">
        <v>334</v>
      </c>
      <c r="D14" s="51">
        <v>41304</v>
      </c>
      <c r="E14" s="48">
        <v>16</v>
      </c>
      <c r="F14"/>
      <c r="G14"/>
    </row>
    <row r="15" spans="1:7" x14ac:dyDescent="0.25">
      <c r="B15" s="48" t="s">
        <v>333</v>
      </c>
      <c r="C15" s="48" t="s">
        <v>334</v>
      </c>
      <c r="D15" s="51">
        <v>41304</v>
      </c>
      <c r="E15" s="48">
        <v>9</v>
      </c>
      <c r="F15"/>
      <c r="G15"/>
    </row>
    <row r="16" spans="1:7" x14ac:dyDescent="0.25">
      <c r="B16" s="48" t="s">
        <v>333</v>
      </c>
      <c r="C16" s="48" t="s">
        <v>334</v>
      </c>
      <c r="D16" s="51">
        <v>41304</v>
      </c>
      <c r="E16" s="48">
        <v>11</v>
      </c>
      <c r="F16"/>
      <c r="G16"/>
    </row>
    <row r="17" spans="1:7" x14ac:dyDescent="0.25">
      <c r="B17" s="48" t="s">
        <v>333</v>
      </c>
      <c r="C17" s="48" t="s">
        <v>334</v>
      </c>
      <c r="D17" s="51">
        <v>41304</v>
      </c>
      <c r="E17" s="48">
        <v>18</v>
      </c>
      <c r="F17"/>
      <c r="G17"/>
    </row>
    <row r="18" spans="1:7" x14ac:dyDescent="0.25">
      <c r="B18" s="48" t="s">
        <v>333</v>
      </c>
      <c r="C18" s="48" t="s">
        <v>334</v>
      </c>
      <c r="D18" s="51">
        <v>41304</v>
      </c>
      <c r="E18" s="48">
        <v>17</v>
      </c>
      <c r="F18"/>
      <c r="G18"/>
    </row>
    <row r="19" spans="1:7" x14ac:dyDescent="0.25">
      <c r="B19" s="48" t="s">
        <v>333</v>
      </c>
      <c r="C19" s="48" t="s">
        <v>334</v>
      </c>
      <c r="D19" s="51">
        <v>41304</v>
      </c>
      <c r="E19" s="48">
        <v>7</v>
      </c>
      <c r="F19"/>
      <c r="G19"/>
    </row>
    <row r="20" spans="1:7" x14ac:dyDescent="0.25">
      <c r="B20" s="48" t="s">
        <v>333</v>
      </c>
      <c r="C20" s="48" t="s">
        <v>334</v>
      </c>
      <c r="D20" s="51">
        <v>41304</v>
      </c>
      <c r="E20" s="48">
        <v>12</v>
      </c>
      <c r="F20"/>
      <c r="G20"/>
    </row>
    <row r="21" spans="1:7" x14ac:dyDescent="0.25">
      <c r="B21" s="48" t="s">
        <v>333</v>
      </c>
      <c r="C21" s="48" t="s">
        <v>334</v>
      </c>
      <c r="D21" s="51">
        <v>41304</v>
      </c>
      <c r="E21" s="48">
        <v>19</v>
      </c>
      <c r="F21"/>
      <c r="G21"/>
    </row>
    <row r="22" spans="1:7" x14ac:dyDescent="0.25">
      <c r="B22" s="48" t="s">
        <v>333</v>
      </c>
      <c r="C22" s="48" t="s">
        <v>334</v>
      </c>
      <c r="D22" s="51">
        <v>41304</v>
      </c>
      <c r="E22" s="48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332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333</v>
      </c>
      <c r="C27" s="48" t="s">
        <v>334</v>
      </c>
      <c r="D27" s="51">
        <v>41304</v>
      </c>
      <c r="E27" s="48">
        <v>7</v>
      </c>
      <c r="F27"/>
      <c r="G27"/>
    </row>
    <row r="28" spans="1:7" x14ac:dyDescent="0.25">
      <c r="B28" s="48" t="s">
        <v>333</v>
      </c>
      <c r="C28" s="48" t="s">
        <v>334</v>
      </c>
      <c r="D28" s="51">
        <v>41304</v>
      </c>
      <c r="E28" s="48">
        <v>13</v>
      </c>
      <c r="F28"/>
      <c r="G28"/>
    </row>
    <row r="29" spans="1:7" x14ac:dyDescent="0.25">
      <c r="B29" s="48" t="s">
        <v>333</v>
      </c>
      <c r="C29" s="48" t="s">
        <v>334</v>
      </c>
      <c r="D29" s="51">
        <v>41304</v>
      </c>
      <c r="E29" s="48">
        <v>17</v>
      </c>
      <c r="F29"/>
      <c r="G29"/>
    </row>
    <row r="30" spans="1:7" x14ac:dyDescent="0.25">
      <c r="B30" s="48" t="s">
        <v>333</v>
      </c>
      <c r="C30" s="48" t="s">
        <v>334</v>
      </c>
      <c r="D30" s="51">
        <v>41304</v>
      </c>
      <c r="E30" s="48">
        <v>4</v>
      </c>
      <c r="F30"/>
      <c r="G30"/>
    </row>
    <row r="31" spans="1:7" x14ac:dyDescent="0.25">
      <c r="B31" s="48" t="s">
        <v>333</v>
      </c>
      <c r="C31" s="48" t="s">
        <v>334</v>
      </c>
      <c r="D31" s="51">
        <v>41304</v>
      </c>
      <c r="E31" s="48">
        <v>1</v>
      </c>
      <c r="F31"/>
      <c r="G31"/>
    </row>
    <row r="32" spans="1:7" x14ac:dyDescent="0.25">
      <c r="B32" s="48" t="s">
        <v>333</v>
      </c>
      <c r="C32" s="48" t="s">
        <v>334</v>
      </c>
      <c r="D32" s="51">
        <v>41304</v>
      </c>
      <c r="E32" s="48">
        <v>12</v>
      </c>
      <c r="F32"/>
      <c r="G32"/>
    </row>
    <row r="33" spans="2:6" x14ac:dyDescent="0.25">
      <c r="B33" s="48" t="s">
        <v>333</v>
      </c>
      <c r="C33" s="48" t="s">
        <v>334</v>
      </c>
      <c r="D33" s="51">
        <v>41304</v>
      </c>
      <c r="E33" s="48">
        <v>6</v>
      </c>
    </row>
    <row r="34" spans="2:6" x14ac:dyDescent="0.25">
      <c r="B34" s="48" t="s">
        <v>333</v>
      </c>
      <c r="C34" s="48" t="s">
        <v>334</v>
      </c>
      <c r="D34" s="51">
        <v>41304</v>
      </c>
      <c r="E34" s="48">
        <v>2</v>
      </c>
    </row>
    <row r="35" spans="2:6" x14ac:dyDescent="0.25">
      <c r="B35" s="48" t="s">
        <v>333</v>
      </c>
      <c r="C35" s="48" t="s">
        <v>334</v>
      </c>
      <c r="D35" s="51">
        <v>41304</v>
      </c>
      <c r="E35" s="48">
        <v>3</v>
      </c>
    </row>
    <row r="36" spans="2:6" x14ac:dyDescent="0.25">
      <c r="B36" s="48" t="s">
        <v>333</v>
      </c>
      <c r="C36" s="48" t="s">
        <v>334</v>
      </c>
      <c r="D36" s="51">
        <v>41304</v>
      </c>
      <c r="E36" s="48">
        <v>9</v>
      </c>
      <c r="F36"/>
    </row>
    <row r="37" spans="2:6" x14ac:dyDescent="0.25">
      <c r="B37" s="48" t="s">
        <v>333</v>
      </c>
      <c r="C37" s="48" t="s">
        <v>334</v>
      </c>
      <c r="D37" s="51">
        <v>41304</v>
      </c>
      <c r="E37" s="48">
        <v>8</v>
      </c>
      <c r="F37"/>
    </row>
    <row r="38" spans="2:6" x14ac:dyDescent="0.25">
      <c r="B38" s="48" t="s">
        <v>333</v>
      </c>
      <c r="C38" s="48" t="s">
        <v>334</v>
      </c>
      <c r="D38" s="51">
        <v>41304</v>
      </c>
      <c r="E38" s="48">
        <v>10</v>
      </c>
      <c r="F38"/>
    </row>
    <row r="39" spans="2:6" x14ac:dyDescent="0.25">
      <c r="B39" s="48" t="s">
        <v>333</v>
      </c>
      <c r="C39" s="48" t="s">
        <v>334</v>
      </c>
      <c r="D39" s="51">
        <v>41304</v>
      </c>
      <c r="E39" s="48">
        <v>11</v>
      </c>
      <c r="F39"/>
    </row>
    <row r="40" spans="2:6" x14ac:dyDescent="0.25">
      <c r="B40" s="48" t="s">
        <v>333</v>
      </c>
      <c r="C40" s="48" t="s">
        <v>334</v>
      </c>
      <c r="D40" s="51">
        <v>41304</v>
      </c>
      <c r="E40" s="48">
        <v>15</v>
      </c>
      <c r="F40"/>
    </row>
    <row r="41" spans="2:6" x14ac:dyDescent="0.25">
      <c r="B41" s="48" t="s">
        <v>333</v>
      </c>
      <c r="C41" s="48" t="s">
        <v>334</v>
      </c>
      <c r="D41" s="51">
        <v>41304</v>
      </c>
      <c r="E41" s="48">
        <v>16</v>
      </c>
      <c r="F41"/>
    </row>
    <row r="42" spans="2:6" x14ac:dyDescent="0.25">
      <c r="B42" s="48" t="s">
        <v>333</v>
      </c>
      <c r="C42" s="48" t="s">
        <v>334</v>
      </c>
      <c r="D42" s="51">
        <v>41304</v>
      </c>
      <c r="E42" s="48">
        <v>18</v>
      </c>
      <c r="F42"/>
    </row>
    <row r="43" spans="2:6" x14ac:dyDescent="0.25">
      <c r="B43" s="48" t="s">
        <v>333</v>
      </c>
      <c r="C43" s="48" t="s">
        <v>334</v>
      </c>
      <c r="D43" s="51">
        <v>41304</v>
      </c>
      <c r="E43" s="48">
        <v>14</v>
      </c>
      <c r="F43"/>
    </row>
    <row r="44" spans="2:6" x14ac:dyDescent="0.25">
      <c r="B44" s="48" t="s">
        <v>333</v>
      </c>
      <c r="C44" s="48" t="s">
        <v>334</v>
      </c>
      <c r="D44" s="51">
        <v>41304</v>
      </c>
      <c r="E44" s="48">
        <v>5</v>
      </c>
      <c r="F44"/>
    </row>
    <row r="45" spans="2:6" x14ac:dyDescent="0.25">
      <c r="B45" s="48" t="s">
        <v>333</v>
      </c>
      <c r="C45" s="48" t="s">
        <v>334</v>
      </c>
      <c r="D45" s="51">
        <v>41304</v>
      </c>
      <c r="E45" s="48">
        <v>19</v>
      </c>
      <c r="F45"/>
    </row>
    <row r="46" spans="2:6" x14ac:dyDescent="0.25">
      <c r="B46" s="48" t="s">
        <v>333</v>
      </c>
      <c r="C46" s="48" t="s">
        <v>334</v>
      </c>
      <c r="D46" s="51">
        <v>41304</v>
      </c>
      <c r="E46" s="48">
        <v>20</v>
      </c>
      <c r="F46"/>
    </row>
    <row r="47" spans="2:6" x14ac:dyDescent="0.25">
      <c r="F47"/>
    </row>
    <row r="48" spans="2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332</v>
      </c>
      <c r="D50" s="48" t="s">
        <v>97</v>
      </c>
      <c r="E50" s="48" t="s">
        <v>149</v>
      </c>
      <c r="F50"/>
    </row>
    <row r="51" spans="1:6" x14ac:dyDescent="0.25">
      <c r="B51" s="48" t="s">
        <v>333</v>
      </c>
      <c r="C51" s="48" t="s">
        <v>334</v>
      </c>
      <c r="D51" s="51">
        <v>41304</v>
      </c>
      <c r="E51" s="57">
        <v>5</v>
      </c>
      <c r="F51"/>
    </row>
    <row r="52" spans="1:6" x14ac:dyDescent="0.25">
      <c r="B52" s="48" t="s">
        <v>333</v>
      </c>
      <c r="C52" s="48" t="s">
        <v>334</v>
      </c>
      <c r="D52" s="51">
        <v>41304</v>
      </c>
      <c r="E52" s="57">
        <v>17</v>
      </c>
      <c r="F52"/>
    </row>
    <row r="53" spans="1:6" x14ac:dyDescent="0.25">
      <c r="B53" s="48" t="s">
        <v>333</v>
      </c>
      <c r="C53" s="48" t="s">
        <v>334</v>
      </c>
      <c r="D53" s="51">
        <v>41304</v>
      </c>
      <c r="E53" s="57">
        <v>13</v>
      </c>
      <c r="F53"/>
    </row>
    <row r="54" spans="1:6" x14ac:dyDescent="0.25">
      <c r="B54" s="48" t="s">
        <v>333</v>
      </c>
      <c r="C54" s="48" t="s">
        <v>334</v>
      </c>
      <c r="D54" s="51">
        <v>41304</v>
      </c>
      <c r="E54" s="57">
        <v>14</v>
      </c>
      <c r="F54"/>
    </row>
    <row r="55" spans="1:6" x14ac:dyDescent="0.25">
      <c r="B55" s="48" t="s">
        <v>333</v>
      </c>
      <c r="C55" s="48" t="s">
        <v>334</v>
      </c>
      <c r="D55" s="51">
        <v>41304</v>
      </c>
      <c r="E55" s="57">
        <v>6</v>
      </c>
      <c r="F55"/>
    </row>
    <row r="56" spans="1:6" x14ac:dyDescent="0.25">
      <c r="B56" s="48" t="s">
        <v>333</v>
      </c>
      <c r="C56" s="48" t="s">
        <v>334</v>
      </c>
      <c r="D56" s="51">
        <v>41304</v>
      </c>
      <c r="E56" s="57">
        <v>1</v>
      </c>
      <c r="F56"/>
    </row>
    <row r="57" spans="1:6" x14ac:dyDescent="0.25">
      <c r="B57" s="48" t="s">
        <v>333</v>
      </c>
      <c r="C57" s="48" t="s">
        <v>334</v>
      </c>
      <c r="D57" s="51">
        <v>41304</v>
      </c>
      <c r="E57" s="57">
        <v>3</v>
      </c>
      <c r="F57"/>
    </row>
    <row r="58" spans="1:6" x14ac:dyDescent="0.25">
      <c r="B58" s="48" t="s">
        <v>333</v>
      </c>
      <c r="C58" s="48" t="s">
        <v>334</v>
      </c>
      <c r="D58" s="51">
        <v>41304</v>
      </c>
      <c r="E58" s="57">
        <v>2</v>
      </c>
      <c r="F58"/>
    </row>
    <row r="59" spans="1:6" x14ac:dyDescent="0.25">
      <c r="B59" s="48" t="s">
        <v>333</v>
      </c>
      <c r="C59" s="48" t="s">
        <v>334</v>
      </c>
      <c r="D59" s="51">
        <v>41304</v>
      </c>
      <c r="E59" s="57">
        <v>4</v>
      </c>
      <c r="F59"/>
    </row>
    <row r="60" spans="1:6" x14ac:dyDescent="0.25">
      <c r="B60" s="48" t="s">
        <v>333</v>
      </c>
      <c r="C60" s="48" t="s">
        <v>334</v>
      </c>
      <c r="D60" s="51">
        <v>41304</v>
      </c>
      <c r="E60" s="57">
        <v>8</v>
      </c>
      <c r="F60"/>
    </row>
    <row r="61" spans="1:6" x14ac:dyDescent="0.25">
      <c r="B61" s="48" t="s">
        <v>333</v>
      </c>
      <c r="C61" s="48" t="s">
        <v>334</v>
      </c>
      <c r="D61" s="51">
        <v>41304</v>
      </c>
      <c r="E61" s="57">
        <v>10</v>
      </c>
      <c r="F61"/>
    </row>
    <row r="62" spans="1:6" x14ac:dyDescent="0.25">
      <c r="B62" s="48" t="s">
        <v>333</v>
      </c>
      <c r="C62" s="48" t="s">
        <v>334</v>
      </c>
      <c r="D62" s="51">
        <v>41304</v>
      </c>
      <c r="E62" s="57">
        <v>9</v>
      </c>
      <c r="F62"/>
    </row>
    <row r="63" spans="1:6" x14ac:dyDescent="0.25">
      <c r="B63" s="48" t="s">
        <v>333</v>
      </c>
      <c r="C63" s="48" t="s">
        <v>334</v>
      </c>
      <c r="D63" s="51">
        <v>41304</v>
      </c>
      <c r="E63" s="57">
        <v>15</v>
      </c>
      <c r="F63"/>
    </row>
    <row r="64" spans="1:6" x14ac:dyDescent="0.25">
      <c r="B64" s="48" t="s">
        <v>333</v>
      </c>
      <c r="C64" s="48" t="s">
        <v>334</v>
      </c>
      <c r="D64" s="51">
        <v>41304</v>
      </c>
      <c r="E64" s="57">
        <v>11</v>
      </c>
      <c r="F64"/>
    </row>
    <row r="65" spans="1:6" x14ac:dyDescent="0.25">
      <c r="B65" s="48" t="s">
        <v>333</v>
      </c>
      <c r="C65" s="48" t="s">
        <v>334</v>
      </c>
      <c r="D65" s="51">
        <v>41304</v>
      </c>
      <c r="E65" s="57">
        <v>16</v>
      </c>
      <c r="F65"/>
    </row>
    <row r="66" spans="1:6" x14ac:dyDescent="0.25">
      <c r="B66" s="48" t="s">
        <v>333</v>
      </c>
      <c r="C66" s="48" t="s">
        <v>334</v>
      </c>
      <c r="D66" s="51">
        <v>41304</v>
      </c>
      <c r="E66" s="57">
        <v>18</v>
      </c>
      <c r="F66"/>
    </row>
    <row r="67" spans="1:6" x14ac:dyDescent="0.25">
      <c r="B67" s="48" t="s">
        <v>333</v>
      </c>
      <c r="C67" s="48" t="s">
        <v>334</v>
      </c>
      <c r="D67" s="51">
        <v>41304</v>
      </c>
      <c r="E67" s="57">
        <v>12</v>
      </c>
    </row>
    <row r="68" spans="1:6" x14ac:dyDescent="0.25">
      <c r="B68" s="48" t="s">
        <v>333</v>
      </c>
      <c r="C68" s="48" t="s">
        <v>334</v>
      </c>
      <c r="D68" s="51">
        <v>41304</v>
      </c>
      <c r="E68" s="57">
        <v>7</v>
      </c>
    </row>
    <row r="69" spans="1:6" x14ac:dyDescent="0.25">
      <c r="B69" s="48" t="s">
        <v>333</v>
      </c>
      <c r="C69" s="48" t="s">
        <v>334</v>
      </c>
      <c r="D69" s="51">
        <v>41304</v>
      </c>
      <c r="E69" s="57">
        <v>19</v>
      </c>
    </row>
    <row r="70" spans="1:6" x14ac:dyDescent="0.25">
      <c r="B70" s="48" t="s">
        <v>333</v>
      </c>
      <c r="C70" s="48" t="s">
        <v>334</v>
      </c>
      <c r="D70" s="51">
        <v>41304</v>
      </c>
      <c r="E70" s="57">
        <v>20</v>
      </c>
    </row>
    <row r="72" spans="1:6" x14ac:dyDescent="0.25">
      <c r="A72" s="48" t="s">
        <v>332</v>
      </c>
      <c r="D72" s="48" t="s">
        <v>149</v>
      </c>
      <c r="E72" s="48" t="s">
        <v>140</v>
      </c>
    </row>
    <row r="73" spans="1:6" x14ac:dyDescent="0.25">
      <c r="B73" s="48" t="s">
        <v>333</v>
      </c>
      <c r="C73" s="48" t="s">
        <v>334</v>
      </c>
      <c r="D73" s="48">
        <v>9</v>
      </c>
      <c r="E73" s="48">
        <v>5</v>
      </c>
    </row>
    <row r="74" spans="1:6" x14ac:dyDescent="0.25">
      <c r="B74" s="48" t="s">
        <v>333</v>
      </c>
      <c r="C74" s="48" t="s">
        <v>334</v>
      </c>
      <c r="D74" s="48">
        <v>8</v>
      </c>
      <c r="E74" s="48">
        <v>6</v>
      </c>
    </row>
    <row r="75" spans="1:6" x14ac:dyDescent="0.25">
      <c r="B75" s="48" t="s">
        <v>333</v>
      </c>
      <c r="C75" s="48" t="s">
        <v>334</v>
      </c>
      <c r="D75" s="48">
        <v>15</v>
      </c>
      <c r="E75" s="48">
        <v>8</v>
      </c>
    </row>
    <row r="76" spans="1:6" x14ac:dyDescent="0.25">
      <c r="B76" s="48" t="s">
        <v>333</v>
      </c>
      <c r="C76" s="48" t="s">
        <v>334</v>
      </c>
      <c r="D76" s="48">
        <v>6</v>
      </c>
      <c r="E76" s="48">
        <v>11</v>
      </c>
    </row>
    <row r="77" spans="1:6" x14ac:dyDescent="0.25">
      <c r="B77" s="48" t="s">
        <v>333</v>
      </c>
      <c r="C77" s="48" t="s">
        <v>334</v>
      </c>
      <c r="D77" s="48">
        <v>1</v>
      </c>
      <c r="E77" s="48">
        <v>11</v>
      </c>
    </row>
    <row r="78" spans="1:6" x14ac:dyDescent="0.25">
      <c r="B78" s="48" t="s">
        <v>333</v>
      </c>
      <c r="C78" s="48" t="s">
        <v>334</v>
      </c>
      <c r="D78" s="48">
        <v>11</v>
      </c>
      <c r="E78" s="48">
        <v>12</v>
      </c>
    </row>
    <row r="79" spans="1:6" x14ac:dyDescent="0.25">
      <c r="B79" s="48" t="s">
        <v>333</v>
      </c>
      <c r="C79" s="48" t="s">
        <v>334</v>
      </c>
      <c r="D79" s="48">
        <v>16</v>
      </c>
      <c r="E79" s="48">
        <v>13</v>
      </c>
    </row>
    <row r="80" spans="1:6" x14ac:dyDescent="0.25">
      <c r="B80" s="48" t="s">
        <v>333</v>
      </c>
      <c r="C80" s="48" t="s">
        <v>334</v>
      </c>
      <c r="D80" s="48">
        <v>12</v>
      </c>
      <c r="E80" s="48">
        <v>14</v>
      </c>
    </row>
    <row r="81" spans="1:5" x14ac:dyDescent="0.25">
      <c r="B81" s="48" t="s">
        <v>333</v>
      </c>
      <c r="C81" s="48" t="s">
        <v>334</v>
      </c>
      <c r="D81" s="48">
        <v>4</v>
      </c>
      <c r="E81" s="48">
        <v>15</v>
      </c>
    </row>
    <row r="82" spans="1:5" x14ac:dyDescent="0.25">
      <c r="B82" s="48" t="s">
        <v>333</v>
      </c>
      <c r="C82" s="48" t="s">
        <v>334</v>
      </c>
      <c r="D82" s="48">
        <v>17</v>
      </c>
      <c r="E82" s="48">
        <v>16</v>
      </c>
    </row>
    <row r="83" spans="1:5" x14ac:dyDescent="0.25">
      <c r="B83" s="48" t="s">
        <v>333</v>
      </c>
      <c r="C83" s="48" t="s">
        <v>334</v>
      </c>
      <c r="D83" s="48">
        <v>2</v>
      </c>
      <c r="E83" s="48">
        <v>19</v>
      </c>
    </row>
    <row r="84" spans="1:5" x14ac:dyDescent="0.25">
      <c r="B84" s="48" t="s">
        <v>333</v>
      </c>
      <c r="C84" s="48" t="s">
        <v>334</v>
      </c>
      <c r="D84" s="48">
        <v>10</v>
      </c>
      <c r="E84" s="48">
        <v>20</v>
      </c>
    </row>
    <row r="85" spans="1:5" x14ac:dyDescent="0.25">
      <c r="B85" s="48" t="s">
        <v>333</v>
      </c>
      <c r="C85" s="48" t="s">
        <v>334</v>
      </c>
      <c r="D85" s="48">
        <v>3</v>
      </c>
      <c r="E85" s="48">
        <v>23</v>
      </c>
    </row>
    <row r="86" spans="1:5" x14ac:dyDescent="0.25">
      <c r="B86" s="48" t="s">
        <v>333</v>
      </c>
      <c r="C86" s="48" t="s">
        <v>334</v>
      </c>
      <c r="D86" s="48">
        <v>14</v>
      </c>
      <c r="E86" s="48">
        <v>27</v>
      </c>
    </row>
    <row r="87" spans="1:5" x14ac:dyDescent="0.25">
      <c r="B87" s="48" t="s">
        <v>333</v>
      </c>
      <c r="C87" s="48" t="s">
        <v>334</v>
      </c>
      <c r="D87" s="48">
        <v>5</v>
      </c>
      <c r="E87" s="48">
        <v>29</v>
      </c>
    </row>
    <row r="88" spans="1:5" x14ac:dyDescent="0.25">
      <c r="B88" s="48" t="s">
        <v>333</v>
      </c>
      <c r="C88" s="48" t="s">
        <v>334</v>
      </c>
      <c r="D88" s="48">
        <v>13</v>
      </c>
      <c r="E88" s="48">
        <v>37</v>
      </c>
    </row>
    <row r="89" spans="1:5" x14ac:dyDescent="0.25">
      <c r="B89" s="48" t="s">
        <v>333</v>
      </c>
      <c r="C89" s="48" t="s">
        <v>334</v>
      </c>
      <c r="D89" s="48">
        <v>7</v>
      </c>
      <c r="E89" s="48">
        <v>39</v>
      </c>
    </row>
    <row r="90" spans="1:5" x14ac:dyDescent="0.25">
      <c r="B90" s="48" t="s">
        <v>333</v>
      </c>
      <c r="C90" s="48" t="s">
        <v>334</v>
      </c>
      <c r="D90" s="48">
        <v>18</v>
      </c>
      <c r="E90" s="48">
        <v>44</v>
      </c>
    </row>
    <row r="91" spans="1:5" x14ac:dyDescent="0.25">
      <c r="B91" s="48" t="s">
        <v>333</v>
      </c>
      <c r="C91" s="48" t="s">
        <v>334</v>
      </c>
      <c r="D91" s="48">
        <v>19</v>
      </c>
      <c r="E91" s="48">
        <v>999</v>
      </c>
    </row>
    <row r="92" spans="1:5" x14ac:dyDescent="0.25">
      <c r="B92" s="48" t="s">
        <v>333</v>
      </c>
      <c r="C92" s="48" t="s">
        <v>334</v>
      </c>
      <c r="D92" s="48">
        <v>20</v>
      </c>
      <c r="E92" s="48">
        <v>999</v>
      </c>
    </row>
    <row r="95" spans="1:5" x14ac:dyDescent="0.25">
      <c r="A95" s="48" t="s">
        <v>332</v>
      </c>
      <c r="D95" s="48" t="s">
        <v>149</v>
      </c>
      <c r="E95" s="48" t="s">
        <v>141</v>
      </c>
    </row>
    <row r="96" spans="1:5" x14ac:dyDescent="0.25">
      <c r="B96" s="48" t="s">
        <v>333</v>
      </c>
      <c r="C96" s="48" t="s">
        <v>334</v>
      </c>
      <c r="D96" s="48">
        <v>8</v>
      </c>
      <c r="E96" s="48">
        <v>7</v>
      </c>
    </row>
    <row r="97" spans="2:5" x14ac:dyDescent="0.25">
      <c r="B97" s="48" t="s">
        <v>333</v>
      </c>
      <c r="C97" s="48" t="s">
        <v>334</v>
      </c>
      <c r="D97" s="48">
        <v>6</v>
      </c>
      <c r="E97" s="48">
        <v>8</v>
      </c>
    </row>
    <row r="98" spans="2:5" x14ac:dyDescent="0.25">
      <c r="B98" s="48" t="s">
        <v>333</v>
      </c>
      <c r="C98" s="48" t="s">
        <v>334</v>
      </c>
      <c r="D98" s="48">
        <v>15</v>
      </c>
      <c r="E98" s="48">
        <v>8</v>
      </c>
    </row>
    <row r="99" spans="2:5" x14ac:dyDescent="0.25">
      <c r="B99" s="48" t="s">
        <v>333</v>
      </c>
      <c r="C99" s="48" t="s">
        <v>334</v>
      </c>
      <c r="D99" s="48">
        <v>12</v>
      </c>
      <c r="E99" s="48">
        <v>10</v>
      </c>
    </row>
    <row r="100" spans="2:5" x14ac:dyDescent="0.25">
      <c r="B100" s="48" t="s">
        <v>333</v>
      </c>
      <c r="C100" s="48" t="s">
        <v>334</v>
      </c>
      <c r="D100" s="48">
        <v>16</v>
      </c>
      <c r="E100" s="48">
        <v>13</v>
      </c>
    </row>
    <row r="101" spans="2:5" x14ac:dyDescent="0.25">
      <c r="B101" s="48" t="s">
        <v>333</v>
      </c>
      <c r="C101" s="48" t="s">
        <v>334</v>
      </c>
      <c r="D101" s="48">
        <v>9</v>
      </c>
      <c r="E101" s="48">
        <v>14</v>
      </c>
    </row>
    <row r="102" spans="2:5" x14ac:dyDescent="0.25">
      <c r="B102" s="48" t="s">
        <v>333</v>
      </c>
      <c r="C102" s="48" t="s">
        <v>334</v>
      </c>
      <c r="D102" s="48">
        <v>1</v>
      </c>
      <c r="E102" s="48">
        <v>15</v>
      </c>
    </row>
    <row r="103" spans="2:5" x14ac:dyDescent="0.25">
      <c r="B103" s="48" t="s">
        <v>333</v>
      </c>
      <c r="C103" s="48" t="s">
        <v>334</v>
      </c>
      <c r="D103" s="48">
        <v>11</v>
      </c>
      <c r="E103" s="48">
        <v>15</v>
      </c>
    </row>
    <row r="104" spans="2:5" x14ac:dyDescent="0.25">
      <c r="B104" s="48" t="s">
        <v>333</v>
      </c>
      <c r="C104" s="48" t="s">
        <v>334</v>
      </c>
      <c r="D104" s="48">
        <v>10</v>
      </c>
      <c r="E104" s="48">
        <v>16</v>
      </c>
    </row>
    <row r="105" spans="2:5" x14ac:dyDescent="0.25">
      <c r="B105" s="48" t="s">
        <v>333</v>
      </c>
      <c r="C105" s="48" t="s">
        <v>334</v>
      </c>
      <c r="D105" s="48">
        <v>2</v>
      </c>
      <c r="E105" s="48">
        <v>18</v>
      </c>
    </row>
    <row r="106" spans="2:5" x14ac:dyDescent="0.25">
      <c r="B106" s="48" t="s">
        <v>333</v>
      </c>
      <c r="C106" s="48" t="s">
        <v>334</v>
      </c>
      <c r="D106" s="48">
        <v>3</v>
      </c>
      <c r="E106" s="48">
        <v>21</v>
      </c>
    </row>
    <row r="107" spans="2:5" x14ac:dyDescent="0.25">
      <c r="B107" s="48" t="s">
        <v>333</v>
      </c>
      <c r="C107" s="48" t="s">
        <v>334</v>
      </c>
      <c r="D107" s="48">
        <v>4</v>
      </c>
      <c r="E107" s="48">
        <v>24</v>
      </c>
    </row>
    <row r="108" spans="2:5" x14ac:dyDescent="0.25">
      <c r="B108" s="48" t="s">
        <v>333</v>
      </c>
      <c r="C108" s="48" t="s">
        <v>334</v>
      </c>
      <c r="D108" s="48">
        <v>7</v>
      </c>
      <c r="E108" s="48">
        <v>25</v>
      </c>
    </row>
    <row r="109" spans="2:5" x14ac:dyDescent="0.25">
      <c r="B109" s="48" t="s">
        <v>333</v>
      </c>
      <c r="C109" s="48" t="s">
        <v>334</v>
      </c>
      <c r="D109" s="48">
        <v>13</v>
      </c>
      <c r="E109" s="48">
        <v>26</v>
      </c>
    </row>
    <row r="110" spans="2:5" x14ac:dyDescent="0.25">
      <c r="B110" s="48" t="s">
        <v>333</v>
      </c>
      <c r="C110" s="48" t="s">
        <v>334</v>
      </c>
      <c r="D110" s="48">
        <v>14</v>
      </c>
      <c r="E110" s="48">
        <v>27</v>
      </c>
    </row>
    <row r="111" spans="2:5" x14ac:dyDescent="0.25">
      <c r="B111" s="48" t="s">
        <v>333</v>
      </c>
      <c r="C111" s="48" t="s">
        <v>334</v>
      </c>
      <c r="D111" s="48">
        <v>17</v>
      </c>
      <c r="E111" s="48">
        <v>36</v>
      </c>
    </row>
    <row r="112" spans="2:5" x14ac:dyDescent="0.25">
      <c r="B112" s="48" t="s">
        <v>333</v>
      </c>
      <c r="C112" s="48" t="s">
        <v>334</v>
      </c>
      <c r="D112" s="48">
        <v>5</v>
      </c>
      <c r="E112" s="48">
        <v>41</v>
      </c>
    </row>
    <row r="113" spans="1:5" x14ac:dyDescent="0.25">
      <c r="B113" s="48" t="s">
        <v>333</v>
      </c>
      <c r="C113" s="48" t="s">
        <v>334</v>
      </c>
      <c r="D113" s="48">
        <v>18</v>
      </c>
      <c r="E113" s="48">
        <v>61</v>
      </c>
    </row>
    <row r="114" spans="1:5" x14ac:dyDescent="0.25">
      <c r="B114" s="48" t="s">
        <v>333</v>
      </c>
      <c r="C114" s="48" t="s">
        <v>334</v>
      </c>
      <c r="D114" s="48">
        <v>19</v>
      </c>
      <c r="E114" s="48">
        <v>999</v>
      </c>
    </row>
    <row r="115" spans="1:5" x14ac:dyDescent="0.25">
      <c r="B115" s="48" t="s">
        <v>333</v>
      </c>
      <c r="C115" s="48" t="s">
        <v>334</v>
      </c>
      <c r="D115" s="48">
        <v>20</v>
      </c>
      <c r="E115" s="48">
        <v>999</v>
      </c>
    </row>
    <row r="117" spans="1:5" x14ac:dyDescent="0.25">
      <c r="B117" s="48" t="s">
        <v>188</v>
      </c>
    </row>
    <row r="118" spans="1:5" x14ac:dyDescent="0.25">
      <c r="A118" s="48" t="s">
        <v>332</v>
      </c>
      <c r="D118" s="48" t="s">
        <v>149</v>
      </c>
      <c r="E118" s="48" t="s">
        <v>187</v>
      </c>
    </row>
    <row r="119" spans="1:5" x14ac:dyDescent="0.25">
      <c r="B119" s="48" t="s">
        <v>333</v>
      </c>
      <c r="C119" s="48" t="s">
        <v>334</v>
      </c>
      <c r="D119" s="48">
        <v>4</v>
      </c>
      <c r="E119" s="48">
        <v>94</v>
      </c>
    </row>
    <row r="120" spans="1:5" x14ac:dyDescent="0.25">
      <c r="B120" s="48" t="s">
        <v>333</v>
      </c>
      <c r="C120" s="48" t="s">
        <v>334</v>
      </c>
      <c r="D120" s="48">
        <v>18</v>
      </c>
      <c r="E120" s="48">
        <v>75</v>
      </c>
    </row>
    <row r="121" spans="1:5" x14ac:dyDescent="0.25">
      <c r="B121" s="48" t="s">
        <v>333</v>
      </c>
      <c r="C121" s="48" t="s">
        <v>334</v>
      </c>
      <c r="D121" s="48">
        <v>17</v>
      </c>
      <c r="E121" s="48">
        <v>54</v>
      </c>
    </row>
    <row r="122" spans="1:5" x14ac:dyDescent="0.25">
      <c r="B122" s="48" t="s">
        <v>333</v>
      </c>
      <c r="C122" s="48" t="s">
        <v>334</v>
      </c>
      <c r="D122" s="48">
        <v>10</v>
      </c>
      <c r="E122" s="48">
        <v>52</v>
      </c>
    </row>
    <row r="123" spans="1:5" x14ac:dyDescent="0.25">
      <c r="B123" s="48" t="s">
        <v>333</v>
      </c>
      <c r="C123" s="48" t="s">
        <v>334</v>
      </c>
      <c r="D123" s="48">
        <v>13</v>
      </c>
      <c r="E123" s="48">
        <v>52</v>
      </c>
    </row>
    <row r="124" spans="1:5" x14ac:dyDescent="0.25">
      <c r="B124" s="48" t="s">
        <v>333</v>
      </c>
      <c r="C124" s="48" t="s">
        <v>334</v>
      </c>
      <c r="D124" s="48">
        <v>14</v>
      </c>
      <c r="E124" s="48">
        <v>44</v>
      </c>
    </row>
    <row r="125" spans="1:5" x14ac:dyDescent="0.25">
      <c r="B125" s="48" t="s">
        <v>333</v>
      </c>
      <c r="C125" s="48" t="s">
        <v>334</v>
      </c>
      <c r="D125" s="48">
        <v>1</v>
      </c>
      <c r="E125" s="48">
        <v>412</v>
      </c>
    </row>
    <row r="126" spans="1:5" x14ac:dyDescent="0.25">
      <c r="B126" s="48" t="s">
        <v>333</v>
      </c>
      <c r="C126" s="48" t="s">
        <v>334</v>
      </c>
      <c r="D126" s="48">
        <v>15</v>
      </c>
      <c r="E126" s="48">
        <v>36</v>
      </c>
    </row>
    <row r="127" spans="1:5" x14ac:dyDescent="0.25">
      <c r="B127" s="48" t="s">
        <v>333</v>
      </c>
      <c r="C127" s="48" t="s">
        <v>334</v>
      </c>
      <c r="D127" s="48">
        <v>7</v>
      </c>
      <c r="E127" s="48">
        <v>27</v>
      </c>
    </row>
    <row r="128" spans="1:5" x14ac:dyDescent="0.25">
      <c r="B128" s="48" t="s">
        <v>333</v>
      </c>
      <c r="C128" s="48" t="s">
        <v>334</v>
      </c>
      <c r="D128" s="48">
        <v>2</v>
      </c>
      <c r="E128" s="48">
        <v>269</v>
      </c>
    </row>
    <row r="129" spans="1:5" x14ac:dyDescent="0.25">
      <c r="B129" s="48" t="s">
        <v>333</v>
      </c>
      <c r="C129" s="48" t="s">
        <v>334</v>
      </c>
      <c r="D129" s="48">
        <v>6</v>
      </c>
      <c r="E129" s="48">
        <v>243</v>
      </c>
    </row>
    <row r="130" spans="1:5" x14ac:dyDescent="0.25">
      <c r="B130" s="48" t="s">
        <v>333</v>
      </c>
      <c r="C130" s="48" t="s">
        <v>334</v>
      </c>
      <c r="D130" s="48">
        <v>11</v>
      </c>
      <c r="E130" s="48">
        <v>219</v>
      </c>
    </row>
    <row r="131" spans="1:5" x14ac:dyDescent="0.25">
      <c r="B131" s="48" t="s">
        <v>333</v>
      </c>
      <c r="C131" s="48" t="s">
        <v>334</v>
      </c>
      <c r="D131" s="48">
        <v>9</v>
      </c>
      <c r="E131" s="48">
        <v>138</v>
      </c>
    </row>
    <row r="132" spans="1:5" x14ac:dyDescent="0.25">
      <c r="B132" s="48" t="s">
        <v>333</v>
      </c>
      <c r="C132" s="48" t="s">
        <v>334</v>
      </c>
      <c r="D132" s="48">
        <v>5</v>
      </c>
      <c r="E132" s="48">
        <v>129</v>
      </c>
    </row>
    <row r="133" spans="1:5" x14ac:dyDescent="0.25">
      <c r="B133" s="48" t="s">
        <v>333</v>
      </c>
      <c r="C133" s="48" t="s">
        <v>334</v>
      </c>
      <c r="D133" s="48">
        <v>16</v>
      </c>
      <c r="E133" s="48">
        <v>123</v>
      </c>
    </row>
    <row r="134" spans="1:5" x14ac:dyDescent="0.25">
      <c r="B134" s="48" t="s">
        <v>333</v>
      </c>
      <c r="C134" s="48" t="s">
        <v>334</v>
      </c>
      <c r="D134" s="48">
        <v>3</v>
      </c>
      <c r="E134" s="48">
        <v>114</v>
      </c>
    </row>
    <row r="135" spans="1:5" x14ac:dyDescent="0.25">
      <c r="B135" s="48" t="s">
        <v>333</v>
      </c>
      <c r="C135" s="48" t="s">
        <v>334</v>
      </c>
      <c r="D135" s="48">
        <v>8</v>
      </c>
      <c r="E135" s="48">
        <v>103</v>
      </c>
    </row>
    <row r="136" spans="1:5" x14ac:dyDescent="0.25">
      <c r="B136" s="48" t="s">
        <v>333</v>
      </c>
      <c r="C136" s="48" t="s">
        <v>334</v>
      </c>
      <c r="D136" s="48">
        <v>12</v>
      </c>
      <c r="E136" s="48">
        <v>101</v>
      </c>
    </row>
    <row r="137" spans="1:5" x14ac:dyDescent="0.25">
      <c r="B137" s="48" t="s">
        <v>333</v>
      </c>
      <c r="C137" s="48" t="s">
        <v>334</v>
      </c>
      <c r="D137" s="48">
        <v>19</v>
      </c>
      <c r="E137" s="48" t="s">
        <v>331</v>
      </c>
    </row>
    <row r="138" spans="1:5" x14ac:dyDescent="0.25">
      <c r="B138" s="48" t="s">
        <v>333</v>
      </c>
      <c r="C138" s="48" t="s">
        <v>334</v>
      </c>
      <c r="D138" s="48">
        <v>20</v>
      </c>
      <c r="E138" s="48" t="s">
        <v>331</v>
      </c>
    </row>
    <row r="140" spans="1:5" x14ac:dyDescent="0.25">
      <c r="A140" s="48" t="s">
        <v>332</v>
      </c>
      <c r="D140" s="48" t="s">
        <v>149</v>
      </c>
      <c r="E140" s="48" t="s">
        <v>196</v>
      </c>
    </row>
    <row r="141" spans="1:5" x14ac:dyDescent="0.25">
      <c r="B141" s="48" t="s">
        <v>333</v>
      </c>
      <c r="C141" s="48" t="s">
        <v>334</v>
      </c>
      <c r="D141" s="48">
        <v>8</v>
      </c>
      <c r="E141" s="48">
        <v>13</v>
      </c>
    </row>
    <row r="142" spans="1:5" x14ac:dyDescent="0.25">
      <c r="B142" s="48" t="s">
        <v>333</v>
      </c>
      <c r="C142" s="48" t="s">
        <v>334</v>
      </c>
      <c r="D142" s="48">
        <v>15</v>
      </c>
      <c r="E142" s="48">
        <v>16</v>
      </c>
    </row>
    <row r="143" spans="1:5" x14ac:dyDescent="0.25">
      <c r="B143" s="48" t="s">
        <v>333</v>
      </c>
      <c r="C143" s="48" t="s">
        <v>334</v>
      </c>
      <c r="D143" s="48">
        <v>6</v>
      </c>
      <c r="E143" s="48">
        <v>19</v>
      </c>
    </row>
    <row r="144" spans="1:5" x14ac:dyDescent="0.25">
      <c r="B144" s="48" t="s">
        <v>333</v>
      </c>
      <c r="C144" s="48" t="s">
        <v>334</v>
      </c>
      <c r="D144" s="48">
        <v>9</v>
      </c>
      <c r="E144" s="48">
        <v>19</v>
      </c>
    </row>
    <row r="145" spans="2:5" x14ac:dyDescent="0.25">
      <c r="B145" s="48" t="s">
        <v>333</v>
      </c>
      <c r="C145" s="48" t="s">
        <v>334</v>
      </c>
      <c r="D145" s="48">
        <v>12</v>
      </c>
      <c r="E145" s="48">
        <v>24</v>
      </c>
    </row>
    <row r="146" spans="2:5" x14ac:dyDescent="0.25">
      <c r="B146" s="48" t="s">
        <v>333</v>
      </c>
      <c r="C146" s="48" t="s">
        <v>334</v>
      </c>
      <c r="D146" s="48">
        <v>1</v>
      </c>
      <c r="E146" s="48">
        <v>26</v>
      </c>
    </row>
    <row r="147" spans="2:5" x14ac:dyDescent="0.25">
      <c r="B147" s="48" t="s">
        <v>333</v>
      </c>
      <c r="C147" s="48" t="s">
        <v>334</v>
      </c>
      <c r="D147" s="48">
        <v>16</v>
      </c>
      <c r="E147" s="48">
        <v>26</v>
      </c>
    </row>
    <row r="148" spans="2:5" x14ac:dyDescent="0.25">
      <c r="B148" s="48" t="s">
        <v>333</v>
      </c>
      <c r="C148" s="48" t="s">
        <v>334</v>
      </c>
      <c r="D148" s="48">
        <v>11</v>
      </c>
      <c r="E148" s="48">
        <v>27</v>
      </c>
    </row>
    <row r="149" spans="2:5" x14ac:dyDescent="0.25">
      <c r="B149" s="48" t="s">
        <v>333</v>
      </c>
      <c r="C149" s="48" t="s">
        <v>334</v>
      </c>
      <c r="D149" s="48">
        <v>10</v>
      </c>
      <c r="E149" s="48">
        <v>36</v>
      </c>
    </row>
    <row r="150" spans="2:5" x14ac:dyDescent="0.25">
      <c r="B150" s="48" t="s">
        <v>333</v>
      </c>
      <c r="C150" s="48" t="s">
        <v>334</v>
      </c>
      <c r="D150" s="48">
        <v>2</v>
      </c>
      <c r="E150" s="48">
        <v>37</v>
      </c>
    </row>
    <row r="151" spans="2:5" x14ac:dyDescent="0.25">
      <c r="B151" s="48" t="s">
        <v>333</v>
      </c>
      <c r="C151" s="48" t="s">
        <v>334</v>
      </c>
      <c r="D151" s="48">
        <v>4</v>
      </c>
      <c r="E151" s="48">
        <v>39</v>
      </c>
    </row>
    <row r="152" spans="2:5" x14ac:dyDescent="0.25">
      <c r="B152" s="48" t="s">
        <v>333</v>
      </c>
      <c r="C152" s="48" t="s">
        <v>334</v>
      </c>
      <c r="D152" s="48">
        <v>3</v>
      </c>
      <c r="E152" s="48">
        <v>44</v>
      </c>
    </row>
    <row r="153" spans="2:5" x14ac:dyDescent="0.25">
      <c r="B153" s="48" t="s">
        <v>333</v>
      </c>
      <c r="C153" s="48" t="s">
        <v>334</v>
      </c>
      <c r="D153" s="48">
        <v>17</v>
      </c>
      <c r="E153" s="48">
        <v>52</v>
      </c>
    </row>
    <row r="154" spans="2:5" x14ac:dyDescent="0.25">
      <c r="B154" s="48" t="s">
        <v>333</v>
      </c>
      <c r="C154" s="48" t="s">
        <v>334</v>
      </c>
      <c r="D154" s="48">
        <v>14</v>
      </c>
      <c r="E154" s="48">
        <v>54</v>
      </c>
    </row>
    <row r="155" spans="2:5" x14ac:dyDescent="0.25">
      <c r="B155" s="48" t="s">
        <v>333</v>
      </c>
      <c r="C155" s="48" t="s">
        <v>334</v>
      </c>
      <c r="D155" s="48">
        <v>13</v>
      </c>
      <c r="E155" s="48">
        <v>63</v>
      </c>
    </row>
    <row r="156" spans="2:5" x14ac:dyDescent="0.25">
      <c r="B156" s="48" t="s">
        <v>333</v>
      </c>
      <c r="C156" s="48" t="s">
        <v>334</v>
      </c>
      <c r="D156" s="48">
        <v>7</v>
      </c>
      <c r="E156" s="48">
        <v>64</v>
      </c>
    </row>
    <row r="157" spans="2:5" x14ac:dyDescent="0.25">
      <c r="B157" s="48" t="s">
        <v>333</v>
      </c>
      <c r="C157" s="48" t="s">
        <v>334</v>
      </c>
      <c r="D157" s="48">
        <v>5</v>
      </c>
      <c r="E157" s="48">
        <v>70</v>
      </c>
    </row>
    <row r="158" spans="2:5" x14ac:dyDescent="0.25">
      <c r="B158" s="48" t="s">
        <v>333</v>
      </c>
      <c r="C158" s="48" t="s">
        <v>334</v>
      </c>
      <c r="D158" s="48">
        <v>18</v>
      </c>
      <c r="E158" s="48">
        <v>105</v>
      </c>
    </row>
    <row r="159" spans="2:5" x14ac:dyDescent="0.25">
      <c r="B159" s="48" t="s">
        <v>333</v>
      </c>
      <c r="C159" s="48" t="s">
        <v>334</v>
      </c>
      <c r="D159" s="48">
        <v>19</v>
      </c>
      <c r="E159" s="48">
        <v>1998</v>
      </c>
    </row>
    <row r="160" spans="2:5" x14ac:dyDescent="0.25">
      <c r="B160" s="48" t="s">
        <v>333</v>
      </c>
      <c r="C160" s="48" t="s">
        <v>334</v>
      </c>
      <c r="D160" s="48">
        <v>20</v>
      </c>
      <c r="E160" s="48">
        <v>1998</v>
      </c>
    </row>
    <row r="162" spans="1:5" x14ac:dyDescent="0.25">
      <c r="A162" s="48" t="s">
        <v>332</v>
      </c>
      <c r="D162" s="48" t="s">
        <v>272</v>
      </c>
      <c r="E162" s="48" t="s">
        <v>273</v>
      </c>
    </row>
    <row r="163" spans="1:5" x14ac:dyDescent="0.25">
      <c r="B163" s="48" t="s">
        <v>333</v>
      </c>
      <c r="C163" s="48" t="s">
        <v>334</v>
      </c>
      <c r="D163" s="48" t="s">
        <v>272</v>
      </c>
      <c r="E163" s="48">
        <v>6</v>
      </c>
    </row>
    <row r="164" spans="1:5" x14ac:dyDescent="0.25">
      <c r="B164" s="48" t="s">
        <v>333</v>
      </c>
      <c r="C164" s="48" t="s">
        <v>334</v>
      </c>
      <c r="D164" s="48" t="s">
        <v>272</v>
      </c>
      <c r="E164" s="48">
        <v>9</v>
      </c>
    </row>
    <row r="165" spans="1:5" x14ac:dyDescent="0.25">
      <c r="B165" s="48" t="s">
        <v>333</v>
      </c>
      <c r="C165" s="48" t="s">
        <v>334</v>
      </c>
      <c r="D165" s="48" t="s">
        <v>272</v>
      </c>
      <c r="E165" s="48">
        <v>16</v>
      </c>
    </row>
    <row r="166" spans="1:5" x14ac:dyDescent="0.25">
      <c r="B166" s="48" t="s">
        <v>333</v>
      </c>
      <c r="C166" s="48" t="s">
        <v>334</v>
      </c>
      <c r="D166" s="48" t="s">
        <v>272</v>
      </c>
      <c r="E166" s="48">
        <v>12</v>
      </c>
    </row>
    <row r="167" spans="1:5" x14ac:dyDescent="0.25">
      <c r="B167" s="48" t="s">
        <v>333</v>
      </c>
      <c r="C167" s="48" t="s">
        <v>334</v>
      </c>
      <c r="D167" s="48" t="s">
        <v>272</v>
      </c>
      <c r="E167" s="48">
        <v>11</v>
      </c>
    </row>
    <row r="168" spans="1:5" x14ac:dyDescent="0.25">
      <c r="B168" s="48" t="s">
        <v>333</v>
      </c>
      <c r="C168" s="48" t="s">
        <v>334</v>
      </c>
      <c r="D168" s="48" t="s">
        <v>272</v>
      </c>
      <c r="E168" s="48">
        <v>17</v>
      </c>
    </row>
    <row r="169" spans="1:5" x14ac:dyDescent="0.25">
      <c r="B169" s="48" t="s">
        <v>333</v>
      </c>
      <c r="C169" s="48" t="s">
        <v>334</v>
      </c>
      <c r="D169" s="48" t="s">
        <v>272</v>
      </c>
      <c r="E169" s="48">
        <v>2</v>
      </c>
    </row>
    <row r="170" spans="1:5" x14ac:dyDescent="0.25">
      <c r="B170" s="48" t="s">
        <v>333</v>
      </c>
      <c r="C170" s="48" t="s">
        <v>334</v>
      </c>
      <c r="D170" s="48" t="s">
        <v>272</v>
      </c>
      <c r="E170" s="48">
        <v>3</v>
      </c>
    </row>
    <row r="171" spans="1:5" x14ac:dyDescent="0.25">
      <c r="B171" s="48" t="s">
        <v>333</v>
      </c>
      <c r="C171" s="48" t="s">
        <v>334</v>
      </c>
      <c r="D171" s="48" t="s">
        <v>272</v>
      </c>
      <c r="E171" s="48">
        <v>7</v>
      </c>
    </row>
    <row r="172" spans="1:5" x14ac:dyDescent="0.25">
      <c r="B172" s="48" t="s">
        <v>333</v>
      </c>
      <c r="C172" s="48" t="s">
        <v>334</v>
      </c>
      <c r="D172" s="48" t="s">
        <v>272</v>
      </c>
      <c r="E172" s="48">
        <v>18</v>
      </c>
    </row>
    <row r="173" spans="1:5" x14ac:dyDescent="0.25">
      <c r="B173" s="48" t="s">
        <v>333</v>
      </c>
      <c r="C173" s="48" t="s">
        <v>334</v>
      </c>
      <c r="D173" s="48" t="s">
        <v>272</v>
      </c>
      <c r="E173" s="48">
        <v>19</v>
      </c>
    </row>
    <row r="174" spans="1:5" x14ac:dyDescent="0.25">
      <c r="B174" s="48" t="s">
        <v>333</v>
      </c>
      <c r="C174" s="48" t="s">
        <v>334</v>
      </c>
      <c r="D174" s="48" t="s">
        <v>272</v>
      </c>
      <c r="E174" s="48">
        <v>20</v>
      </c>
    </row>
    <row r="176" spans="1:5" x14ac:dyDescent="0.25">
      <c r="A176" s="48" t="s">
        <v>332</v>
      </c>
      <c r="D176" s="48" t="s">
        <v>274</v>
      </c>
      <c r="E176" s="48" t="s">
        <v>273</v>
      </c>
    </row>
    <row r="177" spans="1:5" x14ac:dyDescent="0.25">
      <c r="B177" s="48" t="s">
        <v>333</v>
      </c>
      <c r="C177" s="48" t="s">
        <v>334</v>
      </c>
      <c r="D177" s="48" t="s">
        <v>274</v>
      </c>
      <c r="E177" s="48">
        <v>9</v>
      </c>
    </row>
    <row r="178" spans="1:5" x14ac:dyDescent="0.25">
      <c r="B178" s="48" t="s">
        <v>333</v>
      </c>
      <c r="C178" s="48" t="s">
        <v>334</v>
      </c>
      <c r="D178" s="48" t="s">
        <v>274</v>
      </c>
      <c r="E178" s="48">
        <v>16</v>
      </c>
    </row>
    <row r="179" spans="1:5" x14ac:dyDescent="0.25">
      <c r="B179" s="48" t="s">
        <v>333</v>
      </c>
      <c r="C179" s="48" t="s">
        <v>334</v>
      </c>
      <c r="D179" s="48" t="s">
        <v>274</v>
      </c>
      <c r="E179" s="48">
        <v>12</v>
      </c>
    </row>
    <row r="180" spans="1:5" x14ac:dyDescent="0.25">
      <c r="B180" s="48" t="s">
        <v>333</v>
      </c>
      <c r="C180" s="48" t="s">
        <v>334</v>
      </c>
      <c r="D180" s="48" t="s">
        <v>274</v>
      </c>
      <c r="E180" s="48">
        <v>11</v>
      </c>
    </row>
    <row r="181" spans="1:5" x14ac:dyDescent="0.25">
      <c r="B181" s="48" t="s">
        <v>333</v>
      </c>
      <c r="C181" s="48" t="s">
        <v>334</v>
      </c>
      <c r="D181" s="48" t="s">
        <v>274</v>
      </c>
      <c r="E181" s="48">
        <v>17</v>
      </c>
    </row>
    <row r="182" spans="1:5" x14ac:dyDescent="0.25">
      <c r="B182" s="48" t="s">
        <v>333</v>
      </c>
      <c r="C182" s="48" t="s">
        <v>334</v>
      </c>
      <c r="D182" s="48" t="s">
        <v>274</v>
      </c>
      <c r="E182" s="48">
        <v>2</v>
      </c>
    </row>
    <row r="183" spans="1:5" x14ac:dyDescent="0.25">
      <c r="B183" s="48" t="s">
        <v>333</v>
      </c>
      <c r="C183" s="48" t="s">
        <v>334</v>
      </c>
      <c r="D183" s="48" t="s">
        <v>274</v>
      </c>
      <c r="E183" s="48">
        <v>3</v>
      </c>
    </row>
    <row r="184" spans="1:5" x14ac:dyDescent="0.25">
      <c r="B184" s="48" t="s">
        <v>333</v>
      </c>
      <c r="C184" s="48" t="s">
        <v>334</v>
      </c>
      <c r="D184" s="48" t="s">
        <v>274</v>
      </c>
      <c r="E184" s="48">
        <v>10</v>
      </c>
    </row>
    <row r="185" spans="1:5" x14ac:dyDescent="0.25">
      <c r="B185" s="48" t="s">
        <v>333</v>
      </c>
      <c r="C185" s="48" t="s">
        <v>334</v>
      </c>
      <c r="D185" s="48" t="s">
        <v>274</v>
      </c>
      <c r="E185" s="48">
        <v>7</v>
      </c>
    </row>
    <row r="186" spans="1:5" x14ac:dyDescent="0.25">
      <c r="B186" s="48" t="s">
        <v>333</v>
      </c>
      <c r="C186" s="48" t="s">
        <v>334</v>
      </c>
      <c r="D186" s="48" t="s">
        <v>274</v>
      </c>
      <c r="E186" s="48">
        <v>18</v>
      </c>
    </row>
    <row r="187" spans="1:5" x14ac:dyDescent="0.25">
      <c r="B187" s="48" t="s">
        <v>333</v>
      </c>
      <c r="C187" s="48" t="s">
        <v>334</v>
      </c>
      <c r="D187" s="48" t="s">
        <v>274</v>
      </c>
      <c r="E187" s="48">
        <v>19</v>
      </c>
    </row>
    <row r="188" spans="1:5" x14ac:dyDescent="0.25">
      <c r="B188" s="48" t="s">
        <v>333</v>
      </c>
      <c r="C188" s="48" t="s">
        <v>334</v>
      </c>
      <c r="D188" s="48" t="s">
        <v>274</v>
      </c>
      <c r="E188" s="48">
        <v>20</v>
      </c>
    </row>
    <row r="190" spans="1:5" x14ac:dyDescent="0.25">
      <c r="A190" s="48" t="s">
        <v>332</v>
      </c>
      <c r="D190" s="48" t="s">
        <v>275</v>
      </c>
      <c r="E190" s="48" t="s">
        <v>273</v>
      </c>
    </row>
    <row r="191" spans="1:5" x14ac:dyDescent="0.25">
      <c r="B191" s="48" t="s">
        <v>333</v>
      </c>
      <c r="C191" s="48" t="s">
        <v>334</v>
      </c>
      <c r="D191" s="48" t="s">
        <v>275</v>
      </c>
      <c r="E191" s="48">
        <v>6</v>
      </c>
    </row>
    <row r="192" spans="1:5" x14ac:dyDescent="0.25">
      <c r="B192" s="48" t="s">
        <v>333</v>
      </c>
      <c r="C192" s="48" t="s">
        <v>334</v>
      </c>
      <c r="D192" s="48" t="s">
        <v>275</v>
      </c>
      <c r="E192" s="48">
        <v>9</v>
      </c>
    </row>
    <row r="193" spans="1:5" x14ac:dyDescent="0.25">
      <c r="B193" s="48" t="s">
        <v>333</v>
      </c>
      <c r="C193" s="48" t="s">
        <v>334</v>
      </c>
      <c r="D193" s="48" t="s">
        <v>275</v>
      </c>
      <c r="E193" s="48">
        <v>16</v>
      </c>
    </row>
    <row r="194" spans="1:5" x14ac:dyDescent="0.25">
      <c r="B194" s="48" t="s">
        <v>333</v>
      </c>
      <c r="C194" s="48" t="s">
        <v>334</v>
      </c>
      <c r="D194" s="48" t="s">
        <v>275</v>
      </c>
      <c r="E194" s="48">
        <v>12</v>
      </c>
    </row>
    <row r="195" spans="1:5" x14ac:dyDescent="0.25">
      <c r="B195" s="48" t="s">
        <v>333</v>
      </c>
      <c r="C195" s="48" t="s">
        <v>334</v>
      </c>
      <c r="D195" s="48" t="s">
        <v>275</v>
      </c>
      <c r="E195" s="48">
        <v>17</v>
      </c>
    </row>
    <row r="196" spans="1:5" x14ac:dyDescent="0.25">
      <c r="B196" s="48" t="s">
        <v>333</v>
      </c>
      <c r="C196" s="48" t="s">
        <v>334</v>
      </c>
      <c r="D196" s="48" t="s">
        <v>275</v>
      </c>
      <c r="E196" s="48">
        <v>2</v>
      </c>
    </row>
    <row r="197" spans="1:5" x14ac:dyDescent="0.25">
      <c r="B197" s="48" t="s">
        <v>333</v>
      </c>
      <c r="C197" s="48" t="s">
        <v>334</v>
      </c>
      <c r="D197" s="48" t="s">
        <v>275</v>
      </c>
      <c r="E197" s="48">
        <v>3</v>
      </c>
    </row>
    <row r="198" spans="1:5" x14ac:dyDescent="0.25">
      <c r="B198" s="48" t="s">
        <v>333</v>
      </c>
      <c r="C198" s="48" t="s">
        <v>334</v>
      </c>
      <c r="D198" s="48" t="s">
        <v>275</v>
      </c>
      <c r="E198" s="48">
        <v>10</v>
      </c>
    </row>
    <row r="199" spans="1:5" x14ac:dyDescent="0.25">
      <c r="B199" s="48" t="s">
        <v>333</v>
      </c>
      <c r="C199" s="48" t="s">
        <v>334</v>
      </c>
      <c r="D199" s="48" t="s">
        <v>275</v>
      </c>
      <c r="E199" s="48">
        <v>7</v>
      </c>
    </row>
    <row r="200" spans="1:5" x14ac:dyDescent="0.25">
      <c r="B200" s="48" t="s">
        <v>333</v>
      </c>
      <c r="C200" s="48" t="s">
        <v>334</v>
      </c>
      <c r="D200" s="48" t="s">
        <v>275</v>
      </c>
      <c r="E200" s="48">
        <v>18</v>
      </c>
    </row>
    <row r="201" spans="1:5" x14ac:dyDescent="0.25">
      <c r="B201" s="48" t="s">
        <v>333</v>
      </c>
      <c r="C201" s="48" t="s">
        <v>334</v>
      </c>
      <c r="D201" s="48" t="s">
        <v>275</v>
      </c>
      <c r="E201" s="48">
        <v>19</v>
      </c>
    </row>
    <row r="202" spans="1:5" x14ac:dyDescent="0.25">
      <c r="B202" s="48" t="s">
        <v>333</v>
      </c>
      <c r="C202" s="48" t="s">
        <v>334</v>
      </c>
      <c r="D202" s="48" t="s">
        <v>275</v>
      </c>
      <c r="E202" s="48">
        <v>20</v>
      </c>
    </row>
    <row r="204" spans="1:5" x14ac:dyDescent="0.25">
      <c r="A204" s="48" t="s">
        <v>332</v>
      </c>
      <c r="D204" s="48" t="s">
        <v>276</v>
      </c>
      <c r="E204" s="48" t="s">
        <v>273</v>
      </c>
    </row>
    <row r="205" spans="1:5" x14ac:dyDescent="0.25">
      <c r="B205" s="48" t="s">
        <v>333</v>
      </c>
      <c r="C205" s="48" t="s">
        <v>334</v>
      </c>
      <c r="D205" s="48" t="s">
        <v>276</v>
      </c>
      <c r="E205" s="48">
        <v>7</v>
      </c>
    </row>
    <row r="206" spans="1:5" x14ac:dyDescent="0.25">
      <c r="B206" s="48" t="s">
        <v>333</v>
      </c>
      <c r="C206" s="48" t="s">
        <v>334</v>
      </c>
      <c r="D206" s="48" t="s">
        <v>276</v>
      </c>
      <c r="E206" s="48">
        <v>6</v>
      </c>
    </row>
    <row r="207" spans="1:5" x14ac:dyDescent="0.25">
      <c r="B207" s="48" t="s">
        <v>333</v>
      </c>
      <c r="C207" s="48" t="s">
        <v>334</v>
      </c>
      <c r="D207" s="48" t="s">
        <v>276</v>
      </c>
      <c r="E207" s="48">
        <v>11</v>
      </c>
    </row>
    <row r="208" spans="1:5" x14ac:dyDescent="0.25">
      <c r="B208" s="48" t="s">
        <v>333</v>
      </c>
      <c r="C208" s="48" t="s">
        <v>334</v>
      </c>
      <c r="D208" s="48" t="s">
        <v>276</v>
      </c>
      <c r="E208" s="48">
        <v>9</v>
      </c>
    </row>
    <row r="209" spans="1:5" x14ac:dyDescent="0.25">
      <c r="B209" s="48" t="s">
        <v>333</v>
      </c>
      <c r="C209" s="48" t="s">
        <v>334</v>
      </c>
      <c r="D209" s="48" t="s">
        <v>276</v>
      </c>
      <c r="E209" s="48">
        <v>4</v>
      </c>
    </row>
    <row r="210" spans="1:5" x14ac:dyDescent="0.25">
      <c r="B210" s="48" t="s">
        <v>333</v>
      </c>
      <c r="C210" s="48" t="s">
        <v>334</v>
      </c>
      <c r="D210" s="48" t="s">
        <v>276</v>
      </c>
      <c r="E210" s="48">
        <v>17</v>
      </c>
    </row>
    <row r="211" spans="1:5" x14ac:dyDescent="0.25">
      <c r="B211" s="48" t="s">
        <v>333</v>
      </c>
      <c r="C211" s="48" t="s">
        <v>334</v>
      </c>
      <c r="D211" s="48" t="s">
        <v>276</v>
      </c>
      <c r="E211" s="48">
        <v>3</v>
      </c>
    </row>
    <row r="212" spans="1:5" x14ac:dyDescent="0.25">
      <c r="B212" s="48" t="s">
        <v>333</v>
      </c>
      <c r="C212" s="48" t="s">
        <v>334</v>
      </c>
      <c r="D212" s="48" t="s">
        <v>276</v>
      </c>
      <c r="E212" s="48">
        <v>12</v>
      </c>
    </row>
    <row r="213" spans="1:5" x14ac:dyDescent="0.25">
      <c r="B213" s="48" t="s">
        <v>333</v>
      </c>
      <c r="C213" s="48" t="s">
        <v>334</v>
      </c>
      <c r="D213" s="48" t="s">
        <v>276</v>
      </c>
      <c r="E213" s="48">
        <v>10</v>
      </c>
    </row>
    <row r="214" spans="1:5" x14ac:dyDescent="0.25">
      <c r="B214" s="48" t="s">
        <v>333</v>
      </c>
      <c r="C214" s="48" t="s">
        <v>334</v>
      </c>
      <c r="D214" s="48" t="s">
        <v>276</v>
      </c>
      <c r="E214" s="48">
        <v>18</v>
      </c>
    </row>
    <row r="215" spans="1:5" x14ac:dyDescent="0.25">
      <c r="B215" s="48" t="s">
        <v>333</v>
      </c>
      <c r="C215" s="48" t="s">
        <v>334</v>
      </c>
      <c r="D215" s="48" t="s">
        <v>276</v>
      </c>
      <c r="E215" s="48">
        <v>19</v>
      </c>
    </row>
    <row r="216" spans="1:5" x14ac:dyDescent="0.25">
      <c r="B216" s="48" t="s">
        <v>333</v>
      </c>
      <c r="C216" s="48" t="s">
        <v>334</v>
      </c>
      <c r="D216" s="48" t="s">
        <v>276</v>
      </c>
      <c r="E216" s="48">
        <v>20</v>
      </c>
    </row>
    <row r="218" spans="1:5" x14ac:dyDescent="0.25">
      <c r="A218" s="48" t="s">
        <v>332</v>
      </c>
      <c r="D218" s="48" t="s">
        <v>277</v>
      </c>
      <c r="E218" s="48" t="s">
        <v>273</v>
      </c>
    </row>
    <row r="219" spans="1:5" x14ac:dyDescent="0.25">
      <c r="B219" s="48" t="s">
        <v>333</v>
      </c>
      <c r="C219" s="48" t="s">
        <v>334</v>
      </c>
      <c r="D219" s="48" t="s">
        <v>277</v>
      </c>
      <c r="E219" s="48">
        <v>7</v>
      </c>
    </row>
    <row r="220" spans="1:5" x14ac:dyDescent="0.25">
      <c r="B220" s="48" t="s">
        <v>333</v>
      </c>
      <c r="C220" s="48" t="s">
        <v>334</v>
      </c>
      <c r="D220" s="48" t="s">
        <v>277</v>
      </c>
      <c r="E220" s="48">
        <v>8</v>
      </c>
    </row>
    <row r="221" spans="1:5" x14ac:dyDescent="0.25">
      <c r="B221" s="48" t="s">
        <v>333</v>
      </c>
      <c r="C221" s="48" t="s">
        <v>334</v>
      </c>
      <c r="D221" s="48" t="s">
        <v>277</v>
      </c>
      <c r="E221" s="48">
        <v>11</v>
      </c>
    </row>
    <row r="222" spans="1:5" x14ac:dyDescent="0.25">
      <c r="B222" s="48" t="s">
        <v>333</v>
      </c>
      <c r="C222" s="48" t="s">
        <v>334</v>
      </c>
      <c r="D222" s="48" t="s">
        <v>277</v>
      </c>
      <c r="E222" s="48">
        <v>9</v>
      </c>
    </row>
    <row r="223" spans="1:5" x14ac:dyDescent="0.25">
      <c r="B223" s="48" t="s">
        <v>333</v>
      </c>
      <c r="C223" s="48" t="s">
        <v>334</v>
      </c>
      <c r="D223" s="48" t="s">
        <v>277</v>
      </c>
      <c r="E223" s="48">
        <v>17</v>
      </c>
    </row>
    <row r="224" spans="1:5" x14ac:dyDescent="0.25">
      <c r="B224" s="48" t="s">
        <v>333</v>
      </c>
      <c r="C224" s="48" t="s">
        <v>334</v>
      </c>
      <c r="D224" s="48" t="s">
        <v>277</v>
      </c>
      <c r="E224" s="48">
        <v>2</v>
      </c>
    </row>
    <row r="225" spans="1:5" x14ac:dyDescent="0.25">
      <c r="B225" s="48" t="s">
        <v>333</v>
      </c>
      <c r="C225" s="48" t="s">
        <v>334</v>
      </c>
      <c r="D225" s="48" t="s">
        <v>277</v>
      </c>
      <c r="E225" s="48">
        <v>3</v>
      </c>
    </row>
    <row r="226" spans="1:5" x14ac:dyDescent="0.25">
      <c r="B226" s="48" t="s">
        <v>333</v>
      </c>
      <c r="C226" s="48" t="s">
        <v>334</v>
      </c>
      <c r="D226" s="48" t="s">
        <v>277</v>
      </c>
      <c r="E226" s="48">
        <v>12</v>
      </c>
    </row>
    <row r="227" spans="1:5" x14ac:dyDescent="0.25">
      <c r="B227" s="48" t="s">
        <v>333</v>
      </c>
      <c r="C227" s="48" t="s">
        <v>334</v>
      </c>
      <c r="D227" s="48" t="s">
        <v>277</v>
      </c>
      <c r="E227" s="48">
        <v>10</v>
      </c>
    </row>
    <row r="228" spans="1:5" x14ac:dyDescent="0.25">
      <c r="B228" s="48" t="s">
        <v>333</v>
      </c>
      <c r="C228" s="48" t="s">
        <v>334</v>
      </c>
      <c r="D228" s="48" t="s">
        <v>277</v>
      </c>
      <c r="E228" s="48">
        <v>18</v>
      </c>
    </row>
    <row r="229" spans="1:5" x14ac:dyDescent="0.25">
      <c r="B229" s="48" t="s">
        <v>333</v>
      </c>
      <c r="C229" s="48" t="s">
        <v>334</v>
      </c>
      <c r="D229" s="48" t="s">
        <v>277</v>
      </c>
      <c r="E229" s="48">
        <v>19</v>
      </c>
    </row>
    <row r="230" spans="1:5" x14ac:dyDescent="0.25">
      <c r="B230" s="48" t="s">
        <v>333</v>
      </c>
      <c r="C230" s="48" t="s">
        <v>334</v>
      </c>
      <c r="D230" s="48" t="s">
        <v>277</v>
      </c>
      <c r="E230" s="48">
        <v>20</v>
      </c>
    </row>
    <row r="232" spans="1:5" x14ac:dyDescent="0.25">
      <c r="A232" s="48" t="s">
        <v>332</v>
      </c>
      <c r="D232" s="48" t="s">
        <v>278</v>
      </c>
      <c r="E232" s="48" t="s">
        <v>273</v>
      </c>
    </row>
    <row r="233" spans="1:5" x14ac:dyDescent="0.25">
      <c r="B233" s="48" t="s">
        <v>333</v>
      </c>
      <c r="C233" s="48" t="s">
        <v>334</v>
      </c>
      <c r="D233" s="48" t="s">
        <v>278</v>
      </c>
      <c r="E233" s="48">
        <v>7</v>
      </c>
    </row>
    <row r="234" spans="1:5" x14ac:dyDescent="0.25">
      <c r="B234" s="48" t="s">
        <v>333</v>
      </c>
      <c r="C234" s="48" t="s">
        <v>334</v>
      </c>
      <c r="D234" s="48" t="s">
        <v>278</v>
      </c>
      <c r="E234" s="48">
        <v>8</v>
      </c>
    </row>
    <row r="235" spans="1:5" x14ac:dyDescent="0.25">
      <c r="B235" s="48" t="s">
        <v>333</v>
      </c>
      <c r="C235" s="48" t="s">
        <v>334</v>
      </c>
      <c r="D235" s="48" t="s">
        <v>278</v>
      </c>
      <c r="E235" s="48">
        <v>16</v>
      </c>
    </row>
    <row r="236" spans="1:5" x14ac:dyDescent="0.25">
      <c r="B236" s="48" t="s">
        <v>333</v>
      </c>
      <c r="C236" s="48" t="s">
        <v>334</v>
      </c>
      <c r="D236" s="48" t="s">
        <v>278</v>
      </c>
      <c r="E236" s="48">
        <v>6</v>
      </c>
    </row>
    <row r="237" spans="1:5" x14ac:dyDescent="0.25">
      <c r="B237" s="48" t="s">
        <v>333</v>
      </c>
      <c r="C237" s="48" t="s">
        <v>334</v>
      </c>
      <c r="D237" s="48" t="s">
        <v>278</v>
      </c>
      <c r="E237" s="48">
        <v>11</v>
      </c>
    </row>
    <row r="238" spans="1:5" x14ac:dyDescent="0.25">
      <c r="B238" s="48" t="s">
        <v>333</v>
      </c>
      <c r="C238" s="48" t="s">
        <v>334</v>
      </c>
      <c r="D238" s="48" t="s">
        <v>278</v>
      </c>
      <c r="E238" s="48">
        <v>17</v>
      </c>
    </row>
    <row r="239" spans="1:5" x14ac:dyDescent="0.25">
      <c r="B239" s="48" t="s">
        <v>333</v>
      </c>
      <c r="C239" s="48" t="s">
        <v>334</v>
      </c>
      <c r="D239" s="48" t="s">
        <v>278</v>
      </c>
      <c r="E239" s="48">
        <v>2</v>
      </c>
    </row>
    <row r="240" spans="1:5" x14ac:dyDescent="0.25">
      <c r="B240" s="48" t="s">
        <v>333</v>
      </c>
      <c r="C240" s="48" t="s">
        <v>334</v>
      </c>
      <c r="D240" s="48" t="s">
        <v>278</v>
      </c>
      <c r="E240" s="48">
        <v>3</v>
      </c>
    </row>
    <row r="241" spans="1:5" x14ac:dyDescent="0.25">
      <c r="B241" s="48" t="s">
        <v>333</v>
      </c>
      <c r="C241" s="48" t="s">
        <v>334</v>
      </c>
      <c r="D241" s="48" t="s">
        <v>278</v>
      </c>
      <c r="E241" s="48">
        <v>12</v>
      </c>
    </row>
    <row r="242" spans="1:5" x14ac:dyDescent="0.25">
      <c r="B242" s="48" t="s">
        <v>333</v>
      </c>
      <c r="C242" s="48" t="s">
        <v>334</v>
      </c>
      <c r="D242" s="48" t="s">
        <v>278</v>
      </c>
      <c r="E242" s="48">
        <v>18</v>
      </c>
    </row>
    <row r="243" spans="1:5" x14ac:dyDescent="0.25">
      <c r="B243" s="48" t="s">
        <v>333</v>
      </c>
      <c r="C243" s="48" t="s">
        <v>334</v>
      </c>
      <c r="D243" s="48" t="s">
        <v>278</v>
      </c>
      <c r="E243" s="48">
        <v>19</v>
      </c>
    </row>
    <row r="244" spans="1:5" x14ac:dyDescent="0.25">
      <c r="B244" s="48" t="s">
        <v>333</v>
      </c>
      <c r="C244" s="48" t="s">
        <v>334</v>
      </c>
      <c r="D244" s="48" t="s">
        <v>278</v>
      </c>
      <c r="E244" s="48">
        <v>20</v>
      </c>
    </row>
    <row r="246" spans="1:5" x14ac:dyDescent="0.25">
      <c r="A246" s="48" t="s">
        <v>332</v>
      </c>
      <c r="D246" s="48" t="s">
        <v>279</v>
      </c>
      <c r="E246" s="48" t="s">
        <v>273</v>
      </c>
    </row>
    <row r="247" spans="1:5" x14ac:dyDescent="0.25">
      <c r="B247" s="48" t="s">
        <v>333</v>
      </c>
      <c r="C247" s="48" t="s">
        <v>334</v>
      </c>
      <c r="D247" s="48" t="s">
        <v>279</v>
      </c>
      <c r="E247" s="48">
        <v>2</v>
      </c>
    </row>
    <row r="248" spans="1:5" x14ac:dyDescent="0.25">
      <c r="B248" s="48" t="s">
        <v>333</v>
      </c>
      <c r="C248" s="48" t="s">
        <v>334</v>
      </c>
      <c r="D248" s="48" t="s">
        <v>279</v>
      </c>
      <c r="E248" s="48">
        <v>9</v>
      </c>
    </row>
    <row r="249" spans="1:5" x14ac:dyDescent="0.25">
      <c r="B249" s="48" t="s">
        <v>333</v>
      </c>
      <c r="C249" s="48" t="s">
        <v>334</v>
      </c>
      <c r="D249" s="48" t="s">
        <v>279</v>
      </c>
      <c r="E249" s="48">
        <v>16</v>
      </c>
    </row>
    <row r="250" spans="1:5" x14ac:dyDescent="0.25">
      <c r="B250" s="48" t="s">
        <v>333</v>
      </c>
      <c r="C250" s="48" t="s">
        <v>334</v>
      </c>
      <c r="D250" s="48" t="s">
        <v>279</v>
      </c>
      <c r="E250" s="48">
        <v>11</v>
      </c>
    </row>
    <row r="251" spans="1:5" x14ac:dyDescent="0.25">
      <c r="B251" s="48" t="s">
        <v>333</v>
      </c>
      <c r="C251" s="48" t="s">
        <v>334</v>
      </c>
      <c r="D251" s="48" t="s">
        <v>279</v>
      </c>
      <c r="E251" s="48">
        <v>12</v>
      </c>
    </row>
    <row r="252" spans="1:5" x14ac:dyDescent="0.25">
      <c r="B252" s="48" t="s">
        <v>333</v>
      </c>
      <c r="C252" s="48" t="s">
        <v>334</v>
      </c>
      <c r="D252" s="48" t="s">
        <v>279</v>
      </c>
      <c r="E252" s="48">
        <v>6</v>
      </c>
    </row>
    <row r="253" spans="1:5" x14ac:dyDescent="0.25">
      <c r="B253" s="48" t="s">
        <v>333</v>
      </c>
      <c r="C253" s="48" t="s">
        <v>334</v>
      </c>
      <c r="D253" s="48" t="s">
        <v>279</v>
      </c>
      <c r="E253" s="48">
        <v>8</v>
      </c>
    </row>
    <row r="254" spans="1:5" x14ac:dyDescent="0.25">
      <c r="B254" s="48" t="s">
        <v>333</v>
      </c>
      <c r="C254" s="48" t="s">
        <v>334</v>
      </c>
      <c r="D254" s="48" t="s">
        <v>279</v>
      </c>
      <c r="E254" s="48">
        <v>17</v>
      </c>
    </row>
    <row r="255" spans="1:5" x14ac:dyDescent="0.25">
      <c r="B255" s="48" t="s">
        <v>333</v>
      </c>
      <c r="C255" s="48" t="s">
        <v>334</v>
      </c>
      <c r="D255" s="48" t="s">
        <v>279</v>
      </c>
      <c r="E255" s="48">
        <v>18</v>
      </c>
    </row>
    <row r="256" spans="1:5" x14ac:dyDescent="0.25">
      <c r="B256" s="48" t="s">
        <v>333</v>
      </c>
      <c r="C256" s="48" t="s">
        <v>334</v>
      </c>
      <c r="D256" s="48" t="s">
        <v>279</v>
      </c>
      <c r="E256" s="48">
        <v>7</v>
      </c>
    </row>
    <row r="257" spans="1:5" x14ac:dyDescent="0.25">
      <c r="B257" s="48" t="s">
        <v>333</v>
      </c>
      <c r="C257" s="48" t="s">
        <v>334</v>
      </c>
      <c r="D257" s="48" t="s">
        <v>279</v>
      </c>
      <c r="E257" s="48">
        <v>19</v>
      </c>
    </row>
    <row r="258" spans="1:5" x14ac:dyDescent="0.25">
      <c r="B258" s="48" t="s">
        <v>333</v>
      </c>
      <c r="C258" s="48" t="s">
        <v>334</v>
      </c>
      <c r="D258" s="48" t="s">
        <v>279</v>
      </c>
      <c r="E258" s="48">
        <v>20</v>
      </c>
    </row>
    <row r="260" spans="1:5" x14ac:dyDescent="0.25">
      <c r="A260" s="48" t="s">
        <v>332</v>
      </c>
      <c r="D260" s="48" t="s">
        <v>280</v>
      </c>
      <c r="E260" s="48" t="s">
        <v>273</v>
      </c>
    </row>
    <row r="261" spans="1:5" x14ac:dyDescent="0.25">
      <c r="B261" s="48" t="s">
        <v>333</v>
      </c>
      <c r="C261" s="48" t="s">
        <v>334</v>
      </c>
      <c r="D261" s="48" t="s">
        <v>280</v>
      </c>
      <c r="E261" s="48">
        <v>2</v>
      </c>
    </row>
    <row r="262" spans="1:5" x14ac:dyDescent="0.25">
      <c r="B262" s="48" t="s">
        <v>333</v>
      </c>
      <c r="C262" s="48" t="s">
        <v>334</v>
      </c>
      <c r="D262" s="48" t="s">
        <v>280</v>
      </c>
      <c r="E262" s="48">
        <v>9</v>
      </c>
    </row>
    <row r="263" spans="1:5" x14ac:dyDescent="0.25">
      <c r="B263" s="48" t="s">
        <v>333</v>
      </c>
      <c r="C263" s="48" t="s">
        <v>334</v>
      </c>
      <c r="D263" s="48" t="s">
        <v>280</v>
      </c>
      <c r="E263" s="48">
        <v>4</v>
      </c>
    </row>
    <row r="264" spans="1:5" x14ac:dyDescent="0.25">
      <c r="B264" s="48" t="s">
        <v>333</v>
      </c>
      <c r="C264" s="48" t="s">
        <v>334</v>
      </c>
      <c r="D264" s="48" t="s">
        <v>280</v>
      </c>
      <c r="E264" s="48">
        <v>12</v>
      </c>
    </row>
    <row r="265" spans="1:5" x14ac:dyDescent="0.25">
      <c r="B265" s="48" t="s">
        <v>333</v>
      </c>
      <c r="C265" s="48" t="s">
        <v>334</v>
      </c>
      <c r="D265" s="48" t="s">
        <v>280</v>
      </c>
      <c r="E265" s="48">
        <v>6</v>
      </c>
    </row>
    <row r="266" spans="1:5" x14ac:dyDescent="0.25">
      <c r="B266" s="48" t="s">
        <v>333</v>
      </c>
      <c r="C266" s="48" t="s">
        <v>334</v>
      </c>
      <c r="D266" s="48" t="s">
        <v>280</v>
      </c>
      <c r="E266" s="48">
        <v>17</v>
      </c>
    </row>
    <row r="267" spans="1:5" x14ac:dyDescent="0.25">
      <c r="B267" s="48" t="s">
        <v>333</v>
      </c>
      <c r="C267" s="48" t="s">
        <v>334</v>
      </c>
      <c r="D267" s="48" t="s">
        <v>280</v>
      </c>
      <c r="E267" s="48">
        <v>1</v>
      </c>
    </row>
    <row r="268" spans="1:5" x14ac:dyDescent="0.25">
      <c r="B268" s="48" t="s">
        <v>333</v>
      </c>
      <c r="C268" s="48" t="s">
        <v>334</v>
      </c>
      <c r="D268" s="48" t="s">
        <v>280</v>
      </c>
      <c r="E268" s="48">
        <v>3</v>
      </c>
    </row>
    <row r="269" spans="1:5" x14ac:dyDescent="0.25">
      <c r="B269" s="48" t="s">
        <v>333</v>
      </c>
      <c r="C269" s="48" t="s">
        <v>334</v>
      </c>
      <c r="D269" s="48" t="s">
        <v>280</v>
      </c>
      <c r="E269" s="48">
        <v>18</v>
      </c>
    </row>
    <row r="270" spans="1:5" x14ac:dyDescent="0.25">
      <c r="B270" s="48" t="s">
        <v>333</v>
      </c>
      <c r="C270" s="48" t="s">
        <v>334</v>
      </c>
      <c r="D270" s="48" t="s">
        <v>280</v>
      </c>
      <c r="E270" s="48">
        <v>7</v>
      </c>
    </row>
    <row r="271" spans="1:5" x14ac:dyDescent="0.25">
      <c r="B271" s="48" t="s">
        <v>333</v>
      </c>
      <c r="C271" s="48" t="s">
        <v>334</v>
      </c>
      <c r="D271" s="48" t="s">
        <v>280</v>
      </c>
      <c r="E271" s="48">
        <v>19</v>
      </c>
    </row>
    <row r="272" spans="1:5" x14ac:dyDescent="0.25">
      <c r="B272" s="48" t="s">
        <v>333</v>
      </c>
      <c r="C272" s="48" t="s">
        <v>334</v>
      </c>
      <c r="D272" s="48" t="s">
        <v>280</v>
      </c>
      <c r="E272" s="48">
        <v>20</v>
      </c>
    </row>
    <row r="274" spans="1:5" x14ac:dyDescent="0.25">
      <c r="A274" s="48" t="s">
        <v>332</v>
      </c>
      <c r="D274" s="48" t="s">
        <v>281</v>
      </c>
      <c r="E274" s="48" t="s">
        <v>273</v>
      </c>
    </row>
    <row r="275" spans="1:5" x14ac:dyDescent="0.25">
      <c r="B275" s="48" t="s">
        <v>333</v>
      </c>
      <c r="C275" s="48" t="s">
        <v>334</v>
      </c>
      <c r="D275" s="48" t="s">
        <v>281</v>
      </c>
      <c r="E275" s="48">
        <v>2</v>
      </c>
    </row>
    <row r="276" spans="1:5" x14ac:dyDescent="0.25">
      <c r="B276" s="48" t="s">
        <v>333</v>
      </c>
      <c r="C276" s="48" t="s">
        <v>334</v>
      </c>
      <c r="D276" s="48" t="s">
        <v>281</v>
      </c>
      <c r="E276" s="48">
        <v>9</v>
      </c>
    </row>
    <row r="277" spans="1:5" x14ac:dyDescent="0.25">
      <c r="B277" s="48" t="s">
        <v>333</v>
      </c>
      <c r="C277" s="48" t="s">
        <v>334</v>
      </c>
      <c r="D277" s="48" t="s">
        <v>281</v>
      </c>
      <c r="E277" s="48">
        <v>16</v>
      </c>
    </row>
    <row r="278" spans="1:5" x14ac:dyDescent="0.25">
      <c r="B278" s="48" t="s">
        <v>333</v>
      </c>
      <c r="C278" s="48" t="s">
        <v>334</v>
      </c>
      <c r="D278" s="48" t="s">
        <v>281</v>
      </c>
      <c r="E278" s="48">
        <v>12</v>
      </c>
    </row>
    <row r="279" spans="1:5" x14ac:dyDescent="0.25">
      <c r="B279" s="48" t="s">
        <v>333</v>
      </c>
      <c r="C279" s="48" t="s">
        <v>334</v>
      </c>
      <c r="D279" s="48" t="s">
        <v>281</v>
      </c>
      <c r="E279" s="48">
        <v>6</v>
      </c>
    </row>
    <row r="280" spans="1:5" x14ac:dyDescent="0.25">
      <c r="B280" s="48" t="s">
        <v>333</v>
      </c>
      <c r="C280" s="48" t="s">
        <v>334</v>
      </c>
      <c r="D280" s="48" t="s">
        <v>281</v>
      </c>
      <c r="E280" s="48">
        <v>17</v>
      </c>
    </row>
    <row r="281" spans="1:5" x14ac:dyDescent="0.25">
      <c r="B281" s="48" t="s">
        <v>333</v>
      </c>
      <c r="C281" s="48" t="s">
        <v>334</v>
      </c>
      <c r="D281" s="48" t="s">
        <v>281</v>
      </c>
      <c r="E281" s="48">
        <v>10</v>
      </c>
    </row>
    <row r="282" spans="1:5" x14ac:dyDescent="0.25">
      <c r="B282" s="48" t="s">
        <v>333</v>
      </c>
      <c r="C282" s="48" t="s">
        <v>334</v>
      </c>
      <c r="D282" s="48" t="s">
        <v>281</v>
      </c>
      <c r="E282" s="48">
        <v>15</v>
      </c>
    </row>
    <row r="283" spans="1:5" x14ac:dyDescent="0.25">
      <c r="B283" s="48" t="s">
        <v>333</v>
      </c>
      <c r="C283" s="48" t="s">
        <v>334</v>
      </c>
      <c r="D283" s="48" t="s">
        <v>281</v>
      </c>
      <c r="E283" s="48">
        <v>18</v>
      </c>
    </row>
    <row r="284" spans="1:5" x14ac:dyDescent="0.25">
      <c r="B284" s="48" t="s">
        <v>333</v>
      </c>
      <c r="C284" s="48" t="s">
        <v>334</v>
      </c>
      <c r="D284" s="48" t="s">
        <v>281</v>
      </c>
      <c r="E284" s="48">
        <v>7</v>
      </c>
    </row>
    <row r="285" spans="1:5" x14ac:dyDescent="0.25">
      <c r="B285" s="48" t="s">
        <v>333</v>
      </c>
      <c r="C285" s="48" t="s">
        <v>334</v>
      </c>
      <c r="D285" s="48" t="s">
        <v>281</v>
      </c>
      <c r="E285" s="48">
        <v>19</v>
      </c>
    </row>
    <row r="286" spans="1:5" x14ac:dyDescent="0.25">
      <c r="B286" s="48" t="s">
        <v>333</v>
      </c>
      <c r="C286" s="48" t="s">
        <v>334</v>
      </c>
      <c r="D286" s="48" t="s">
        <v>281</v>
      </c>
      <c r="E286" s="48">
        <v>20</v>
      </c>
    </row>
    <row r="288" spans="1:5" x14ac:dyDescent="0.25">
      <c r="A288" s="48" t="s">
        <v>332</v>
      </c>
      <c r="D288" s="48" t="s">
        <v>282</v>
      </c>
      <c r="E288" s="48" t="s">
        <v>273</v>
      </c>
    </row>
    <row r="289" spans="1:5" x14ac:dyDescent="0.25">
      <c r="B289" s="48" t="s">
        <v>333</v>
      </c>
      <c r="C289" s="48" t="s">
        <v>334</v>
      </c>
      <c r="D289" s="48" t="s">
        <v>282</v>
      </c>
      <c r="E289" s="48">
        <v>4</v>
      </c>
    </row>
    <row r="290" spans="1:5" x14ac:dyDescent="0.25">
      <c r="B290" s="48" t="s">
        <v>333</v>
      </c>
      <c r="C290" s="48" t="s">
        <v>334</v>
      </c>
      <c r="D290" s="48" t="s">
        <v>282</v>
      </c>
      <c r="E290" s="48">
        <v>6</v>
      </c>
    </row>
    <row r="291" spans="1:5" x14ac:dyDescent="0.25">
      <c r="B291" s="48" t="s">
        <v>333</v>
      </c>
      <c r="C291" s="48" t="s">
        <v>334</v>
      </c>
      <c r="D291" s="48" t="s">
        <v>282</v>
      </c>
      <c r="E291" s="48">
        <v>3</v>
      </c>
    </row>
    <row r="292" spans="1:5" x14ac:dyDescent="0.25">
      <c r="B292" s="48" t="s">
        <v>333</v>
      </c>
      <c r="C292" s="48" t="s">
        <v>334</v>
      </c>
      <c r="D292" s="48" t="s">
        <v>282</v>
      </c>
      <c r="E292" s="48">
        <v>10</v>
      </c>
    </row>
    <row r="293" spans="1:5" x14ac:dyDescent="0.25">
      <c r="B293" s="48" t="s">
        <v>333</v>
      </c>
      <c r="C293" s="48" t="s">
        <v>334</v>
      </c>
      <c r="D293" s="48" t="s">
        <v>282</v>
      </c>
      <c r="E293" s="48">
        <v>7</v>
      </c>
    </row>
    <row r="294" spans="1:5" x14ac:dyDescent="0.25">
      <c r="B294" s="48" t="s">
        <v>333</v>
      </c>
      <c r="C294" s="48" t="s">
        <v>334</v>
      </c>
      <c r="D294" s="48" t="s">
        <v>282</v>
      </c>
      <c r="E294" s="48">
        <v>17</v>
      </c>
    </row>
    <row r="295" spans="1:5" x14ac:dyDescent="0.25">
      <c r="B295" s="48" t="s">
        <v>333</v>
      </c>
      <c r="C295" s="48" t="s">
        <v>334</v>
      </c>
      <c r="D295" s="48" t="s">
        <v>282</v>
      </c>
      <c r="E295" s="48">
        <v>9</v>
      </c>
    </row>
    <row r="296" spans="1:5" x14ac:dyDescent="0.25">
      <c r="B296" s="48" t="s">
        <v>333</v>
      </c>
      <c r="C296" s="48" t="s">
        <v>334</v>
      </c>
      <c r="D296" s="48" t="s">
        <v>282</v>
      </c>
      <c r="E296" s="48">
        <v>11</v>
      </c>
    </row>
    <row r="297" spans="1:5" x14ac:dyDescent="0.25">
      <c r="B297" s="48" t="s">
        <v>333</v>
      </c>
      <c r="C297" s="48" t="s">
        <v>334</v>
      </c>
      <c r="D297" s="48" t="s">
        <v>282</v>
      </c>
      <c r="E297" s="48">
        <v>12</v>
      </c>
    </row>
    <row r="298" spans="1:5" x14ac:dyDescent="0.25">
      <c r="B298" s="48" t="s">
        <v>333</v>
      </c>
      <c r="C298" s="48" t="s">
        <v>334</v>
      </c>
      <c r="D298" s="48" t="s">
        <v>282</v>
      </c>
      <c r="E298" s="48">
        <v>18</v>
      </c>
    </row>
    <row r="299" spans="1:5" x14ac:dyDescent="0.25">
      <c r="B299" s="48" t="s">
        <v>333</v>
      </c>
      <c r="C299" s="48" t="s">
        <v>334</v>
      </c>
      <c r="D299" s="48" t="s">
        <v>282</v>
      </c>
      <c r="E299" s="48">
        <v>19</v>
      </c>
    </row>
    <row r="300" spans="1:5" x14ac:dyDescent="0.25">
      <c r="B300" s="48" t="s">
        <v>333</v>
      </c>
      <c r="C300" s="48" t="s">
        <v>334</v>
      </c>
      <c r="D300" s="48" t="s">
        <v>282</v>
      </c>
      <c r="E300" s="48">
        <v>20</v>
      </c>
    </row>
    <row r="302" spans="1:5" x14ac:dyDescent="0.25">
      <c r="A302" s="48" t="s">
        <v>332</v>
      </c>
      <c r="D302" s="48" t="s">
        <v>283</v>
      </c>
      <c r="E302" s="48" t="s">
        <v>273</v>
      </c>
    </row>
    <row r="303" spans="1:5" x14ac:dyDescent="0.25">
      <c r="B303" s="48" t="s">
        <v>333</v>
      </c>
      <c r="C303" s="48" t="s">
        <v>334</v>
      </c>
      <c r="D303" s="48" t="s">
        <v>283</v>
      </c>
      <c r="E303" s="48">
        <v>4</v>
      </c>
    </row>
    <row r="304" spans="1:5" x14ac:dyDescent="0.25">
      <c r="B304" s="48" t="s">
        <v>333</v>
      </c>
      <c r="C304" s="48" t="s">
        <v>334</v>
      </c>
      <c r="D304" s="48" t="s">
        <v>283</v>
      </c>
      <c r="E304" s="48">
        <v>6</v>
      </c>
    </row>
    <row r="305" spans="1:5" x14ac:dyDescent="0.25">
      <c r="B305" s="48" t="s">
        <v>333</v>
      </c>
      <c r="C305" s="48" t="s">
        <v>334</v>
      </c>
      <c r="D305" s="48" t="s">
        <v>283</v>
      </c>
      <c r="E305" s="48">
        <v>8</v>
      </c>
    </row>
    <row r="306" spans="1:5" x14ac:dyDescent="0.25">
      <c r="B306" s="48" t="s">
        <v>333</v>
      </c>
      <c r="C306" s="48" t="s">
        <v>334</v>
      </c>
      <c r="D306" s="48" t="s">
        <v>283</v>
      </c>
      <c r="E306" s="48">
        <v>2</v>
      </c>
    </row>
    <row r="307" spans="1:5" x14ac:dyDescent="0.25">
      <c r="B307" s="48" t="s">
        <v>333</v>
      </c>
      <c r="C307" s="48" t="s">
        <v>334</v>
      </c>
      <c r="D307" s="48" t="s">
        <v>283</v>
      </c>
      <c r="E307" s="48">
        <v>7</v>
      </c>
    </row>
    <row r="308" spans="1:5" x14ac:dyDescent="0.25">
      <c r="B308" s="48" t="s">
        <v>333</v>
      </c>
      <c r="C308" s="48" t="s">
        <v>334</v>
      </c>
      <c r="D308" s="48" t="s">
        <v>283</v>
      </c>
      <c r="E308" s="48">
        <v>17</v>
      </c>
    </row>
    <row r="309" spans="1:5" x14ac:dyDescent="0.25">
      <c r="B309" s="48" t="s">
        <v>333</v>
      </c>
      <c r="C309" s="48" t="s">
        <v>334</v>
      </c>
      <c r="D309" s="48" t="s">
        <v>283</v>
      </c>
      <c r="E309" s="48">
        <v>9</v>
      </c>
    </row>
    <row r="310" spans="1:5" x14ac:dyDescent="0.25">
      <c r="B310" s="48" t="s">
        <v>333</v>
      </c>
      <c r="C310" s="48" t="s">
        <v>334</v>
      </c>
      <c r="D310" s="48" t="s">
        <v>283</v>
      </c>
      <c r="E310" s="48">
        <v>12</v>
      </c>
    </row>
    <row r="311" spans="1:5" x14ac:dyDescent="0.25">
      <c r="B311" s="48" t="s">
        <v>333</v>
      </c>
      <c r="C311" s="48" t="s">
        <v>334</v>
      </c>
      <c r="D311" s="48" t="s">
        <v>283</v>
      </c>
      <c r="E311" s="48">
        <v>16</v>
      </c>
    </row>
    <row r="312" spans="1:5" x14ac:dyDescent="0.25">
      <c r="B312" s="48" t="s">
        <v>333</v>
      </c>
      <c r="C312" s="48" t="s">
        <v>334</v>
      </c>
      <c r="D312" s="48" t="s">
        <v>283</v>
      </c>
      <c r="E312" s="48">
        <v>18</v>
      </c>
    </row>
    <row r="313" spans="1:5" x14ac:dyDescent="0.25">
      <c r="B313" s="48" t="s">
        <v>333</v>
      </c>
      <c r="C313" s="48" t="s">
        <v>334</v>
      </c>
      <c r="D313" s="48" t="s">
        <v>283</v>
      </c>
      <c r="E313" s="48">
        <v>19</v>
      </c>
    </row>
    <row r="314" spans="1:5" x14ac:dyDescent="0.25">
      <c r="B314" s="48" t="s">
        <v>333</v>
      </c>
      <c r="C314" s="48" t="s">
        <v>334</v>
      </c>
      <c r="D314" s="48" t="s">
        <v>283</v>
      </c>
      <c r="E314" s="48">
        <v>20</v>
      </c>
    </row>
    <row r="316" spans="1:5" x14ac:dyDescent="0.25">
      <c r="A316" s="48" t="s">
        <v>332</v>
      </c>
      <c r="D316" s="48" t="s">
        <v>284</v>
      </c>
      <c r="E316" s="48" t="s">
        <v>273</v>
      </c>
    </row>
    <row r="317" spans="1:5" x14ac:dyDescent="0.25">
      <c r="B317" s="48" t="s">
        <v>333</v>
      </c>
      <c r="C317" s="48" t="s">
        <v>334</v>
      </c>
      <c r="D317" s="48" t="s">
        <v>284</v>
      </c>
      <c r="E317" s="48">
        <v>1</v>
      </c>
    </row>
    <row r="318" spans="1:5" x14ac:dyDescent="0.25">
      <c r="B318" s="48" t="s">
        <v>333</v>
      </c>
      <c r="C318" s="48" t="s">
        <v>334</v>
      </c>
      <c r="D318" s="48" t="s">
        <v>284</v>
      </c>
      <c r="E318" s="48">
        <v>4</v>
      </c>
    </row>
    <row r="319" spans="1:5" x14ac:dyDescent="0.25">
      <c r="B319" s="48" t="s">
        <v>333</v>
      </c>
      <c r="C319" s="48" t="s">
        <v>334</v>
      </c>
      <c r="D319" s="48" t="s">
        <v>284</v>
      </c>
      <c r="E319" s="48">
        <v>6</v>
      </c>
    </row>
    <row r="320" spans="1:5" x14ac:dyDescent="0.25">
      <c r="B320" s="48" t="s">
        <v>333</v>
      </c>
      <c r="C320" s="48" t="s">
        <v>334</v>
      </c>
      <c r="D320" s="48" t="s">
        <v>284</v>
      </c>
      <c r="E320" s="48">
        <v>8</v>
      </c>
    </row>
    <row r="321" spans="1:5" x14ac:dyDescent="0.25">
      <c r="B321" s="48" t="s">
        <v>333</v>
      </c>
      <c r="C321" s="48" t="s">
        <v>334</v>
      </c>
      <c r="D321" s="48" t="s">
        <v>284</v>
      </c>
      <c r="E321" s="48">
        <v>3</v>
      </c>
    </row>
    <row r="322" spans="1:5" x14ac:dyDescent="0.25">
      <c r="B322" s="48" t="s">
        <v>333</v>
      </c>
      <c r="C322" s="48" t="s">
        <v>334</v>
      </c>
      <c r="D322" s="48" t="s">
        <v>284</v>
      </c>
      <c r="E322" s="48">
        <v>7</v>
      </c>
    </row>
    <row r="323" spans="1:5" x14ac:dyDescent="0.25">
      <c r="B323" s="48" t="s">
        <v>333</v>
      </c>
      <c r="C323" s="48" t="s">
        <v>334</v>
      </c>
      <c r="D323" s="48" t="s">
        <v>284</v>
      </c>
      <c r="E323" s="48">
        <v>17</v>
      </c>
    </row>
    <row r="324" spans="1:5" x14ac:dyDescent="0.25">
      <c r="B324" s="48" t="s">
        <v>333</v>
      </c>
      <c r="C324" s="48" t="s">
        <v>334</v>
      </c>
      <c r="D324" s="48" t="s">
        <v>284</v>
      </c>
      <c r="E324" s="48">
        <v>11</v>
      </c>
    </row>
    <row r="325" spans="1:5" x14ac:dyDescent="0.25">
      <c r="B325" s="48" t="s">
        <v>333</v>
      </c>
      <c r="C325" s="48" t="s">
        <v>334</v>
      </c>
      <c r="D325" s="48" t="s">
        <v>284</v>
      </c>
      <c r="E325" s="48">
        <v>12</v>
      </c>
    </row>
    <row r="326" spans="1:5" x14ac:dyDescent="0.25">
      <c r="B326" s="48" t="s">
        <v>333</v>
      </c>
      <c r="C326" s="48" t="s">
        <v>334</v>
      </c>
      <c r="D326" s="48" t="s">
        <v>284</v>
      </c>
      <c r="E326" s="48">
        <v>18</v>
      </c>
    </row>
    <row r="327" spans="1:5" x14ac:dyDescent="0.25">
      <c r="B327" s="48" t="s">
        <v>333</v>
      </c>
      <c r="C327" s="48" t="s">
        <v>334</v>
      </c>
      <c r="D327" s="48" t="s">
        <v>284</v>
      </c>
      <c r="E327" s="48">
        <v>19</v>
      </c>
    </row>
    <row r="328" spans="1:5" x14ac:dyDescent="0.25">
      <c r="B328" s="48" t="s">
        <v>333</v>
      </c>
      <c r="C328" s="48" t="s">
        <v>334</v>
      </c>
      <c r="D328" s="48" t="s">
        <v>284</v>
      </c>
      <c r="E328" s="48">
        <v>20</v>
      </c>
    </row>
    <row r="330" spans="1:5" x14ac:dyDescent="0.25">
      <c r="A330" s="48" t="s">
        <v>332</v>
      </c>
      <c r="D330" s="48" t="s">
        <v>285</v>
      </c>
      <c r="E330" s="48" t="s">
        <v>273</v>
      </c>
    </row>
    <row r="331" spans="1:5" x14ac:dyDescent="0.25">
      <c r="B331" s="48" t="s">
        <v>333</v>
      </c>
      <c r="C331" s="48" t="s">
        <v>334</v>
      </c>
      <c r="D331" s="48" t="s">
        <v>285</v>
      </c>
      <c r="E331" s="48">
        <v>6</v>
      </c>
    </row>
    <row r="332" spans="1:5" x14ac:dyDescent="0.25">
      <c r="B332" s="48" t="s">
        <v>333</v>
      </c>
      <c r="C332" s="48" t="s">
        <v>334</v>
      </c>
      <c r="D332" s="48" t="s">
        <v>285</v>
      </c>
      <c r="E332" s="48">
        <v>9</v>
      </c>
    </row>
    <row r="333" spans="1:5" x14ac:dyDescent="0.25">
      <c r="B333" s="48" t="s">
        <v>333</v>
      </c>
      <c r="C333" s="48" t="s">
        <v>334</v>
      </c>
      <c r="D333" s="48" t="s">
        <v>285</v>
      </c>
      <c r="E333" s="48">
        <v>16</v>
      </c>
    </row>
    <row r="334" spans="1:5" x14ac:dyDescent="0.25">
      <c r="B334" s="48" t="s">
        <v>333</v>
      </c>
      <c r="C334" s="48" t="s">
        <v>334</v>
      </c>
      <c r="D334" s="48" t="s">
        <v>285</v>
      </c>
      <c r="E334" s="48">
        <v>12</v>
      </c>
    </row>
    <row r="335" spans="1:5" x14ac:dyDescent="0.25">
      <c r="B335" s="48" t="s">
        <v>333</v>
      </c>
      <c r="C335" s="48" t="s">
        <v>334</v>
      </c>
      <c r="D335" s="48" t="s">
        <v>285</v>
      </c>
      <c r="E335" s="48">
        <v>11</v>
      </c>
    </row>
    <row r="336" spans="1:5" x14ac:dyDescent="0.25">
      <c r="B336" s="48" t="s">
        <v>333</v>
      </c>
      <c r="C336" s="48" t="s">
        <v>334</v>
      </c>
      <c r="D336" s="48" t="s">
        <v>285</v>
      </c>
      <c r="E336" s="48">
        <v>17</v>
      </c>
    </row>
    <row r="337" spans="1:5" x14ac:dyDescent="0.25">
      <c r="B337" s="48" t="s">
        <v>333</v>
      </c>
      <c r="C337" s="48" t="s">
        <v>334</v>
      </c>
      <c r="D337" s="48" t="s">
        <v>285</v>
      </c>
      <c r="E337" s="48">
        <v>3</v>
      </c>
    </row>
    <row r="338" spans="1:5" x14ac:dyDescent="0.25">
      <c r="B338" s="48" t="s">
        <v>333</v>
      </c>
      <c r="C338" s="48" t="s">
        <v>334</v>
      </c>
      <c r="D338" s="48" t="s">
        <v>285</v>
      </c>
      <c r="E338" s="48">
        <v>4</v>
      </c>
    </row>
    <row r="339" spans="1:5" x14ac:dyDescent="0.25">
      <c r="B339" s="48" t="s">
        <v>333</v>
      </c>
      <c r="C339" s="48" t="s">
        <v>334</v>
      </c>
      <c r="D339" s="48" t="s">
        <v>285</v>
      </c>
      <c r="E339" s="48">
        <v>7</v>
      </c>
    </row>
    <row r="340" spans="1:5" x14ac:dyDescent="0.25">
      <c r="B340" s="48" t="s">
        <v>333</v>
      </c>
      <c r="C340" s="48" t="s">
        <v>334</v>
      </c>
      <c r="D340" s="48" t="s">
        <v>285</v>
      </c>
      <c r="E340" s="48">
        <v>18</v>
      </c>
    </row>
    <row r="341" spans="1:5" x14ac:dyDescent="0.25">
      <c r="B341" s="48" t="s">
        <v>333</v>
      </c>
      <c r="C341" s="48" t="s">
        <v>334</v>
      </c>
      <c r="D341" s="48" t="s">
        <v>285</v>
      </c>
      <c r="E341" s="48">
        <v>19</v>
      </c>
    </row>
    <row r="342" spans="1:5" x14ac:dyDescent="0.25">
      <c r="B342" s="48" t="s">
        <v>333</v>
      </c>
      <c r="C342" s="48" t="s">
        <v>334</v>
      </c>
      <c r="D342" s="48" t="s">
        <v>285</v>
      </c>
      <c r="E342" s="48">
        <v>20</v>
      </c>
    </row>
    <row r="344" spans="1:5" x14ac:dyDescent="0.25">
      <c r="A344" s="48" t="s">
        <v>332</v>
      </c>
      <c r="D344" s="48" t="s">
        <v>285</v>
      </c>
      <c r="E344" s="48" t="s">
        <v>273</v>
      </c>
    </row>
    <row r="345" spans="1:5" x14ac:dyDescent="0.25">
      <c r="B345" s="48" t="s">
        <v>333</v>
      </c>
      <c r="C345" s="48" t="s">
        <v>334</v>
      </c>
      <c r="D345" s="48" t="s">
        <v>286</v>
      </c>
      <c r="E345" s="48">
        <v>6</v>
      </c>
    </row>
    <row r="346" spans="1:5" x14ac:dyDescent="0.25">
      <c r="B346" s="48" t="s">
        <v>333</v>
      </c>
      <c r="C346" s="48" t="s">
        <v>334</v>
      </c>
      <c r="D346" s="48" t="s">
        <v>286</v>
      </c>
      <c r="E346" s="48">
        <v>15</v>
      </c>
    </row>
    <row r="347" spans="1:5" x14ac:dyDescent="0.25">
      <c r="B347" s="48" t="s">
        <v>333</v>
      </c>
      <c r="C347" s="48" t="s">
        <v>334</v>
      </c>
      <c r="D347" s="48" t="s">
        <v>286</v>
      </c>
      <c r="E347" s="48">
        <v>9</v>
      </c>
    </row>
    <row r="348" spans="1:5" x14ac:dyDescent="0.25">
      <c r="B348" s="48" t="s">
        <v>333</v>
      </c>
      <c r="C348" s="48" t="s">
        <v>334</v>
      </c>
      <c r="D348" s="48" t="s">
        <v>286</v>
      </c>
      <c r="E348" s="48">
        <v>16</v>
      </c>
    </row>
    <row r="349" spans="1:5" x14ac:dyDescent="0.25">
      <c r="B349" s="48" t="s">
        <v>333</v>
      </c>
      <c r="C349" s="48" t="s">
        <v>334</v>
      </c>
      <c r="D349" s="48" t="s">
        <v>286</v>
      </c>
      <c r="E349" s="48">
        <v>12</v>
      </c>
    </row>
    <row r="350" spans="1:5" x14ac:dyDescent="0.25">
      <c r="B350" s="48" t="s">
        <v>333</v>
      </c>
      <c r="C350" s="48" t="s">
        <v>334</v>
      </c>
      <c r="D350" s="48" t="s">
        <v>286</v>
      </c>
      <c r="E350" s="48">
        <v>17</v>
      </c>
    </row>
    <row r="351" spans="1:5" x14ac:dyDescent="0.25">
      <c r="B351" s="48" t="s">
        <v>333</v>
      </c>
      <c r="C351" s="48" t="s">
        <v>334</v>
      </c>
      <c r="D351" s="48" t="s">
        <v>286</v>
      </c>
      <c r="E351" s="48">
        <v>3</v>
      </c>
    </row>
    <row r="352" spans="1:5" x14ac:dyDescent="0.25">
      <c r="B352" s="48" t="s">
        <v>333</v>
      </c>
      <c r="C352" s="48" t="s">
        <v>334</v>
      </c>
      <c r="D352" s="48" t="s">
        <v>286</v>
      </c>
      <c r="E352" s="48">
        <v>13</v>
      </c>
    </row>
    <row r="353" spans="1:5" x14ac:dyDescent="0.25">
      <c r="B353" s="48" t="s">
        <v>333</v>
      </c>
      <c r="C353" s="48" t="s">
        <v>334</v>
      </c>
      <c r="D353" s="48" t="s">
        <v>286</v>
      </c>
      <c r="E353" s="48">
        <v>7</v>
      </c>
    </row>
    <row r="354" spans="1:5" x14ac:dyDescent="0.25">
      <c r="B354" s="48" t="s">
        <v>333</v>
      </c>
      <c r="C354" s="48" t="s">
        <v>334</v>
      </c>
      <c r="D354" s="48" t="s">
        <v>286</v>
      </c>
      <c r="E354" s="48">
        <v>18</v>
      </c>
    </row>
    <row r="355" spans="1:5" x14ac:dyDescent="0.25">
      <c r="B355" s="48" t="s">
        <v>333</v>
      </c>
      <c r="C355" s="48" t="s">
        <v>334</v>
      </c>
      <c r="D355" s="48" t="s">
        <v>286</v>
      </c>
      <c r="E355" s="48">
        <v>19</v>
      </c>
    </row>
    <row r="356" spans="1:5" x14ac:dyDescent="0.25">
      <c r="B356" s="48" t="s">
        <v>333</v>
      </c>
      <c r="C356" s="48" t="s">
        <v>334</v>
      </c>
      <c r="D356" s="48" t="s">
        <v>286</v>
      </c>
      <c r="E356" s="48">
        <v>20</v>
      </c>
    </row>
    <row r="358" spans="1:5" x14ac:dyDescent="0.25">
      <c r="A358" s="48" t="s">
        <v>332</v>
      </c>
      <c r="D358" s="48" t="s">
        <v>287</v>
      </c>
      <c r="E358" s="48" t="s">
        <v>273</v>
      </c>
    </row>
    <row r="359" spans="1:5" x14ac:dyDescent="0.25">
      <c r="B359" s="48" t="s">
        <v>333</v>
      </c>
      <c r="C359" s="48" t="s">
        <v>334</v>
      </c>
      <c r="D359" s="48" t="s">
        <v>287</v>
      </c>
      <c r="E359" s="48">
        <v>9</v>
      </c>
    </row>
    <row r="360" spans="1:5" x14ac:dyDescent="0.25">
      <c r="B360" s="48" t="s">
        <v>333</v>
      </c>
      <c r="C360" s="48" t="s">
        <v>334</v>
      </c>
      <c r="D360" s="48" t="s">
        <v>287</v>
      </c>
      <c r="E360" s="48">
        <v>16</v>
      </c>
    </row>
    <row r="361" spans="1:5" x14ac:dyDescent="0.25">
      <c r="B361" s="48" t="s">
        <v>333</v>
      </c>
      <c r="C361" s="48" t="s">
        <v>334</v>
      </c>
      <c r="D361" s="48" t="s">
        <v>287</v>
      </c>
      <c r="E361" s="48">
        <v>1</v>
      </c>
    </row>
    <row r="362" spans="1:5" x14ac:dyDescent="0.25">
      <c r="B362" s="48" t="s">
        <v>333</v>
      </c>
      <c r="C362" s="48" t="s">
        <v>334</v>
      </c>
      <c r="D362" s="48" t="s">
        <v>287</v>
      </c>
      <c r="E362" s="48">
        <v>12</v>
      </c>
    </row>
    <row r="363" spans="1:5" x14ac:dyDescent="0.25">
      <c r="B363" s="48" t="s">
        <v>333</v>
      </c>
      <c r="C363" s="48" t="s">
        <v>334</v>
      </c>
      <c r="D363" s="48" t="s">
        <v>287</v>
      </c>
      <c r="E363" s="48">
        <v>11</v>
      </c>
    </row>
    <row r="364" spans="1:5" x14ac:dyDescent="0.25">
      <c r="B364" s="48" t="s">
        <v>333</v>
      </c>
      <c r="C364" s="48" t="s">
        <v>334</v>
      </c>
      <c r="D364" s="48" t="s">
        <v>287</v>
      </c>
      <c r="E364" s="48">
        <v>17</v>
      </c>
    </row>
    <row r="365" spans="1:5" x14ac:dyDescent="0.25">
      <c r="B365" s="48" t="s">
        <v>333</v>
      </c>
      <c r="C365" s="48" t="s">
        <v>334</v>
      </c>
      <c r="D365" s="48" t="s">
        <v>287</v>
      </c>
      <c r="E365" s="48">
        <v>2</v>
      </c>
    </row>
    <row r="366" spans="1:5" x14ac:dyDescent="0.25">
      <c r="B366" s="48" t="s">
        <v>333</v>
      </c>
      <c r="C366" s="48" t="s">
        <v>334</v>
      </c>
      <c r="D366" s="48" t="s">
        <v>287</v>
      </c>
      <c r="E366" s="48">
        <v>13</v>
      </c>
    </row>
    <row r="367" spans="1:5" x14ac:dyDescent="0.25">
      <c r="B367" s="48" t="s">
        <v>333</v>
      </c>
      <c r="C367" s="48" t="s">
        <v>334</v>
      </c>
      <c r="D367" s="48" t="s">
        <v>287</v>
      </c>
      <c r="E367" s="48">
        <v>7</v>
      </c>
    </row>
    <row r="368" spans="1:5" x14ac:dyDescent="0.25">
      <c r="B368" s="48" t="s">
        <v>333</v>
      </c>
      <c r="C368" s="48" t="s">
        <v>334</v>
      </c>
      <c r="D368" s="48" t="s">
        <v>287</v>
      </c>
      <c r="E368" s="48">
        <v>18</v>
      </c>
    </row>
    <row r="369" spans="1:5" x14ac:dyDescent="0.25">
      <c r="B369" s="48" t="s">
        <v>333</v>
      </c>
      <c r="C369" s="48" t="s">
        <v>334</v>
      </c>
      <c r="D369" s="48" t="s">
        <v>287</v>
      </c>
      <c r="E369" s="48">
        <v>19</v>
      </c>
    </row>
    <row r="370" spans="1:5" x14ac:dyDescent="0.25">
      <c r="B370" s="48" t="s">
        <v>333</v>
      </c>
      <c r="C370" s="48" t="s">
        <v>334</v>
      </c>
      <c r="D370" s="48" t="s">
        <v>287</v>
      </c>
      <c r="E370" s="48">
        <v>20</v>
      </c>
    </row>
    <row r="372" spans="1:5" x14ac:dyDescent="0.25">
      <c r="A372" s="48" t="s">
        <v>332</v>
      </c>
      <c r="D372" s="48" t="s">
        <v>288</v>
      </c>
      <c r="E372" s="48" t="s">
        <v>273</v>
      </c>
    </row>
    <row r="373" spans="1:5" x14ac:dyDescent="0.25">
      <c r="B373" s="48" t="s">
        <v>333</v>
      </c>
      <c r="C373" s="48" t="s">
        <v>334</v>
      </c>
      <c r="D373" s="48" t="s">
        <v>288</v>
      </c>
      <c r="E373" s="48">
        <v>9</v>
      </c>
    </row>
    <row r="374" spans="1:5" x14ac:dyDescent="0.25">
      <c r="B374" s="48" t="s">
        <v>333</v>
      </c>
      <c r="C374" s="48" t="s">
        <v>334</v>
      </c>
      <c r="D374" s="48" t="s">
        <v>288</v>
      </c>
      <c r="E374" s="48">
        <v>11</v>
      </c>
    </row>
    <row r="375" spans="1:5" x14ac:dyDescent="0.25">
      <c r="B375" s="48" t="s">
        <v>333</v>
      </c>
      <c r="C375" s="48" t="s">
        <v>334</v>
      </c>
      <c r="D375" s="48" t="s">
        <v>288</v>
      </c>
      <c r="E375" s="48">
        <v>16</v>
      </c>
    </row>
    <row r="376" spans="1:5" x14ac:dyDescent="0.25">
      <c r="B376" s="48" t="s">
        <v>333</v>
      </c>
      <c r="C376" s="48" t="s">
        <v>334</v>
      </c>
      <c r="D376" s="48" t="s">
        <v>288</v>
      </c>
      <c r="E376" s="48">
        <v>2</v>
      </c>
    </row>
    <row r="377" spans="1:5" x14ac:dyDescent="0.25">
      <c r="B377" s="48" t="s">
        <v>333</v>
      </c>
      <c r="C377" s="48" t="s">
        <v>334</v>
      </c>
      <c r="D377" s="48" t="s">
        <v>288</v>
      </c>
      <c r="E377" s="48">
        <v>18</v>
      </c>
    </row>
    <row r="378" spans="1:5" x14ac:dyDescent="0.25">
      <c r="B378" s="48" t="s">
        <v>333</v>
      </c>
      <c r="C378" s="48" t="s">
        <v>334</v>
      </c>
      <c r="D378" s="48" t="s">
        <v>288</v>
      </c>
      <c r="E378" s="48">
        <v>6</v>
      </c>
    </row>
    <row r="379" spans="1:5" x14ac:dyDescent="0.25">
      <c r="B379" s="48" t="s">
        <v>333</v>
      </c>
      <c r="C379" s="48" t="s">
        <v>334</v>
      </c>
      <c r="D379" s="48" t="s">
        <v>288</v>
      </c>
      <c r="E379" s="48">
        <v>17</v>
      </c>
    </row>
    <row r="380" spans="1:5" x14ac:dyDescent="0.25">
      <c r="B380" s="48" t="s">
        <v>333</v>
      </c>
      <c r="C380" s="48" t="s">
        <v>334</v>
      </c>
      <c r="D380" s="48" t="s">
        <v>288</v>
      </c>
      <c r="E380" s="48">
        <v>3</v>
      </c>
    </row>
    <row r="381" spans="1:5" x14ac:dyDescent="0.25">
      <c r="B381" s="48" t="s">
        <v>333</v>
      </c>
      <c r="C381" s="48" t="s">
        <v>334</v>
      </c>
      <c r="D381" s="48" t="s">
        <v>288</v>
      </c>
      <c r="E381" s="48">
        <v>12</v>
      </c>
    </row>
    <row r="382" spans="1:5" x14ac:dyDescent="0.25">
      <c r="B382" s="48" t="s">
        <v>333</v>
      </c>
      <c r="C382" s="48" t="s">
        <v>334</v>
      </c>
      <c r="D382" s="48" t="s">
        <v>288</v>
      </c>
      <c r="E382" s="48">
        <v>7</v>
      </c>
    </row>
    <row r="383" spans="1:5" x14ac:dyDescent="0.25">
      <c r="B383" s="48" t="s">
        <v>333</v>
      </c>
      <c r="C383" s="48" t="s">
        <v>334</v>
      </c>
      <c r="D383" s="48" t="s">
        <v>288</v>
      </c>
      <c r="E383" s="48">
        <v>19</v>
      </c>
    </row>
    <row r="384" spans="1:5" x14ac:dyDescent="0.25">
      <c r="B384" s="48" t="s">
        <v>333</v>
      </c>
      <c r="C384" s="48" t="s">
        <v>334</v>
      </c>
      <c r="D384" s="48" t="s">
        <v>288</v>
      </c>
      <c r="E384" s="48">
        <v>20</v>
      </c>
    </row>
    <row r="386" spans="1:5" x14ac:dyDescent="0.25">
      <c r="A386" s="48" t="s">
        <v>332</v>
      </c>
      <c r="D386" s="48" t="s">
        <v>289</v>
      </c>
      <c r="E386" s="48" t="s">
        <v>273</v>
      </c>
    </row>
    <row r="387" spans="1:5" x14ac:dyDescent="0.25">
      <c r="B387" s="48" t="s">
        <v>333</v>
      </c>
      <c r="C387" s="48" t="s">
        <v>334</v>
      </c>
      <c r="D387" s="48" t="s">
        <v>289</v>
      </c>
      <c r="E387" s="48">
        <v>9</v>
      </c>
    </row>
    <row r="388" spans="1:5" x14ac:dyDescent="0.25">
      <c r="B388" s="48" t="s">
        <v>333</v>
      </c>
      <c r="C388" s="48" t="s">
        <v>334</v>
      </c>
      <c r="D388" s="48" t="s">
        <v>289</v>
      </c>
      <c r="E388" s="48">
        <v>11</v>
      </c>
    </row>
    <row r="389" spans="1:5" x14ac:dyDescent="0.25">
      <c r="B389" s="48" t="s">
        <v>333</v>
      </c>
      <c r="C389" s="48" t="s">
        <v>334</v>
      </c>
      <c r="D389" s="48" t="s">
        <v>289</v>
      </c>
      <c r="E389" s="48">
        <v>16</v>
      </c>
    </row>
    <row r="390" spans="1:5" x14ac:dyDescent="0.25">
      <c r="B390" s="48" t="s">
        <v>333</v>
      </c>
      <c r="C390" s="48" t="s">
        <v>334</v>
      </c>
      <c r="D390" s="48" t="s">
        <v>289</v>
      </c>
      <c r="E390" s="48">
        <v>2</v>
      </c>
    </row>
    <row r="391" spans="1:5" x14ac:dyDescent="0.25">
      <c r="B391" s="48" t="s">
        <v>333</v>
      </c>
      <c r="C391" s="48" t="s">
        <v>334</v>
      </c>
      <c r="D391" s="48" t="s">
        <v>289</v>
      </c>
      <c r="E391" s="48">
        <v>18</v>
      </c>
    </row>
    <row r="392" spans="1:5" x14ac:dyDescent="0.25">
      <c r="B392" s="48" t="s">
        <v>333</v>
      </c>
      <c r="C392" s="48" t="s">
        <v>334</v>
      </c>
      <c r="D392" s="48" t="s">
        <v>289</v>
      </c>
      <c r="E392" s="48">
        <v>6</v>
      </c>
    </row>
    <row r="393" spans="1:5" x14ac:dyDescent="0.25">
      <c r="B393" s="48" t="s">
        <v>333</v>
      </c>
      <c r="C393" s="48" t="s">
        <v>334</v>
      </c>
      <c r="D393" s="48" t="s">
        <v>289</v>
      </c>
      <c r="E393" s="48">
        <v>17</v>
      </c>
    </row>
    <row r="394" spans="1:5" x14ac:dyDescent="0.25">
      <c r="B394" s="48" t="s">
        <v>333</v>
      </c>
      <c r="C394" s="48" t="s">
        <v>334</v>
      </c>
      <c r="D394" s="48" t="s">
        <v>289</v>
      </c>
      <c r="E394" s="48">
        <v>3</v>
      </c>
    </row>
    <row r="395" spans="1:5" x14ac:dyDescent="0.25">
      <c r="B395" s="48" t="s">
        <v>333</v>
      </c>
      <c r="C395" s="48" t="s">
        <v>334</v>
      </c>
      <c r="D395" s="48" t="s">
        <v>289</v>
      </c>
      <c r="E395" s="48">
        <v>12</v>
      </c>
    </row>
    <row r="396" spans="1:5" x14ac:dyDescent="0.25">
      <c r="B396" s="48" t="s">
        <v>333</v>
      </c>
      <c r="C396" s="48" t="s">
        <v>334</v>
      </c>
      <c r="D396" s="48" t="s">
        <v>289</v>
      </c>
      <c r="E396" s="48">
        <v>7</v>
      </c>
    </row>
    <row r="397" spans="1:5" x14ac:dyDescent="0.25">
      <c r="B397" s="48" t="s">
        <v>333</v>
      </c>
      <c r="C397" s="48" t="s">
        <v>334</v>
      </c>
      <c r="D397" s="48" t="s">
        <v>289</v>
      </c>
      <c r="E397" s="48">
        <v>19</v>
      </c>
    </row>
    <row r="398" spans="1:5" x14ac:dyDescent="0.25">
      <c r="B398" s="48" t="s">
        <v>333</v>
      </c>
      <c r="C398" s="48" t="s">
        <v>334</v>
      </c>
      <c r="D398" s="48" t="s">
        <v>289</v>
      </c>
      <c r="E398" s="48">
        <v>20</v>
      </c>
    </row>
    <row r="400" spans="1:5" x14ac:dyDescent="0.25">
      <c r="A400" s="48" t="s">
        <v>332</v>
      </c>
      <c r="D400" s="48" t="s">
        <v>290</v>
      </c>
      <c r="E400" s="48" t="s">
        <v>273</v>
      </c>
    </row>
    <row r="401" spans="1:5" x14ac:dyDescent="0.25">
      <c r="B401" s="48" t="s">
        <v>333</v>
      </c>
      <c r="C401" s="48" t="s">
        <v>334</v>
      </c>
      <c r="D401" s="48" t="s">
        <v>290</v>
      </c>
      <c r="E401" s="48">
        <v>9</v>
      </c>
    </row>
    <row r="402" spans="1:5" x14ac:dyDescent="0.25">
      <c r="B402" s="48" t="s">
        <v>333</v>
      </c>
      <c r="C402" s="48" t="s">
        <v>334</v>
      </c>
      <c r="D402" s="48" t="s">
        <v>290</v>
      </c>
      <c r="E402" s="48">
        <v>11</v>
      </c>
    </row>
    <row r="403" spans="1:5" x14ac:dyDescent="0.25">
      <c r="B403" s="48" t="s">
        <v>333</v>
      </c>
      <c r="C403" s="48" t="s">
        <v>334</v>
      </c>
      <c r="D403" s="48" t="s">
        <v>290</v>
      </c>
      <c r="E403" s="48">
        <v>16</v>
      </c>
    </row>
    <row r="404" spans="1:5" x14ac:dyDescent="0.25">
      <c r="B404" s="48" t="s">
        <v>333</v>
      </c>
      <c r="C404" s="48" t="s">
        <v>334</v>
      </c>
      <c r="D404" s="48" t="s">
        <v>290</v>
      </c>
      <c r="E404" s="48">
        <v>2</v>
      </c>
    </row>
    <row r="405" spans="1:5" x14ac:dyDescent="0.25">
      <c r="B405" s="48" t="s">
        <v>333</v>
      </c>
      <c r="C405" s="48" t="s">
        <v>334</v>
      </c>
      <c r="D405" s="48" t="s">
        <v>290</v>
      </c>
      <c r="E405" s="48">
        <v>18</v>
      </c>
    </row>
    <row r="406" spans="1:5" x14ac:dyDescent="0.25">
      <c r="B406" s="48" t="s">
        <v>333</v>
      </c>
      <c r="C406" s="48" t="s">
        <v>334</v>
      </c>
      <c r="D406" s="48" t="s">
        <v>290</v>
      </c>
      <c r="E406" s="48">
        <v>6</v>
      </c>
    </row>
    <row r="407" spans="1:5" x14ac:dyDescent="0.25">
      <c r="B407" s="48" t="s">
        <v>333</v>
      </c>
      <c r="C407" s="48" t="s">
        <v>334</v>
      </c>
      <c r="D407" s="48" t="s">
        <v>290</v>
      </c>
      <c r="E407" s="48">
        <v>17</v>
      </c>
    </row>
    <row r="408" spans="1:5" x14ac:dyDescent="0.25">
      <c r="B408" s="48" t="s">
        <v>333</v>
      </c>
      <c r="C408" s="48" t="s">
        <v>334</v>
      </c>
      <c r="D408" s="48" t="s">
        <v>290</v>
      </c>
      <c r="E408" s="48">
        <v>3</v>
      </c>
    </row>
    <row r="409" spans="1:5" x14ac:dyDescent="0.25">
      <c r="B409" s="48" t="s">
        <v>333</v>
      </c>
      <c r="C409" s="48" t="s">
        <v>334</v>
      </c>
      <c r="D409" s="48" t="s">
        <v>290</v>
      </c>
      <c r="E409" s="48">
        <v>12</v>
      </c>
    </row>
    <row r="410" spans="1:5" x14ac:dyDescent="0.25">
      <c r="B410" s="48" t="s">
        <v>333</v>
      </c>
      <c r="C410" s="48" t="s">
        <v>334</v>
      </c>
      <c r="D410" s="48" t="s">
        <v>290</v>
      </c>
      <c r="E410" s="48">
        <v>7</v>
      </c>
    </row>
    <row r="411" spans="1:5" x14ac:dyDescent="0.25">
      <c r="B411" s="48" t="s">
        <v>333</v>
      </c>
      <c r="C411" s="48" t="s">
        <v>334</v>
      </c>
      <c r="D411" s="48" t="s">
        <v>290</v>
      </c>
      <c r="E411" s="48">
        <v>19</v>
      </c>
    </row>
    <row r="412" spans="1:5" x14ac:dyDescent="0.25">
      <c r="B412" s="48" t="s">
        <v>333</v>
      </c>
      <c r="C412" s="48" t="s">
        <v>334</v>
      </c>
      <c r="D412" s="48" t="s">
        <v>290</v>
      </c>
      <c r="E412" s="48">
        <v>20</v>
      </c>
    </row>
    <row r="414" spans="1:5" x14ac:dyDescent="0.25">
      <c r="A414" s="48" t="s">
        <v>332</v>
      </c>
      <c r="D414" s="48" t="s">
        <v>291</v>
      </c>
      <c r="E414" s="48" t="s">
        <v>273</v>
      </c>
    </row>
    <row r="415" spans="1:5" x14ac:dyDescent="0.25">
      <c r="B415" s="48" t="s">
        <v>333</v>
      </c>
      <c r="C415" s="48" t="s">
        <v>334</v>
      </c>
      <c r="D415" s="48" t="s">
        <v>291</v>
      </c>
      <c r="E415" s="48">
        <v>4</v>
      </c>
    </row>
    <row r="416" spans="1:5" x14ac:dyDescent="0.25">
      <c r="B416" s="48" t="s">
        <v>333</v>
      </c>
      <c r="C416" s="48" t="s">
        <v>334</v>
      </c>
      <c r="D416" s="48" t="s">
        <v>291</v>
      </c>
      <c r="E416" s="48">
        <v>2</v>
      </c>
    </row>
    <row r="417" spans="1:5" x14ac:dyDescent="0.25">
      <c r="B417" s="48" t="s">
        <v>333</v>
      </c>
      <c r="C417" s="48" t="s">
        <v>334</v>
      </c>
      <c r="D417" s="48" t="s">
        <v>291</v>
      </c>
      <c r="E417" s="48">
        <v>7</v>
      </c>
    </row>
    <row r="418" spans="1:5" x14ac:dyDescent="0.25">
      <c r="B418" s="48" t="s">
        <v>333</v>
      </c>
      <c r="C418" s="48" t="s">
        <v>334</v>
      </c>
      <c r="D418" s="48" t="s">
        <v>291</v>
      </c>
      <c r="E418" s="48">
        <v>9</v>
      </c>
    </row>
    <row r="419" spans="1:5" x14ac:dyDescent="0.25">
      <c r="B419" s="48" t="s">
        <v>333</v>
      </c>
      <c r="C419" s="48" t="s">
        <v>334</v>
      </c>
      <c r="D419" s="48" t="s">
        <v>291</v>
      </c>
      <c r="E419" s="48">
        <v>6</v>
      </c>
    </row>
    <row r="420" spans="1:5" x14ac:dyDescent="0.25">
      <c r="B420" s="48" t="s">
        <v>333</v>
      </c>
      <c r="C420" s="48" t="s">
        <v>334</v>
      </c>
      <c r="D420" s="48" t="s">
        <v>291</v>
      </c>
      <c r="E420" s="48">
        <v>3</v>
      </c>
    </row>
    <row r="421" spans="1:5" x14ac:dyDescent="0.25">
      <c r="B421" s="48" t="s">
        <v>333</v>
      </c>
      <c r="C421" s="48" t="s">
        <v>334</v>
      </c>
      <c r="D421" s="48" t="s">
        <v>291</v>
      </c>
      <c r="E421" s="48">
        <v>10</v>
      </c>
    </row>
    <row r="422" spans="1:5" x14ac:dyDescent="0.25">
      <c r="B422" s="48" t="s">
        <v>333</v>
      </c>
      <c r="C422" s="48" t="s">
        <v>334</v>
      </c>
      <c r="D422" s="48" t="s">
        <v>291</v>
      </c>
      <c r="E422" s="48">
        <v>12</v>
      </c>
    </row>
    <row r="423" spans="1:5" x14ac:dyDescent="0.25">
      <c r="B423" s="48" t="s">
        <v>333</v>
      </c>
      <c r="C423" s="48" t="s">
        <v>334</v>
      </c>
      <c r="D423" s="48" t="s">
        <v>291</v>
      </c>
      <c r="E423" s="48">
        <v>16</v>
      </c>
    </row>
    <row r="424" spans="1:5" x14ac:dyDescent="0.25">
      <c r="B424" s="48" t="s">
        <v>333</v>
      </c>
      <c r="C424" s="48" t="s">
        <v>334</v>
      </c>
      <c r="D424" s="48" t="s">
        <v>291</v>
      </c>
      <c r="E424" s="48">
        <v>17</v>
      </c>
    </row>
    <row r="425" spans="1:5" x14ac:dyDescent="0.25">
      <c r="B425" s="48" t="s">
        <v>333</v>
      </c>
      <c r="C425" s="48" t="s">
        <v>334</v>
      </c>
      <c r="D425" s="48" t="s">
        <v>291</v>
      </c>
      <c r="E425" s="48">
        <v>18</v>
      </c>
    </row>
    <row r="426" spans="1:5" x14ac:dyDescent="0.25">
      <c r="A426" s="171"/>
      <c r="B426" s="171" t="s">
        <v>333</v>
      </c>
      <c r="C426" s="171" t="s">
        <v>334</v>
      </c>
      <c r="D426" s="171" t="s">
        <v>291</v>
      </c>
      <c r="E426" s="171">
        <v>19</v>
      </c>
    </row>
    <row r="427" spans="1:5" x14ac:dyDescent="0.25">
      <c r="A427" s="171"/>
      <c r="B427" s="171" t="s">
        <v>333</v>
      </c>
      <c r="C427" s="171" t="s">
        <v>334</v>
      </c>
      <c r="D427" s="171" t="s">
        <v>291</v>
      </c>
      <c r="E427" s="171">
        <v>20</v>
      </c>
    </row>
    <row r="429" spans="1:5" x14ac:dyDescent="0.25">
      <c r="A429" s="48" t="s">
        <v>332</v>
      </c>
      <c r="D429" s="48" t="s">
        <v>292</v>
      </c>
      <c r="E429" s="48" t="s">
        <v>273</v>
      </c>
    </row>
    <row r="430" spans="1:5" x14ac:dyDescent="0.25">
      <c r="B430" s="48" t="s">
        <v>333</v>
      </c>
      <c r="C430" s="48" t="s">
        <v>334</v>
      </c>
      <c r="D430" s="48" t="s">
        <v>292</v>
      </c>
      <c r="E430" s="48">
        <v>4</v>
      </c>
    </row>
    <row r="431" spans="1:5" x14ac:dyDescent="0.25">
      <c r="B431" s="48" t="s">
        <v>333</v>
      </c>
      <c r="C431" s="48" t="s">
        <v>334</v>
      </c>
      <c r="D431" s="48" t="s">
        <v>292</v>
      </c>
      <c r="E431" s="48">
        <v>7</v>
      </c>
    </row>
    <row r="432" spans="1:5" x14ac:dyDescent="0.25">
      <c r="B432" s="48" t="s">
        <v>333</v>
      </c>
      <c r="C432" s="48" t="s">
        <v>334</v>
      </c>
      <c r="D432" s="48" t="s">
        <v>292</v>
      </c>
      <c r="E432" s="48">
        <v>8</v>
      </c>
    </row>
    <row r="433" spans="1:5" x14ac:dyDescent="0.25">
      <c r="B433" s="48" t="s">
        <v>333</v>
      </c>
      <c r="C433" s="48" t="s">
        <v>334</v>
      </c>
      <c r="D433" s="48" t="s">
        <v>292</v>
      </c>
      <c r="E433" s="48">
        <v>9</v>
      </c>
    </row>
    <row r="434" spans="1:5" x14ac:dyDescent="0.25">
      <c r="B434" s="48" t="s">
        <v>333</v>
      </c>
      <c r="C434" s="48" t="s">
        <v>334</v>
      </c>
      <c r="D434" s="48" t="s">
        <v>292</v>
      </c>
      <c r="E434" s="48">
        <v>6</v>
      </c>
    </row>
    <row r="435" spans="1:5" x14ac:dyDescent="0.25">
      <c r="B435" s="48" t="s">
        <v>333</v>
      </c>
      <c r="C435" s="48" t="s">
        <v>334</v>
      </c>
      <c r="D435" s="48" t="s">
        <v>292</v>
      </c>
      <c r="E435" s="48">
        <v>1</v>
      </c>
    </row>
    <row r="436" spans="1:5" x14ac:dyDescent="0.25">
      <c r="B436" s="48" t="s">
        <v>333</v>
      </c>
      <c r="C436" s="48" t="s">
        <v>334</v>
      </c>
      <c r="D436" s="48" t="s">
        <v>292</v>
      </c>
      <c r="E436" s="48">
        <v>16</v>
      </c>
    </row>
    <row r="437" spans="1:5" x14ac:dyDescent="0.25">
      <c r="B437" s="48" t="s">
        <v>333</v>
      </c>
      <c r="C437" s="48" t="s">
        <v>334</v>
      </c>
      <c r="D437" s="48" t="s">
        <v>292</v>
      </c>
      <c r="E437" s="48">
        <v>15</v>
      </c>
    </row>
    <row r="438" spans="1:5" x14ac:dyDescent="0.25">
      <c r="B438" s="48" t="s">
        <v>333</v>
      </c>
      <c r="C438" s="48" t="s">
        <v>334</v>
      </c>
      <c r="D438" s="48" t="s">
        <v>292</v>
      </c>
      <c r="E438" s="48">
        <v>17</v>
      </c>
    </row>
    <row r="439" spans="1:5" x14ac:dyDescent="0.25">
      <c r="B439" s="48" t="s">
        <v>333</v>
      </c>
      <c r="C439" s="48" t="s">
        <v>334</v>
      </c>
      <c r="D439" s="48" t="s">
        <v>292</v>
      </c>
      <c r="E439" s="48">
        <v>18</v>
      </c>
    </row>
    <row r="440" spans="1:5" x14ac:dyDescent="0.25">
      <c r="B440" s="48" t="s">
        <v>333</v>
      </c>
      <c r="C440" s="48" t="s">
        <v>334</v>
      </c>
      <c r="D440" s="48" t="s">
        <v>292</v>
      </c>
      <c r="E440" s="48">
        <v>19</v>
      </c>
    </row>
    <row r="441" spans="1:5" x14ac:dyDescent="0.25">
      <c r="B441" s="48" t="s">
        <v>333</v>
      </c>
      <c r="C441" s="48" t="s">
        <v>334</v>
      </c>
      <c r="D441" s="48" t="s">
        <v>292</v>
      </c>
      <c r="E441" s="48">
        <v>20</v>
      </c>
    </row>
    <row r="443" spans="1:5" x14ac:dyDescent="0.25">
      <c r="A443" s="48" t="s">
        <v>332</v>
      </c>
      <c r="D443" s="48" t="s">
        <v>293</v>
      </c>
      <c r="E443" s="48" t="s">
        <v>273</v>
      </c>
    </row>
    <row r="444" spans="1:5" x14ac:dyDescent="0.25">
      <c r="B444" s="48" t="s">
        <v>333</v>
      </c>
      <c r="C444" s="48" t="s">
        <v>334</v>
      </c>
      <c r="D444" s="48" t="s">
        <v>293</v>
      </c>
      <c r="E444" s="48">
        <v>4</v>
      </c>
    </row>
    <row r="445" spans="1:5" x14ac:dyDescent="0.25">
      <c r="B445" s="48" t="s">
        <v>333</v>
      </c>
      <c r="C445" s="48" t="s">
        <v>334</v>
      </c>
      <c r="D445" s="48" t="s">
        <v>293</v>
      </c>
      <c r="E445" s="48">
        <v>7</v>
      </c>
    </row>
    <row r="446" spans="1:5" x14ac:dyDescent="0.25">
      <c r="B446" s="48" t="s">
        <v>333</v>
      </c>
      <c r="C446" s="48" t="s">
        <v>334</v>
      </c>
      <c r="D446" s="48" t="s">
        <v>293</v>
      </c>
      <c r="E446" s="48">
        <v>8</v>
      </c>
    </row>
    <row r="447" spans="1:5" x14ac:dyDescent="0.25">
      <c r="B447" s="48" t="s">
        <v>333</v>
      </c>
      <c r="C447" s="48" t="s">
        <v>334</v>
      </c>
      <c r="D447" s="48" t="s">
        <v>293</v>
      </c>
      <c r="E447" s="48">
        <v>9</v>
      </c>
    </row>
    <row r="448" spans="1:5" x14ac:dyDescent="0.25">
      <c r="B448" s="48" t="s">
        <v>333</v>
      </c>
      <c r="C448" s="48" t="s">
        <v>334</v>
      </c>
      <c r="D448" s="48" t="s">
        <v>293</v>
      </c>
      <c r="E448" s="48">
        <v>6</v>
      </c>
    </row>
    <row r="449" spans="1:5" x14ac:dyDescent="0.25">
      <c r="B449" s="48" t="s">
        <v>333</v>
      </c>
      <c r="C449" s="48" t="s">
        <v>334</v>
      </c>
      <c r="D449" s="48" t="s">
        <v>293</v>
      </c>
      <c r="E449" s="48">
        <v>3</v>
      </c>
    </row>
    <row r="450" spans="1:5" x14ac:dyDescent="0.25">
      <c r="B450" s="48" t="s">
        <v>333</v>
      </c>
      <c r="C450" s="48" t="s">
        <v>334</v>
      </c>
      <c r="D450" s="48" t="s">
        <v>293</v>
      </c>
      <c r="E450" s="48">
        <v>12</v>
      </c>
    </row>
    <row r="451" spans="1:5" x14ac:dyDescent="0.25">
      <c r="B451" s="48" t="s">
        <v>333</v>
      </c>
      <c r="C451" s="48" t="s">
        <v>334</v>
      </c>
      <c r="D451" s="48" t="s">
        <v>293</v>
      </c>
      <c r="E451" s="48">
        <v>16</v>
      </c>
    </row>
    <row r="452" spans="1:5" x14ac:dyDescent="0.25">
      <c r="B452" s="48" t="s">
        <v>333</v>
      </c>
      <c r="C452" s="48" t="s">
        <v>334</v>
      </c>
      <c r="D452" s="48" t="s">
        <v>293</v>
      </c>
      <c r="E452" s="48">
        <v>17</v>
      </c>
    </row>
    <row r="453" spans="1:5" x14ac:dyDescent="0.25">
      <c r="B453" s="48" t="s">
        <v>333</v>
      </c>
      <c r="C453" s="48" t="s">
        <v>334</v>
      </c>
      <c r="D453" s="48" t="s">
        <v>293</v>
      </c>
      <c r="E453" s="48">
        <v>18</v>
      </c>
    </row>
    <row r="454" spans="1:5" x14ac:dyDescent="0.25">
      <c r="B454" s="48" t="s">
        <v>333</v>
      </c>
      <c r="C454" s="48" t="s">
        <v>334</v>
      </c>
      <c r="D454" s="48" t="s">
        <v>293</v>
      </c>
      <c r="E454" s="48">
        <v>19</v>
      </c>
    </row>
    <row r="455" spans="1:5" x14ac:dyDescent="0.25">
      <c r="B455" s="48" t="s">
        <v>333</v>
      </c>
      <c r="C455" s="48" t="s">
        <v>334</v>
      </c>
      <c r="D455" s="48" t="s">
        <v>293</v>
      </c>
      <c r="E455" s="48">
        <v>20</v>
      </c>
    </row>
    <row r="457" spans="1:5" x14ac:dyDescent="0.25">
      <c r="A457" s="48" t="s">
        <v>332</v>
      </c>
      <c r="D457" s="48" t="s">
        <v>294</v>
      </c>
      <c r="E457" s="48" t="s">
        <v>273</v>
      </c>
    </row>
    <row r="458" spans="1:5" x14ac:dyDescent="0.25">
      <c r="B458" s="48" t="s">
        <v>333</v>
      </c>
      <c r="C458" s="48" t="s">
        <v>334</v>
      </c>
      <c r="D458" s="48" t="s">
        <v>294</v>
      </c>
      <c r="E458" s="48">
        <v>6</v>
      </c>
    </row>
    <row r="459" spans="1:5" x14ac:dyDescent="0.25">
      <c r="B459" s="48" t="s">
        <v>333</v>
      </c>
      <c r="C459" s="48" t="s">
        <v>334</v>
      </c>
      <c r="D459" s="48" t="s">
        <v>294</v>
      </c>
      <c r="E459" s="48">
        <v>9</v>
      </c>
    </row>
    <row r="460" spans="1:5" x14ac:dyDescent="0.25">
      <c r="B460" s="48" t="s">
        <v>333</v>
      </c>
      <c r="C460" s="48" t="s">
        <v>334</v>
      </c>
      <c r="D460" s="48" t="s">
        <v>294</v>
      </c>
      <c r="E460" s="48">
        <v>3</v>
      </c>
    </row>
    <row r="461" spans="1:5" x14ac:dyDescent="0.25">
      <c r="B461" s="48" t="s">
        <v>333</v>
      </c>
      <c r="C461" s="48" t="s">
        <v>334</v>
      </c>
      <c r="D461" s="48" t="s">
        <v>294</v>
      </c>
      <c r="E461" s="48">
        <v>10</v>
      </c>
    </row>
    <row r="462" spans="1:5" x14ac:dyDescent="0.25">
      <c r="B462" s="48" t="s">
        <v>333</v>
      </c>
      <c r="C462" s="48" t="s">
        <v>334</v>
      </c>
      <c r="D462" s="48" t="s">
        <v>294</v>
      </c>
      <c r="E462" s="48">
        <v>13</v>
      </c>
    </row>
    <row r="463" spans="1:5" x14ac:dyDescent="0.25">
      <c r="B463" s="48" t="s">
        <v>333</v>
      </c>
      <c r="C463" s="48" t="s">
        <v>334</v>
      </c>
      <c r="D463" s="48" t="s">
        <v>294</v>
      </c>
      <c r="E463" s="48">
        <v>7</v>
      </c>
    </row>
    <row r="464" spans="1:5" x14ac:dyDescent="0.25">
      <c r="B464" s="48" t="s">
        <v>333</v>
      </c>
      <c r="C464" s="48" t="s">
        <v>334</v>
      </c>
      <c r="D464" s="48" t="s">
        <v>294</v>
      </c>
      <c r="E464" s="48">
        <v>12</v>
      </c>
    </row>
    <row r="465" spans="1:5" x14ac:dyDescent="0.25">
      <c r="B465" s="48" t="s">
        <v>333</v>
      </c>
      <c r="C465" s="48" t="s">
        <v>334</v>
      </c>
      <c r="D465" s="48" t="s">
        <v>294</v>
      </c>
      <c r="E465" s="48">
        <v>16</v>
      </c>
    </row>
    <row r="466" spans="1:5" x14ac:dyDescent="0.25">
      <c r="B466" s="48" t="s">
        <v>333</v>
      </c>
      <c r="C466" s="48" t="s">
        <v>334</v>
      </c>
      <c r="D466" s="48" t="s">
        <v>294</v>
      </c>
      <c r="E466" s="48">
        <v>17</v>
      </c>
    </row>
    <row r="467" spans="1:5" x14ac:dyDescent="0.25">
      <c r="B467" s="48" t="s">
        <v>333</v>
      </c>
      <c r="C467" s="48" t="s">
        <v>334</v>
      </c>
      <c r="D467" s="48" t="s">
        <v>294</v>
      </c>
      <c r="E467" s="48">
        <v>18</v>
      </c>
    </row>
    <row r="468" spans="1:5" x14ac:dyDescent="0.25">
      <c r="B468" s="48" t="s">
        <v>333</v>
      </c>
      <c r="C468" s="48" t="s">
        <v>334</v>
      </c>
      <c r="D468" s="48" t="s">
        <v>294</v>
      </c>
      <c r="E468" s="48">
        <v>19</v>
      </c>
    </row>
    <row r="469" spans="1:5" x14ac:dyDescent="0.25">
      <c r="B469" s="48" t="s">
        <v>333</v>
      </c>
      <c r="C469" s="48" t="s">
        <v>334</v>
      </c>
      <c r="D469" s="48" t="s">
        <v>294</v>
      </c>
      <c r="E469" s="48">
        <v>20</v>
      </c>
    </row>
    <row r="471" spans="1:5" x14ac:dyDescent="0.25">
      <c r="A471" s="48" t="s">
        <v>332</v>
      </c>
      <c r="D471" s="48" t="s">
        <v>295</v>
      </c>
      <c r="E471" s="48" t="s">
        <v>273</v>
      </c>
    </row>
    <row r="472" spans="1:5" x14ac:dyDescent="0.25">
      <c r="B472" s="48" t="s">
        <v>333</v>
      </c>
      <c r="C472" s="48" t="s">
        <v>334</v>
      </c>
      <c r="D472" s="48" t="s">
        <v>295</v>
      </c>
      <c r="E472" s="48">
        <v>9</v>
      </c>
    </row>
    <row r="473" spans="1:5" x14ac:dyDescent="0.25">
      <c r="B473" s="48" t="s">
        <v>333</v>
      </c>
      <c r="C473" s="48" t="s">
        <v>334</v>
      </c>
      <c r="D473" s="48" t="s">
        <v>295</v>
      </c>
      <c r="E473" s="48">
        <v>3</v>
      </c>
    </row>
    <row r="474" spans="1:5" x14ac:dyDescent="0.25">
      <c r="B474" s="48" t="s">
        <v>333</v>
      </c>
      <c r="C474" s="48" t="s">
        <v>334</v>
      </c>
      <c r="D474" s="48" t="s">
        <v>295</v>
      </c>
      <c r="E474" s="48">
        <v>10</v>
      </c>
    </row>
    <row r="475" spans="1:5" x14ac:dyDescent="0.25">
      <c r="B475" s="48" t="s">
        <v>333</v>
      </c>
      <c r="C475" s="48" t="s">
        <v>334</v>
      </c>
      <c r="D475" s="48" t="s">
        <v>295</v>
      </c>
      <c r="E475" s="48">
        <v>8</v>
      </c>
    </row>
    <row r="476" spans="1:5" x14ac:dyDescent="0.25">
      <c r="B476" s="48" t="s">
        <v>333</v>
      </c>
      <c r="C476" s="48" t="s">
        <v>334</v>
      </c>
      <c r="D476" s="48" t="s">
        <v>295</v>
      </c>
      <c r="E476" s="48">
        <v>1</v>
      </c>
    </row>
    <row r="477" spans="1:5" x14ac:dyDescent="0.25">
      <c r="B477" s="48" t="s">
        <v>333</v>
      </c>
      <c r="C477" s="48" t="s">
        <v>334</v>
      </c>
      <c r="D477" s="48" t="s">
        <v>295</v>
      </c>
      <c r="E477" s="48">
        <v>7</v>
      </c>
    </row>
    <row r="478" spans="1:5" x14ac:dyDescent="0.25">
      <c r="B478" s="48" t="s">
        <v>333</v>
      </c>
      <c r="C478" s="48" t="s">
        <v>334</v>
      </c>
      <c r="D478" s="48" t="s">
        <v>295</v>
      </c>
      <c r="E478" s="48">
        <v>12</v>
      </c>
    </row>
    <row r="479" spans="1:5" x14ac:dyDescent="0.25">
      <c r="B479" s="48" t="s">
        <v>333</v>
      </c>
      <c r="C479" s="48" t="s">
        <v>334</v>
      </c>
      <c r="D479" s="48" t="s">
        <v>295</v>
      </c>
      <c r="E479" s="48">
        <v>11</v>
      </c>
    </row>
    <row r="480" spans="1:5" x14ac:dyDescent="0.25">
      <c r="B480" s="48" t="s">
        <v>333</v>
      </c>
      <c r="C480" s="48" t="s">
        <v>334</v>
      </c>
      <c r="D480" s="48" t="s">
        <v>295</v>
      </c>
      <c r="E480" s="48">
        <v>17</v>
      </c>
    </row>
    <row r="481" spans="1:5" x14ac:dyDescent="0.25">
      <c r="B481" s="48" t="s">
        <v>333</v>
      </c>
      <c r="C481" s="48" t="s">
        <v>334</v>
      </c>
      <c r="D481" s="48" t="s">
        <v>295</v>
      </c>
      <c r="E481" s="48">
        <v>18</v>
      </c>
    </row>
    <row r="482" spans="1:5" x14ac:dyDescent="0.25">
      <c r="B482" s="48" t="s">
        <v>333</v>
      </c>
      <c r="C482" s="48" t="s">
        <v>334</v>
      </c>
      <c r="D482" s="48" t="s">
        <v>295</v>
      </c>
      <c r="E482" s="48">
        <v>19</v>
      </c>
    </row>
    <row r="483" spans="1:5" x14ac:dyDescent="0.25">
      <c r="B483" s="48" t="s">
        <v>333</v>
      </c>
      <c r="C483" s="48" t="s">
        <v>334</v>
      </c>
      <c r="D483" s="48" t="s">
        <v>295</v>
      </c>
      <c r="E483" s="48">
        <v>20</v>
      </c>
    </row>
    <row r="485" spans="1:5" x14ac:dyDescent="0.25">
      <c r="A485" s="48" t="s">
        <v>332</v>
      </c>
      <c r="D485" s="48" t="s">
        <v>296</v>
      </c>
      <c r="E485" s="48" t="s">
        <v>273</v>
      </c>
    </row>
    <row r="486" spans="1:5" x14ac:dyDescent="0.25">
      <c r="B486" s="48" t="s">
        <v>333</v>
      </c>
      <c r="C486" s="48" t="s">
        <v>334</v>
      </c>
      <c r="D486" s="48" t="s">
        <v>296</v>
      </c>
      <c r="E486" s="48">
        <v>6</v>
      </c>
    </row>
    <row r="487" spans="1:5" x14ac:dyDescent="0.25">
      <c r="B487" s="48" t="s">
        <v>333</v>
      </c>
      <c r="C487" s="48" t="s">
        <v>334</v>
      </c>
      <c r="D487" s="48" t="s">
        <v>296</v>
      </c>
      <c r="E487" s="48">
        <v>3</v>
      </c>
    </row>
    <row r="488" spans="1:5" x14ac:dyDescent="0.25">
      <c r="B488" s="48" t="s">
        <v>333</v>
      </c>
      <c r="C488" s="48" t="s">
        <v>334</v>
      </c>
      <c r="D488" s="48" t="s">
        <v>296</v>
      </c>
      <c r="E488" s="48">
        <v>8</v>
      </c>
    </row>
    <row r="489" spans="1:5" x14ac:dyDescent="0.25">
      <c r="B489" s="48" t="s">
        <v>333</v>
      </c>
      <c r="C489" s="48" t="s">
        <v>334</v>
      </c>
      <c r="D489" s="48" t="s">
        <v>296</v>
      </c>
      <c r="E489" s="48">
        <v>7</v>
      </c>
    </row>
    <row r="490" spans="1:5" x14ac:dyDescent="0.25">
      <c r="B490" s="48" t="s">
        <v>333</v>
      </c>
      <c r="C490" s="48" t="s">
        <v>334</v>
      </c>
      <c r="D490" s="48" t="s">
        <v>296</v>
      </c>
      <c r="E490" s="48">
        <v>2</v>
      </c>
    </row>
    <row r="491" spans="1:5" x14ac:dyDescent="0.25">
      <c r="B491" s="48" t="s">
        <v>333</v>
      </c>
      <c r="C491" s="48" t="s">
        <v>334</v>
      </c>
      <c r="D491" s="48" t="s">
        <v>296</v>
      </c>
      <c r="E491" s="48">
        <v>12</v>
      </c>
    </row>
    <row r="492" spans="1:5" x14ac:dyDescent="0.25">
      <c r="B492" s="48" t="s">
        <v>333</v>
      </c>
      <c r="C492" s="48" t="s">
        <v>334</v>
      </c>
      <c r="D492" s="48" t="s">
        <v>296</v>
      </c>
      <c r="E492" s="48">
        <v>15</v>
      </c>
    </row>
    <row r="493" spans="1:5" x14ac:dyDescent="0.25">
      <c r="B493" s="48" t="s">
        <v>333</v>
      </c>
      <c r="C493" s="48" t="s">
        <v>334</v>
      </c>
      <c r="D493" s="48" t="s">
        <v>296</v>
      </c>
      <c r="E493" s="48">
        <v>16</v>
      </c>
    </row>
    <row r="494" spans="1:5" x14ac:dyDescent="0.25">
      <c r="B494" s="48" t="s">
        <v>333</v>
      </c>
      <c r="C494" s="48" t="s">
        <v>334</v>
      </c>
      <c r="D494" s="48" t="s">
        <v>296</v>
      </c>
      <c r="E494" s="48">
        <v>17</v>
      </c>
    </row>
    <row r="495" spans="1:5" x14ac:dyDescent="0.25">
      <c r="B495" s="48" t="s">
        <v>333</v>
      </c>
      <c r="C495" s="48" t="s">
        <v>334</v>
      </c>
      <c r="D495" s="48" t="s">
        <v>296</v>
      </c>
      <c r="E495" s="48">
        <v>18</v>
      </c>
    </row>
    <row r="496" spans="1:5" x14ac:dyDescent="0.25">
      <c r="B496" s="48" t="s">
        <v>333</v>
      </c>
      <c r="C496" s="48" t="s">
        <v>334</v>
      </c>
      <c r="D496" s="48" t="s">
        <v>296</v>
      </c>
      <c r="E496" s="48">
        <v>19</v>
      </c>
    </row>
    <row r="497" spans="1:5" x14ac:dyDescent="0.25">
      <c r="B497" s="48" t="s">
        <v>333</v>
      </c>
      <c r="C497" s="48" t="s">
        <v>334</v>
      </c>
      <c r="D497" s="48" t="s">
        <v>296</v>
      </c>
      <c r="E497" s="48">
        <v>20</v>
      </c>
    </row>
    <row r="499" spans="1:5" x14ac:dyDescent="0.25">
      <c r="A499" s="48" t="s">
        <v>332</v>
      </c>
      <c r="D499" s="48" t="s">
        <v>297</v>
      </c>
      <c r="E499" s="48" t="s">
        <v>273</v>
      </c>
    </row>
    <row r="500" spans="1:5" x14ac:dyDescent="0.25">
      <c r="B500" s="48" t="s">
        <v>333</v>
      </c>
      <c r="C500" s="48" t="s">
        <v>334</v>
      </c>
      <c r="D500" s="48" t="s">
        <v>297</v>
      </c>
      <c r="E500" s="48">
        <v>6</v>
      </c>
    </row>
    <row r="501" spans="1:5" x14ac:dyDescent="0.25">
      <c r="B501" s="48" t="s">
        <v>333</v>
      </c>
      <c r="C501" s="48" t="s">
        <v>334</v>
      </c>
      <c r="D501" s="48" t="s">
        <v>297</v>
      </c>
      <c r="E501" s="48">
        <v>2</v>
      </c>
    </row>
    <row r="502" spans="1:5" x14ac:dyDescent="0.25">
      <c r="B502" s="48" t="s">
        <v>333</v>
      </c>
      <c r="C502" s="48" t="s">
        <v>334</v>
      </c>
      <c r="D502" s="48" t="s">
        <v>297</v>
      </c>
      <c r="E502" s="48">
        <v>12</v>
      </c>
    </row>
    <row r="503" spans="1:5" x14ac:dyDescent="0.25">
      <c r="B503" s="48" t="s">
        <v>333</v>
      </c>
      <c r="C503" s="48" t="s">
        <v>334</v>
      </c>
      <c r="D503" s="48" t="s">
        <v>297</v>
      </c>
      <c r="E503" s="48">
        <v>10</v>
      </c>
    </row>
    <row r="504" spans="1:5" x14ac:dyDescent="0.25">
      <c r="B504" s="48" t="s">
        <v>333</v>
      </c>
      <c r="C504" s="48" t="s">
        <v>334</v>
      </c>
      <c r="D504" s="48" t="s">
        <v>297</v>
      </c>
      <c r="E504" s="48">
        <v>8</v>
      </c>
    </row>
    <row r="505" spans="1:5" x14ac:dyDescent="0.25">
      <c r="B505" s="48" t="s">
        <v>333</v>
      </c>
      <c r="C505" s="48" t="s">
        <v>334</v>
      </c>
      <c r="D505" s="48" t="s">
        <v>297</v>
      </c>
      <c r="E505" s="48">
        <v>7</v>
      </c>
    </row>
    <row r="506" spans="1:5" x14ac:dyDescent="0.25">
      <c r="B506" s="48" t="s">
        <v>333</v>
      </c>
      <c r="C506" s="48" t="s">
        <v>334</v>
      </c>
      <c r="D506" s="48" t="s">
        <v>297</v>
      </c>
      <c r="E506" s="48">
        <v>13</v>
      </c>
    </row>
    <row r="507" spans="1:5" x14ac:dyDescent="0.25">
      <c r="B507" s="48" t="s">
        <v>333</v>
      </c>
      <c r="C507" s="48" t="s">
        <v>334</v>
      </c>
      <c r="D507" s="48" t="s">
        <v>297</v>
      </c>
      <c r="E507" s="48">
        <v>16</v>
      </c>
    </row>
    <row r="508" spans="1:5" x14ac:dyDescent="0.25">
      <c r="B508" s="48" t="s">
        <v>333</v>
      </c>
      <c r="C508" s="48" t="s">
        <v>334</v>
      </c>
      <c r="D508" s="48" t="s">
        <v>297</v>
      </c>
      <c r="E508" s="48">
        <v>17</v>
      </c>
    </row>
    <row r="509" spans="1:5" x14ac:dyDescent="0.25">
      <c r="B509" s="48" t="s">
        <v>333</v>
      </c>
      <c r="C509" s="48" t="s">
        <v>334</v>
      </c>
      <c r="D509" s="48" t="s">
        <v>297</v>
      </c>
      <c r="E509" s="48">
        <v>18</v>
      </c>
    </row>
    <row r="510" spans="1:5" x14ac:dyDescent="0.25">
      <c r="B510" s="48" t="s">
        <v>333</v>
      </c>
      <c r="C510" s="48" t="s">
        <v>334</v>
      </c>
      <c r="D510" s="48" t="s">
        <v>297</v>
      </c>
      <c r="E510" s="48">
        <v>19</v>
      </c>
    </row>
    <row r="511" spans="1:5" x14ac:dyDescent="0.25">
      <c r="B511" s="48" t="s">
        <v>333</v>
      </c>
      <c r="C511" s="48" t="s">
        <v>334</v>
      </c>
      <c r="D511" s="48" t="s">
        <v>297</v>
      </c>
      <c r="E511" s="48">
        <v>20</v>
      </c>
    </row>
    <row r="513" spans="1:5" x14ac:dyDescent="0.25">
      <c r="A513" s="48" t="s">
        <v>332</v>
      </c>
      <c r="D513" s="48" t="s">
        <v>298</v>
      </c>
      <c r="E513" s="48" t="s">
        <v>273</v>
      </c>
    </row>
    <row r="514" spans="1:5" x14ac:dyDescent="0.25">
      <c r="B514" s="48" t="s">
        <v>333</v>
      </c>
      <c r="C514" s="48" t="s">
        <v>334</v>
      </c>
      <c r="D514" s="48" t="s">
        <v>298</v>
      </c>
      <c r="E514" s="48">
        <v>6</v>
      </c>
    </row>
    <row r="515" spans="1:5" x14ac:dyDescent="0.25">
      <c r="B515" s="48" t="s">
        <v>333</v>
      </c>
      <c r="C515" s="48" t="s">
        <v>334</v>
      </c>
      <c r="D515" s="48" t="s">
        <v>298</v>
      </c>
      <c r="E515" s="48">
        <v>2</v>
      </c>
    </row>
    <row r="516" spans="1:5" x14ac:dyDescent="0.25">
      <c r="B516" s="48" t="s">
        <v>333</v>
      </c>
      <c r="C516" s="48" t="s">
        <v>334</v>
      </c>
      <c r="D516" s="48" t="s">
        <v>298</v>
      </c>
      <c r="E516" s="48">
        <v>12</v>
      </c>
    </row>
    <row r="517" spans="1:5" x14ac:dyDescent="0.25">
      <c r="B517" s="48" t="s">
        <v>333</v>
      </c>
      <c r="C517" s="48" t="s">
        <v>334</v>
      </c>
      <c r="D517" s="48" t="s">
        <v>298</v>
      </c>
      <c r="E517" s="48">
        <v>11</v>
      </c>
    </row>
    <row r="518" spans="1:5" x14ac:dyDescent="0.25">
      <c r="B518" s="48" t="s">
        <v>333</v>
      </c>
      <c r="C518" s="48" t="s">
        <v>334</v>
      </c>
      <c r="D518" s="48" t="s">
        <v>298</v>
      </c>
      <c r="E518" s="48">
        <v>3</v>
      </c>
    </row>
    <row r="519" spans="1:5" x14ac:dyDescent="0.25">
      <c r="B519" s="48" t="s">
        <v>333</v>
      </c>
      <c r="C519" s="48" t="s">
        <v>334</v>
      </c>
      <c r="D519" s="48" t="s">
        <v>298</v>
      </c>
      <c r="E519" s="48">
        <v>7</v>
      </c>
    </row>
    <row r="520" spans="1:5" x14ac:dyDescent="0.25">
      <c r="B520" s="48" t="s">
        <v>333</v>
      </c>
      <c r="C520" s="48" t="s">
        <v>334</v>
      </c>
      <c r="D520" s="48" t="s">
        <v>298</v>
      </c>
      <c r="E520" s="48">
        <v>9</v>
      </c>
    </row>
    <row r="521" spans="1:5" x14ac:dyDescent="0.25">
      <c r="B521" s="48" t="s">
        <v>333</v>
      </c>
      <c r="C521" s="48" t="s">
        <v>334</v>
      </c>
      <c r="D521" s="48" t="s">
        <v>298</v>
      </c>
      <c r="E521" s="48">
        <v>16</v>
      </c>
    </row>
    <row r="522" spans="1:5" x14ac:dyDescent="0.25">
      <c r="B522" s="48" t="s">
        <v>333</v>
      </c>
      <c r="C522" s="48" t="s">
        <v>334</v>
      </c>
      <c r="D522" s="48" t="s">
        <v>298</v>
      </c>
      <c r="E522" s="48">
        <v>17</v>
      </c>
    </row>
    <row r="523" spans="1:5" x14ac:dyDescent="0.25">
      <c r="B523" s="48" t="s">
        <v>333</v>
      </c>
      <c r="C523" s="48" t="s">
        <v>334</v>
      </c>
      <c r="D523" s="48" t="s">
        <v>298</v>
      </c>
      <c r="E523" s="48">
        <v>18</v>
      </c>
    </row>
    <row r="524" spans="1:5" x14ac:dyDescent="0.25">
      <c r="B524" s="48" t="s">
        <v>333</v>
      </c>
      <c r="C524" s="48" t="s">
        <v>334</v>
      </c>
      <c r="D524" s="48" t="s">
        <v>298</v>
      </c>
      <c r="E524" s="48">
        <v>19</v>
      </c>
    </row>
    <row r="525" spans="1:5" x14ac:dyDescent="0.25">
      <c r="B525" s="48" t="s">
        <v>333</v>
      </c>
      <c r="C525" s="48" t="s">
        <v>334</v>
      </c>
      <c r="D525" s="48" t="s">
        <v>298</v>
      </c>
      <c r="E525" s="48">
        <v>20</v>
      </c>
    </row>
    <row r="527" spans="1:5" x14ac:dyDescent="0.25">
      <c r="A527" s="48" t="s">
        <v>332</v>
      </c>
      <c r="D527" s="48" t="s">
        <v>299</v>
      </c>
      <c r="E527" s="48" t="s">
        <v>273</v>
      </c>
    </row>
    <row r="528" spans="1:5" x14ac:dyDescent="0.25">
      <c r="B528" s="48" t="s">
        <v>333</v>
      </c>
      <c r="C528" s="48" t="s">
        <v>334</v>
      </c>
      <c r="D528" s="48" t="s">
        <v>299</v>
      </c>
      <c r="E528" s="48">
        <v>6</v>
      </c>
    </row>
    <row r="529" spans="1:5" x14ac:dyDescent="0.25">
      <c r="B529" s="48" t="s">
        <v>333</v>
      </c>
      <c r="C529" s="48" t="s">
        <v>334</v>
      </c>
      <c r="D529" s="48" t="s">
        <v>299</v>
      </c>
      <c r="E529" s="48">
        <v>2</v>
      </c>
    </row>
    <row r="530" spans="1:5" x14ac:dyDescent="0.25">
      <c r="B530" s="48" t="s">
        <v>333</v>
      </c>
      <c r="C530" s="48" t="s">
        <v>334</v>
      </c>
      <c r="D530" s="48" t="s">
        <v>299</v>
      </c>
      <c r="E530" s="48">
        <v>12</v>
      </c>
    </row>
    <row r="531" spans="1:5" x14ac:dyDescent="0.25">
      <c r="B531" s="48" t="s">
        <v>333</v>
      </c>
      <c r="C531" s="48" t="s">
        <v>334</v>
      </c>
      <c r="D531" s="48" t="s">
        <v>299</v>
      </c>
      <c r="E531" s="48">
        <v>11</v>
      </c>
    </row>
    <row r="532" spans="1:5" x14ac:dyDescent="0.25">
      <c r="B532" s="48" t="s">
        <v>333</v>
      </c>
      <c r="C532" s="48" t="s">
        <v>334</v>
      </c>
      <c r="D532" s="48" t="s">
        <v>299</v>
      </c>
      <c r="E532" s="48">
        <v>3</v>
      </c>
    </row>
    <row r="533" spans="1:5" x14ac:dyDescent="0.25">
      <c r="B533" s="48" t="s">
        <v>333</v>
      </c>
      <c r="C533" s="48" t="s">
        <v>334</v>
      </c>
      <c r="D533" s="48" t="s">
        <v>299</v>
      </c>
      <c r="E533" s="48">
        <v>7</v>
      </c>
    </row>
    <row r="534" spans="1:5" x14ac:dyDescent="0.25">
      <c r="B534" s="48" t="s">
        <v>333</v>
      </c>
      <c r="C534" s="48" t="s">
        <v>334</v>
      </c>
      <c r="D534" s="48" t="s">
        <v>299</v>
      </c>
      <c r="E534" s="48">
        <v>9</v>
      </c>
    </row>
    <row r="535" spans="1:5" x14ac:dyDescent="0.25">
      <c r="B535" s="48" t="s">
        <v>333</v>
      </c>
      <c r="C535" s="48" t="s">
        <v>334</v>
      </c>
      <c r="D535" s="48" t="s">
        <v>299</v>
      </c>
      <c r="E535" s="48">
        <v>15</v>
      </c>
    </row>
    <row r="536" spans="1:5" x14ac:dyDescent="0.25">
      <c r="B536" s="48" t="s">
        <v>333</v>
      </c>
      <c r="C536" s="48" t="s">
        <v>334</v>
      </c>
      <c r="D536" s="48" t="s">
        <v>299</v>
      </c>
      <c r="E536" s="48">
        <v>17</v>
      </c>
    </row>
    <row r="537" spans="1:5" x14ac:dyDescent="0.25">
      <c r="B537" s="48" t="s">
        <v>333</v>
      </c>
      <c r="C537" s="48" t="s">
        <v>334</v>
      </c>
      <c r="D537" s="48" t="s">
        <v>299</v>
      </c>
      <c r="E537" s="48">
        <v>18</v>
      </c>
    </row>
    <row r="538" spans="1:5" x14ac:dyDescent="0.25">
      <c r="B538" s="48" t="s">
        <v>333</v>
      </c>
      <c r="C538" s="48" t="s">
        <v>334</v>
      </c>
      <c r="D538" s="48" t="s">
        <v>299</v>
      </c>
      <c r="E538" s="48">
        <v>19</v>
      </c>
    </row>
    <row r="539" spans="1:5" x14ac:dyDescent="0.25">
      <c r="B539" s="48" t="s">
        <v>333</v>
      </c>
      <c r="C539" s="48" t="s">
        <v>334</v>
      </c>
      <c r="D539" s="48" t="s">
        <v>299</v>
      </c>
      <c r="E539" s="48">
        <v>20</v>
      </c>
    </row>
    <row r="541" spans="1:5" x14ac:dyDescent="0.25">
      <c r="A541" s="48" t="s">
        <v>332</v>
      </c>
      <c r="D541" s="48" t="s">
        <v>300</v>
      </c>
      <c r="E541" s="48" t="s">
        <v>273</v>
      </c>
    </row>
    <row r="542" spans="1:5" x14ac:dyDescent="0.25">
      <c r="B542" s="48" t="s">
        <v>333</v>
      </c>
      <c r="C542" s="48" t="s">
        <v>334</v>
      </c>
      <c r="D542" s="48" t="s">
        <v>300</v>
      </c>
      <c r="E542" s="48">
        <v>7</v>
      </c>
    </row>
    <row r="543" spans="1:5" x14ac:dyDescent="0.25">
      <c r="B543" s="48" t="s">
        <v>333</v>
      </c>
      <c r="C543" s="48" t="s">
        <v>334</v>
      </c>
      <c r="D543" s="48" t="s">
        <v>300</v>
      </c>
      <c r="E543" s="48">
        <v>16</v>
      </c>
    </row>
    <row r="544" spans="1:5" x14ac:dyDescent="0.25">
      <c r="B544" s="48" t="s">
        <v>333</v>
      </c>
      <c r="C544" s="48" t="s">
        <v>334</v>
      </c>
      <c r="D544" s="48" t="s">
        <v>300</v>
      </c>
      <c r="E544" s="48">
        <v>6</v>
      </c>
    </row>
    <row r="545" spans="1:5" x14ac:dyDescent="0.25">
      <c r="B545" s="48" t="s">
        <v>333</v>
      </c>
      <c r="C545" s="48" t="s">
        <v>334</v>
      </c>
      <c r="D545" s="48" t="s">
        <v>300</v>
      </c>
      <c r="E545" s="48">
        <v>3</v>
      </c>
    </row>
    <row r="546" spans="1:5" x14ac:dyDescent="0.25">
      <c r="B546" s="48" t="s">
        <v>333</v>
      </c>
      <c r="C546" s="48" t="s">
        <v>334</v>
      </c>
      <c r="D546" s="48" t="s">
        <v>300</v>
      </c>
      <c r="E546" s="48">
        <v>18</v>
      </c>
    </row>
    <row r="547" spans="1:5" x14ac:dyDescent="0.25">
      <c r="B547" s="48" t="s">
        <v>333</v>
      </c>
      <c r="C547" s="48" t="s">
        <v>334</v>
      </c>
      <c r="D547" s="48" t="s">
        <v>300</v>
      </c>
      <c r="E547" s="48">
        <v>9</v>
      </c>
    </row>
    <row r="548" spans="1:5" x14ac:dyDescent="0.25">
      <c r="B548" s="48" t="s">
        <v>333</v>
      </c>
      <c r="C548" s="48" t="s">
        <v>334</v>
      </c>
      <c r="D548" s="48" t="s">
        <v>300</v>
      </c>
      <c r="E548" s="48">
        <v>15</v>
      </c>
    </row>
    <row r="549" spans="1:5" x14ac:dyDescent="0.25">
      <c r="B549" s="48" t="s">
        <v>333</v>
      </c>
      <c r="C549" s="48" t="s">
        <v>334</v>
      </c>
      <c r="D549" s="48" t="s">
        <v>300</v>
      </c>
      <c r="E549" s="48">
        <v>2</v>
      </c>
    </row>
    <row r="550" spans="1:5" x14ac:dyDescent="0.25">
      <c r="B550" s="48" t="s">
        <v>333</v>
      </c>
      <c r="C550" s="48" t="s">
        <v>334</v>
      </c>
      <c r="D550" s="48" t="s">
        <v>300</v>
      </c>
      <c r="E550" s="48">
        <v>17</v>
      </c>
    </row>
    <row r="551" spans="1:5" x14ac:dyDescent="0.25">
      <c r="B551" s="48" t="s">
        <v>333</v>
      </c>
      <c r="C551" s="48" t="s">
        <v>334</v>
      </c>
      <c r="D551" s="48" t="s">
        <v>300</v>
      </c>
      <c r="E551" s="48">
        <v>20</v>
      </c>
    </row>
    <row r="552" spans="1:5" x14ac:dyDescent="0.25">
      <c r="B552" s="48" t="s">
        <v>333</v>
      </c>
      <c r="C552" s="48" t="s">
        <v>334</v>
      </c>
      <c r="D552" s="48" t="s">
        <v>300</v>
      </c>
      <c r="E552" s="48">
        <v>19</v>
      </c>
    </row>
    <row r="553" spans="1:5" x14ac:dyDescent="0.25">
      <c r="B553" s="48" t="s">
        <v>333</v>
      </c>
      <c r="C553" s="48" t="s">
        <v>334</v>
      </c>
      <c r="D553" s="48" t="s">
        <v>300</v>
      </c>
      <c r="E553" s="48">
        <v>12</v>
      </c>
    </row>
    <row r="555" spans="1:5" x14ac:dyDescent="0.25">
      <c r="A555" s="48" t="s">
        <v>332</v>
      </c>
      <c r="D555" s="48" t="s">
        <v>301</v>
      </c>
      <c r="E555" s="48" t="s">
        <v>273</v>
      </c>
    </row>
    <row r="556" spans="1:5" x14ac:dyDescent="0.25">
      <c r="B556" s="48" t="s">
        <v>333</v>
      </c>
      <c r="C556" s="48" t="s">
        <v>334</v>
      </c>
      <c r="D556" s="48" t="s">
        <v>301</v>
      </c>
      <c r="E556" s="48">
        <v>7</v>
      </c>
    </row>
    <row r="557" spans="1:5" x14ac:dyDescent="0.25">
      <c r="B557" s="48" t="s">
        <v>333</v>
      </c>
      <c r="C557" s="48" t="s">
        <v>334</v>
      </c>
      <c r="D557" s="48" t="s">
        <v>301</v>
      </c>
      <c r="E557" s="48">
        <v>4</v>
      </c>
    </row>
    <row r="558" spans="1:5" x14ac:dyDescent="0.25">
      <c r="B558" s="48" t="s">
        <v>333</v>
      </c>
      <c r="C558" s="48" t="s">
        <v>334</v>
      </c>
      <c r="D558" s="48" t="s">
        <v>301</v>
      </c>
      <c r="E558" s="48">
        <v>11</v>
      </c>
    </row>
    <row r="559" spans="1:5" x14ac:dyDescent="0.25">
      <c r="B559" s="48" t="s">
        <v>333</v>
      </c>
      <c r="C559" s="48" t="s">
        <v>334</v>
      </c>
      <c r="D559" s="48" t="s">
        <v>301</v>
      </c>
      <c r="E559" s="48">
        <v>3</v>
      </c>
    </row>
    <row r="560" spans="1:5" x14ac:dyDescent="0.25">
      <c r="B560" s="48" t="s">
        <v>333</v>
      </c>
      <c r="C560" s="48" t="s">
        <v>334</v>
      </c>
      <c r="D560" s="48" t="s">
        <v>301</v>
      </c>
      <c r="E560" s="48">
        <v>18</v>
      </c>
    </row>
    <row r="561" spans="1:5" x14ac:dyDescent="0.25">
      <c r="B561" s="48" t="s">
        <v>333</v>
      </c>
      <c r="C561" s="48" t="s">
        <v>334</v>
      </c>
      <c r="D561" s="48" t="s">
        <v>301</v>
      </c>
      <c r="E561" s="48">
        <v>5</v>
      </c>
    </row>
    <row r="562" spans="1:5" x14ac:dyDescent="0.25">
      <c r="B562" s="48" t="s">
        <v>333</v>
      </c>
      <c r="C562" s="48" t="s">
        <v>334</v>
      </c>
      <c r="D562" s="48" t="s">
        <v>301</v>
      </c>
      <c r="E562" s="48">
        <v>10</v>
      </c>
    </row>
    <row r="563" spans="1:5" x14ac:dyDescent="0.25">
      <c r="B563" s="48" t="s">
        <v>333</v>
      </c>
      <c r="C563" s="48" t="s">
        <v>334</v>
      </c>
      <c r="D563" s="48" t="s">
        <v>301</v>
      </c>
      <c r="E563" s="48">
        <v>13</v>
      </c>
    </row>
    <row r="564" spans="1:5" x14ac:dyDescent="0.25">
      <c r="B564" s="48" t="s">
        <v>333</v>
      </c>
      <c r="C564" s="48" t="s">
        <v>334</v>
      </c>
      <c r="D564" s="48" t="s">
        <v>301</v>
      </c>
      <c r="E564" s="48">
        <v>20</v>
      </c>
    </row>
    <row r="565" spans="1:5" x14ac:dyDescent="0.25">
      <c r="B565" s="48" t="s">
        <v>333</v>
      </c>
      <c r="C565" s="48" t="s">
        <v>334</v>
      </c>
      <c r="D565" s="48" t="s">
        <v>301</v>
      </c>
      <c r="E565" s="48">
        <v>19</v>
      </c>
    </row>
    <row r="566" spans="1:5" x14ac:dyDescent="0.25">
      <c r="B566" s="48" t="s">
        <v>333</v>
      </c>
      <c r="C566" s="48" t="s">
        <v>334</v>
      </c>
      <c r="D566" s="48" t="s">
        <v>301</v>
      </c>
      <c r="E566" s="48">
        <v>12</v>
      </c>
    </row>
    <row r="567" spans="1:5" x14ac:dyDescent="0.25">
      <c r="B567" s="48" t="s">
        <v>333</v>
      </c>
      <c r="C567" s="48" t="s">
        <v>334</v>
      </c>
      <c r="D567" s="48" t="s">
        <v>301</v>
      </c>
      <c r="E567" s="48">
        <v>14</v>
      </c>
    </row>
    <row r="569" spans="1:5" x14ac:dyDescent="0.25">
      <c r="A569" s="48" t="s">
        <v>332</v>
      </c>
      <c r="D569" s="48" t="s">
        <v>302</v>
      </c>
      <c r="E569" s="48" t="s">
        <v>273</v>
      </c>
    </row>
    <row r="570" spans="1:5" x14ac:dyDescent="0.25">
      <c r="B570" s="48" t="s">
        <v>333</v>
      </c>
      <c r="C570" s="48" t="s">
        <v>334</v>
      </c>
      <c r="D570" s="48" t="s">
        <v>302</v>
      </c>
      <c r="E570" s="48">
        <v>7</v>
      </c>
    </row>
    <row r="571" spans="1:5" x14ac:dyDescent="0.25">
      <c r="B571" s="48" t="s">
        <v>333</v>
      </c>
      <c r="C571" s="48" t="s">
        <v>334</v>
      </c>
      <c r="D571" s="48" t="s">
        <v>302</v>
      </c>
      <c r="E571" s="48">
        <v>16</v>
      </c>
    </row>
    <row r="572" spans="1:5" x14ac:dyDescent="0.25">
      <c r="B572" s="48" t="s">
        <v>333</v>
      </c>
      <c r="C572" s="48" t="s">
        <v>334</v>
      </c>
      <c r="D572" s="48" t="s">
        <v>302</v>
      </c>
      <c r="E572" s="48">
        <v>11</v>
      </c>
    </row>
    <row r="573" spans="1:5" x14ac:dyDescent="0.25">
      <c r="B573" s="48" t="s">
        <v>333</v>
      </c>
      <c r="C573" s="48" t="s">
        <v>334</v>
      </c>
      <c r="D573" s="48" t="s">
        <v>302</v>
      </c>
      <c r="E573" s="48">
        <v>3</v>
      </c>
    </row>
    <row r="574" spans="1:5" x14ac:dyDescent="0.25">
      <c r="B574" s="48" t="s">
        <v>333</v>
      </c>
      <c r="C574" s="48" t="s">
        <v>334</v>
      </c>
      <c r="D574" s="48" t="s">
        <v>302</v>
      </c>
      <c r="E574" s="48">
        <v>18</v>
      </c>
    </row>
    <row r="575" spans="1:5" x14ac:dyDescent="0.25">
      <c r="B575" s="48" t="s">
        <v>333</v>
      </c>
      <c r="C575" s="48" t="s">
        <v>334</v>
      </c>
      <c r="D575" s="48" t="s">
        <v>302</v>
      </c>
      <c r="E575" s="48">
        <v>9</v>
      </c>
    </row>
    <row r="576" spans="1:5" x14ac:dyDescent="0.25">
      <c r="B576" s="48" t="s">
        <v>333</v>
      </c>
      <c r="C576" s="48" t="s">
        <v>334</v>
      </c>
      <c r="D576" s="48" t="s">
        <v>302</v>
      </c>
      <c r="E576" s="48">
        <v>2</v>
      </c>
    </row>
    <row r="577" spans="1:5" x14ac:dyDescent="0.25">
      <c r="B577" s="48" t="s">
        <v>333</v>
      </c>
      <c r="C577" s="48" t="s">
        <v>334</v>
      </c>
      <c r="D577" s="48" t="s">
        <v>302</v>
      </c>
      <c r="E577" s="48">
        <v>10</v>
      </c>
    </row>
    <row r="578" spans="1:5" x14ac:dyDescent="0.25">
      <c r="B578" s="48" t="s">
        <v>333</v>
      </c>
      <c r="C578" s="48" t="s">
        <v>334</v>
      </c>
      <c r="D578" s="48" t="s">
        <v>302</v>
      </c>
      <c r="E578" s="48">
        <v>17</v>
      </c>
    </row>
    <row r="579" spans="1:5" x14ac:dyDescent="0.25">
      <c r="B579" s="48" t="s">
        <v>333</v>
      </c>
      <c r="C579" s="48" t="s">
        <v>334</v>
      </c>
      <c r="D579" s="48" t="s">
        <v>302</v>
      </c>
      <c r="E579" s="48">
        <v>20</v>
      </c>
    </row>
    <row r="580" spans="1:5" x14ac:dyDescent="0.25">
      <c r="B580" s="48" t="s">
        <v>333</v>
      </c>
      <c r="C580" s="48" t="s">
        <v>334</v>
      </c>
      <c r="D580" s="48" t="s">
        <v>302</v>
      </c>
      <c r="E580" s="48">
        <v>19</v>
      </c>
    </row>
    <row r="581" spans="1:5" x14ac:dyDescent="0.25">
      <c r="A581" s="171"/>
      <c r="B581" s="171" t="s">
        <v>333</v>
      </c>
      <c r="C581" s="171" t="s">
        <v>334</v>
      </c>
      <c r="D581" s="171" t="s">
        <v>302</v>
      </c>
      <c r="E581" s="171">
        <v>12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D2" sqref="D2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11</v>
      </c>
      <c r="C2" s="4">
        <f>base!W39</f>
        <v>15</v>
      </c>
      <c r="D2" s="47">
        <f>base!V39</f>
        <v>11</v>
      </c>
      <c r="E2" s="58">
        <f>base!W39</f>
        <v>15</v>
      </c>
      <c r="F2" s="58">
        <f>base!X39</f>
        <v>23</v>
      </c>
      <c r="G2" s="4" t="str">
        <f>condition0!W2</f>
        <v>2013-1-30</v>
      </c>
      <c r="H2" s="4" t="str">
        <f>base!AC39</f>
        <v>NEGATIF</v>
      </c>
      <c r="I2" s="4" t="str">
        <f>base!AD39</f>
        <v>NEGATIF</v>
      </c>
      <c r="J2" s="4" t="str">
        <f>base!AE39</f>
        <v>NEGATIF</v>
      </c>
      <c r="K2" s="47">
        <f>base!AF39</f>
        <v>12</v>
      </c>
      <c r="L2" s="47">
        <f>base!AG39</f>
        <v>8</v>
      </c>
      <c r="M2" s="47">
        <f>base!AH39</f>
        <v>20</v>
      </c>
      <c r="N2" s="47">
        <f>base!N39</f>
        <v>412</v>
      </c>
      <c r="O2" s="47">
        <f>B2+C2</f>
        <v>26</v>
      </c>
    </row>
    <row r="3" spans="1:15" x14ac:dyDescent="0.25">
      <c r="A3" s="4">
        <v>2</v>
      </c>
      <c r="B3" s="4">
        <f>base!V40</f>
        <v>19</v>
      </c>
      <c r="C3" s="4">
        <f>base!W40</f>
        <v>18</v>
      </c>
      <c r="D3" s="47">
        <f>base!V40</f>
        <v>19</v>
      </c>
      <c r="E3" s="58">
        <f>base!W40</f>
        <v>18</v>
      </c>
      <c r="F3" s="58">
        <f>base!X40</f>
        <v>30</v>
      </c>
      <c r="G3" s="4" t="str">
        <f>condition0!W2</f>
        <v>2013-1-30</v>
      </c>
      <c r="H3" s="4" t="str">
        <f>base!AC40</f>
        <v>NEGATIF</v>
      </c>
      <c r="I3" s="4" t="str">
        <f>base!AD40</f>
        <v>NEGATIF</v>
      </c>
      <c r="J3" s="4" t="str">
        <f>base!AE40</f>
        <v>NEGATIF</v>
      </c>
      <c r="K3" s="47">
        <f>base!AF40</f>
        <v>11</v>
      </c>
      <c r="L3" s="47">
        <f>base!AG40</f>
        <v>12</v>
      </c>
      <c r="M3" s="47">
        <f>base!AH40</f>
        <v>23</v>
      </c>
      <c r="N3" s="47">
        <f>base!N40</f>
        <v>269</v>
      </c>
      <c r="O3" s="47">
        <f t="shared" ref="O3:O21" si="0">B3+C3</f>
        <v>37</v>
      </c>
    </row>
    <row r="4" spans="1:15" x14ac:dyDescent="0.25">
      <c r="A4" s="4">
        <v>3</v>
      </c>
      <c r="B4" s="4">
        <f>base!V41</f>
        <v>23</v>
      </c>
      <c r="C4" s="4">
        <f>base!W41</f>
        <v>21</v>
      </c>
      <c r="D4" s="47">
        <f>base!V41</f>
        <v>23</v>
      </c>
      <c r="E4" s="58">
        <f>base!W41</f>
        <v>21</v>
      </c>
      <c r="F4" s="58">
        <f>base!X41</f>
        <v>33</v>
      </c>
      <c r="G4" s="4" t="str">
        <f>condition0!W2</f>
        <v>2013-1-30</v>
      </c>
      <c r="H4" s="4" t="str">
        <f>base!AC41</f>
        <v>NEGATIF</v>
      </c>
      <c r="I4" s="4" t="str">
        <f>base!AD41</f>
        <v>NEGATIF</v>
      </c>
      <c r="J4" s="4" t="str">
        <f>base!AE41</f>
        <v>NEGATIF</v>
      </c>
      <c r="K4" s="47">
        <f>base!AF41</f>
        <v>10</v>
      </c>
      <c r="L4" s="47">
        <f>base!AG41</f>
        <v>12</v>
      </c>
      <c r="M4" s="47">
        <f>base!AH41</f>
        <v>22</v>
      </c>
      <c r="N4" s="47">
        <f>base!N41</f>
        <v>114</v>
      </c>
      <c r="O4" s="47">
        <f t="shared" si="0"/>
        <v>44</v>
      </c>
    </row>
    <row r="5" spans="1:15" x14ac:dyDescent="0.25">
      <c r="A5" s="4">
        <v>4</v>
      </c>
      <c r="B5" s="4">
        <f>base!V42</f>
        <v>15</v>
      </c>
      <c r="C5" s="4">
        <f>base!W42</f>
        <v>24</v>
      </c>
      <c r="D5" s="47">
        <f>base!V42</f>
        <v>15</v>
      </c>
      <c r="E5" s="58">
        <f>base!W42</f>
        <v>24</v>
      </c>
      <c r="F5" s="58">
        <f>base!X42</f>
        <v>31</v>
      </c>
      <c r="G5" s="4" t="str">
        <f>condition0!W2</f>
        <v>2013-1-30</v>
      </c>
      <c r="H5" s="4" t="str">
        <f>base!AC42</f>
        <v>NEGATIF</v>
      </c>
      <c r="I5" s="4" t="str">
        <f>base!AD42</f>
        <v>NEGATIF</v>
      </c>
      <c r="J5" s="4" t="str">
        <f>base!AE42</f>
        <v>NEGATIF</v>
      </c>
      <c r="K5" s="47">
        <f>base!AF42</f>
        <v>16</v>
      </c>
      <c r="L5" s="47">
        <f>base!AG42</f>
        <v>7</v>
      </c>
      <c r="M5" s="47">
        <f>base!AH42</f>
        <v>23</v>
      </c>
      <c r="N5" s="47">
        <f>base!N42</f>
        <v>94</v>
      </c>
      <c r="O5" s="47">
        <f t="shared" si="0"/>
        <v>39</v>
      </c>
    </row>
    <row r="6" spans="1:15" x14ac:dyDescent="0.25">
      <c r="A6" s="4">
        <v>5</v>
      </c>
      <c r="B6" s="4">
        <f>base!V43</f>
        <v>29</v>
      </c>
      <c r="C6" s="4">
        <f>base!W43</f>
        <v>41</v>
      </c>
      <c r="D6" s="47">
        <f>base!V43</f>
        <v>29</v>
      </c>
      <c r="E6" s="58">
        <f>base!W43</f>
        <v>41</v>
      </c>
      <c r="F6" s="58">
        <f>base!X43</f>
        <v>36</v>
      </c>
      <c r="G6" s="4" t="str">
        <f>condition0!W2</f>
        <v>2013-1-30</v>
      </c>
      <c r="H6" s="4" t="str">
        <f>base!AC43</f>
        <v>NEGATIF</v>
      </c>
      <c r="I6" s="4" t="str">
        <f>base!AD43</f>
        <v>POSITIF</v>
      </c>
      <c r="J6" s="4" t="str">
        <f>base!AE43</f>
        <v>NEGATIF</v>
      </c>
      <c r="K6" s="47">
        <f>base!AF43</f>
        <v>7</v>
      </c>
      <c r="L6" s="47">
        <f>base!AG43</f>
        <v>5</v>
      </c>
      <c r="M6" s="47">
        <f>base!AH43</f>
        <v>2</v>
      </c>
      <c r="N6" s="47">
        <f>base!N43</f>
        <v>129</v>
      </c>
      <c r="O6" s="47">
        <f t="shared" si="0"/>
        <v>70</v>
      </c>
    </row>
    <row r="7" spans="1:15" x14ac:dyDescent="0.25">
      <c r="A7" s="4">
        <v>6</v>
      </c>
      <c r="B7" s="4">
        <f>base!V44</f>
        <v>11</v>
      </c>
      <c r="C7" s="4">
        <f>base!W44</f>
        <v>8</v>
      </c>
      <c r="D7" s="47">
        <f>base!V44</f>
        <v>11</v>
      </c>
      <c r="E7" s="58">
        <f>base!W44</f>
        <v>8</v>
      </c>
      <c r="F7" s="58">
        <f>base!X44</f>
        <v>19</v>
      </c>
      <c r="G7" s="4" t="str">
        <f>condition0!W2</f>
        <v>2013-1-30</v>
      </c>
      <c r="H7" s="4" t="str">
        <f>base!AC44</f>
        <v>NEGATIF</v>
      </c>
      <c r="I7" s="4" t="str">
        <f>base!AD44</f>
        <v>NEGATIF</v>
      </c>
      <c r="J7" s="4" t="str">
        <f>base!AE44</f>
        <v>NEGATIF</v>
      </c>
      <c r="K7" s="47">
        <f>base!AF44</f>
        <v>8</v>
      </c>
      <c r="L7" s="47">
        <f>base!AG44</f>
        <v>11</v>
      </c>
      <c r="M7" s="47">
        <f>base!AH44</f>
        <v>19</v>
      </c>
      <c r="N7" s="47">
        <f>base!N44</f>
        <v>243</v>
      </c>
      <c r="O7" s="47">
        <f t="shared" si="0"/>
        <v>19</v>
      </c>
    </row>
    <row r="8" spans="1:15" x14ac:dyDescent="0.25">
      <c r="A8" s="4">
        <v>7</v>
      </c>
      <c r="B8" s="4">
        <f>base!V45</f>
        <v>39</v>
      </c>
      <c r="C8" s="4">
        <f>base!W45</f>
        <v>25</v>
      </c>
      <c r="D8" s="47">
        <f>base!V45</f>
        <v>39</v>
      </c>
      <c r="E8" s="58">
        <f>base!W45</f>
        <v>25</v>
      </c>
      <c r="F8" s="58">
        <f>base!X45</f>
        <v>28</v>
      </c>
      <c r="G8" s="4" t="str">
        <f>condition0!W2</f>
        <v>2013-1-30</v>
      </c>
      <c r="H8" s="4" t="str">
        <f>base!AC45</f>
        <v>POSITIF</v>
      </c>
      <c r="I8" s="4" t="str">
        <f>base!AD45</f>
        <v>NEGATIF</v>
      </c>
      <c r="J8" s="4" t="str">
        <f>base!AE45</f>
        <v>POSITIF</v>
      </c>
      <c r="K8" s="47">
        <f>base!AF45</f>
        <v>11</v>
      </c>
      <c r="L8" s="47">
        <f>base!AG45</f>
        <v>3</v>
      </c>
      <c r="M8" s="47">
        <f>base!AH45</f>
        <v>8</v>
      </c>
      <c r="N8" s="47">
        <f>base!N45</f>
        <v>27</v>
      </c>
      <c r="O8" s="47">
        <f t="shared" si="0"/>
        <v>64</v>
      </c>
    </row>
    <row r="9" spans="1:15" x14ac:dyDescent="0.25">
      <c r="A9" s="4">
        <v>8</v>
      </c>
      <c r="B9" s="4">
        <f>base!V46</f>
        <v>6</v>
      </c>
      <c r="C9" s="4">
        <f>base!W46</f>
        <v>7</v>
      </c>
      <c r="D9" s="47">
        <f>base!V46</f>
        <v>6</v>
      </c>
      <c r="E9" s="58">
        <f>base!W46</f>
        <v>7</v>
      </c>
      <c r="F9" s="58">
        <f>base!X46</f>
        <v>22</v>
      </c>
      <c r="G9" s="4" t="str">
        <f>condition0!W2</f>
        <v>2013-1-30</v>
      </c>
      <c r="H9" s="4" t="str">
        <f>base!AC46</f>
        <v>NEGATIF</v>
      </c>
      <c r="I9" s="4" t="str">
        <f>base!AD46</f>
        <v>NEGATIF</v>
      </c>
      <c r="J9" s="4" t="str">
        <f>base!AE46</f>
        <v>NEGATIF</v>
      </c>
      <c r="K9" s="47">
        <f>base!AF46</f>
        <v>16</v>
      </c>
      <c r="L9" s="47">
        <f>base!AG46</f>
        <v>15</v>
      </c>
      <c r="M9" s="47">
        <f>base!AH46</f>
        <v>31</v>
      </c>
      <c r="N9" s="47">
        <f>base!N46</f>
        <v>103</v>
      </c>
      <c r="O9" s="47">
        <f t="shared" si="0"/>
        <v>13</v>
      </c>
    </row>
    <row r="10" spans="1:15" x14ac:dyDescent="0.25">
      <c r="A10" s="4">
        <v>9</v>
      </c>
      <c r="B10" s="4">
        <f>base!V47</f>
        <v>5</v>
      </c>
      <c r="C10" s="4">
        <f>base!W47</f>
        <v>14</v>
      </c>
      <c r="D10" s="47">
        <f>base!V47</f>
        <v>5</v>
      </c>
      <c r="E10" s="58">
        <f>base!W47</f>
        <v>14</v>
      </c>
      <c r="F10" s="58">
        <f>base!X47</f>
        <v>26</v>
      </c>
      <c r="G10" s="4" t="str">
        <f>condition0!W2</f>
        <v>2013-1-30</v>
      </c>
      <c r="H10" s="4" t="str">
        <f>base!AC47</f>
        <v>NEGATIF</v>
      </c>
      <c r="I10" s="4" t="str">
        <f>base!AD47</f>
        <v>NEGATIF</v>
      </c>
      <c r="J10" s="4" t="str">
        <f>base!AE47</f>
        <v>NEGATIF</v>
      </c>
      <c r="K10" s="47">
        <f>base!AF47</f>
        <v>21</v>
      </c>
      <c r="L10" s="47">
        <f>base!AG47</f>
        <v>12</v>
      </c>
      <c r="M10" s="47">
        <f>base!AH47</f>
        <v>33</v>
      </c>
      <c r="N10" s="47">
        <f>base!N47</f>
        <v>138</v>
      </c>
      <c r="O10" s="47">
        <f t="shared" si="0"/>
        <v>19</v>
      </c>
    </row>
    <row r="11" spans="1:15" x14ac:dyDescent="0.25">
      <c r="A11" s="4">
        <v>10</v>
      </c>
      <c r="B11" s="4">
        <f>base!V48</f>
        <v>20</v>
      </c>
      <c r="C11" s="4">
        <f>base!W48</f>
        <v>16</v>
      </c>
      <c r="D11" s="47">
        <f>base!V48</f>
        <v>20</v>
      </c>
      <c r="E11" s="58">
        <f>base!W48</f>
        <v>16</v>
      </c>
      <c r="F11" s="58">
        <f>base!X48</f>
        <v>34</v>
      </c>
      <c r="G11" s="4" t="str">
        <f>condition0!W2</f>
        <v>2013-1-30</v>
      </c>
      <c r="H11" s="4" t="str">
        <f>base!AC48</f>
        <v>NEGATIF</v>
      </c>
      <c r="I11" s="4" t="str">
        <f>base!AD48</f>
        <v>NEGATIF</v>
      </c>
      <c r="J11" s="4" t="str">
        <f>base!AE48</f>
        <v>NEGATIF</v>
      </c>
      <c r="K11" s="47">
        <f>base!AF48</f>
        <v>14</v>
      </c>
      <c r="L11" s="47">
        <f>base!AG48</f>
        <v>18</v>
      </c>
      <c r="M11" s="47">
        <f>base!AH48</f>
        <v>32</v>
      </c>
      <c r="N11" s="47">
        <f>base!N48</f>
        <v>52</v>
      </c>
      <c r="O11" s="47">
        <f t="shared" si="0"/>
        <v>36</v>
      </c>
    </row>
    <row r="12" spans="1:15" x14ac:dyDescent="0.25">
      <c r="A12" s="4">
        <v>11</v>
      </c>
      <c r="B12" s="4">
        <f>base!V49</f>
        <v>12</v>
      </c>
      <c r="C12" s="4">
        <f>base!W49</f>
        <v>15</v>
      </c>
      <c r="D12" s="47">
        <f>base!V49</f>
        <v>12</v>
      </c>
      <c r="E12" s="58">
        <f>base!W49</f>
        <v>15</v>
      </c>
      <c r="F12" s="58">
        <f>base!X49</f>
        <v>35</v>
      </c>
      <c r="G12" s="4" t="str">
        <f>condition0!W2</f>
        <v>2013-1-30</v>
      </c>
      <c r="H12" s="4" t="str">
        <f>base!AC49</f>
        <v>NEGATIF</v>
      </c>
      <c r="I12" s="4" t="str">
        <f>base!AD49</f>
        <v>NEGATIF</v>
      </c>
      <c r="J12" s="4" t="str">
        <f>base!AE49</f>
        <v>NEGATIF</v>
      </c>
      <c r="K12" s="47">
        <f>base!AF49</f>
        <v>23</v>
      </c>
      <c r="L12" s="47">
        <f>base!AG49</f>
        <v>20</v>
      </c>
      <c r="M12" s="47">
        <f>base!AH49</f>
        <v>43</v>
      </c>
      <c r="N12" s="47">
        <f>base!N49</f>
        <v>219</v>
      </c>
      <c r="O12" s="47">
        <f t="shared" si="0"/>
        <v>27</v>
      </c>
    </row>
    <row r="13" spans="1:15" x14ac:dyDescent="0.25">
      <c r="A13" s="4">
        <v>12</v>
      </c>
      <c r="B13" s="4">
        <f>base!V50</f>
        <v>14</v>
      </c>
      <c r="C13" s="4">
        <f>base!W50</f>
        <v>10</v>
      </c>
      <c r="D13" s="47">
        <f>base!V50</f>
        <v>14</v>
      </c>
      <c r="E13" s="58">
        <f>base!W50</f>
        <v>10</v>
      </c>
      <c r="F13" s="58">
        <f>base!X50</f>
        <v>20</v>
      </c>
      <c r="G13" s="4" t="str">
        <f>condition0!W2</f>
        <v>2013-1-30</v>
      </c>
      <c r="H13" s="4" t="str">
        <f>base!AC50</f>
        <v>POSITIF</v>
      </c>
      <c r="I13" s="4" t="str">
        <f>base!AD50</f>
        <v>NEGATIF</v>
      </c>
      <c r="J13" s="4" t="str">
        <f>base!AE50</f>
        <v>POSITIF</v>
      </c>
      <c r="K13" s="47">
        <f>base!AF50</f>
        <v>17</v>
      </c>
      <c r="L13" s="47">
        <f>base!AG50</f>
        <v>10</v>
      </c>
      <c r="M13" s="47">
        <f>base!AH50</f>
        <v>7</v>
      </c>
      <c r="N13" s="47">
        <f>base!N50</f>
        <v>101</v>
      </c>
      <c r="O13" s="47">
        <f t="shared" si="0"/>
        <v>24</v>
      </c>
    </row>
    <row r="14" spans="1:15" x14ac:dyDescent="0.25">
      <c r="A14" s="4">
        <v>13</v>
      </c>
      <c r="B14" s="4">
        <f>base!V51</f>
        <v>37</v>
      </c>
      <c r="C14" s="4">
        <f>base!W51</f>
        <v>26</v>
      </c>
      <c r="D14" s="47">
        <f>base!V51</f>
        <v>37</v>
      </c>
      <c r="E14" s="58">
        <f>base!W51</f>
        <v>26</v>
      </c>
      <c r="F14" s="58">
        <f>base!X51</f>
        <v>30</v>
      </c>
      <c r="G14" s="4" t="str">
        <f>condition0!W2</f>
        <v>2013-1-30</v>
      </c>
      <c r="H14" s="4" t="str">
        <f>base!AC51</f>
        <v>NEGATIF</v>
      </c>
      <c r="I14" s="4" t="str">
        <f>base!AD51</f>
        <v>NEGATIF</v>
      </c>
      <c r="J14" s="4" t="str">
        <f>base!AE51</f>
        <v>NEGATIF</v>
      </c>
      <c r="K14" s="47">
        <f>base!AF51</f>
        <v>3</v>
      </c>
      <c r="L14" s="47">
        <f>base!AG51</f>
        <v>4</v>
      </c>
      <c r="M14" s="47">
        <f>base!AH51</f>
        <v>7</v>
      </c>
      <c r="N14" s="47">
        <f>base!N51</f>
        <v>52</v>
      </c>
      <c r="O14" s="47">
        <f t="shared" si="0"/>
        <v>63</v>
      </c>
    </row>
    <row r="15" spans="1:15" x14ac:dyDescent="0.25">
      <c r="A15" s="4">
        <v>14</v>
      </c>
      <c r="B15" s="4">
        <f>base!V52</f>
        <v>27</v>
      </c>
      <c r="C15" s="4">
        <f>base!W52</f>
        <v>27</v>
      </c>
      <c r="D15" s="47">
        <f>base!V52</f>
        <v>27</v>
      </c>
      <c r="E15" s="58">
        <f>base!W52</f>
        <v>27</v>
      </c>
      <c r="F15" s="58">
        <f>base!X52</f>
        <v>23</v>
      </c>
      <c r="G15" s="4" t="str">
        <f>condition0!W2</f>
        <v>2013-1-30</v>
      </c>
      <c r="H15" s="4" t="str">
        <f>base!AC52</f>
        <v>NEGATIF</v>
      </c>
      <c r="I15" s="4" t="str">
        <f>base!AD52</f>
        <v>POSITIF</v>
      </c>
      <c r="J15" s="4" t="str">
        <f>base!AE52</f>
        <v>NEGATIF</v>
      </c>
      <c r="K15" s="47">
        <f>base!AF52</f>
        <v>15</v>
      </c>
      <c r="L15" s="47">
        <f>base!AG52</f>
        <v>4</v>
      </c>
      <c r="M15" s="47">
        <f>base!AH52</f>
        <v>11</v>
      </c>
      <c r="N15" s="47">
        <f>base!N52</f>
        <v>44</v>
      </c>
      <c r="O15" s="47">
        <f t="shared" si="0"/>
        <v>54</v>
      </c>
    </row>
    <row r="16" spans="1:15" x14ac:dyDescent="0.25">
      <c r="A16" s="4">
        <v>15</v>
      </c>
      <c r="B16" s="4">
        <f>base!V53</f>
        <v>8</v>
      </c>
      <c r="C16" s="4">
        <f>base!W53</f>
        <v>8</v>
      </c>
      <c r="D16" s="47">
        <f>base!V53</f>
        <v>8</v>
      </c>
      <c r="E16" s="58">
        <f>base!W53</f>
        <v>8</v>
      </c>
      <c r="F16" s="58">
        <f>base!X53</f>
        <v>31</v>
      </c>
      <c r="G16" s="4" t="str">
        <f>condition0!W2</f>
        <v>2013-1-30</v>
      </c>
      <c r="H16" s="4" t="str">
        <f>base!AC53</f>
        <v>NEGATIF</v>
      </c>
      <c r="I16" s="4" t="str">
        <f>base!AD53</f>
        <v>NEGATIF</v>
      </c>
      <c r="J16" s="4" t="str">
        <f>base!AE53</f>
        <v>NEGATIF</v>
      </c>
      <c r="K16" s="47">
        <f>base!AF53</f>
        <v>18</v>
      </c>
      <c r="L16" s="47">
        <f>base!AG53</f>
        <v>23</v>
      </c>
      <c r="M16" s="47">
        <f>base!AH53</f>
        <v>41</v>
      </c>
      <c r="N16" s="47">
        <f>base!N53</f>
        <v>36</v>
      </c>
      <c r="O16" s="47">
        <f t="shared" si="0"/>
        <v>16</v>
      </c>
    </row>
    <row r="17" spans="1:15" x14ac:dyDescent="0.25">
      <c r="A17" s="4">
        <v>16</v>
      </c>
      <c r="B17" s="4">
        <f>base!V54</f>
        <v>13</v>
      </c>
      <c r="C17" s="4">
        <f>base!W54</f>
        <v>13</v>
      </c>
      <c r="D17" s="47">
        <f>base!V54</f>
        <v>13</v>
      </c>
      <c r="E17" s="58">
        <f>base!W54</f>
        <v>13</v>
      </c>
      <c r="F17" s="58">
        <f>base!X54</f>
        <v>36</v>
      </c>
      <c r="G17" s="4" t="str">
        <f>condition0!W2</f>
        <v>2013-1-30</v>
      </c>
      <c r="H17" s="4" t="str">
        <f>base!AC54</f>
        <v>NEGATIF</v>
      </c>
      <c r="I17" s="4" t="str">
        <f>base!AD54</f>
        <v>NEGATIF</v>
      </c>
      <c r="J17" s="4" t="str">
        <f>base!AE54</f>
        <v>NEGATIF</v>
      </c>
      <c r="K17" s="47">
        <f>base!AF54</f>
        <v>20</v>
      </c>
      <c r="L17" s="47">
        <f>base!AG54</f>
        <v>23</v>
      </c>
      <c r="M17" s="47">
        <f>base!AH54</f>
        <v>43</v>
      </c>
      <c r="N17" s="47">
        <f>base!N54</f>
        <v>123</v>
      </c>
      <c r="O17" s="47">
        <f t="shared" si="0"/>
        <v>26</v>
      </c>
    </row>
    <row r="18" spans="1:15" x14ac:dyDescent="0.25">
      <c r="A18" s="4">
        <v>17</v>
      </c>
      <c r="B18" s="4">
        <f>base!V55</f>
        <v>16</v>
      </c>
      <c r="C18" s="4">
        <f>base!W55</f>
        <v>36</v>
      </c>
      <c r="D18" s="47">
        <f>base!V55</f>
        <v>16</v>
      </c>
      <c r="E18" s="58">
        <f>base!W55</f>
        <v>36</v>
      </c>
      <c r="F18" s="58">
        <f>base!X55</f>
        <v>41</v>
      </c>
      <c r="G18" s="4" t="str">
        <f>condition0!W2</f>
        <v>2013-1-30</v>
      </c>
      <c r="H18" s="4" t="str">
        <f>base!AC55</f>
        <v>POSITIF</v>
      </c>
      <c r="I18" s="4" t="str">
        <f>base!AD55</f>
        <v>NEGATIF</v>
      </c>
      <c r="J18" s="4" t="str">
        <f>base!AE55</f>
        <v>NEGATIF</v>
      </c>
      <c r="K18" s="47">
        <f>base!AF55</f>
        <v>3</v>
      </c>
      <c r="L18" s="47">
        <f>base!AG55</f>
        <v>5</v>
      </c>
      <c r="M18" s="47">
        <f>base!AH55</f>
        <v>2</v>
      </c>
      <c r="N18" s="47">
        <f>base!N55</f>
        <v>54</v>
      </c>
      <c r="O18" s="47">
        <f t="shared" si="0"/>
        <v>52</v>
      </c>
    </row>
    <row r="19" spans="1:15" x14ac:dyDescent="0.25">
      <c r="A19" s="4">
        <v>18</v>
      </c>
      <c r="B19" s="4">
        <f>base!V56</f>
        <v>44</v>
      </c>
      <c r="C19" s="4">
        <f>base!W56</f>
        <v>61</v>
      </c>
      <c r="D19" s="47">
        <f>base!V56</f>
        <v>44</v>
      </c>
      <c r="E19" s="58">
        <f>base!W56</f>
        <v>61</v>
      </c>
      <c r="F19" s="58">
        <f>base!X56</f>
        <v>59</v>
      </c>
      <c r="G19" s="4" t="str">
        <f>condition0!W2</f>
        <v>2013-1-30</v>
      </c>
      <c r="H19" s="4" t="str">
        <f>base!AC56</f>
        <v>NEGATIF</v>
      </c>
      <c r="I19" s="4" t="str">
        <f>base!AD56</f>
        <v>POSITIF</v>
      </c>
      <c r="J19" s="4" t="str">
        <f>base!AE56</f>
        <v>NEGATIF</v>
      </c>
      <c r="K19" s="47">
        <f>base!AF56</f>
        <v>59</v>
      </c>
      <c r="L19" s="47">
        <f>base!AG56</f>
        <v>2</v>
      </c>
      <c r="M19" s="47">
        <f>base!AH56</f>
        <v>57</v>
      </c>
      <c r="N19" s="47">
        <f>base!N56</f>
        <v>75</v>
      </c>
      <c r="O19" s="47">
        <f t="shared" si="0"/>
        <v>105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2013-1-30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2013-1-30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69" t="s">
        <v>133</v>
      </c>
      <c r="B1" s="169" t="s">
        <v>271</v>
      </c>
      <c r="C1" s="169" t="s">
        <v>134</v>
      </c>
    </row>
    <row r="2" spans="1:3" x14ac:dyDescent="0.25">
      <c r="A2" s="48">
        <v>1</v>
      </c>
      <c r="B2" s="48">
        <v>1</v>
      </c>
      <c r="C2" s="57">
        <f>base!C91</f>
        <v>14</v>
      </c>
    </row>
    <row r="3" spans="1:3" x14ac:dyDescent="0.25">
      <c r="A3" s="48">
        <v>2</v>
      </c>
      <c r="B3" s="48">
        <v>1</v>
      </c>
      <c r="C3" s="57">
        <f>base!D91</f>
        <v>5</v>
      </c>
    </row>
    <row r="4" spans="1:3" x14ac:dyDescent="0.25">
      <c r="A4" s="48">
        <v>3</v>
      </c>
      <c r="B4" s="48">
        <v>1</v>
      </c>
      <c r="C4" s="57">
        <f>base!E91</f>
        <v>15</v>
      </c>
    </row>
    <row r="5" spans="1:3" x14ac:dyDescent="0.25">
      <c r="A5" s="48">
        <v>4</v>
      </c>
      <c r="B5" s="48">
        <v>1</v>
      </c>
      <c r="C5" s="57">
        <f>base!F91</f>
        <v>13</v>
      </c>
    </row>
    <row r="6" spans="1:3" x14ac:dyDescent="0.25">
      <c r="A6" s="48">
        <v>5</v>
      </c>
      <c r="B6" s="48">
        <v>1</v>
      </c>
      <c r="C6" s="57">
        <f>base!G91</f>
        <v>1</v>
      </c>
    </row>
    <row r="7" spans="1:3" x14ac:dyDescent="0.25">
      <c r="A7" s="48">
        <v>6</v>
      </c>
      <c r="B7" s="48">
        <v>1</v>
      </c>
      <c r="C7" s="57">
        <f>base!H91</f>
        <v>8</v>
      </c>
    </row>
    <row r="8" spans="1:3" x14ac:dyDescent="0.25">
      <c r="A8" s="48">
        <v>7</v>
      </c>
      <c r="B8" s="48">
        <v>1</v>
      </c>
      <c r="C8" s="57">
        <f>base!I91</f>
        <v>4</v>
      </c>
    </row>
    <row r="9" spans="1:3" x14ac:dyDescent="0.25">
      <c r="A9" s="48">
        <v>8</v>
      </c>
      <c r="B9" s="48">
        <v>1</v>
      </c>
      <c r="C9" s="57">
        <f>base!J91</f>
        <v>10</v>
      </c>
    </row>
    <row r="10" spans="1:3" s="168" customFormat="1" x14ac:dyDescent="0.25">
      <c r="A10" s="48">
        <v>9</v>
      </c>
      <c r="B10" s="168">
        <v>2</v>
      </c>
      <c r="C10" s="170">
        <f>base!C92</f>
        <v>5</v>
      </c>
    </row>
    <row r="11" spans="1:3" s="168" customFormat="1" x14ac:dyDescent="0.25">
      <c r="A11" s="48">
        <v>10</v>
      </c>
      <c r="B11" s="168">
        <v>2</v>
      </c>
      <c r="C11" s="170">
        <f>base!D92</f>
        <v>1</v>
      </c>
    </row>
    <row r="12" spans="1:3" s="168" customFormat="1" x14ac:dyDescent="0.25">
      <c r="A12" s="48">
        <v>11</v>
      </c>
      <c r="B12" s="168">
        <v>2</v>
      </c>
      <c r="C12" s="170">
        <f>base!E92</f>
        <v>14</v>
      </c>
    </row>
    <row r="13" spans="1:3" s="168" customFormat="1" x14ac:dyDescent="0.25">
      <c r="A13" s="48">
        <v>12</v>
      </c>
      <c r="B13" s="168">
        <v>2</v>
      </c>
      <c r="C13" s="170">
        <f>base!F92</f>
        <v>8</v>
      </c>
    </row>
    <row r="14" spans="1:3" s="168" customFormat="1" x14ac:dyDescent="0.25">
      <c r="A14" s="48">
        <v>13</v>
      </c>
      <c r="B14" s="168">
        <v>2</v>
      </c>
      <c r="C14" s="170">
        <f>base!G92</f>
        <v>15</v>
      </c>
    </row>
    <row r="15" spans="1:3" s="168" customFormat="1" x14ac:dyDescent="0.25">
      <c r="A15" s="48">
        <v>14</v>
      </c>
      <c r="B15" s="168">
        <v>2</v>
      </c>
      <c r="C15" s="170">
        <f>base!H92</f>
        <v>6</v>
      </c>
    </row>
    <row r="16" spans="1:3" s="168" customFormat="1" x14ac:dyDescent="0.25">
      <c r="A16" s="48">
        <v>15</v>
      </c>
      <c r="B16" s="168">
        <v>2</v>
      </c>
      <c r="C16" s="170">
        <f>base!I92</f>
        <v>4</v>
      </c>
    </row>
    <row r="17" spans="1:3" s="168" customFormat="1" x14ac:dyDescent="0.25">
      <c r="A17" s="48">
        <v>16</v>
      </c>
      <c r="B17" s="168">
        <v>2</v>
      </c>
      <c r="C17" s="170">
        <f>base!J92</f>
        <v>13</v>
      </c>
    </row>
    <row r="18" spans="1:3" x14ac:dyDescent="0.25">
      <c r="A18" s="48">
        <v>17</v>
      </c>
      <c r="B18" s="48">
        <v>3</v>
      </c>
      <c r="C18" s="57">
        <f>base!C93</f>
        <v>14</v>
      </c>
    </row>
    <row r="19" spans="1:3" x14ac:dyDescent="0.25">
      <c r="A19" s="48">
        <v>18</v>
      </c>
      <c r="B19" s="48">
        <v>3</v>
      </c>
      <c r="C19" s="57">
        <f>base!D93</f>
        <v>5</v>
      </c>
    </row>
    <row r="20" spans="1:3" x14ac:dyDescent="0.25">
      <c r="A20" s="48">
        <v>19</v>
      </c>
      <c r="B20" s="48">
        <v>3</v>
      </c>
      <c r="C20" s="57">
        <f>base!E93</f>
        <v>13</v>
      </c>
    </row>
    <row r="21" spans="1:3" x14ac:dyDescent="0.25">
      <c r="A21" s="48">
        <v>20</v>
      </c>
      <c r="B21" s="48">
        <v>3</v>
      </c>
      <c r="C21" s="57">
        <f>base!F93</f>
        <v>11</v>
      </c>
    </row>
    <row r="22" spans="1:3" x14ac:dyDescent="0.25">
      <c r="A22" s="48">
        <v>21</v>
      </c>
      <c r="B22" s="48">
        <v>3</v>
      </c>
      <c r="C22" s="57">
        <f>base!G93</f>
        <v>1</v>
      </c>
    </row>
    <row r="23" spans="1:3" x14ac:dyDescent="0.25">
      <c r="A23" s="48">
        <v>22</v>
      </c>
      <c r="B23" s="48">
        <v>3</v>
      </c>
      <c r="C23" s="57">
        <f>base!H93</f>
        <v>8</v>
      </c>
    </row>
    <row r="24" spans="1:3" x14ac:dyDescent="0.25">
      <c r="A24" s="48">
        <v>23</v>
      </c>
      <c r="B24" s="48">
        <v>3</v>
      </c>
      <c r="C24" s="57">
        <f>base!I93</f>
        <v>4</v>
      </c>
    </row>
    <row r="25" spans="1:3" x14ac:dyDescent="0.25">
      <c r="A25" s="48">
        <v>24</v>
      </c>
      <c r="B25" s="48">
        <v>3</v>
      </c>
      <c r="C25" s="57">
        <f>base!J93</f>
        <v>15</v>
      </c>
    </row>
    <row r="26" spans="1:3" s="168" customFormat="1" x14ac:dyDescent="0.25">
      <c r="A26" s="48">
        <v>25</v>
      </c>
      <c r="B26" s="168">
        <v>4</v>
      </c>
      <c r="C26" s="170">
        <f>base!C94</f>
        <v>14</v>
      </c>
    </row>
    <row r="27" spans="1:3" s="168" customFormat="1" x14ac:dyDescent="0.25">
      <c r="A27" s="48">
        <v>26</v>
      </c>
      <c r="B27" s="168">
        <v>4</v>
      </c>
      <c r="C27" s="170">
        <f>base!D94</f>
        <v>13</v>
      </c>
    </row>
    <row r="28" spans="1:3" s="168" customFormat="1" x14ac:dyDescent="0.25">
      <c r="A28" s="48">
        <v>27</v>
      </c>
      <c r="B28" s="168">
        <v>4</v>
      </c>
      <c r="C28" s="170">
        <f>base!E94</f>
        <v>15</v>
      </c>
    </row>
    <row r="29" spans="1:3" s="168" customFormat="1" x14ac:dyDescent="0.25">
      <c r="A29" s="48">
        <v>28</v>
      </c>
      <c r="B29" s="168">
        <v>4</v>
      </c>
      <c r="C29" s="170">
        <f>base!F94</f>
        <v>5</v>
      </c>
    </row>
    <row r="30" spans="1:3" s="168" customFormat="1" x14ac:dyDescent="0.25">
      <c r="A30" s="48">
        <v>29</v>
      </c>
      <c r="B30" s="168">
        <v>4</v>
      </c>
      <c r="C30" s="170">
        <f>base!G94</f>
        <v>1</v>
      </c>
    </row>
    <row r="31" spans="1:3" s="168" customFormat="1" x14ac:dyDescent="0.25">
      <c r="A31" s="48">
        <v>30</v>
      </c>
      <c r="B31" s="168">
        <v>4</v>
      </c>
      <c r="C31" s="170">
        <f>base!H94</f>
        <v>8</v>
      </c>
    </row>
    <row r="32" spans="1:3" s="168" customFormat="1" x14ac:dyDescent="0.25">
      <c r="A32" s="48">
        <v>31</v>
      </c>
      <c r="B32" s="168">
        <v>4</v>
      </c>
      <c r="C32" s="170">
        <f>base!I94</f>
        <v>2</v>
      </c>
    </row>
    <row r="33" spans="1:3" s="168" customFormat="1" x14ac:dyDescent="0.25">
      <c r="A33" s="48">
        <v>32</v>
      </c>
      <c r="B33" s="168">
        <v>4</v>
      </c>
      <c r="C33" s="170">
        <f>base!J94</f>
        <v>16</v>
      </c>
    </row>
    <row r="34" spans="1:3" x14ac:dyDescent="0.25">
      <c r="A34" s="48">
        <v>33</v>
      </c>
      <c r="B34" s="48">
        <v>5</v>
      </c>
      <c r="C34" s="57">
        <f>base!C95</f>
        <v>5</v>
      </c>
    </row>
    <row r="35" spans="1:3" x14ac:dyDescent="0.25">
      <c r="A35" s="48">
        <v>34</v>
      </c>
      <c r="B35" s="48">
        <v>5</v>
      </c>
      <c r="C35" s="57">
        <f>base!D95</f>
        <v>13</v>
      </c>
    </row>
    <row r="36" spans="1:3" x14ac:dyDescent="0.25">
      <c r="A36" s="48">
        <v>35</v>
      </c>
      <c r="B36" s="48">
        <v>5</v>
      </c>
      <c r="C36" s="57">
        <f>base!E95</f>
        <v>15</v>
      </c>
    </row>
    <row r="37" spans="1:3" x14ac:dyDescent="0.25">
      <c r="A37" s="48">
        <v>36</v>
      </c>
      <c r="B37" s="48">
        <v>5</v>
      </c>
      <c r="C37" s="57">
        <f>base!F95</f>
        <v>6</v>
      </c>
    </row>
    <row r="38" spans="1:3" x14ac:dyDescent="0.25">
      <c r="A38" s="48">
        <v>37</v>
      </c>
      <c r="B38" s="48">
        <v>5</v>
      </c>
      <c r="C38" s="57">
        <f>base!G95</f>
        <v>14</v>
      </c>
    </row>
    <row r="39" spans="1:3" x14ac:dyDescent="0.25">
      <c r="A39" s="48">
        <v>38</v>
      </c>
      <c r="B39" s="48">
        <v>5</v>
      </c>
      <c r="C39" s="57">
        <f>base!H95</f>
        <v>16</v>
      </c>
    </row>
    <row r="40" spans="1:3" x14ac:dyDescent="0.25">
      <c r="A40" s="48">
        <v>39</v>
      </c>
      <c r="B40" s="48">
        <v>5</v>
      </c>
      <c r="C40" s="57">
        <f>base!I95</f>
        <v>1</v>
      </c>
    </row>
    <row r="41" spans="1:3" x14ac:dyDescent="0.25">
      <c r="A41" s="48">
        <v>40</v>
      </c>
      <c r="B41" s="48">
        <v>5</v>
      </c>
      <c r="C41" s="57">
        <f>base!J95</f>
        <v>4</v>
      </c>
    </row>
    <row r="42" spans="1:3" s="168" customFormat="1" x14ac:dyDescent="0.25">
      <c r="A42" s="48">
        <v>41</v>
      </c>
      <c r="B42" s="168">
        <v>6</v>
      </c>
      <c r="C42" s="170">
        <f>base!C96</f>
        <v>5</v>
      </c>
    </row>
    <row r="43" spans="1:3" s="168" customFormat="1" x14ac:dyDescent="0.25">
      <c r="A43" s="48">
        <v>42</v>
      </c>
      <c r="B43" s="168">
        <v>6</v>
      </c>
      <c r="C43" s="170">
        <f>base!D96</f>
        <v>1</v>
      </c>
    </row>
    <row r="44" spans="1:3" s="168" customFormat="1" x14ac:dyDescent="0.25">
      <c r="A44" s="48">
        <v>43</v>
      </c>
      <c r="B44" s="168">
        <v>6</v>
      </c>
      <c r="C44" s="170">
        <f>base!E96</f>
        <v>14</v>
      </c>
    </row>
    <row r="45" spans="1:3" s="168" customFormat="1" x14ac:dyDescent="0.25">
      <c r="A45" s="48">
        <v>44</v>
      </c>
      <c r="B45" s="168">
        <v>6</v>
      </c>
      <c r="C45" s="170">
        <f>base!F96</f>
        <v>15</v>
      </c>
    </row>
    <row r="46" spans="1:3" s="168" customFormat="1" x14ac:dyDescent="0.25">
      <c r="A46" s="48">
        <v>45</v>
      </c>
      <c r="B46" s="168">
        <v>6</v>
      </c>
      <c r="C46" s="170">
        <f>base!G96</f>
        <v>13</v>
      </c>
    </row>
    <row r="47" spans="1:3" s="168" customFormat="1" x14ac:dyDescent="0.25">
      <c r="A47" s="48">
        <v>46</v>
      </c>
      <c r="B47" s="168">
        <v>6</v>
      </c>
      <c r="C47" s="170">
        <f>base!H96</f>
        <v>4</v>
      </c>
    </row>
    <row r="48" spans="1:3" s="168" customFormat="1" x14ac:dyDescent="0.25">
      <c r="A48" s="48">
        <v>47</v>
      </c>
      <c r="B48" s="168">
        <v>6</v>
      </c>
      <c r="C48" s="170">
        <f>base!I96</f>
        <v>10</v>
      </c>
    </row>
    <row r="49" spans="1:3" s="168" customFormat="1" x14ac:dyDescent="0.25">
      <c r="A49" s="48">
        <v>48</v>
      </c>
      <c r="B49" s="168">
        <v>6</v>
      </c>
      <c r="C49" s="170">
        <f>base!J96</f>
        <v>9</v>
      </c>
    </row>
    <row r="50" spans="1:3" x14ac:dyDescent="0.25">
      <c r="A50" s="48">
        <v>49</v>
      </c>
      <c r="B50" s="48">
        <v>7</v>
      </c>
      <c r="C50" s="57">
        <f>base!C97</f>
        <v>5</v>
      </c>
    </row>
    <row r="51" spans="1:3" x14ac:dyDescent="0.25">
      <c r="A51" s="48">
        <v>50</v>
      </c>
      <c r="B51" s="48">
        <v>7</v>
      </c>
      <c r="C51" s="57">
        <f>base!D97</f>
        <v>14</v>
      </c>
    </row>
    <row r="52" spans="1:3" x14ac:dyDescent="0.25">
      <c r="A52" s="48">
        <v>51</v>
      </c>
      <c r="B52" s="48">
        <v>7</v>
      </c>
      <c r="C52" s="57">
        <f>base!E97</f>
        <v>15</v>
      </c>
    </row>
    <row r="53" spans="1:3" x14ac:dyDescent="0.25">
      <c r="A53" s="48">
        <v>52</v>
      </c>
      <c r="B53" s="48">
        <v>7</v>
      </c>
      <c r="C53" s="57">
        <f>base!F97</f>
        <v>1</v>
      </c>
    </row>
    <row r="54" spans="1:3" x14ac:dyDescent="0.25">
      <c r="A54" s="48">
        <v>53</v>
      </c>
      <c r="B54" s="48">
        <v>7</v>
      </c>
      <c r="C54" s="57">
        <f>base!G97</f>
        <v>13</v>
      </c>
    </row>
    <row r="55" spans="1:3" x14ac:dyDescent="0.25">
      <c r="A55" s="48">
        <v>54</v>
      </c>
      <c r="B55" s="48">
        <v>7</v>
      </c>
      <c r="C55" s="57">
        <f>base!H97</f>
        <v>4</v>
      </c>
    </row>
    <row r="56" spans="1:3" x14ac:dyDescent="0.25">
      <c r="A56" s="48">
        <v>55</v>
      </c>
      <c r="B56" s="48">
        <v>7</v>
      </c>
      <c r="C56" s="57">
        <f>base!I97</f>
        <v>3</v>
      </c>
    </row>
    <row r="57" spans="1:3" x14ac:dyDescent="0.25">
      <c r="A57" s="48">
        <v>56</v>
      </c>
      <c r="B57" s="48">
        <v>7</v>
      </c>
      <c r="C57" s="57">
        <f>base!J97</f>
        <v>10</v>
      </c>
    </row>
    <row r="58" spans="1:3" s="168" customFormat="1" x14ac:dyDescent="0.25">
      <c r="A58" s="48">
        <v>57</v>
      </c>
      <c r="B58" s="168">
        <v>8</v>
      </c>
      <c r="C58" s="170">
        <f>base!C98</f>
        <v>14</v>
      </c>
    </row>
    <row r="59" spans="1:3" s="168" customFormat="1" x14ac:dyDescent="0.25">
      <c r="A59" s="48">
        <v>58</v>
      </c>
      <c r="B59" s="168">
        <v>8</v>
      </c>
      <c r="C59" s="170">
        <f>base!D98</f>
        <v>5</v>
      </c>
    </row>
    <row r="60" spans="1:3" s="168" customFormat="1" x14ac:dyDescent="0.25">
      <c r="A60" s="48">
        <v>59</v>
      </c>
      <c r="B60" s="168">
        <v>8</v>
      </c>
      <c r="C60" s="170">
        <f>base!E98</f>
        <v>11</v>
      </c>
    </row>
    <row r="61" spans="1:3" s="168" customFormat="1" x14ac:dyDescent="0.25">
      <c r="A61" s="48">
        <v>60</v>
      </c>
      <c r="B61" s="168">
        <v>8</v>
      </c>
      <c r="C61" s="170">
        <f>base!F98</f>
        <v>13</v>
      </c>
    </row>
    <row r="62" spans="1:3" s="168" customFormat="1" x14ac:dyDescent="0.25">
      <c r="A62" s="48">
        <v>61</v>
      </c>
      <c r="B62" s="168">
        <v>8</v>
      </c>
      <c r="C62" s="170">
        <f>base!G98</f>
        <v>15</v>
      </c>
    </row>
    <row r="63" spans="1:3" s="168" customFormat="1" x14ac:dyDescent="0.25">
      <c r="A63" s="48">
        <v>62</v>
      </c>
      <c r="B63" s="168">
        <v>8</v>
      </c>
      <c r="C63" s="170">
        <f>base!H98</f>
        <v>16</v>
      </c>
    </row>
    <row r="64" spans="1:3" s="168" customFormat="1" x14ac:dyDescent="0.25">
      <c r="A64" s="48">
        <v>63</v>
      </c>
      <c r="B64" s="168">
        <v>8</v>
      </c>
      <c r="C64" s="170">
        <f>base!I98</f>
        <v>10</v>
      </c>
    </row>
    <row r="65" spans="1:3" s="168" customFormat="1" x14ac:dyDescent="0.25">
      <c r="A65" s="48">
        <v>64</v>
      </c>
      <c r="B65" s="168">
        <v>8</v>
      </c>
      <c r="C65" s="170">
        <f>base!J98</f>
        <v>8</v>
      </c>
    </row>
    <row r="66" spans="1:3" x14ac:dyDescent="0.25">
      <c r="A66" s="48">
        <v>65</v>
      </c>
      <c r="B66" s="48">
        <v>9</v>
      </c>
      <c r="C66" s="57">
        <f>base!C99</f>
        <v>5</v>
      </c>
    </row>
    <row r="67" spans="1:3" x14ac:dyDescent="0.25">
      <c r="A67" s="48">
        <v>66</v>
      </c>
      <c r="B67" s="48">
        <v>9</v>
      </c>
      <c r="C67" s="57">
        <f>base!D99</f>
        <v>4</v>
      </c>
    </row>
    <row r="68" spans="1:3" x14ac:dyDescent="0.25">
      <c r="A68" s="48">
        <v>67</v>
      </c>
      <c r="B68" s="48">
        <v>9</v>
      </c>
      <c r="C68" s="57">
        <f>base!E99</f>
        <v>14</v>
      </c>
    </row>
    <row r="69" spans="1:3" x14ac:dyDescent="0.25">
      <c r="A69" s="48">
        <v>68</v>
      </c>
      <c r="B69" s="48">
        <v>9</v>
      </c>
      <c r="C69" s="57">
        <f>base!F99</f>
        <v>11</v>
      </c>
    </row>
    <row r="70" spans="1:3" x14ac:dyDescent="0.25">
      <c r="A70" s="48">
        <v>69</v>
      </c>
      <c r="B70" s="48">
        <v>9</v>
      </c>
      <c r="C70" s="57">
        <f>base!G99</f>
        <v>1</v>
      </c>
    </row>
    <row r="71" spans="1:3" x14ac:dyDescent="0.25">
      <c r="A71" s="48">
        <v>70</v>
      </c>
      <c r="B71" s="48">
        <v>9</v>
      </c>
      <c r="C71" s="57">
        <f>base!H99</f>
        <v>8</v>
      </c>
    </row>
    <row r="72" spans="1:3" x14ac:dyDescent="0.25">
      <c r="A72" s="48">
        <v>71</v>
      </c>
      <c r="B72" s="48">
        <v>9</v>
      </c>
      <c r="C72" s="57">
        <f>base!I99</f>
        <v>13</v>
      </c>
    </row>
    <row r="73" spans="1:3" x14ac:dyDescent="0.25">
      <c r="A73" s="48">
        <v>72</v>
      </c>
      <c r="B73" s="48">
        <v>9</v>
      </c>
      <c r="C73" s="57">
        <f>base!J99</f>
        <v>3</v>
      </c>
    </row>
    <row r="74" spans="1:3" s="168" customFormat="1" x14ac:dyDescent="0.25">
      <c r="A74" s="48">
        <v>73</v>
      </c>
      <c r="B74" s="168">
        <v>10</v>
      </c>
      <c r="C74" s="170">
        <f>base!C100</f>
        <v>14</v>
      </c>
    </row>
    <row r="75" spans="1:3" s="168" customFormat="1" x14ac:dyDescent="0.25">
      <c r="A75" s="48">
        <v>74</v>
      </c>
      <c r="B75" s="168">
        <v>10</v>
      </c>
      <c r="C75" s="170">
        <f>base!D100</f>
        <v>13</v>
      </c>
    </row>
    <row r="76" spans="1:3" s="168" customFormat="1" x14ac:dyDescent="0.25">
      <c r="A76" s="48">
        <v>75</v>
      </c>
      <c r="B76" s="168">
        <v>10</v>
      </c>
      <c r="C76" s="170">
        <f>base!E100</f>
        <v>15</v>
      </c>
    </row>
    <row r="77" spans="1:3" s="168" customFormat="1" x14ac:dyDescent="0.25">
      <c r="A77" s="48">
        <v>76</v>
      </c>
      <c r="B77" s="168">
        <v>10</v>
      </c>
      <c r="C77" s="170">
        <f>base!F100</f>
        <v>5</v>
      </c>
    </row>
    <row r="78" spans="1:3" s="168" customFormat="1" x14ac:dyDescent="0.25">
      <c r="A78" s="48">
        <v>77</v>
      </c>
      <c r="B78" s="168">
        <v>10</v>
      </c>
      <c r="C78" s="170">
        <f>base!G100</f>
        <v>1</v>
      </c>
    </row>
    <row r="79" spans="1:3" s="168" customFormat="1" x14ac:dyDescent="0.25">
      <c r="A79" s="48">
        <v>78</v>
      </c>
      <c r="B79" s="168">
        <v>10</v>
      </c>
      <c r="C79" s="170">
        <f>base!H100</f>
        <v>8</v>
      </c>
    </row>
    <row r="80" spans="1:3" s="168" customFormat="1" x14ac:dyDescent="0.25">
      <c r="A80" s="48">
        <v>79</v>
      </c>
      <c r="B80" s="168">
        <v>10</v>
      </c>
      <c r="C80" s="170">
        <f>base!I100</f>
        <v>2</v>
      </c>
    </row>
    <row r="81" spans="1:3" s="168" customFormat="1" x14ac:dyDescent="0.25">
      <c r="A81" s="48">
        <v>80</v>
      </c>
      <c r="B81" s="168">
        <v>10</v>
      </c>
      <c r="C81" s="170">
        <f>base!J100</f>
        <v>16</v>
      </c>
    </row>
    <row r="82" spans="1:3" x14ac:dyDescent="0.25">
      <c r="A82" s="48">
        <v>81</v>
      </c>
      <c r="B82" s="48">
        <v>11</v>
      </c>
      <c r="C82" s="57">
        <f>base!C101</f>
        <v>14</v>
      </c>
    </row>
    <row r="83" spans="1:3" x14ac:dyDescent="0.25">
      <c r="A83" s="48">
        <v>82</v>
      </c>
      <c r="B83" s="48">
        <v>11</v>
      </c>
      <c r="C83" s="57">
        <f>base!D101</f>
        <v>1</v>
      </c>
    </row>
    <row r="84" spans="1:3" x14ac:dyDescent="0.25">
      <c r="A84" s="48">
        <v>83</v>
      </c>
      <c r="B84" s="48">
        <v>11</v>
      </c>
      <c r="C84" s="57">
        <f>base!E101</f>
        <v>5</v>
      </c>
    </row>
    <row r="85" spans="1:3" x14ac:dyDescent="0.25">
      <c r="A85" s="48">
        <v>84</v>
      </c>
      <c r="B85" s="48">
        <v>11</v>
      </c>
      <c r="C85" s="57">
        <f>base!F101</f>
        <v>10</v>
      </c>
    </row>
    <row r="86" spans="1:3" x14ac:dyDescent="0.25">
      <c r="A86" s="48">
        <v>85</v>
      </c>
      <c r="B86" s="48">
        <v>11</v>
      </c>
      <c r="C86" s="57">
        <f>base!G101</f>
        <v>11</v>
      </c>
    </row>
    <row r="87" spans="1:3" x14ac:dyDescent="0.25">
      <c r="A87" s="48">
        <v>86</v>
      </c>
      <c r="B87" s="48">
        <v>11</v>
      </c>
      <c r="C87" s="57">
        <f>base!H101</f>
        <v>13</v>
      </c>
    </row>
    <row r="88" spans="1:3" x14ac:dyDescent="0.25">
      <c r="A88" s="48">
        <v>87</v>
      </c>
      <c r="B88" s="48">
        <v>11</v>
      </c>
      <c r="C88" s="57">
        <f>base!I101</f>
        <v>3</v>
      </c>
    </row>
    <row r="89" spans="1:3" x14ac:dyDescent="0.25">
      <c r="A89" s="48">
        <v>88</v>
      </c>
      <c r="B89" s="48">
        <v>11</v>
      </c>
      <c r="C89" s="57">
        <f>base!J101</f>
        <v>15</v>
      </c>
    </row>
    <row r="90" spans="1:3" s="168" customFormat="1" x14ac:dyDescent="0.25">
      <c r="A90" s="48">
        <v>89</v>
      </c>
      <c r="B90" s="168">
        <v>12</v>
      </c>
      <c r="C90" s="170">
        <f>base!C102</f>
        <v>5</v>
      </c>
    </row>
    <row r="91" spans="1:3" s="168" customFormat="1" x14ac:dyDescent="0.25">
      <c r="A91" s="48">
        <v>90</v>
      </c>
      <c r="B91" s="168">
        <v>12</v>
      </c>
      <c r="C91" s="170">
        <f>base!D102</f>
        <v>14</v>
      </c>
    </row>
    <row r="92" spans="1:3" s="168" customFormat="1" x14ac:dyDescent="0.25">
      <c r="A92" s="48">
        <v>91</v>
      </c>
      <c r="B92" s="168">
        <v>12</v>
      </c>
      <c r="C92" s="170">
        <f>base!E102</f>
        <v>13</v>
      </c>
    </row>
    <row r="93" spans="1:3" s="168" customFormat="1" x14ac:dyDescent="0.25">
      <c r="A93" s="48">
        <v>92</v>
      </c>
      <c r="B93" s="168">
        <v>12</v>
      </c>
      <c r="C93" s="170">
        <f>base!F102</f>
        <v>2</v>
      </c>
    </row>
    <row r="94" spans="1:3" s="168" customFormat="1" x14ac:dyDescent="0.25">
      <c r="A94" s="48">
        <v>93</v>
      </c>
      <c r="B94" s="168">
        <v>12</v>
      </c>
      <c r="C94" s="170">
        <f>base!G102</f>
        <v>15</v>
      </c>
    </row>
    <row r="95" spans="1:3" s="168" customFormat="1" x14ac:dyDescent="0.25">
      <c r="A95" s="48">
        <v>94</v>
      </c>
      <c r="B95" s="168">
        <v>12</v>
      </c>
      <c r="C95" s="170">
        <f>base!H102</f>
        <v>9</v>
      </c>
    </row>
    <row r="96" spans="1:3" s="168" customFormat="1" x14ac:dyDescent="0.25">
      <c r="A96" s="48">
        <v>95</v>
      </c>
      <c r="B96" s="168">
        <v>12</v>
      </c>
      <c r="C96" s="170">
        <f>base!I102</f>
        <v>16</v>
      </c>
    </row>
    <row r="97" spans="1:3" s="168" customFormat="1" x14ac:dyDescent="0.25">
      <c r="A97" s="48">
        <v>96</v>
      </c>
      <c r="B97" s="168">
        <v>12</v>
      </c>
      <c r="C97" s="170">
        <f>base!J102</f>
        <v>10</v>
      </c>
    </row>
    <row r="98" spans="1:3" x14ac:dyDescent="0.25">
      <c r="A98" s="48">
        <v>97</v>
      </c>
      <c r="B98" s="48">
        <v>13</v>
      </c>
      <c r="C98" s="57">
        <f>base!C103</f>
        <v>14</v>
      </c>
    </row>
    <row r="99" spans="1:3" x14ac:dyDescent="0.25">
      <c r="A99" s="48">
        <v>98</v>
      </c>
      <c r="B99" s="48">
        <v>13</v>
      </c>
      <c r="C99" s="57">
        <f>base!D103</f>
        <v>1</v>
      </c>
    </row>
    <row r="100" spans="1:3" x14ac:dyDescent="0.25">
      <c r="A100" s="48">
        <v>99</v>
      </c>
      <c r="B100" s="48">
        <v>13</v>
      </c>
      <c r="C100" s="57">
        <f>base!E103</f>
        <v>2</v>
      </c>
    </row>
    <row r="101" spans="1:3" x14ac:dyDescent="0.25">
      <c r="A101" s="48">
        <v>100</v>
      </c>
      <c r="B101" s="48">
        <v>13</v>
      </c>
      <c r="C101" s="57">
        <f>base!F103</f>
        <v>5</v>
      </c>
    </row>
    <row r="102" spans="1:3" x14ac:dyDescent="0.25">
      <c r="A102" s="48">
        <v>101</v>
      </c>
      <c r="B102" s="48">
        <v>13</v>
      </c>
      <c r="C102" s="57">
        <f>base!G103</f>
        <v>13</v>
      </c>
    </row>
    <row r="103" spans="1:3" x14ac:dyDescent="0.25">
      <c r="A103" s="48">
        <v>102</v>
      </c>
      <c r="B103" s="48">
        <v>13</v>
      </c>
      <c r="C103" s="57">
        <f>base!H103</f>
        <v>8</v>
      </c>
    </row>
    <row r="104" spans="1:3" x14ac:dyDescent="0.25">
      <c r="A104" s="48">
        <v>103</v>
      </c>
      <c r="B104" s="48">
        <v>13</v>
      </c>
      <c r="C104" s="57">
        <f>base!I103</f>
        <v>15</v>
      </c>
    </row>
    <row r="105" spans="1:3" x14ac:dyDescent="0.25">
      <c r="A105" s="48">
        <v>104</v>
      </c>
      <c r="B105" s="48">
        <v>13</v>
      </c>
      <c r="C105" s="57">
        <f>base!J103</f>
        <v>10</v>
      </c>
    </row>
    <row r="106" spans="1:3" s="168" customFormat="1" x14ac:dyDescent="0.25">
      <c r="A106" s="48">
        <v>105</v>
      </c>
      <c r="B106" s="168">
        <v>14</v>
      </c>
      <c r="C106" s="170">
        <f>base!C104</f>
        <v>5</v>
      </c>
    </row>
    <row r="107" spans="1:3" s="168" customFormat="1" x14ac:dyDescent="0.25">
      <c r="A107" s="48">
        <v>106</v>
      </c>
      <c r="B107" s="168">
        <v>14</v>
      </c>
      <c r="C107" s="170">
        <f>base!D104</f>
        <v>14</v>
      </c>
    </row>
    <row r="108" spans="1:3" s="168" customFormat="1" x14ac:dyDescent="0.25">
      <c r="A108" s="48">
        <v>107</v>
      </c>
      <c r="B108" s="168">
        <v>14</v>
      </c>
      <c r="C108" s="170">
        <f>base!E104</f>
        <v>8</v>
      </c>
    </row>
    <row r="109" spans="1:3" s="168" customFormat="1" x14ac:dyDescent="0.25">
      <c r="A109" s="48">
        <v>108</v>
      </c>
      <c r="B109" s="168">
        <v>14</v>
      </c>
      <c r="C109" s="170">
        <f>base!F104</f>
        <v>1</v>
      </c>
    </row>
    <row r="110" spans="1:3" s="168" customFormat="1" x14ac:dyDescent="0.25">
      <c r="A110" s="48">
        <v>109</v>
      </c>
      <c r="B110" s="168">
        <v>14</v>
      </c>
      <c r="C110" s="170">
        <f>base!G104</f>
        <v>11</v>
      </c>
    </row>
    <row r="111" spans="1:3" s="168" customFormat="1" x14ac:dyDescent="0.25">
      <c r="A111" s="48">
        <v>110</v>
      </c>
      <c r="B111" s="168">
        <v>14</v>
      </c>
      <c r="C111" s="170">
        <f>base!H104</f>
        <v>2</v>
      </c>
    </row>
    <row r="112" spans="1:3" s="168" customFormat="1" x14ac:dyDescent="0.25">
      <c r="A112" s="48">
        <v>111</v>
      </c>
      <c r="B112" s="168">
        <v>14</v>
      </c>
      <c r="C112" s="170">
        <f>base!I104</f>
        <v>10</v>
      </c>
    </row>
    <row r="113" spans="1:3" s="168" customFormat="1" x14ac:dyDescent="0.25">
      <c r="A113" s="48">
        <v>112</v>
      </c>
      <c r="B113" s="168">
        <v>14</v>
      </c>
      <c r="C113" s="170">
        <f>base!J104</f>
        <v>4</v>
      </c>
    </row>
    <row r="114" spans="1:3" s="168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66">
        <f>base!C105</f>
        <v>14</v>
      </c>
    </row>
    <row r="116" spans="1:3" s="50" customFormat="1" x14ac:dyDescent="0.25">
      <c r="A116" s="50">
        <v>114</v>
      </c>
      <c r="B116" s="50">
        <v>15</v>
      </c>
      <c r="C116" s="166">
        <f>base!D105</f>
        <v>5</v>
      </c>
    </row>
    <row r="117" spans="1:3" s="50" customFormat="1" x14ac:dyDescent="0.25">
      <c r="A117" s="50">
        <v>115</v>
      </c>
      <c r="B117" s="50">
        <v>15</v>
      </c>
      <c r="C117" s="166">
        <f>base!E105</f>
        <v>8</v>
      </c>
    </row>
    <row r="118" spans="1:3" s="50" customFormat="1" x14ac:dyDescent="0.25">
      <c r="A118" s="50">
        <v>116</v>
      </c>
      <c r="B118" s="50">
        <v>15</v>
      </c>
      <c r="C118" s="166">
        <f>base!F105</f>
        <v>4</v>
      </c>
    </row>
    <row r="119" spans="1:3" s="50" customFormat="1" x14ac:dyDescent="0.25">
      <c r="A119" s="50">
        <v>117</v>
      </c>
      <c r="B119" s="50">
        <v>15</v>
      </c>
      <c r="C119" s="166">
        <f>base!G105</f>
        <v>15</v>
      </c>
    </row>
    <row r="120" spans="1:3" s="50" customFormat="1" x14ac:dyDescent="0.25">
      <c r="A120" s="50">
        <v>118</v>
      </c>
      <c r="B120" s="50">
        <v>15</v>
      </c>
      <c r="C120" s="166">
        <f>base!H105</f>
        <v>6</v>
      </c>
    </row>
    <row r="121" spans="1:3" s="50" customFormat="1" x14ac:dyDescent="0.25">
      <c r="A121" s="50">
        <v>119</v>
      </c>
      <c r="B121" s="50">
        <v>15</v>
      </c>
      <c r="C121" s="166">
        <f>base!I105</f>
        <v>3</v>
      </c>
    </row>
    <row r="122" spans="1:3" s="50" customFormat="1" x14ac:dyDescent="0.25">
      <c r="A122" s="50">
        <v>120</v>
      </c>
      <c r="B122" s="50">
        <v>15</v>
      </c>
      <c r="C122" s="166">
        <f>base!J105</f>
        <v>10</v>
      </c>
    </row>
    <row r="123" spans="1:3" s="168" customFormat="1" x14ac:dyDescent="0.25">
      <c r="A123" s="48">
        <v>121</v>
      </c>
      <c r="B123" s="168">
        <v>16</v>
      </c>
      <c r="C123" s="170">
        <f>base!C106</f>
        <v>14</v>
      </c>
    </row>
    <row r="124" spans="1:3" s="168" customFormat="1" x14ac:dyDescent="0.25">
      <c r="A124" s="48">
        <v>122</v>
      </c>
      <c r="B124" s="168">
        <v>16</v>
      </c>
      <c r="C124" s="170">
        <f>base!D106</f>
        <v>5</v>
      </c>
    </row>
    <row r="125" spans="1:3" s="168" customFormat="1" x14ac:dyDescent="0.25">
      <c r="A125" s="48">
        <v>123</v>
      </c>
      <c r="B125" s="168">
        <v>16</v>
      </c>
      <c r="C125" s="170">
        <f>base!E106</f>
        <v>1</v>
      </c>
    </row>
    <row r="126" spans="1:3" s="168" customFormat="1" x14ac:dyDescent="0.25">
      <c r="A126" s="48">
        <v>124</v>
      </c>
      <c r="B126" s="168">
        <v>16</v>
      </c>
      <c r="C126" s="170">
        <f>base!F106</f>
        <v>15</v>
      </c>
    </row>
    <row r="127" spans="1:3" s="168" customFormat="1" x14ac:dyDescent="0.25">
      <c r="A127" s="48">
        <v>125</v>
      </c>
      <c r="B127" s="168">
        <v>16</v>
      </c>
      <c r="C127" s="170">
        <f>base!G106</f>
        <v>10</v>
      </c>
    </row>
    <row r="128" spans="1:3" s="168" customFormat="1" x14ac:dyDescent="0.25">
      <c r="A128" s="48">
        <v>126</v>
      </c>
      <c r="B128" s="168">
        <v>16</v>
      </c>
      <c r="C128" s="170">
        <f>base!H106</f>
        <v>8</v>
      </c>
    </row>
    <row r="129" spans="1:3" s="168" customFormat="1" x14ac:dyDescent="0.25">
      <c r="A129" s="48">
        <v>127</v>
      </c>
      <c r="B129" s="168">
        <v>16</v>
      </c>
      <c r="C129" s="170">
        <f>base!I106</f>
        <v>4</v>
      </c>
    </row>
    <row r="130" spans="1:3" s="168" customFormat="1" x14ac:dyDescent="0.25">
      <c r="A130" s="48">
        <v>128</v>
      </c>
      <c r="B130" s="168">
        <v>16</v>
      </c>
      <c r="C130" s="170">
        <f>base!J106</f>
        <v>13</v>
      </c>
    </row>
    <row r="131" spans="1:3" s="50" customFormat="1" x14ac:dyDescent="0.25">
      <c r="A131" s="50">
        <v>129</v>
      </c>
      <c r="B131" s="50">
        <v>17</v>
      </c>
      <c r="C131" s="166">
        <f>base!C107</f>
        <v>14</v>
      </c>
    </row>
    <row r="132" spans="1:3" s="50" customFormat="1" x14ac:dyDescent="0.25">
      <c r="A132" s="50">
        <v>130</v>
      </c>
      <c r="B132" s="50">
        <v>17</v>
      </c>
      <c r="C132" s="166">
        <f>base!D107</f>
        <v>5</v>
      </c>
    </row>
    <row r="133" spans="1:3" s="50" customFormat="1" x14ac:dyDescent="0.25">
      <c r="A133" s="50">
        <v>131</v>
      </c>
      <c r="B133" s="50">
        <v>17</v>
      </c>
      <c r="C133" s="166">
        <f>base!E107</f>
        <v>13</v>
      </c>
    </row>
    <row r="134" spans="1:3" s="50" customFormat="1" x14ac:dyDescent="0.25">
      <c r="A134" s="50">
        <v>132</v>
      </c>
      <c r="B134" s="50">
        <v>17</v>
      </c>
      <c r="C134" s="166">
        <f>base!F107</f>
        <v>4</v>
      </c>
    </row>
    <row r="135" spans="1:3" s="50" customFormat="1" x14ac:dyDescent="0.25">
      <c r="A135" s="50">
        <v>133</v>
      </c>
      <c r="B135" s="50">
        <v>17</v>
      </c>
      <c r="C135" s="166">
        <f>base!G107</f>
        <v>10</v>
      </c>
    </row>
    <row r="136" spans="1:3" s="50" customFormat="1" x14ac:dyDescent="0.25">
      <c r="A136" s="50">
        <v>134</v>
      </c>
      <c r="B136" s="50">
        <v>17</v>
      </c>
      <c r="C136" s="166">
        <f>base!H107</f>
        <v>1</v>
      </c>
    </row>
    <row r="137" spans="1:3" s="50" customFormat="1" x14ac:dyDescent="0.25">
      <c r="A137" s="50">
        <v>135</v>
      </c>
      <c r="B137" s="50">
        <v>17</v>
      </c>
      <c r="C137" s="166">
        <f>base!I107</f>
        <v>8</v>
      </c>
    </row>
    <row r="138" spans="1:3" s="50" customFormat="1" x14ac:dyDescent="0.25">
      <c r="A138" s="50">
        <v>136</v>
      </c>
      <c r="B138" s="50">
        <v>17</v>
      </c>
      <c r="C138" s="166">
        <f>base!J107</f>
        <v>15</v>
      </c>
    </row>
    <row r="139" spans="1:3" x14ac:dyDescent="0.25">
      <c r="A139" s="48">
        <v>137</v>
      </c>
      <c r="B139" s="48">
        <v>18</v>
      </c>
      <c r="C139" s="57">
        <f>base!C108</f>
        <v>5</v>
      </c>
    </row>
    <row r="140" spans="1:3" x14ac:dyDescent="0.25">
      <c r="A140" s="48">
        <v>138</v>
      </c>
      <c r="B140" s="48">
        <v>18</v>
      </c>
      <c r="C140" s="57">
        <f>base!D108</f>
        <v>14</v>
      </c>
    </row>
    <row r="141" spans="1:3" x14ac:dyDescent="0.25">
      <c r="A141" s="48">
        <v>139</v>
      </c>
      <c r="B141" s="48">
        <v>18</v>
      </c>
      <c r="C141" s="57">
        <f>base!E108</f>
        <v>10</v>
      </c>
    </row>
    <row r="142" spans="1:3" x14ac:dyDescent="0.25">
      <c r="A142" s="48">
        <v>140</v>
      </c>
      <c r="B142" s="48">
        <v>18</v>
      </c>
      <c r="C142" s="57">
        <f>base!F108</f>
        <v>1</v>
      </c>
    </row>
    <row r="143" spans="1:3" x14ac:dyDescent="0.25">
      <c r="A143" s="48">
        <v>141</v>
      </c>
      <c r="B143" s="48">
        <v>18</v>
      </c>
      <c r="C143" s="57">
        <f>base!G108</f>
        <v>8</v>
      </c>
    </row>
    <row r="144" spans="1:3" x14ac:dyDescent="0.25">
      <c r="A144" s="48">
        <v>142</v>
      </c>
      <c r="B144" s="48">
        <v>18</v>
      </c>
      <c r="C144" s="57">
        <f>base!H108</f>
        <v>15</v>
      </c>
    </row>
    <row r="145" spans="1:3" x14ac:dyDescent="0.25">
      <c r="A145" s="48">
        <v>143</v>
      </c>
      <c r="B145" s="48">
        <v>18</v>
      </c>
      <c r="C145" s="57">
        <f>base!I108</f>
        <v>4</v>
      </c>
    </row>
    <row r="146" spans="1:3" x14ac:dyDescent="0.25">
      <c r="A146" s="48">
        <v>144</v>
      </c>
      <c r="B146" s="48">
        <v>18</v>
      </c>
      <c r="C146" s="57">
        <f>base!J108</f>
        <v>13</v>
      </c>
    </row>
    <row r="147" spans="1:3" s="50" customFormat="1" x14ac:dyDescent="0.25">
      <c r="A147" s="50">
        <v>145</v>
      </c>
      <c r="B147" s="50">
        <v>19</v>
      </c>
      <c r="C147" s="166">
        <f>base!C109</f>
        <v>5</v>
      </c>
    </row>
    <row r="148" spans="1:3" s="50" customFormat="1" x14ac:dyDescent="0.25">
      <c r="A148" s="50">
        <v>146</v>
      </c>
      <c r="B148" s="50">
        <v>19</v>
      </c>
      <c r="C148" s="166">
        <f>base!D109</f>
        <v>14</v>
      </c>
    </row>
    <row r="149" spans="1:3" s="50" customFormat="1" x14ac:dyDescent="0.25">
      <c r="A149" s="50">
        <v>147</v>
      </c>
      <c r="B149" s="50">
        <v>19</v>
      </c>
      <c r="C149" s="166">
        <f>base!E109</f>
        <v>14</v>
      </c>
    </row>
    <row r="150" spans="1:3" s="50" customFormat="1" x14ac:dyDescent="0.25">
      <c r="A150" s="50">
        <v>148</v>
      </c>
      <c r="B150" s="50">
        <v>19</v>
      </c>
      <c r="C150" s="166">
        <f>base!F109</f>
        <v>1</v>
      </c>
    </row>
    <row r="151" spans="1:3" s="50" customFormat="1" x14ac:dyDescent="0.25">
      <c r="A151" s="50">
        <v>149</v>
      </c>
      <c r="B151" s="50">
        <v>19</v>
      </c>
      <c r="C151" s="166">
        <f>base!G109</f>
        <v>11</v>
      </c>
    </row>
    <row r="152" spans="1:3" s="50" customFormat="1" x14ac:dyDescent="0.25">
      <c r="A152" s="50">
        <v>150</v>
      </c>
      <c r="B152" s="50">
        <v>19</v>
      </c>
      <c r="C152" s="166">
        <f>base!H109</f>
        <v>13</v>
      </c>
    </row>
    <row r="153" spans="1:3" s="50" customFormat="1" x14ac:dyDescent="0.25">
      <c r="A153" s="50">
        <v>151</v>
      </c>
      <c r="B153" s="50">
        <v>19</v>
      </c>
      <c r="C153" s="166">
        <f>base!I109</f>
        <v>15</v>
      </c>
    </row>
    <row r="154" spans="1:3" s="50" customFormat="1" x14ac:dyDescent="0.25">
      <c r="A154" s="50">
        <v>152</v>
      </c>
      <c r="B154" s="50">
        <v>19</v>
      </c>
      <c r="C154" s="166">
        <f>base!J109</f>
        <v>8</v>
      </c>
    </row>
    <row r="155" spans="1:3" x14ac:dyDescent="0.25">
      <c r="A155" s="48">
        <v>153</v>
      </c>
      <c r="B155" s="48">
        <v>20</v>
      </c>
      <c r="C155" s="57">
        <f>base!C110</f>
        <v>13</v>
      </c>
    </row>
    <row r="156" spans="1:3" x14ac:dyDescent="0.25">
      <c r="A156" s="48">
        <v>154</v>
      </c>
      <c r="B156" s="48">
        <v>20</v>
      </c>
      <c r="C156" s="57">
        <f>base!D110</f>
        <v>11</v>
      </c>
    </row>
    <row r="157" spans="1:3" x14ac:dyDescent="0.25">
      <c r="A157" s="48">
        <v>155</v>
      </c>
      <c r="B157" s="48">
        <v>20</v>
      </c>
      <c r="C157" s="57">
        <f>base!E110</f>
        <v>10</v>
      </c>
    </row>
    <row r="158" spans="1:3" x14ac:dyDescent="0.25">
      <c r="A158" s="48">
        <v>156</v>
      </c>
      <c r="B158" s="48">
        <v>20</v>
      </c>
      <c r="C158" s="57">
        <f>base!F110</f>
        <v>3</v>
      </c>
    </row>
    <row r="159" spans="1:3" x14ac:dyDescent="0.25">
      <c r="A159" s="48">
        <v>157</v>
      </c>
      <c r="B159" s="48">
        <v>20</v>
      </c>
      <c r="C159" s="57">
        <f>base!G110</f>
        <v>14</v>
      </c>
    </row>
    <row r="160" spans="1:3" x14ac:dyDescent="0.25">
      <c r="A160" s="48">
        <v>158</v>
      </c>
      <c r="B160" s="48">
        <v>20</v>
      </c>
      <c r="C160" s="57">
        <f>base!H110</f>
        <v>2</v>
      </c>
    </row>
    <row r="161" spans="1:3" x14ac:dyDescent="0.25">
      <c r="A161" s="48">
        <v>159</v>
      </c>
      <c r="B161" s="48">
        <v>20</v>
      </c>
      <c r="C161" s="57">
        <f>base!I110</f>
        <v>12</v>
      </c>
    </row>
    <row r="162" spans="1:3" x14ac:dyDescent="0.25">
      <c r="A162" s="48">
        <v>160</v>
      </c>
      <c r="B162" s="48">
        <v>20</v>
      </c>
      <c r="C162" s="57">
        <f>base!J110</f>
        <v>5</v>
      </c>
    </row>
    <row r="163" spans="1:3" s="50" customFormat="1" x14ac:dyDescent="0.25">
      <c r="A163" s="50">
        <v>161</v>
      </c>
      <c r="B163" s="50">
        <v>21</v>
      </c>
      <c r="C163" s="166">
        <f>base!C111</f>
        <v>5</v>
      </c>
    </row>
    <row r="164" spans="1:3" s="50" customFormat="1" x14ac:dyDescent="0.25">
      <c r="A164" s="50">
        <v>162</v>
      </c>
      <c r="B164" s="50">
        <v>21</v>
      </c>
      <c r="C164" s="166">
        <f>base!D111</f>
        <v>14</v>
      </c>
    </row>
    <row r="165" spans="1:3" s="50" customFormat="1" x14ac:dyDescent="0.25">
      <c r="A165" s="50">
        <v>163</v>
      </c>
      <c r="B165" s="50">
        <v>21</v>
      </c>
      <c r="C165" s="166">
        <f>base!E111</f>
        <v>13</v>
      </c>
    </row>
    <row r="166" spans="1:3" s="50" customFormat="1" x14ac:dyDescent="0.25">
      <c r="A166" s="50">
        <v>164</v>
      </c>
      <c r="B166" s="50">
        <v>21</v>
      </c>
      <c r="C166" s="166">
        <f>base!F111</f>
        <v>10</v>
      </c>
    </row>
    <row r="167" spans="1:3" s="50" customFormat="1" x14ac:dyDescent="0.25">
      <c r="A167" s="50">
        <v>165</v>
      </c>
      <c r="B167" s="50">
        <v>21</v>
      </c>
      <c r="C167" s="166">
        <f>base!G111</f>
        <v>2</v>
      </c>
    </row>
    <row r="168" spans="1:3" s="50" customFormat="1" x14ac:dyDescent="0.25">
      <c r="A168" s="50">
        <v>166</v>
      </c>
      <c r="B168" s="50">
        <v>21</v>
      </c>
      <c r="C168" s="166">
        <f>base!H111</f>
        <v>11</v>
      </c>
    </row>
    <row r="169" spans="1:3" s="50" customFormat="1" x14ac:dyDescent="0.25">
      <c r="A169" s="50">
        <v>167</v>
      </c>
      <c r="B169" s="50">
        <v>21</v>
      </c>
      <c r="C169" s="166">
        <f>base!I111</f>
        <v>1</v>
      </c>
    </row>
    <row r="170" spans="1:3" s="50" customFormat="1" x14ac:dyDescent="0.25">
      <c r="A170" s="50">
        <v>168</v>
      </c>
      <c r="B170" s="50">
        <v>21</v>
      </c>
      <c r="C170" s="166">
        <f>base!J111</f>
        <v>15</v>
      </c>
    </row>
    <row r="171" spans="1:3" x14ac:dyDescent="0.25">
      <c r="A171" s="48">
        <v>169</v>
      </c>
      <c r="B171" s="48">
        <v>22</v>
      </c>
      <c r="C171" s="57">
        <f>base!C112</f>
        <v>14</v>
      </c>
    </row>
    <row r="172" spans="1:3" x14ac:dyDescent="0.25">
      <c r="A172" s="48">
        <v>170</v>
      </c>
      <c r="B172" s="48">
        <v>22</v>
      </c>
      <c r="C172" s="57">
        <f>base!D112</f>
        <v>5</v>
      </c>
    </row>
    <row r="173" spans="1:3" x14ac:dyDescent="0.25">
      <c r="A173" s="48">
        <v>171</v>
      </c>
      <c r="B173" s="48">
        <v>22</v>
      </c>
      <c r="C173" s="57">
        <f>base!E112</f>
        <v>15</v>
      </c>
    </row>
    <row r="174" spans="1:3" x14ac:dyDescent="0.25">
      <c r="A174" s="48">
        <v>172</v>
      </c>
      <c r="B174" s="48">
        <v>22</v>
      </c>
      <c r="C174" s="57">
        <f>base!F112</f>
        <v>1</v>
      </c>
    </row>
    <row r="175" spans="1:3" x14ac:dyDescent="0.25">
      <c r="A175" s="48">
        <v>173</v>
      </c>
      <c r="B175" s="48">
        <v>22</v>
      </c>
      <c r="C175" s="57">
        <f>base!G112</f>
        <v>8</v>
      </c>
    </row>
    <row r="176" spans="1:3" x14ac:dyDescent="0.25">
      <c r="A176" s="48">
        <v>174</v>
      </c>
      <c r="B176" s="48">
        <v>22</v>
      </c>
      <c r="C176" s="57">
        <f>base!H112</f>
        <v>2</v>
      </c>
    </row>
    <row r="177" spans="1:3" x14ac:dyDescent="0.25">
      <c r="A177" s="48">
        <v>175</v>
      </c>
      <c r="B177" s="48">
        <v>22</v>
      </c>
      <c r="C177" s="57">
        <f>base!I112</f>
        <v>11</v>
      </c>
    </row>
    <row r="178" spans="1:3" x14ac:dyDescent="0.25">
      <c r="A178" s="48">
        <v>176</v>
      </c>
      <c r="B178" s="48">
        <v>22</v>
      </c>
      <c r="C178" s="57">
        <f>base!J112</f>
        <v>4</v>
      </c>
    </row>
    <row r="179" spans="1:3" s="50" customFormat="1" x14ac:dyDescent="0.25">
      <c r="A179" s="50">
        <v>177</v>
      </c>
      <c r="B179" s="50">
        <v>23</v>
      </c>
      <c r="C179" s="166">
        <f>base!C113</f>
        <v>14</v>
      </c>
    </row>
    <row r="180" spans="1:3" s="50" customFormat="1" x14ac:dyDescent="0.25">
      <c r="A180" s="50">
        <v>178</v>
      </c>
      <c r="B180" s="50">
        <v>23</v>
      </c>
      <c r="C180" s="166">
        <f>base!D113</f>
        <v>15</v>
      </c>
    </row>
    <row r="181" spans="1:3" s="50" customFormat="1" x14ac:dyDescent="0.25">
      <c r="A181" s="50">
        <v>179</v>
      </c>
      <c r="B181" s="50">
        <v>23</v>
      </c>
      <c r="C181" s="166">
        <f>base!E113</f>
        <v>6</v>
      </c>
    </row>
    <row r="182" spans="1:3" s="50" customFormat="1" x14ac:dyDescent="0.25">
      <c r="A182" s="50">
        <v>180</v>
      </c>
      <c r="B182" s="50">
        <v>23</v>
      </c>
      <c r="C182" s="166">
        <f>base!F113</f>
        <v>5</v>
      </c>
    </row>
    <row r="183" spans="1:3" s="50" customFormat="1" x14ac:dyDescent="0.25">
      <c r="A183" s="50">
        <v>181</v>
      </c>
      <c r="B183" s="50">
        <v>23</v>
      </c>
      <c r="C183" s="50">
        <f>base!G60</f>
        <v>2</v>
      </c>
    </row>
    <row r="184" spans="1:3" s="50" customFormat="1" x14ac:dyDescent="0.25">
      <c r="A184" s="50">
        <v>182</v>
      </c>
      <c r="B184" s="50">
        <v>23</v>
      </c>
      <c r="C184" s="166">
        <f>base!H113</f>
        <v>4</v>
      </c>
    </row>
    <row r="185" spans="1:3" s="50" customFormat="1" x14ac:dyDescent="0.25">
      <c r="A185" s="50">
        <v>183</v>
      </c>
      <c r="B185" s="50">
        <v>23</v>
      </c>
      <c r="C185" s="166">
        <f>base!I113</f>
        <v>13</v>
      </c>
    </row>
    <row r="186" spans="1:3" s="50" customFormat="1" x14ac:dyDescent="0.25">
      <c r="A186" s="50">
        <v>184</v>
      </c>
      <c r="B186" s="50">
        <v>23</v>
      </c>
      <c r="C186" s="166">
        <f>base!J113</f>
        <v>16</v>
      </c>
    </row>
    <row r="187" spans="1:3" x14ac:dyDescent="0.25">
      <c r="A187" s="48">
        <v>185</v>
      </c>
      <c r="B187" s="48">
        <v>24</v>
      </c>
      <c r="C187" s="57">
        <f>base!C114</f>
        <v>5</v>
      </c>
    </row>
    <row r="188" spans="1:3" x14ac:dyDescent="0.25">
      <c r="A188" s="48">
        <v>186</v>
      </c>
      <c r="B188" s="48">
        <v>24</v>
      </c>
      <c r="C188" s="57">
        <f>base!D114</f>
        <v>1</v>
      </c>
    </row>
    <row r="189" spans="1:3" x14ac:dyDescent="0.25">
      <c r="A189" s="48">
        <v>187</v>
      </c>
      <c r="B189" s="48">
        <v>24</v>
      </c>
      <c r="C189" s="57">
        <f>base!E114</f>
        <v>10</v>
      </c>
    </row>
    <row r="190" spans="1:3" x14ac:dyDescent="0.25">
      <c r="A190" s="48">
        <v>188</v>
      </c>
      <c r="B190" s="48">
        <v>24</v>
      </c>
      <c r="C190" s="57">
        <f>base!F114</f>
        <v>14</v>
      </c>
    </row>
    <row r="191" spans="1:3" x14ac:dyDescent="0.25">
      <c r="A191" s="48">
        <v>189</v>
      </c>
      <c r="B191" s="48">
        <v>24</v>
      </c>
      <c r="C191" s="57">
        <f>base!G114</f>
        <v>11</v>
      </c>
    </row>
    <row r="192" spans="1:3" x14ac:dyDescent="0.25">
      <c r="A192" s="48">
        <v>190</v>
      </c>
      <c r="B192" s="48">
        <v>24</v>
      </c>
      <c r="C192" s="57">
        <f>base!H114</f>
        <v>13</v>
      </c>
    </row>
    <row r="193" spans="1:3" x14ac:dyDescent="0.25">
      <c r="A193" s="48">
        <v>191</v>
      </c>
      <c r="B193" s="48">
        <v>24</v>
      </c>
      <c r="C193" s="57">
        <f>base!I114</f>
        <v>9</v>
      </c>
    </row>
    <row r="194" spans="1:3" x14ac:dyDescent="0.25">
      <c r="A194" s="48">
        <v>192</v>
      </c>
      <c r="B194" s="48">
        <v>24</v>
      </c>
      <c r="C194" s="57">
        <f>base!J114</f>
        <v>4</v>
      </c>
    </row>
    <row r="195" spans="1:3" s="50" customFormat="1" x14ac:dyDescent="0.25">
      <c r="A195" s="50">
        <v>193</v>
      </c>
      <c r="B195" s="50">
        <v>25</v>
      </c>
      <c r="C195" s="166">
        <f>base!C115</f>
        <v>5</v>
      </c>
    </row>
    <row r="196" spans="1:3" s="50" customFormat="1" x14ac:dyDescent="0.25">
      <c r="A196" s="50">
        <v>194</v>
      </c>
      <c r="B196" s="50">
        <v>25</v>
      </c>
      <c r="C196" s="166">
        <f>base!D115</f>
        <v>15</v>
      </c>
    </row>
    <row r="197" spans="1:3" s="50" customFormat="1" x14ac:dyDescent="0.25">
      <c r="A197" s="50">
        <v>195</v>
      </c>
      <c r="B197" s="50">
        <v>25</v>
      </c>
      <c r="C197" s="166">
        <f>base!E115</f>
        <v>11</v>
      </c>
    </row>
    <row r="198" spans="1:3" s="50" customFormat="1" x14ac:dyDescent="0.25">
      <c r="A198" s="50">
        <v>196</v>
      </c>
      <c r="B198" s="50">
        <v>25</v>
      </c>
      <c r="C198" s="166">
        <f>base!F115</f>
        <v>4</v>
      </c>
    </row>
    <row r="199" spans="1:3" s="50" customFormat="1" x14ac:dyDescent="0.25">
      <c r="A199" s="50">
        <v>197</v>
      </c>
      <c r="B199" s="50">
        <v>25</v>
      </c>
      <c r="C199" s="166">
        <f>base!G115</f>
        <v>14</v>
      </c>
    </row>
    <row r="200" spans="1:3" s="50" customFormat="1" x14ac:dyDescent="0.25">
      <c r="A200" s="50">
        <v>198</v>
      </c>
      <c r="B200" s="50">
        <v>25</v>
      </c>
      <c r="C200" s="166">
        <f>base!H115</f>
        <v>3</v>
      </c>
    </row>
    <row r="201" spans="1:3" s="50" customFormat="1" x14ac:dyDescent="0.25">
      <c r="A201" s="50">
        <v>199</v>
      </c>
      <c r="B201" s="50">
        <v>25</v>
      </c>
      <c r="C201" s="166">
        <f>base!I115</f>
        <v>9</v>
      </c>
    </row>
    <row r="202" spans="1:3" s="50" customFormat="1" x14ac:dyDescent="0.25">
      <c r="A202" s="50">
        <v>200</v>
      </c>
      <c r="B202" s="50">
        <v>25</v>
      </c>
      <c r="C202" s="166">
        <f>base!J115</f>
        <v>1</v>
      </c>
    </row>
    <row r="203" spans="1:3" x14ac:dyDescent="0.25">
      <c r="A203" s="48">
        <v>201</v>
      </c>
      <c r="B203" s="48">
        <v>26</v>
      </c>
      <c r="C203" s="57">
        <f>base!C116</f>
        <v>14</v>
      </c>
    </row>
    <row r="204" spans="1:3" x14ac:dyDescent="0.25">
      <c r="A204" s="48">
        <v>202</v>
      </c>
      <c r="B204" s="48">
        <v>26</v>
      </c>
      <c r="C204" s="57">
        <f>base!D116</f>
        <v>5</v>
      </c>
    </row>
    <row r="205" spans="1:3" x14ac:dyDescent="0.25">
      <c r="A205" s="48">
        <v>203</v>
      </c>
      <c r="B205" s="48">
        <v>26</v>
      </c>
      <c r="C205" s="57">
        <f>base!E116</f>
        <v>1</v>
      </c>
    </row>
    <row r="206" spans="1:3" x14ac:dyDescent="0.25">
      <c r="A206" s="48">
        <v>204</v>
      </c>
      <c r="B206" s="48">
        <v>26</v>
      </c>
      <c r="C206" s="57">
        <f>base!F116</f>
        <v>15</v>
      </c>
    </row>
    <row r="207" spans="1:3" x14ac:dyDescent="0.25">
      <c r="A207" s="48">
        <v>205</v>
      </c>
      <c r="B207" s="48">
        <v>26</v>
      </c>
      <c r="C207" s="57">
        <f>base!G116</f>
        <v>4</v>
      </c>
    </row>
    <row r="208" spans="1:3" x14ac:dyDescent="0.25">
      <c r="A208" s="48">
        <v>206</v>
      </c>
      <c r="B208" s="48">
        <v>26</v>
      </c>
      <c r="C208" s="57">
        <f>base!H116</f>
        <v>13</v>
      </c>
    </row>
    <row r="209" spans="1:3" x14ac:dyDescent="0.25">
      <c r="A209" s="48">
        <v>207</v>
      </c>
      <c r="B209" s="48">
        <v>26</v>
      </c>
      <c r="C209" s="57">
        <f>base!I116</f>
        <v>10</v>
      </c>
    </row>
    <row r="210" spans="1:3" x14ac:dyDescent="0.25">
      <c r="A210" s="48">
        <v>208</v>
      </c>
      <c r="B210" s="48">
        <v>26</v>
      </c>
      <c r="C210" s="57">
        <f>base!J116</f>
        <v>8</v>
      </c>
    </row>
    <row r="211" spans="1:3" s="50" customFormat="1" x14ac:dyDescent="0.25">
      <c r="A211" s="50">
        <v>209</v>
      </c>
      <c r="B211" s="50">
        <v>27</v>
      </c>
      <c r="C211" s="166">
        <f>base!C117</f>
        <v>4</v>
      </c>
    </row>
    <row r="212" spans="1:3" s="50" customFormat="1" x14ac:dyDescent="0.25">
      <c r="A212" s="50">
        <v>210</v>
      </c>
      <c r="B212" s="50">
        <v>27</v>
      </c>
      <c r="C212" s="166">
        <f>base!D117</f>
        <v>1</v>
      </c>
    </row>
    <row r="213" spans="1:3" s="50" customFormat="1" x14ac:dyDescent="0.25">
      <c r="A213" s="50">
        <v>211</v>
      </c>
      <c r="B213" s="50">
        <v>27</v>
      </c>
      <c r="C213" s="166">
        <f>base!E117</f>
        <v>5</v>
      </c>
    </row>
    <row r="214" spans="1:3" s="50" customFormat="1" x14ac:dyDescent="0.25">
      <c r="A214" s="50">
        <v>212</v>
      </c>
      <c r="B214" s="50">
        <v>27</v>
      </c>
      <c r="C214" s="166">
        <f>base!F117</f>
        <v>13</v>
      </c>
    </row>
    <row r="215" spans="1:3" s="50" customFormat="1" x14ac:dyDescent="0.25">
      <c r="A215" s="50">
        <v>213</v>
      </c>
      <c r="B215" s="50">
        <v>27</v>
      </c>
      <c r="C215" s="166">
        <f>base!G117</f>
        <v>14</v>
      </c>
    </row>
    <row r="216" spans="1:3" s="50" customFormat="1" x14ac:dyDescent="0.25">
      <c r="A216" s="50">
        <v>214</v>
      </c>
      <c r="B216" s="50">
        <v>27</v>
      </c>
      <c r="C216" s="166">
        <f>base!H117</f>
        <v>8</v>
      </c>
    </row>
    <row r="217" spans="1:3" s="50" customFormat="1" x14ac:dyDescent="0.25">
      <c r="A217" s="50">
        <v>215</v>
      </c>
      <c r="B217" s="50">
        <v>27</v>
      </c>
      <c r="C217" s="166">
        <f>base!I117</f>
        <v>16</v>
      </c>
    </row>
    <row r="218" spans="1:3" s="50" customFormat="1" x14ac:dyDescent="0.25">
      <c r="A218" s="50">
        <v>216</v>
      </c>
      <c r="B218" s="50">
        <v>27</v>
      </c>
      <c r="C218" s="166">
        <f>base!J117</f>
        <v>10</v>
      </c>
    </row>
    <row r="219" spans="1:3" x14ac:dyDescent="0.25">
      <c r="A219" s="48">
        <v>217</v>
      </c>
      <c r="B219" s="48">
        <v>28</v>
      </c>
      <c r="C219" s="57">
        <f>base!C118</f>
        <v>14</v>
      </c>
    </row>
    <row r="220" spans="1:3" x14ac:dyDescent="0.25">
      <c r="A220" s="48">
        <v>218</v>
      </c>
      <c r="B220" s="48">
        <v>28</v>
      </c>
      <c r="C220" s="57">
        <f>base!D118</f>
        <v>5</v>
      </c>
    </row>
    <row r="221" spans="1:3" x14ac:dyDescent="0.25">
      <c r="A221" s="48">
        <v>219</v>
      </c>
      <c r="B221" s="48">
        <v>28</v>
      </c>
      <c r="C221" s="57">
        <f>base!E118</f>
        <v>1</v>
      </c>
    </row>
    <row r="222" spans="1:3" x14ac:dyDescent="0.25">
      <c r="A222" s="48">
        <v>220</v>
      </c>
      <c r="B222" s="48">
        <v>28</v>
      </c>
      <c r="C222" s="48">
        <f>base!F65</f>
        <v>11</v>
      </c>
    </row>
    <row r="223" spans="1:3" x14ac:dyDescent="0.25">
      <c r="A223" s="48">
        <v>221</v>
      </c>
      <c r="B223" s="48">
        <v>28</v>
      </c>
      <c r="C223" s="57">
        <f>base!G118</f>
        <v>10</v>
      </c>
    </row>
    <row r="224" spans="1:3" x14ac:dyDescent="0.25">
      <c r="A224" s="48">
        <v>222</v>
      </c>
      <c r="B224" s="48">
        <v>28</v>
      </c>
      <c r="C224" s="57">
        <f>base!H118</f>
        <v>13</v>
      </c>
    </row>
    <row r="225" spans="1:3" x14ac:dyDescent="0.25">
      <c r="A225" s="48">
        <v>223</v>
      </c>
      <c r="B225" s="48">
        <v>28</v>
      </c>
      <c r="C225" s="57">
        <f>base!I118</f>
        <v>8</v>
      </c>
    </row>
    <row r="226" spans="1:3" x14ac:dyDescent="0.25">
      <c r="A226" s="48">
        <v>224</v>
      </c>
      <c r="B226" s="48">
        <v>28</v>
      </c>
      <c r="C226" s="57">
        <f>base!J118</f>
        <v>4</v>
      </c>
    </row>
    <row r="227" spans="1:3" s="50" customFormat="1" x14ac:dyDescent="0.25">
      <c r="A227" s="50">
        <v>225</v>
      </c>
      <c r="B227" s="50">
        <v>29</v>
      </c>
      <c r="C227" s="166">
        <f>base!C119</f>
        <v>8</v>
      </c>
    </row>
    <row r="228" spans="1:3" s="50" customFormat="1" x14ac:dyDescent="0.25">
      <c r="A228" s="50">
        <v>226</v>
      </c>
      <c r="B228" s="50">
        <v>29</v>
      </c>
      <c r="C228" s="166">
        <f>base!D119</f>
        <v>9</v>
      </c>
    </row>
    <row r="229" spans="1:3" s="50" customFormat="1" x14ac:dyDescent="0.25">
      <c r="A229" s="50">
        <v>227</v>
      </c>
      <c r="B229" s="50">
        <v>29</v>
      </c>
      <c r="C229" s="166">
        <f>base!E119</f>
        <v>16</v>
      </c>
    </row>
    <row r="230" spans="1:3" s="50" customFormat="1" x14ac:dyDescent="0.25">
      <c r="A230" s="50">
        <v>228</v>
      </c>
      <c r="B230" s="50">
        <v>29</v>
      </c>
      <c r="C230" s="166">
        <f>base!F119</f>
        <v>2</v>
      </c>
    </row>
    <row r="231" spans="1:3" s="50" customFormat="1" x14ac:dyDescent="0.25">
      <c r="A231" s="50">
        <v>229</v>
      </c>
      <c r="B231" s="50">
        <v>29</v>
      </c>
      <c r="C231" s="166">
        <f>base!G119</f>
        <v>15</v>
      </c>
    </row>
    <row r="232" spans="1:3" s="50" customFormat="1" x14ac:dyDescent="0.25">
      <c r="A232" s="50">
        <v>230</v>
      </c>
      <c r="B232" s="50">
        <v>29</v>
      </c>
      <c r="C232" s="166">
        <f>base!H119</f>
        <v>1</v>
      </c>
    </row>
    <row r="233" spans="1:3" s="50" customFormat="1" x14ac:dyDescent="0.25">
      <c r="A233" s="50">
        <v>231</v>
      </c>
      <c r="B233" s="50">
        <v>29</v>
      </c>
      <c r="C233" s="166">
        <f>base!I119</f>
        <v>6</v>
      </c>
    </row>
    <row r="234" spans="1:3" s="50" customFormat="1" x14ac:dyDescent="0.25">
      <c r="A234" s="50">
        <v>232</v>
      </c>
      <c r="B234" s="50">
        <v>29</v>
      </c>
      <c r="C234" s="166">
        <f>base!J119</f>
        <v>17</v>
      </c>
    </row>
    <row r="235" spans="1:3" x14ac:dyDescent="0.25">
      <c r="A235" s="48">
        <v>233</v>
      </c>
      <c r="B235" s="48">
        <v>30</v>
      </c>
      <c r="C235" s="57">
        <f>base!C120</f>
        <v>5</v>
      </c>
    </row>
    <row r="236" spans="1:3" x14ac:dyDescent="0.25">
      <c r="A236" s="48">
        <v>234</v>
      </c>
      <c r="B236" s="48">
        <v>30</v>
      </c>
      <c r="C236" s="57">
        <f>base!D120</f>
        <v>1</v>
      </c>
    </row>
    <row r="237" spans="1:3" x14ac:dyDescent="0.25">
      <c r="A237" s="48">
        <v>235</v>
      </c>
      <c r="B237" s="48">
        <v>30</v>
      </c>
      <c r="C237" s="57">
        <f>base!E120</f>
        <v>14</v>
      </c>
    </row>
    <row r="238" spans="1:3" x14ac:dyDescent="0.25">
      <c r="A238" s="48">
        <v>236</v>
      </c>
      <c r="B238" s="48">
        <v>30</v>
      </c>
      <c r="C238" s="57">
        <f>base!F120</f>
        <v>8</v>
      </c>
    </row>
    <row r="239" spans="1:3" x14ac:dyDescent="0.25">
      <c r="A239" s="48">
        <v>237</v>
      </c>
      <c r="B239" s="48">
        <v>30</v>
      </c>
      <c r="C239" s="57">
        <f>base!G120</f>
        <v>15</v>
      </c>
    </row>
    <row r="240" spans="1:3" x14ac:dyDescent="0.25">
      <c r="A240" s="48">
        <v>238</v>
      </c>
      <c r="B240" s="48">
        <v>30</v>
      </c>
      <c r="C240" s="57">
        <f>base!H120</f>
        <v>6</v>
      </c>
    </row>
    <row r="241" spans="1:3" x14ac:dyDescent="0.25">
      <c r="A241" s="48">
        <v>239</v>
      </c>
      <c r="B241" s="48">
        <v>30</v>
      </c>
      <c r="C241" s="57">
        <f>base!I120</f>
        <v>4</v>
      </c>
    </row>
    <row r="242" spans="1:3" x14ac:dyDescent="0.25">
      <c r="A242" s="48">
        <v>240</v>
      </c>
      <c r="B242" s="48">
        <v>30</v>
      </c>
      <c r="C242" s="57">
        <f>base!J120</f>
        <v>13</v>
      </c>
    </row>
    <row r="243" spans="1:3" s="50" customFormat="1" x14ac:dyDescent="0.25">
      <c r="A243" s="48">
        <v>241</v>
      </c>
      <c r="B243" s="50">
        <v>90</v>
      </c>
      <c r="C243" s="166">
        <f>base!C26</f>
        <v>6</v>
      </c>
    </row>
    <row r="244" spans="1:3" s="50" customFormat="1" x14ac:dyDescent="0.25">
      <c r="A244" s="48">
        <v>242</v>
      </c>
      <c r="B244" s="50">
        <v>90</v>
      </c>
      <c r="C244" s="166">
        <f>base!D26</f>
        <v>15</v>
      </c>
    </row>
    <row r="245" spans="1:3" s="50" customFormat="1" x14ac:dyDescent="0.25">
      <c r="A245" s="48">
        <v>243</v>
      </c>
      <c r="B245" s="50">
        <v>90</v>
      </c>
      <c r="C245" s="166">
        <f>base!E26</f>
        <v>9</v>
      </c>
    </row>
    <row r="246" spans="1:3" s="50" customFormat="1" x14ac:dyDescent="0.25">
      <c r="A246" s="48">
        <v>244</v>
      </c>
      <c r="B246" s="50">
        <v>90</v>
      </c>
      <c r="C246" s="166">
        <f>base!F26</f>
        <v>8</v>
      </c>
    </row>
    <row r="247" spans="1:3" s="50" customFormat="1" x14ac:dyDescent="0.25">
      <c r="A247" s="48">
        <v>245</v>
      </c>
      <c r="B247" s="50">
        <v>90</v>
      </c>
      <c r="C247" s="166">
        <f>base!G26</f>
        <v>16</v>
      </c>
    </row>
    <row r="248" spans="1:3" s="50" customFormat="1" x14ac:dyDescent="0.25">
      <c r="A248" s="48">
        <v>246</v>
      </c>
      <c r="B248" s="50">
        <v>90</v>
      </c>
      <c r="C248" s="166">
        <f>base!H26</f>
        <v>1</v>
      </c>
    </row>
    <row r="249" spans="1:3" s="50" customFormat="1" x14ac:dyDescent="0.25">
      <c r="A249" s="48">
        <v>247</v>
      </c>
      <c r="B249" s="50">
        <v>90</v>
      </c>
      <c r="C249" s="166">
        <f>base!I26</f>
        <v>12</v>
      </c>
    </row>
    <row r="250" spans="1:3" s="50" customFormat="1" x14ac:dyDescent="0.25">
      <c r="A250" s="48">
        <v>248</v>
      </c>
      <c r="B250" s="50">
        <v>90</v>
      </c>
      <c r="C250" s="166">
        <f>base!J26</f>
        <v>11</v>
      </c>
    </row>
    <row r="251" spans="1:3" s="50" customFormat="1" x14ac:dyDescent="0.25">
      <c r="A251" s="48">
        <v>249</v>
      </c>
      <c r="B251" s="50">
        <v>90</v>
      </c>
      <c r="C251" s="166">
        <f>base!K26</f>
        <v>17</v>
      </c>
    </row>
    <row r="252" spans="1:3" s="50" customFormat="1" x14ac:dyDescent="0.25">
      <c r="A252" s="48">
        <v>250</v>
      </c>
      <c r="B252" s="50">
        <v>90</v>
      </c>
      <c r="C252" s="166">
        <f>base!L26</f>
        <v>2</v>
      </c>
    </row>
    <row r="253" spans="1:3" s="50" customFormat="1" x14ac:dyDescent="0.25">
      <c r="A253" s="48">
        <v>251</v>
      </c>
      <c r="B253" s="50">
        <v>90</v>
      </c>
      <c r="C253" s="166">
        <f>base!M26</f>
        <v>3</v>
      </c>
    </row>
    <row r="254" spans="1:3" s="50" customFormat="1" x14ac:dyDescent="0.25">
      <c r="A254" s="48">
        <v>252</v>
      </c>
      <c r="B254" s="50">
        <v>90</v>
      </c>
      <c r="C254" s="166">
        <f>base!N26</f>
        <v>10</v>
      </c>
    </row>
    <row r="255" spans="1:3" s="50" customFormat="1" x14ac:dyDescent="0.25">
      <c r="A255" s="48">
        <v>253</v>
      </c>
      <c r="B255" s="50">
        <v>90</v>
      </c>
      <c r="C255" s="166">
        <f>base!O26</f>
        <v>4</v>
      </c>
    </row>
    <row r="256" spans="1:3" s="50" customFormat="1" x14ac:dyDescent="0.25">
      <c r="A256" s="48">
        <v>254</v>
      </c>
      <c r="B256" s="50">
        <v>90</v>
      </c>
      <c r="C256" s="166">
        <f>base!P26</f>
        <v>13</v>
      </c>
    </row>
    <row r="257" spans="1:4" s="50" customFormat="1" x14ac:dyDescent="0.25">
      <c r="A257" s="48">
        <v>255</v>
      </c>
      <c r="B257" s="50">
        <v>90</v>
      </c>
      <c r="C257" s="166">
        <f>base!Q26</f>
        <v>5</v>
      </c>
    </row>
    <row r="258" spans="1:4" s="50" customFormat="1" x14ac:dyDescent="0.25">
      <c r="A258" s="48">
        <v>256</v>
      </c>
      <c r="B258" s="50">
        <v>90</v>
      </c>
      <c r="C258" s="166">
        <f>base!R26</f>
        <v>7</v>
      </c>
    </row>
    <row r="259" spans="1:4" s="50" customFormat="1" x14ac:dyDescent="0.25">
      <c r="A259" s="48">
        <v>257</v>
      </c>
      <c r="B259" s="50">
        <v>90</v>
      </c>
      <c r="C259" s="166">
        <f>base!S26</f>
        <v>14</v>
      </c>
    </row>
    <row r="260" spans="1:4" s="50" customFormat="1" x14ac:dyDescent="0.25">
      <c r="A260" s="48">
        <v>258</v>
      </c>
      <c r="B260" s="50">
        <v>90</v>
      </c>
      <c r="C260" s="166">
        <f>base!T26</f>
        <v>18</v>
      </c>
    </row>
    <row r="261" spans="1:4" s="50" customFormat="1" x14ac:dyDescent="0.25">
      <c r="A261" s="48">
        <v>259</v>
      </c>
      <c r="B261" s="50">
        <v>90</v>
      </c>
      <c r="C261" s="166">
        <f>base!U26</f>
        <v>19</v>
      </c>
    </row>
    <row r="262" spans="1:4" s="50" customFormat="1" x14ac:dyDescent="0.25">
      <c r="A262" s="48">
        <v>260</v>
      </c>
      <c r="B262" s="50">
        <v>90</v>
      </c>
      <c r="C262" s="166">
        <f>base!V26</f>
        <v>20</v>
      </c>
      <c r="D262" s="166"/>
    </row>
    <row r="263" spans="1:4" x14ac:dyDescent="0.25">
      <c r="A263" s="48">
        <v>261</v>
      </c>
      <c r="B263" s="48">
        <v>91</v>
      </c>
      <c r="C263" s="57">
        <f>base!C27</f>
        <v>7</v>
      </c>
    </row>
    <row r="264" spans="1:4" x14ac:dyDescent="0.25">
      <c r="A264" s="48">
        <v>262</v>
      </c>
      <c r="B264" s="48">
        <v>91</v>
      </c>
      <c r="C264" s="57">
        <f>base!D27</f>
        <v>8</v>
      </c>
    </row>
    <row r="265" spans="1:4" x14ac:dyDescent="0.25">
      <c r="A265" s="48">
        <v>263</v>
      </c>
      <c r="B265" s="48">
        <v>91</v>
      </c>
      <c r="C265" s="57">
        <f>base!E27</f>
        <v>15</v>
      </c>
    </row>
    <row r="266" spans="1:4" x14ac:dyDescent="0.25">
      <c r="A266" s="48">
        <v>264</v>
      </c>
      <c r="B266" s="48">
        <v>91</v>
      </c>
      <c r="C266" s="57">
        <f>base!F27</f>
        <v>16</v>
      </c>
    </row>
    <row r="267" spans="1:4" x14ac:dyDescent="0.25">
      <c r="A267" s="48">
        <v>265</v>
      </c>
      <c r="B267" s="48">
        <v>91</v>
      </c>
      <c r="C267" s="57">
        <f>base!G27</f>
        <v>6</v>
      </c>
    </row>
    <row r="268" spans="1:4" x14ac:dyDescent="0.25">
      <c r="A268" s="48">
        <v>266</v>
      </c>
      <c r="B268" s="48">
        <v>91</v>
      </c>
      <c r="C268" s="57">
        <f>base!H27</f>
        <v>11</v>
      </c>
    </row>
    <row r="269" spans="1:4" x14ac:dyDescent="0.25">
      <c r="A269" s="48">
        <v>267</v>
      </c>
      <c r="B269" s="48">
        <v>91</v>
      </c>
      <c r="C269" s="57">
        <f>base!I27</f>
        <v>9</v>
      </c>
    </row>
    <row r="270" spans="1:4" x14ac:dyDescent="0.25">
      <c r="A270" s="48">
        <v>268</v>
      </c>
      <c r="B270" s="48">
        <v>91</v>
      </c>
      <c r="C270" s="57">
        <f>base!J27</f>
        <v>1</v>
      </c>
    </row>
    <row r="271" spans="1:4" x14ac:dyDescent="0.25">
      <c r="A271" s="48">
        <v>269</v>
      </c>
      <c r="B271" s="48">
        <v>91</v>
      </c>
      <c r="C271" s="57">
        <f>base!K27</f>
        <v>4</v>
      </c>
    </row>
    <row r="272" spans="1:4" x14ac:dyDescent="0.25">
      <c r="A272" s="48">
        <v>270</v>
      </c>
      <c r="B272" s="48">
        <v>91</v>
      </c>
      <c r="C272" s="57">
        <f>base!L27</f>
        <v>17</v>
      </c>
    </row>
    <row r="273" spans="1:3" x14ac:dyDescent="0.25">
      <c r="A273" s="48">
        <v>271</v>
      </c>
      <c r="B273" s="48">
        <v>91</v>
      </c>
      <c r="C273" s="57">
        <f>base!M27</f>
        <v>2</v>
      </c>
    </row>
    <row r="274" spans="1:3" x14ac:dyDescent="0.25">
      <c r="A274" s="48">
        <v>272</v>
      </c>
      <c r="B274" s="48">
        <v>91</v>
      </c>
      <c r="C274" s="57">
        <f>base!N27</f>
        <v>3</v>
      </c>
    </row>
    <row r="275" spans="1:3" x14ac:dyDescent="0.25">
      <c r="A275" s="48">
        <v>273</v>
      </c>
      <c r="B275" s="48">
        <v>91</v>
      </c>
      <c r="C275" s="57">
        <f>base!O27</f>
        <v>14</v>
      </c>
    </row>
    <row r="276" spans="1:3" x14ac:dyDescent="0.25">
      <c r="A276" s="48">
        <v>274</v>
      </c>
      <c r="B276" s="48">
        <v>91</v>
      </c>
      <c r="C276" s="57">
        <f>base!P27</f>
        <v>5</v>
      </c>
    </row>
    <row r="277" spans="1:3" x14ac:dyDescent="0.25">
      <c r="A277" s="48">
        <v>275</v>
      </c>
      <c r="B277" s="48">
        <v>91</v>
      </c>
      <c r="C277" s="57">
        <f>base!Q27</f>
        <v>12</v>
      </c>
    </row>
    <row r="278" spans="1:3" x14ac:dyDescent="0.25">
      <c r="A278" s="48">
        <v>276</v>
      </c>
      <c r="B278" s="48">
        <v>91</v>
      </c>
      <c r="C278" s="57">
        <f>base!R27</f>
        <v>10</v>
      </c>
    </row>
    <row r="279" spans="1:3" x14ac:dyDescent="0.25">
      <c r="A279" s="48">
        <v>277</v>
      </c>
      <c r="B279" s="48">
        <v>91</v>
      </c>
      <c r="C279" s="57">
        <f>base!S27</f>
        <v>13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66">
        <f>base!C31</f>
        <v>2</v>
      </c>
    </row>
    <row r="284" spans="1:3" s="50" customFormat="1" x14ac:dyDescent="0.25">
      <c r="A284" s="48">
        <v>282</v>
      </c>
      <c r="B284" s="50">
        <v>92</v>
      </c>
      <c r="C284" s="166">
        <f>base!D31</f>
        <v>9</v>
      </c>
    </row>
    <row r="285" spans="1:3" s="50" customFormat="1" x14ac:dyDescent="0.25">
      <c r="A285" s="48">
        <v>283</v>
      </c>
      <c r="B285" s="50">
        <v>92</v>
      </c>
      <c r="C285" s="166">
        <f>base!E31</f>
        <v>16</v>
      </c>
    </row>
    <row r="286" spans="1:3" s="50" customFormat="1" x14ac:dyDescent="0.25">
      <c r="A286" s="48">
        <v>284</v>
      </c>
      <c r="B286" s="50">
        <v>92</v>
      </c>
      <c r="C286" s="166">
        <f>base!F31</f>
        <v>4</v>
      </c>
    </row>
    <row r="287" spans="1:3" s="50" customFormat="1" x14ac:dyDescent="0.25">
      <c r="A287" s="48">
        <v>285</v>
      </c>
      <c r="B287" s="50">
        <v>92</v>
      </c>
      <c r="C287" s="166">
        <f>base!G31</f>
        <v>11</v>
      </c>
    </row>
    <row r="288" spans="1:3" s="50" customFormat="1" x14ac:dyDescent="0.25">
      <c r="A288" s="48">
        <v>286</v>
      </c>
      <c r="B288" s="50">
        <v>92</v>
      </c>
      <c r="C288" s="166">
        <f>base!H31</f>
        <v>12</v>
      </c>
    </row>
    <row r="289" spans="1:6" s="50" customFormat="1" x14ac:dyDescent="0.25">
      <c r="A289" s="48">
        <v>287</v>
      </c>
      <c r="B289" s="50">
        <v>92</v>
      </c>
      <c r="C289" s="166">
        <f>base!I31</f>
        <v>6</v>
      </c>
    </row>
    <row r="290" spans="1:6" s="50" customFormat="1" x14ac:dyDescent="0.25">
      <c r="A290" s="48">
        <v>288</v>
      </c>
      <c r="B290" s="50">
        <v>92</v>
      </c>
      <c r="C290" s="166">
        <f>base!J31</f>
        <v>8</v>
      </c>
    </row>
    <row r="291" spans="1:6" s="50" customFormat="1" x14ac:dyDescent="0.25">
      <c r="A291" s="48">
        <v>289</v>
      </c>
      <c r="B291" s="50">
        <v>92</v>
      </c>
      <c r="C291" s="166">
        <f>base!K31</f>
        <v>17</v>
      </c>
    </row>
    <row r="292" spans="1:6" s="50" customFormat="1" x14ac:dyDescent="0.25">
      <c r="A292" s="48">
        <v>290</v>
      </c>
      <c r="B292" s="50">
        <v>92</v>
      </c>
      <c r="C292" s="166">
        <f>base!L31</f>
        <v>1</v>
      </c>
    </row>
    <row r="293" spans="1:6" s="50" customFormat="1" x14ac:dyDescent="0.25">
      <c r="A293" s="48">
        <v>291</v>
      </c>
      <c r="B293" s="50">
        <v>92</v>
      </c>
      <c r="C293" s="166">
        <f>base!M31</f>
        <v>10</v>
      </c>
    </row>
    <row r="294" spans="1:6" s="50" customFormat="1" x14ac:dyDescent="0.25">
      <c r="A294" s="48">
        <v>292</v>
      </c>
      <c r="B294" s="50">
        <v>92</v>
      </c>
      <c r="C294" s="166">
        <f>base!N31</f>
        <v>13</v>
      </c>
    </row>
    <row r="295" spans="1:6" s="50" customFormat="1" x14ac:dyDescent="0.25">
      <c r="A295" s="48">
        <v>293</v>
      </c>
      <c r="B295" s="50">
        <v>92</v>
      </c>
      <c r="C295" s="166">
        <f>base!O31</f>
        <v>15</v>
      </c>
    </row>
    <row r="296" spans="1:6" s="50" customFormat="1" x14ac:dyDescent="0.25">
      <c r="A296" s="48">
        <v>294</v>
      </c>
      <c r="B296" s="50">
        <v>92</v>
      </c>
      <c r="C296" s="166">
        <f>base!P31</f>
        <v>3</v>
      </c>
    </row>
    <row r="297" spans="1:6" s="50" customFormat="1" x14ac:dyDescent="0.25">
      <c r="A297" s="48">
        <v>295</v>
      </c>
      <c r="B297" s="50">
        <v>92</v>
      </c>
      <c r="C297" s="166">
        <f>base!Q31</f>
        <v>5</v>
      </c>
    </row>
    <row r="298" spans="1:6" s="50" customFormat="1" x14ac:dyDescent="0.25">
      <c r="A298" s="48">
        <v>296</v>
      </c>
      <c r="B298" s="50">
        <v>92</v>
      </c>
      <c r="C298" s="166">
        <f>base!R31</f>
        <v>18</v>
      </c>
    </row>
    <row r="299" spans="1:6" s="50" customFormat="1" x14ac:dyDescent="0.25">
      <c r="A299" s="48">
        <v>297</v>
      </c>
      <c r="B299" s="50">
        <v>92</v>
      </c>
      <c r="C299" s="166">
        <f>base!S31</f>
        <v>14</v>
      </c>
    </row>
    <row r="300" spans="1:6" s="50" customFormat="1" x14ac:dyDescent="0.25">
      <c r="A300" s="48">
        <v>298</v>
      </c>
      <c r="B300" s="50">
        <v>92</v>
      </c>
      <c r="C300" s="166">
        <f>base!T31</f>
        <v>7</v>
      </c>
    </row>
    <row r="301" spans="1:6" s="50" customFormat="1" x14ac:dyDescent="0.25">
      <c r="A301" s="48">
        <v>299</v>
      </c>
      <c r="B301" s="50">
        <v>92</v>
      </c>
      <c r="C301" s="166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66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5</v>
      </c>
    </row>
    <row r="304" spans="1:6" x14ac:dyDescent="0.25">
      <c r="A304" s="48">
        <v>302</v>
      </c>
      <c r="B304" s="48">
        <v>93</v>
      </c>
      <c r="C304" s="167">
        <f>base!D33</f>
        <v>14</v>
      </c>
    </row>
    <row r="305" spans="1:3" x14ac:dyDescent="0.25">
      <c r="A305" s="48">
        <v>303</v>
      </c>
      <c r="B305" s="48">
        <v>93</v>
      </c>
      <c r="C305" s="57">
        <f>base!E33</f>
        <v>13</v>
      </c>
    </row>
    <row r="306" spans="1:3" x14ac:dyDescent="0.25">
      <c r="A306" s="48">
        <v>304</v>
      </c>
      <c r="B306" s="48">
        <v>93</v>
      </c>
      <c r="C306" s="57">
        <f>base!F33</f>
        <v>15</v>
      </c>
    </row>
    <row r="307" spans="1:3" x14ac:dyDescent="0.25">
      <c r="A307" s="48">
        <v>305</v>
      </c>
      <c r="B307" s="48">
        <v>93</v>
      </c>
      <c r="C307" s="57">
        <f>base!G33</f>
        <v>1</v>
      </c>
    </row>
    <row r="308" spans="1:3" x14ac:dyDescent="0.25">
      <c r="A308" s="48">
        <v>306</v>
      </c>
      <c r="B308" s="48">
        <v>93</v>
      </c>
      <c r="C308" s="57">
        <f>base!H33</f>
        <v>4</v>
      </c>
    </row>
    <row r="309" spans="1:3" x14ac:dyDescent="0.25">
      <c r="A309" s="48">
        <v>307</v>
      </c>
      <c r="B309" s="48">
        <v>93</v>
      </c>
      <c r="C309" s="57">
        <f>base!I33</f>
        <v>6</v>
      </c>
    </row>
    <row r="310" spans="1:3" x14ac:dyDescent="0.25">
      <c r="A310" s="48">
        <v>308</v>
      </c>
      <c r="B310" s="48">
        <v>93</v>
      </c>
      <c r="C310" s="57">
        <f>base!J33</f>
        <v>8</v>
      </c>
    </row>
    <row r="311" spans="1:3" x14ac:dyDescent="0.25">
      <c r="A311" s="48">
        <v>309</v>
      </c>
      <c r="B311" s="48">
        <v>93</v>
      </c>
      <c r="C311" s="57">
        <f>base!K33</f>
        <v>3</v>
      </c>
    </row>
    <row r="312" spans="1:3" x14ac:dyDescent="0.25">
      <c r="A312" s="48">
        <v>310</v>
      </c>
      <c r="B312" s="48">
        <v>93</v>
      </c>
      <c r="C312" s="57">
        <f>base!L33</f>
        <v>10</v>
      </c>
    </row>
    <row r="313" spans="1:3" x14ac:dyDescent="0.25">
      <c r="A313" s="48">
        <v>311</v>
      </c>
      <c r="B313" s="48">
        <v>93</v>
      </c>
      <c r="C313" s="57">
        <f>base!M33</f>
        <v>2</v>
      </c>
    </row>
    <row r="314" spans="1:3" x14ac:dyDescent="0.25">
      <c r="A314" s="48">
        <v>312</v>
      </c>
      <c r="B314" s="48">
        <v>93</v>
      </c>
      <c r="C314" s="57">
        <f>base!N33</f>
        <v>7</v>
      </c>
    </row>
    <row r="315" spans="1:3" x14ac:dyDescent="0.25">
      <c r="A315" s="48">
        <v>313</v>
      </c>
      <c r="B315" s="48">
        <v>93</v>
      </c>
      <c r="C315" s="57">
        <f>base!O33</f>
        <v>17</v>
      </c>
    </row>
    <row r="316" spans="1:3" x14ac:dyDescent="0.25">
      <c r="A316" s="48">
        <v>314</v>
      </c>
      <c r="B316" s="48">
        <v>93</v>
      </c>
      <c r="C316" s="57">
        <f>base!P33</f>
        <v>9</v>
      </c>
    </row>
    <row r="317" spans="1:3" x14ac:dyDescent="0.25">
      <c r="A317" s="48">
        <v>315</v>
      </c>
      <c r="B317" s="48">
        <v>93</v>
      </c>
      <c r="C317" s="57">
        <f>base!Q33</f>
        <v>11</v>
      </c>
    </row>
    <row r="318" spans="1:3" x14ac:dyDescent="0.25">
      <c r="A318" s="48">
        <v>316</v>
      </c>
      <c r="B318" s="48">
        <v>93</v>
      </c>
      <c r="C318" s="57">
        <f>base!R33</f>
        <v>12</v>
      </c>
    </row>
    <row r="319" spans="1:3" x14ac:dyDescent="0.25">
      <c r="A319" s="48">
        <v>317</v>
      </c>
      <c r="B319" s="48">
        <v>93</v>
      </c>
      <c r="C319" s="57">
        <f>base!S33</f>
        <v>16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66">
        <f>base!C32</f>
        <v>6</v>
      </c>
    </row>
    <row r="324" spans="1:4" s="50" customFormat="1" x14ac:dyDescent="0.25">
      <c r="A324" s="48">
        <v>322</v>
      </c>
      <c r="B324" s="50">
        <v>94</v>
      </c>
      <c r="C324" s="166">
        <f>base!D32</f>
        <v>9</v>
      </c>
    </row>
    <row r="325" spans="1:4" s="50" customFormat="1" x14ac:dyDescent="0.25">
      <c r="A325" s="48">
        <v>323</v>
      </c>
      <c r="B325" s="50">
        <v>94</v>
      </c>
      <c r="C325" s="166">
        <f>base!E32</f>
        <v>15</v>
      </c>
    </row>
    <row r="326" spans="1:4" s="50" customFormat="1" x14ac:dyDescent="0.25">
      <c r="A326" s="48">
        <v>324</v>
      </c>
      <c r="B326" s="50">
        <v>94</v>
      </c>
      <c r="C326" s="166">
        <f>base!F32</f>
        <v>16</v>
      </c>
    </row>
    <row r="327" spans="1:4" s="50" customFormat="1" x14ac:dyDescent="0.25">
      <c r="A327" s="48">
        <v>325</v>
      </c>
      <c r="B327" s="50">
        <v>94</v>
      </c>
      <c r="C327" s="166">
        <f>base!G32</f>
        <v>8</v>
      </c>
    </row>
    <row r="328" spans="1:4" s="50" customFormat="1" x14ac:dyDescent="0.25">
      <c r="A328" s="48">
        <v>326</v>
      </c>
      <c r="B328" s="50">
        <v>94</v>
      </c>
      <c r="C328" s="166">
        <f>base!H32</f>
        <v>1</v>
      </c>
    </row>
    <row r="329" spans="1:4" s="50" customFormat="1" x14ac:dyDescent="0.25">
      <c r="A329" s="48">
        <v>327</v>
      </c>
      <c r="B329" s="50">
        <v>94</v>
      </c>
      <c r="C329" s="166">
        <f>base!I32</f>
        <v>12</v>
      </c>
    </row>
    <row r="330" spans="1:4" s="50" customFormat="1" x14ac:dyDescent="0.25">
      <c r="A330" s="48">
        <v>328</v>
      </c>
      <c r="B330" s="50">
        <v>94</v>
      </c>
      <c r="C330" s="166">
        <f>base!J32</f>
        <v>2</v>
      </c>
    </row>
    <row r="331" spans="1:4" s="50" customFormat="1" x14ac:dyDescent="0.25">
      <c r="A331" s="48">
        <v>329</v>
      </c>
      <c r="B331" s="50">
        <v>94</v>
      </c>
      <c r="C331" s="166">
        <f>base!K32</f>
        <v>17</v>
      </c>
    </row>
    <row r="332" spans="1:4" s="50" customFormat="1" x14ac:dyDescent="0.25">
      <c r="A332" s="48">
        <v>330</v>
      </c>
      <c r="B332" s="50">
        <v>94</v>
      </c>
      <c r="C332" s="166">
        <f>base!L32</f>
        <v>11</v>
      </c>
    </row>
    <row r="333" spans="1:4" s="50" customFormat="1" x14ac:dyDescent="0.25">
      <c r="A333" s="48">
        <v>331</v>
      </c>
      <c r="B333" s="50">
        <v>94</v>
      </c>
      <c r="C333" s="166">
        <f>base!M32</f>
        <v>10</v>
      </c>
    </row>
    <row r="334" spans="1:4" s="50" customFormat="1" x14ac:dyDescent="0.25">
      <c r="A334" s="48">
        <v>332</v>
      </c>
      <c r="B334" s="50">
        <v>94</v>
      </c>
      <c r="C334" s="166">
        <f>base!N32</f>
        <v>3</v>
      </c>
    </row>
    <row r="335" spans="1:4" s="50" customFormat="1" x14ac:dyDescent="0.25">
      <c r="A335" s="48">
        <v>333</v>
      </c>
      <c r="B335" s="50">
        <v>94</v>
      </c>
      <c r="C335" s="166">
        <f>base!O32</f>
        <v>4</v>
      </c>
    </row>
    <row r="336" spans="1:4" s="50" customFormat="1" x14ac:dyDescent="0.25">
      <c r="A336" s="48">
        <v>334</v>
      </c>
      <c r="B336" s="50">
        <v>94</v>
      </c>
      <c r="C336" s="166">
        <f>base!P32</f>
        <v>13</v>
      </c>
    </row>
    <row r="337" spans="1:3" s="50" customFormat="1" x14ac:dyDescent="0.25">
      <c r="A337" s="48">
        <v>335</v>
      </c>
      <c r="B337" s="50">
        <v>94</v>
      </c>
      <c r="C337" s="166">
        <f>base!Q32</f>
        <v>7</v>
      </c>
    </row>
    <row r="338" spans="1:3" s="50" customFormat="1" x14ac:dyDescent="0.25">
      <c r="A338" s="48">
        <v>336</v>
      </c>
      <c r="B338" s="50">
        <v>94</v>
      </c>
      <c r="C338" s="166">
        <f>base!R32</f>
        <v>5</v>
      </c>
    </row>
    <row r="339" spans="1:3" s="50" customFormat="1" x14ac:dyDescent="0.25">
      <c r="A339" s="48">
        <v>337</v>
      </c>
      <c r="B339" s="50">
        <v>94</v>
      </c>
      <c r="C339" s="166">
        <f>base!S32</f>
        <v>14</v>
      </c>
    </row>
    <row r="340" spans="1:3" s="50" customFormat="1" x14ac:dyDescent="0.25">
      <c r="A340" s="48">
        <v>338</v>
      </c>
      <c r="B340" s="50">
        <v>94</v>
      </c>
      <c r="C340" s="166">
        <f>base!T32</f>
        <v>18</v>
      </c>
    </row>
    <row r="341" spans="1:3" s="50" customFormat="1" x14ac:dyDescent="0.25">
      <c r="A341" s="48">
        <v>339</v>
      </c>
      <c r="B341" s="50">
        <v>94</v>
      </c>
      <c r="C341" s="166">
        <f>base!U32</f>
        <v>19</v>
      </c>
    </row>
    <row r="342" spans="1:3" s="50" customFormat="1" x14ac:dyDescent="0.25">
      <c r="A342" s="48">
        <v>340</v>
      </c>
      <c r="B342" s="50">
        <v>94</v>
      </c>
      <c r="C342" s="166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8</v>
      </c>
    </row>
    <row r="344" spans="1:3" x14ac:dyDescent="0.25">
      <c r="A344" s="48">
        <v>342</v>
      </c>
      <c r="B344" s="48">
        <v>95</v>
      </c>
      <c r="C344" s="57">
        <f>base!D28</f>
        <v>9</v>
      </c>
    </row>
    <row r="345" spans="1:3" x14ac:dyDescent="0.25">
      <c r="A345" s="48">
        <v>343</v>
      </c>
      <c r="B345" s="48">
        <v>95</v>
      </c>
      <c r="C345" s="57">
        <f>base!E28</f>
        <v>11</v>
      </c>
    </row>
    <row r="346" spans="1:3" x14ac:dyDescent="0.25">
      <c r="A346" s="48">
        <v>344</v>
      </c>
      <c r="B346" s="48">
        <v>95</v>
      </c>
      <c r="C346" s="57">
        <f>base!F28</f>
        <v>16</v>
      </c>
    </row>
    <row r="347" spans="1:3" x14ac:dyDescent="0.25">
      <c r="A347" s="48">
        <v>345</v>
      </c>
      <c r="B347" s="48">
        <v>95</v>
      </c>
      <c r="C347" s="57">
        <f>base!G28</f>
        <v>15</v>
      </c>
    </row>
    <row r="348" spans="1:3" x14ac:dyDescent="0.25">
      <c r="A348" s="48">
        <v>346</v>
      </c>
      <c r="B348" s="48">
        <v>95</v>
      </c>
      <c r="C348" s="57">
        <f>base!H28</f>
        <v>2</v>
      </c>
    </row>
    <row r="349" spans="1:3" x14ac:dyDescent="0.25">
      <c r="A349" s="48">
        <v>347</v>
      </c>
      <c r="B349" s="48">
        <v>95</v>
      </c>
      <c r="C349" s="57">
        <f>base!I28</f>
        <v>4</v>
      </c>
    </row>
    <row r="350" spans="1:3" x14ac:dyDescent="0.25">
      <c r="A350" s="48">
        <v>348</v>
      </c>
      <c r="B350" s="48">
        <v>95</v>
      </c>
      <c r="C350" s="57">
        <f>base!J28</f>
        <v>14</v>
      </c>
    </row>
    <row r="351" spans="1:3" x14ac:dyDescent="0.25">
      <c r="A351" s="48">
        <v>349</v>
      </c>
      <c r="B351" s="48">
        <v>95</v>
      </c>
      <c r="C351" s="57">
        <f>base!K28</f>
        <v>18</v>
      </c>
    </row>
    <row r="352" spans="1:3" x14ac:dyDescent="0.25">
      <c r="A352" s="48">
        <v>350</v>
      </c>
      <c r="B352" s="48">
        <v>95</v>
      </c>
      <c r="C352" s="57">
        <f>base!L28</f>
        <v>6</v>
      </c>
    </row>
    <row r="353" spans="1:3" x14ac:dyDescent="0.25">
      <c r="A353" s="48">
        <v>351</v>
      </c>
      <c r="B353" s="48">
        <v>95</v>
      </c>
      <c r="C353" s="57">
        <f>base!M28</f>
        <v>17</v>
      </c>
    </row>
    <row r="354" spans="1:3" x14ac:dyDescent="0.25">
      <c r="A354" s="48">
        <v>352</v>
      </c>
      <c r="B354" s="48">
        <v>95</v>
      </c>
      <c r="C354" s="57">
        <f>base!N28</f>
        <v>3</v>
      </c>
    </row>
    <row r="355" spans="1:3" x14ac:dyDescent="0.25">
      <c r="A355" s="48">
        <v>353</v>
      </c>
      <c r="B355" s="48">
        <v>95</v>
      </c>
      <c r="C355" s="57">
        <f>base!O28</f>
        <v>13</v>
      </c>
    </row>
    <row r="356" spans="1:3" x14ac:dyDescent="0.25">
      <c r="A356" s="48">
        <v>354</v>
      </c>
      <c r="B356" s="48">
        <v>95</v>
      </c>
      <c r="C356" s="57">
        <f>base!P28</f>
        <v>5</v>
      </c>
    </row>
    <row r="357" spans="1:3" x14ac:dyDescent="0.25">
      <c r="A357" s="48">
        <v>355</v>
      </c>
      <c r="B357" s="48">
        <v>95</v>
      </c>
      <c r="C357" s="57">
        <f>base!Q28</f>
        <v>12</v>
      </c>
    </row>
    <row r="358" spans="1:3" x14ac:dyDescent="0.25">
      <c r="A358" s="48">
        <v>356</v>
      </c>
      <c r="B358" s="48">
        <v>95</v>
      </c>
      <c r="C358" s="57">
        <f>base!R28</f>
        <v>10</v>
      </c>
    </row>
    <row r="359" spans="1:3" x14ac:dyDescent="0.25">
      <c r="A359" s="48">
        <v>357</v>
      </c>
      <c r="B359" s="48">
        <v>95</v>
      </c>
      <c r="C359" s="57">
        <f>base!S28</f>
        <v>7</v>
      </c>
    </row>
    <row r="360" spans="1:3" x14ac:dyDescent="0.25">
      <c r="A360" s="48">
        <v>358</v>
      </c>
      <c r="B360" s="48">
        <v>95</v>
      </c>
      <c r="C360" s="57">
        <f>base!T28</f>
        <v>1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66">
        <f>base!C3</f>
        <v>4</v>
      </c>
    </row>
    <row r="364" spans="1:3" s="50" customFormat="1" x14ac:dyDescent="0.25">
      <c r="A364" s="48">
        <v>362</v>
      </c>
      <c r="B364" s="50">
        <v>96</v>
      </c>
      <c r="C364" s="166">
        <f>base!D3</f>
        <v>14</v>
      </c>
    </row>
    <row r="365" spans="1:3" s="50" customFormat="1" x14ac:dyDescent="0.25">
      <c r="A365" s="48">
        <v>363</v>
      </c>
      <c r="B365" s="50">
        <v>96</v>
      </c>
      <c r="C365" s="166">
        <f>base!E3</f>
        <v>6</v>
      </c>
    </row>
    <row r="366" spans="1:3" s="50" customFormat="1" x14ac:dyDescent="0.25">
      <c r="A366" s="48">
        <v>364</v>
      </c>
      <c r="B366" s="50">
        <v>96</v>
      </c>
      <c r="C366" s="166">
        <f>base!F3</f>
        <v>5</v>
      </c>
    </row>
    <row r="367" spans="1:3" s="50" customFormat="1" x14ac:dyDescent="0.25">
      <c r="A367" s="48">
        <v>365</v>
      </c>
      <c r="B367" s="50">
        <v>96</v>
      </c>
      <c r="C367" s="166">
        <f>base!G3</f>
        <v>8</v>
      </c>
    </row>
    <row r="368" spans="1:3" s="50" customFormat="1" x14ac:dyDescent="0.25">
      <c r="A368" s="48">
        <v>366</v>
      </c>
      <c r="B368" s="50">
        <v>96</v>
      </c>
      <c r="C368" s="166">
        <f>base!H3</f>
        <v>15</v>
      </c>
    </row>
    <row r="369" spans="1:3" s="50" customFormat="1" x14ac:dyDescent="0.25">
      <c r="A369" s="48">
        <v>367</v>
      </c>
      <c r="B369" s="50">
        <v>96</v>
      </c>
      <c r="C369" s="166">
        <f>base!I3</f>
        <v>1</v>
      </c>
    </row>
    <row r="370" spans="1:3" s="50" customFormat="1" x14ac:dyDescent="0.25">
      <c r="A370" s="48">
        <v>368</v>
      </c>
      <c r="B370" s="50">
        <v>96</v>
      </c>
      <c r="C370" s="166">
        <f>base!J3</f>
        <v>11</v>
      </c>
    </row>
    <row r="371" spans="1:3" s="50" customFormat="1" x14ac:dyDescent="0.25">
      <c r="A371" s="48">
        <v>369</v>
      </c>
      <c r="B371" s="50">
        <v>96</v>
      </c>
      <c r="C371" s="166">
        <f>base!K3</f>
        <v>13</v>
      </c>
    </row>
    <row r="372" spans="1:3" s="50" customFormat="1" x14ac:dyDescent="0.25">
      <c r="A372" s="48">
        <v>370</v>
      </c>
      <c r="B372" s="50">
        <v>96</v>
      </c>
      <c r="C372" s="166">
        <f>base!L3</f>
        <v>7</v>
      </c>
    </row>
    <row r="373" spans="1:3" s="50" customFormat="1" x14ac:dyDescent="0.25">
      <c r="A373" s="48">
        <v>371</v>
      </c>
      <c r="B373" s="50">
        <v>96</v>
      </c>
      <c r="C373" s="166">
        <f>base!M3</f>
        <v>10</v>
      </c>
    </row>
    <row r="374" spans="1:3" s="50" customFormat="1" x14ac:dyDescent="0.25">
      <c r="A374" s="48">
        <v>372</v>
      </c>
      <c r="B374" s="50">
        <v>96</v>
      </c>
      <c r="C374" s="166">
        <f>base!N3</f>
        <v>2</v>
      </c>
    </row>
    <row r="375" spans="1:3" s="50" customFormat="1" x14ac:dyDescent="0.25">
      <c r="A375" s="48">
        <v>373</v>
      </c>
      <c r="B375" s="50">
        <v>96</v>
      </c>
      <c r="C375" s="166">
        <f>base!O3</f>
        <v>9</v>
      </c>
    </row>
    <row r="376" spans="1:3" s="50" customFormat="1" x14ac:dyDescent="0.25">
      <c r="A376" s="48">
        <v>374</v>
      </c>
      <c r="B376" s="50">
        <v>96</v>
      </c>
      <c r="C376" s="166">
        <f>base!P3</f>
        <v>17</v>
      </c>
    </row>
    <row r="377" spans="1:3" s="50" customFormat="1" x14ac:dyDescent="0.25">
      <c r="A377" s="48">
        <v>375</v>
      </c>
      <c r="B377" s="50">
        <v>96</v>
      </c>
      <c r="C377" s="166">
        <f>base!Q3</f>
        <v>16</v>
      </c>
    </row>
    <row r="378" spans="1:3" s="50" customFormat="1" x14ac:dyDescent="0.25">
      <c r="A378" s="48">
        <v>376</v>
      </c>
      <c r="B378" s="50">
        <v>96</v>
      </c>
      <c r="C378" s="166">
        <f>base!R3</f>
        <v>3</v>
      </c>
    </row>
    <row r="379" spans="1:3" s="50" customFormat="1" x14ac:dyDescent="0.25">
      <c r="A379" s="48">
        <v>377</v>
      </c>
      <c r="B379" s="50">
        <v>96</v>
      </c>
      <c r="C379" s="166">
        <f>base!S3</f>
        <v>12</v>
      </c>
    </row>
    <row r="380" spans="1:3" s="50" customFormat="1" x14ac:dyDescent="0.25">
      <c r="A380" s="48">
        <v>378</v>
      </c>
      <c r="B380" s="50">
        <v>96</v>
      </c>
      <c r="C380" s="166">
        <f>base!T3</f>
        <v>18</v>
      </c>
    </row>
    <row r="381" spans="1:3" s="50" customFormat="1" x14ac:dyDescent="0.25">
      <c r="A381" s="48">
        <v>379</v>
      </c>
      <c r="B381" s="50">
        <v>96</v>
      </c>
      <c r="C381" s="166">
        <f>base!U3</f>
        <v>19</v>
      </c>
    </row>
    <row r="382" spans="1:3" s="50" customFormat="1" x14ac:dyDescent="0.25">
      <c r="A382" s="48">
        <v>380</v>
      </c>
      <c r="B382" s="50">
        <v>96</v>
      </c>
      <c r="C382" s="166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5</v>
      </c>
    </row>
    <row r="384" spans="1:3" x14ac:dyDescent="0.25">
      <c r="A384" s="48">
        <v>382</v>
      </c>
      <c r="B384" s="48">
        <v>97</v>
      </c>
      <c r="C384" s="57">
        <f>base!D4</f>
        <v>7</v>
      </c>
    </row>
    <row r="385" spans="1:3" x14ac:dyDescent="0.25">
      <c r="A385" s="48">
        <v>383</v>
      </c>
      <c r="B385" s="48">
        <v>97</v>
      </c>
      <c r="C385" s="57">
        <f>base!E4</f>
        <v>2</v>
      </c>
    </row>
    <row r="386" spans="1:3" x14ac:dyDescent="0.25">
      <c r="A386" s="48">
        <v>384</v>
      </c>
      <c r="B386" s="48">
        <v>97</v>
      </c>
      <c r="C386" s="57">
        <f>base!F4</f>
        <v>4</v>
      </c>
    </row>
    <row r="387" spans="1:3" x14ac:dyDescent="0.25">
      <c r="A387" s="48">
        <v>385</v>
      </c>
      <c r="B387" s="48">
        <v>97</v>
      </c>
      <c r="C387" s="57">
        <f>base!G4</f>
        <v>6</v>
      </c>
    </row>
    <row r="388" spans="1:3" x14ac:dyDescent="0.25">
      <c r="A388" s="48">
        <v>386</v>
      </c>
      <c r="B388" s="48">
        <v>97</v>
      </c>
      <c r="C388" s="57">
        <f>base!H4</f>
        <v>3</v>
      </c>
    </row>
    <row r="389" spans="1:3" x14ac:dyDescent="0.25">
      <c r="A389" s="48">
        <v>387</v>
      </c>
      <c r="B389" s="48">
        <v>97</v>
      </c>
      <c r="C389" s="57">
        <f>base!I4</f>
        <v>8</v>
      </c>
    </row>
    <row r="390" spans="1:3" x14ac:dyDescent="0.25">
      <c r="A390" s="48">
        <v>388</v>
      </c>
      <c r="B390" s="48">
        <v>97</v>
      </c>
      <c r="C390" s="57">
        <f>base!J4</f>
        <v>14</v>
      </c>
    </row>
    <row r="391" spans="1:3" x14ac:dyDescent="0.25">
      <c r="A391" s="48">
        <v>389</v>
      </c>
      <c r="B391" s="48">
        <v>97</v>
      </c>
      <c r="C391" s="57">
        <f>base!K4</f>
        <v>12</v>
      </c>
    </row>
    <row r="392" spans="1:3" x14ac:dyDescent="0.25">
      <c r="A392" s="48">
        <v>390</v>
      </c>
      <c r="B392" s="48">
        <v>97</v>
      </c>
      <c r="C392" s="57">
        <f>base!L4</f>
        <v>9</v>
      </c>
    </row>
    <row r="393" spans="1:3" x14ac:dyDescent="0.25">
      <c r="A393" s="48">
        <v>391</v>
      </c>
      <c r="B393" s="48">
        <v>97</v>
      </c>
      <c r="C393" s="57">
        <f>base!M4</f>
        <v>1</v>
      </c>
    </row>
    <row r="394" spans="1:3" x14ac:dyDescent="0.25">
      <c r="A394" s="48">
        <v>392</v>
      </c>
      <c r="B394" s="48">
        <v>97</v>
      </c>
      <c r="C394" s="57">
        <f>base!N4</f>
        <v>10</v>
      </c>
    </row>
    <row r="395" spans="1:3" x14ac:dyDescent="0.25">
      <c r="A395" s="48">
        <v>393</v>
      </c>
      <c r="B395" s="48">
        <v>97</v>
      </c>
      <c r="C395" s="57">
        <f>base!O4</f>
        <v>15</v>
      </c>
    </row>
    <row r="396" spans="1:3" x14ac:dyDescent="0.25">
      <c r="A396" s="48">
        <v>394</v>
      </c>
      <c r="B396" s="48">
        <v>97</v>
      </c>
      <c r="C396" s="57">
        <f>base!P4</f>
        <v>11</v>
      </c>
    </row>
    <row r="397" spans="1:3" x14ac:dyDescent="0.25">
      <c r="A397" s="48">
        <v>395</v>
      </c>
      <c r="B397" s="48">
        <v>97</v>
      </c>
      <c r="C397" s="57">
        <f>base!Q4</f>
        <v>13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66">
        <f>base!C5</f>
        <v>6</v>
      </c>
    </row>
    <row r="404" spans="1:4" s="50" customFormat="1" x14ac:dyDescent="0.25">
      <c r="A404" s="48">
        <v>402</v>
      </c>
      <c r="B404" s="50">
        <v>98</v>
      </c>
      <c r="C404" s="166">
        <f>base!D5</f>
        <v>1</v>
      </c>
    </row>
    <row r="405" spans="1:4" s="50" customFormat="1" x14ac:dyDescent="0.25">
      <c r="A405" s="48">
        <v>403</v>
      </c>
      <c r="B405" s="50">
        <v>98</v>
      </c>
      <c r="C405" s="166">
        <f>base!E5</f>
        <v>8</v>
      </c>
    </row>
    <row r="406" spans="1:4" s="50" customFormat="1" x14ac:dyDescent="0.25">
      <c r="A406" s="48">
        <v>404</v>
      </c>
      <c r="B406" s="50">
        <v>98</v>
      </c>
      <c r="C406" s="166">
        <f>base!F5</f>
        <v>3</v>
      </c>
    </row>
    <row r="407" spans="1:4" s="50" customFormat="1" x14ac:dyDescent="0.25">
      <c r="A407" s="48">
        <v>405</v>
      </c>
      <c r="B407" s="50">
        <v>98</v>
      </c>
      <c r="C407" s="166">
        <f>base!G5</f>
        <v>4</v>
      </c>
    </row>
    <row r="408" spans="1:4" s="50" customFormat="1" x14ac:dyDescent="0.25">
      <c r="A408" s="48">
        <v>406</v>
      </c>
      <c r="B408" s="50">
        <v>98</v>
      </c>
      <c r="C408" s="166">
        <f>base!H5</f>
        <v>5</v>
      </c>
    </row>
    <row r="409" spans="1:4" s="50" customFormat="1" x14ac:dyDescent="0.25">
      <c r="A409" s="48">
        <v>407</v>
      </c>
      <c r="B409" s="50">
        <v>98</v>
      </c>
      <c r="C409" s="166">
        <f>base!I5</f>
        <v>2</v>
      </c>
    </row>
    <row r="410" spans="1:4" s="50" customFormat="1" x14ac:dyDescent="0.25">
      <c r="A410" s="48">
        <v>408</v>
      </c>
      <c r="B410" s="50">
        <v>98</v>
      </c>
      <c r="C410" s="166">
        <f>base!J5</f>
        <v>7</v>
      </c>
    </row>
    <row r="411" spans="1:4" s="50" customFormat="1" x14ac:dyDescent="0.25">
      <c r="A411" s="48">
        <v>409</v>
      </c>
      <c r="B411" s="50">
        <v>98</v>
      </c>
      <c r="C411" s="166">
        <f>base!K5</f>
        <v>9</v>
      </c>
    </row>
    <row r="412" spans="1:4" s="50" customFormat="1" x14ac:dyDescent="0.25">
      <c r="A412" s="48">
        <v>410</v>
      </c>
      <c r="B412" s="50">
        <v>98</v>
      </c>
      <c r="C412" s="166">
        <f>base!L5</f>
        <v>10</v>
      </c>
    </row>
    <row r="413" spans="1:4" s="50" customFormat="1" x14ac:dyDescent="0.25">
      <c r="A413" s="48">
        <v>411</v>
      </c>
      <c r="B413" s="50">
        <v>98</v>
      </c>
      <c r="C413" s="166">
        <f>base!M5</f>
        <v>13</v>
      </c>
    </row>
    <row r="414" spans="1:4" s="50" customFormat="1" x14ac:dyDescent="0.25">
      <c r="A414" s="48">
        <v>412</v>
      </c>
      <c r="B414" s="50">
        <v>98</v>
      </c>
      <c r="C414" s="166">
        <f>base!N5</f>
        <v>15</v>
      </c>
    </row>
    <row r="415" spans="1:4" s="50" customFormat="1" x14ac:dyDescent="0.25">
      <c r="A415" s="48">
        <v>413</v>
      </c>
      <c r="B415" s="50">
        <v>98</v>
      </c>
      <c r="C415" s="166">
        <f>base!O5</f>
        <v>12</v>
      </c>
    </row>
    <row r="416" spans="1:4" s="50" customFormat="1" x14ac:dyDescent="0.25">
      <c r="A416" s="48">
        <v>414</v>
      </c>
      <c r="B416" s="50">
        <v>98</v>
      </c>
      <c r="C416" s="166">
        <f>base!P5</f>
        <v>11</v>
      </c>
    </row>
    <row r="417" spans="1:3" s="50" customFormat="1" x14ac:dyDescent="0.25">
      <c r="A417" s="48">
        <v>415</v>
      </c>
      <c r="B417" s="50">
        <v>98</v>
      </c>
      <c r="C417" s="166">
        <f>base!Q5</f>
        <v>14</v>
      </c>
    </row>
    <row r="418" spans="1:3" s="50" customFormat="1" x14ac:dyDescent="0.25">
      <c r="A418" s="48">
        <v>416</v>
      </c>
      <c r="B418" s="50">
        <v>98</v>
      </c>
      <c r="C418" s="166">
        <f>base!R5</f>
        <v>16</v>
      </c>
    </row>
    <row r="419" spans="1:3" s="50" customFormat="1" x14ac:dyDescent="0.25">
      <c r="A419" s="48">
        <v>417</v>
      </c>
      <c r="B419" s="50">
        <v>98</v>
      </c>
      <c r="C419" s="166">
        <f>base!S5</f>
        <v>17</v>
      </c>
    </row>
    <row r="420" spans="1:3" s="50" customFormat="1" x14ac:dyDescent="0.25">
      <c r="A420" s="48">
        <v>418</v>
      </c>
      <c r="B420" s="50">
        <v>98</v>
      </c>
      <c r="C420" s="166">
        <f>base!T5</f>
        <v>18</v>
      </c>
    </row>
    <row r="421" spans="1:3" s="50" customFormat="1" x14ac:dyDescent="0.25">
      <c r="A421" s="48">
        <v>419</v>
      </c>
      <c r="B421" s="50">
        <v>98</v>
      </c>
      <c r="C421" s="166">
        <f>base!U5</f>
        <v>19</v>
      </c>
    </row>
    <row r="422" spans="1:3" s="50" customFormat="1" x14ac:dyDescent="0.25">
      <c r="A422" s="48">
        <v>420</v>
      </c>
      <c r="B422" s="50">
        <v>98</v>
      </c>
      <c r="C422" s="166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4</v>
      </c>
    </row>
    <row r="424" spans="1:3" x14ac:dyDescent="0.25">
      <c r="A424" s="48">
        <v>422</v>
      </c>
      <c r="B424" s="48">
        <v>99</v>
      </c>
      <c r="C424" s="57">
        <f>base!D6</f>
        <v>5</v>
      </c>
    </row>
    <row r="425" spans="1:3" x14ac:dyDescent="0.25">
      <c r="A425" s="48">
        <v>423</v>
      </c>
      <c r="B425" s="48">
        <v>99</v>
      </c>
      <c r="C425" s="57">
        <f>base!E6</f>
        <v>15</v>
      </c>
    </row>
    <row r="426" spans="1:3" x14ac:dyDescent="0.25">
      <c r="A426" s="48">
        <v>424</v>
      </c>
      <c r="B426" s="48">
        <v>99</v>
      </c>
      <c r="C426" s="57">
        <f>base!F6</f>
        <v>8</v>
      </c>
    </row>
    <row r="427" spans="1:3" x14ac:dyDescent="0.25">
      <c r="A427" s="48">
        <v>425</v>
      </c>
      <c r="B427" s="48">
        <v>99</v>
      </c>
      <c r="C427" s="57">
        <f>base!G6</f>
        <v>13</v>
      </c>
    </row>
    <row r="428" spans="1:3" x14ac:dyDescent="0.25">
      <c r="A428" s="48">
        <v>426</v>
      </c>
      <c r="B428" s="48">
        <v>99</v>
      </c>
      <c r="C428" s="57">
        <f>base!H6</f>
        <v>14</v>
      </c>
    </row>
    <row r="429" spans="1:3" x14ac:dyDescent="0.25">
      <c r="A429" s="48">
        <v>427</v>
      </c>
      <c r="B429" s="48">
        <v>99</v>
      </c>
      <c r="C429" s="57">
        <f>base!I6</f>
        <v>18</v>
      </c>
    </row>
    <row r="430" spans="1:3" x14ac:dyDescent="0.25">
      <c r="A430" s="48">
        <v>428</v>
      </c>
      <c r="B430" s="48">
        <v>99</v>
      </c>
      <c r="C430" s="57">
        <f>base!J6</f>
        <v>16</v>
      </c>
    </row>
    <row r="431" spans="1:3" x14ac:dyDescent="0.25">
      <c r="A431" s="48">
        <v>429</v>
      </c>
      <c r="B431" s="48">
        <v>99</v>
      </c>
      <c r="C431" s="57">
        <f>base!K6</f>
        <v>10</v>
      </c>
    </row>
    <row r="432" spans="1:3" x14ac:dyDescent="0.25">
      <c r="A432" s="48">
        <v>430</v>
      </c>
      <c r="B432" s="48">
        <v>99</v>
      </c>
      <c r="C432" s="57">
        <f>base!L6</f>
        <v>11</v>
      </c>
    </row>
    <row r="433" spans="1:3" x14ac:dyDescent="0.25">
      <c r="A433" s="48">
        <v>431</v>
      </c>
      <c r="B433" s="48">
        <v>99</v>
      </c>
      <c r="C433" s="57">
        <f>base!M6</f>
        <v>7</v>
      </c>
    </row>
    <row r="434" spans="1:3" x14ac:dyDescent="0.25">
      <c r="A434" s="48">
        <v>432</v>
      </c>
      <c r="B434" s="48">
        <v>99</v>
      </c>
      <c r="C434" s="57">
        <f>base!N6</f>
        <v>9</v>
      </c>
    </row>
    <row r="435" spans="1:3" x14ac:dyDescent="0.25">
      <c r="A435" s="48">
        <v>433</v>
      </c>
      <c r="B435" s="48">
        <v>99</v>
      </c>
      <c r="C435" s="57">
        <f>base!O6</f>
        <v>12</v>
      </c>
    </row>
    <row r="436" spans="1:3" x14ac:dyDescent="0.25">
      <c r="A436" s="48">
        <v>434</v>
      </c>
      <c r="B436" s="48">
        <v>99</v>
      </c>
      <c r="C436" s="57">
        <f>base!P6</f>
        <v>1</v>
      </c>
    </row>
    <row r="437" spans="1:3" x14ac:dyDescent="0.25">
      <c r="A437" s="48">
        <v>435</v>
      </c>
      <c r="B437" s="48">
        <v>99</v>
      </c>
      <c r="C437" s="57">
        <f>base!Q6</f>
        <v>17</v>
      </c>
    </row>
    <row r="438" spans="1:3" x14ac:dyDescent="0.25">
      <c r="A438" s="48">
        <v>436</v>
      </c>
      <c r="B438" s="48">
        <v>99</v>
      </c>
      <c r="C438" s="57">
        <f>base!R6</f>
        <v>6</v>
      </c>
    </row>
    <row r="439" spans="1:3" x14ac:dyDescent="0.25">
      <c r="A439" s="48">
        <v>437</v>
      </c>
      <c r="B439" s="48">
        <v>99</v>
      </c>
      <c r="C439" s="57">
        <f>base!S6</f>
        <v>3</v>
      </c>
    </row>
    <row r="440" spans="1:3" x14ac:dyDescent="0.25">
      <c r="A440" s="48">
        <v>438</v>
      </c>
      <c r="B440" s="48">
        <v>99</v>
      </c>
      <c r="C440" s="57">
        <f>base!T6</f>
        <v>2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0" sqref="J10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0.1406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s="112" customFormat="1" x14ac:dyDescent="0.25">
      <c r="A2" s="136" t="s">
        <v>76</v>
      </c>
      <c r="B2" s="131">
        <f>base!I71</f>
        <v>1</v>
      </c>
      <c r="C2" s="131">
        <f>base!J71</f>
        <v>11</v>
      </c>
      <c r="D2" s="131">
        <f>base!K71</f>
        <v>13</v>
      </c>
      <c r="E2" s="131">
        <f>base!L71</f>
        <v>7</v>
      </c>
      <c r="F2" s="131">
        <f>base!M71</f>
        <v>10</v>
      </c>
      <c r="G2" s="131">
        <f>base!N71</f>
        <v>2</v>
      </c>
      <c r="H2" s="131">
        <f>base!O71</f>
        <v>9</v>
      </c>
      <c r="I2" s="131">
        <f>base!P71</f>
        <v>17</v>
      </c>
      <c r="J2" s="131">
        <f>base!Q71</f>
        <v>16</v>
      </c>
      <c r="K2" s="131">
        <f>base!R71</f>
        <v>3</v>
      </c>
      <c r="L2" s="131">
        <f>base!S71</f>
        <v>12</v>
      </c>
      <c r="M2" s="131">
        <f>base!T71</f>
        <v>18</v>
      </c>
      <c r="N2" s="131"/>
      <c r="O2" s="131"/>
      <c r="P2" s="131"/>
      <c r="Q2" s="131"/>
      <c r="R2" s="131"/>
      <c r="S2" s="131"/>
      <c r="T2" s="131"/>
      <c r="U2" s="131"/>
      <c r="V2" s="136">
        <v>1</v>
      </c>
      <c r="W2" s="136" t="s">
        <v>1</v>
      </c>
      <c r="X2" s="136">
        <v>2</v>
      </c>
      <c r="Y2" s="136" t="s">
        <v>307</v>
      </c>
      <c r="Z2" s="136">
        <v>1</v>
      </c>
    </row>
    <row r="3" spans="1:26" s="112" customFormat="1" x14ac:dyDescent="0.25">
      <c r="A3" s="136" t="s">
        <v>76</v>
      </c>
      <c r="B3" s="131">
        <f>base!I72</f>
        <v>8</v>
      </c>
      <c r="C3" s="131">
        <f>base!J72</f>
        <v>14</v>
      </c>
      <c r="D3" s="131">
        <f>base!K72</f>
        <v>12</v>
      </c>
      <c r="E3" s="131">
        <f>base!L72</f>
        <v>9</v>
      </c>
      <c r="F3" s="131">
        <f>base!M72</f>
        <v>1</v>
      </c>
      <c r="G3" s="131">
        <f>base!N72</f>
        <v>10</v>
      </c>
      <c r="H3" s="131">
        <f>base!O72</f>
        <v>15</v>
      </c>
      <c r="I3" s="131">
        <f>base!P72</f>
        <v>11</v>
      </c>
      <c r="J3" s="131">
        <f>base!Q72</f>
        <v>13</v>
      </c>
      <c r="K3" s="131">
        <f>base!R72</f>
        <v>16</v>
      </c>
      <c r="L3" s="131">
        <f>base!S72</f>
        <v>17</v>
      </c>
      <c r="M3" s="131">
        <f>base!T72</f>
        <v>18</v>
      </c>
      <c r="N3" s="131"/>
      <c r="O3" s="131"/>
      <c r="P3" s="131"/>
      <c r="Q3" s="131"/>
      <c r="R3" s="131"/>
      <c r="S3" s="131"/>
      <c r="T3" s="131"/>
      <c r="U3" s="131"/>
      <c r="V3" s="136">
        <v>2</v>
      </c>
      <c r="W3" s="136" t="s">
        <v>1</v>
      </c>
      <c r="X3" s="136">
        <v>2</v>
      </c>
      <c r="Y3" s="136" t="s">
        <v>307</v>
      </c>
      <c r="Z3" s="136">
        <v>1</v>
      </c>
    </row>
    <row r="4" spans="1:26" s="112" customFormat="1" x14ac:dyDescent="0.25">
      <c r="A4" s="136" t="s">
        <v>76</v>
      </c>
      <c r="B4" s="131">
        <f>base!I73</f>
        <v>2</v>
      </c>
      <c r="C4" s="131">
        <f>base!J73</f>
        <v>7</v>
      </c>
      <c r="D4" s="131">
        <f>base!K73</f>
        <v>9</v>
      </c>
      <c r="E4" s="131">
        <f>base!L73</f>
        <v>10</v>
      </c>
      <c r="F4" s="131">
        <f>base!M73</f>
        <v>13</v>
      </c>
      <c r="G4" s="131">
        <f>base!N73</f>
        <v>15</v>
      </c>
      <c r="H4" s="131">
        <f>base!O73</f>
        <v>12</v>
      </c>
      <c r="I4" s="131">
        <f>base!P73</f>
        <v>11</v>
      </c>
      <c r="J4" s="131">
        <f>base!Q73</f>
        <v>14</v>
      </c>
      <c r="K4" s="131">
        <f>base!R73</f>
        <v>16</v>
      </c>
      <c r="L4" s="131">
        <f>base!S73</f>
        <v>17</v>
      </c>
      <c r="M4" s="131">
        <f>base!T73</f>
        <v>18</v>
      </c>
      <c r="N4" s="131"/>
      <c r="O4" s="131"/>
      <c r="P4" s="131"/>
      <c r="Q4" s="131"/>
      <c r="R4" s="131"/>
      <c r="S4" s="131"/>
      <c r="T4" s="131"/>
      <c r="U4" s="131"/>
      <c r="V4" s="136">
        <v>3</v>
      </c>
      <c r="W4" s="136" t="s">
        <v>1</v>
      </c>
      <c r="X4" s="136">
        <v>2</v>
      </c>
      <c r="Y4" s="136" t="s">
        <v>307</v>
      </c>
      <c r="Z4" s="136">
        <v>1</v>
      </c>
    </row>
    <row r="5" spans="1:26" s="112" customFormat="1" x14ac:dyDescent="0.25">
      <c r="A5" s="136" t="s">
        <v>76</v>
      </c>
      <c r="B5" s="131">
        <f>base!I74</f>
        <v>18</v>
      </c>
      <c r="C5" s="131">
        <f>base!J74</f>
        <v>16</v>
      </c>
      <c r="D5" s="131">
        <f>base!K74</f>
        <v>10</v>
      </c>
      <c r="E5" s="131">
        <f>base!L74</f>
        <v>11</v>
      </c>
      <c r="F5" s="131">
        <f>base!M74</f>
        <v>7</v>
      </c>
      <c r="G5" s="131">
        <f>base!N74</f>
        <v>9</v>
      </c>
      <c r="H5" s="131">
        <f>base!O74</f>
        <v>12</v>
      </c>
      <c r="I5" s="131">
        <f>base!P74</f>
        <v>1</v>
      </c>
      <c r="J5" s="131">
        <f>base!Q74</f>
        <v>17</v>
      </c>
      <c r="K5" s="131">
        <f>base!R74</f>
        <v>6</v>
      </c>
      <c r="L5" s="131">
        <f>base!S74</f>
        <v>3</v>
      </c>
      <c r="M5" s="131">
        <f>base!T74</f>
        <v>2</v>
      </c>
      <c r="N5" s="131"/>
      <c r="O5" s="131"/>
      <c r="P5" s="131"/>
      <c r="Q5" s="131"/>
      <c r="R5" s="131"/>
      <c r="S5" s="131"/>
      <c r="T5" s="131"/>
      <c r="U5" s="131"/>
      <c r="V5" s="136">
        <v>4</v>
      </c>
      <c r="W5" s="136" t="s">
        <v>1</v>
      </c>
      <c r="X5" s="136">
        <v>2</v>
      </c>
      <c r="Y5" s="136" t="s">
        <v>307</v>
      </c>
      <c r="Z5" s="136">
        <v>1</v>
      </c>
    </row>
    <row r="6" spans="1:26" s="112" customFormat="1" x14ac:dyDescent="0.25">
      <c r="A6" s="136" t="s">
        <v>76</v>
      </c>
      <c r="B6" s="131">
        <f>base!I75</f>
        <v>2</v>
      </c>
      <c r="C6" s="131">
        <f>base!J75</f>
        <v>7</v>
      </c>
      <c r="D6" s="131">
        <f>base!K75</f>
        <v>9</v>
      </c>
      <c r="E6" s="131">
        <f>base!L75</f>
        <v>3</v>
      </c>
      <c r="F6" s="131">
        <f>base!M75</f>
        <v>12</v>
      </c>
      <c r="G6" s="131">
        <f>base!N75</f>
        <v>10</v>
      </c>
      <c r="H6" s="131">
        <f>base!O75</f>
        <v>16</v>
      </c>
      <c r="I6" s="131">
        <f>base!P75</f>
        <v>15</v>
      </c>
      <c r="J6" s="131">
        <f>base!Q75</f>
        <v>1</v>
      </c>
      <c r="K6" s="131">
        <f>base!R75</f>
        <v>14</v>
      </c>
      <c r="L6" s="131">
        <f>base!S75</f>
        <v>18</v>
      </c>
      <c r="M6" s="131">
        <f>base!T75</f>
        <v>17</v>
      </c>
      <c r="N6" s="131"/>
      <c r="O6" s="131"/>
      <c r="P6" s="131"/>
      <c r="Q6" s="131"/>
      <c r="R6" s="131"/>
      <c r="S6" s="131"/>
      <c r="T6" s="131"/>
      <c r="U6" s="131"/>
      <c r="V6" s="136">
        <v>5</v>
      </c>
      <c r="W6" s="136" t="s">
        <v>1</v>
      </c>
      <c r="X6" s="136">
        <v>2</v>
      </c>
      <c r="Y6" s="136" t="s">
        <v>307</v>
      </c>
      <c r="Z6" s="136">
        <v>1</v>
      </c>
    </row>
    <row r="7" spans="1:26" s="112" customFormat="1" x14ac:dyDescent="0.25">
      <c r="A7" s="136" t="s">
        <v>76</v>
      </c>
      <c r="B7" s="131">
        <f>base!I76</f>
        <v>8</v>
      </c>
      <c r="C7" s="131">
        <f>base!J76</f>
        <v>14</v>
      </c>
      <c r="D7" s="131">
        <f>base!K76</f>
        <v>12</v>
      </c>
      <c r="E7" s="131">
        <f>base!L76</f>
        <v>9</v>
      </c>
      <c r="F7" s="131">
        <f>base!M76</f>
        <v>1</v>
      </c>
      <c r="G7" s="131">
        <f>base!N76</f>
        <v>10</v>
      </c>
      <c r="H7" s="131">
        <f>base!O76</f>
        <v>15</v>
      </c>
      <c r="I7" s="131">
        <f>base!P76</f>
        <v>11</v>
      </c>
      <c r="J7" s="131">
        <f>base!Q76</f>
        <v>13</v>
      </c>
      <c r="K7" s="131">
        <f>base!R76</f>
        <v>16</v>
      </c>
      <c r="L7" s="131">
        <f>base!S76</f>
        <v>17</v>
      </c>
      <c r="M7" s="131">
        <f>base!T76</f>
        <v>18</v>
      </c>
      <c r="N7" s="131"/>
      <c r="O7" s="131"/>
      <c r="P7" s="131"/>
      <c r="Q7" s="131"/>
      <c r="R7" s="131"/>
      <c r="S7" s="131"/>
      <c r="T7" s="131"/>
      <c r="U7" s="131"/>
      <c r="V7" s="136">
        <v>6</v>
      </c>
      <c r="W7" s="136" t="s">
        <v>1</v>
      </c>
      <c r="X7" s="136">
        <v>2</v>
      </c>
      <c r="Y7" s="136" t="s">
        <v>307</v>
      </c>
      <c r="Z7" s="136">
        <v>1</v>
      </c>
    </row>
    <row r="8" spans="1:26" s="112" customFormat="1" x14ac:dyDescent="0.25">
      <c r="A8" s="136" t="s">
        <v>76</v>
      </c>
      <c r="B8" s="131">
        <f>base!I77</f>
        <v>12</v>
      </c>
      <c r="C8" s="131">
        <f>base!J77</f>
        <v>9</v>
      </c>
      <c r="D8" s="131">
        <f>base!K77</f>
        <v>3</v>
      </c>
      <c r="E8" s="131">
        <f>base!L77</f>
        <v>8</v>
      </c>
      <c r="F8" s="131">
        <f>base!M77</f>
        <v>11</v>
      </c>
      <c r="G8" s="131">
        <f>base!N77</f>
        <v>7</v>
      </c>
      <c r="H8" s="131">
        <f>base!O77</f>
        <v>14</v>
      </c>
      <c r="I8" s="131">
        <f>base!P77</f>
        <v>13</v>
      </c>
      <c r="J8" s="131">
        <f>base!Q77</f>
        <v>15</v>
      </c>
      <c r="K8" s="131">
        <f>base!R77</f>
        <v>16</v>
      </c>
      <c r="L8" s="131">
        <f>base!S77</f>
        <v>17</v>
      </c>
      <c r="M8" s="131">
        <f>base!T77</f>
        <v>18</v>
      </c>
      <c r="N8" s="131"/>
      <c r="O8" s="131"/>
      <c r="P8" s="131"/>
      <c r="Q8" s="131"/>
      <c r="R8" s="131"/>
      <c r="S8" s="131"/>
      <c r="T8" s="131"/>
      <c r="U8" s="131"/>
      <c r="V8" s="136">
        <v>7</v>
      </c>
      <c r="W8" s="136" t="s">
        <v>1</v>
      </c>
      <c r="X8" s="136">
        <v>2</v>
      </c>
      <c r="Y8" s="136" t="s">
        <v>307</v>
      </c>
      <c r="Z8" s="136">
        <v>1</v>
      </c>
    </row>
    <row r="9" spans="1:26" s="112" customFormat="1" x14ac:dyDescent="0.25">
      <c r="A9" s="136" t="s">
        <v>76</v>
      </c>
      <c r="B9" s="131">
        <f>base!I78</f>
        <v>16</v>
      </c>
      <c r="C9" s="131">
        <f>base!J78</f>
        <v>12</v>
      </c>
      <c r="D9" s="131">
        <f>base!K78</f>
        <v>4</v>
      </c>
      <c r="E9" s="131">
        <f>base!L78</f>
        <v>17</v>
      </c>
      <c r="F9" s="131">
        <f>base!M78</f>
        <v>2</v>
      </c>
      <c r="G9" s="131">
        <f>base!N78</f>
        <v>10</v>
      </c>
      <c r="H9" s="131">
        <f>base!O78</f>
        <v>3</v>
      </c>
      <c r="I9" s="131">
        <f>base!P78</f>
        <v>14</v>
      </c>
      <c r="J9" s="131">
        <f>base!Q78</f>
        <v>5</v>
      </c>
      <c r="K9" s="131">
        <f>base!R78</f>
        <v>13</v>
      </c>
      <c r="L9" s="131">
        <f>base!S78</f>
        <v>7</v>
      </c>
      <c r="M9" s="131">
        <f>base!T78</f>
        <v>18</v>
      </c>
      <c r="N9" s="131"/>
      <c r="O9" s="131"/>
      <c r="P9" s="131"/>
      <c r="Q9" s="131"/>
      <c r="R9" s="131"/>
      <c r="S9" s="131"/>
      <c r="T9" s="131"/>
      <c r="U9" s="131"/>
      <c r="V9" s="136">
        <v>8</v>
      </c>
      <c r="W9" s="136" t="s">
        <v>1</v>
      </c>
      <c r="X9" s="136">
        <v>2</v>
      </c>
      <c r="Y9" s="136" t="s">
        <v>307</v>
      </c>
      <c r="Z9" s="136">
        <v>1</v>
      </c>
    </row>
    <row r="10" spans="1:26" s="112" customFormat="1" x14ac:dyDescent="0.25">
      <c r="A10" s="136" t="s">
        <v>76</v>
      </c>
      <c r="B10" s="131">
        <f>base!I79</f>
        <v>1</v>
      </c>
      <c r="C10" s="131">
        <f>base!J79</f>
        <v>11</v>
      </c>
      <c r="D10" s="131">
        <f>base!K79</f>
        <v>10</v>
      </c>
      <c r="E10" s="131">
        <f>base!L79</f>
        <v>2</v>
      </c>
      <c r="F10" s="131">
        <f>base!M79</f>
        <v>3</v>
      </c>
      <c r="G10" s="131">
        <f>base!N79</f>
        <v>4</v>
      </c>
      <c r="H10" s="131">
        <f>base!O79</f>
        <v>7</v>
      </c>
      <c r="I10" s="131">
        <f>base!P79</f>
        <v>13</v>
      </c>
      <c r="J10" s="131">
        <f>base!Q79</f>
        <v>14</v>
      </c>
      <c r="K10" s="131">
        <f>base!R79</f>
        <v>17</v>
      </c>
      <c r="L10" s="131">
        <f>base!S79</f>
        <v>5</v>
      </c>
      <c r="M10" s="131">
        <f>base!T79</f>
        <v>18</v>
      </c>
      <c r="N10" s="131"/>
      <c r="O10" s="131"/>
      <c r="P10" s="131"/>
      <c r="Q10" s="131"/>
      <c r="R10" s="131"/>
      <c r="S10" s="131"/>
      <c r="T10" s="131"/>
      <c r="U10" s="131"/>
      <c r="V10" s="136">
        <v>9</v>
      </c>
      <c r="W10" s="136" t="s">
        <v>1</v>
      </c>
      <c r="X10" s="136">
        <v>2</v>
      </c>
      <c r="Y10" s="136" t="s">
        <v>307</v>
      </c>
      <c r="Z10" s="136">
        <v>1</v>
      </c>
    </row>
    <row r="11" spans="1:26" s="112" customFormat="1" x14ac:dyDescent="0.25">
      <c r="A11" s="136" t="s">
        <v>76</v>
      </c>
      <c r="B11" s="131">
        <f>base!I80</f>
        <v>1</v>
      </c>
      <c r="C11" s="131">
        <f>base!J80</f>
        <v>15</v>
      </c>
      <c r="D11" s="131">
        <f>base!K80</f>
        <v>7</v>
      </c>
      <c r="E11" s="131">
        <f>base!L80</f>
        <v>2</v>
      </c>
      <c r="F11" s="131">
        <f>base!M80</f>
        <v>6</v>
      </c>
      <c r="G11" s="131">
        <f>base!N80</f>
        <v>11</v>
      </c>
      <c r="H11" s="131">
        <f>base!O80</f>
        <v>9</v>
      </c>
      <c r="I11" s="131">
        <f>base!P80</f>
        <v>5</v>
      </c>
      <c r="J11" s="131">
        <f>base!Q80</f>
        <v>16</v>
      </c>
      <c r="K11" s="131">
        <f>base!R80</f>
        <v>3</v>
      </c>
      <c r="L11" s="131">
        <f>base!S80</f>
        <v>8</v>
      </c>
      <c r="M11" s="131">
        <f>base!T80</f>
        <v>12</v>
      </c>
      <c r="N11" s="131"/>
      <c r="O11" s="131"/>
      <c r="P11" s="131"/>
      <c r="Q11" s="131"/>
      <c r="R11" s="131"/>
      <c r="S11" s="131"/>
      <c r="T11" s="131"/>
      <c r="U11" s="131"/>
      <c r="V11" s="136">
        <v>10</v>
      </c>
      <c r="W11" s="136" t="s">
        <v>1</v>
      </c>
      <c r="X11" s="136">
        <v>2</v>
      </c>
      <c r="Y11" s="136" t="s">
        <v>307</v>
      </c>
      <c r="Z11" s="136">
        <v>1</v>
      </c>
    </row>
    <row r="12" spans="1:26" s="112" customFormat="1" x14ac:dyDescent="0.25">
      <c r="A12" s="136" t="s">
        <v>76</v>
      </c>
      <c r="B12" s="131">
        <f>base!I81</f>
        <v>16</v>
      </c>
      <c r="C12" s="131">
        <f>base!J81</f>
        <v>11</v>
      </c>
      <c r="D12" s="131">
        <f>base!K81</f>
        <v>10</v>
      </c>
      <c r="E12" s="131">
        <f>base!L81</f>
        <v>2</v>
      </c>
      <c r="F12" s="131">
        <f>base!M81</f>
        <v>4</v>
      </c>
      <c r="G12" s="131">
        <f>base!N81</f>
        <v>3</v>
      </c>
      <c r="H12" s="131">
        <f>base!O81</f>
        <v>17</v>
      </c>
      <c r="I12" s="131">
        <f>base!P81</f>
        <v>14</v>
      </c>
      <c r="J12" s="131">
        <f>base!Q81</f>
        <v>13</v>
      </c>
      <c r="K12" s="131">
        <f>base!R81</f>
        <v>7</v>
      </c>
      <c r="L12" s="131">
        <f>base!S81</f>
        <v>5</v>
      </c>
      <c r="M12" s="131">
        <f>base!T81</f>
        <v>18</v>
      </c>
      <c r="N12" s="131"/>
      <c r="O12" s="131"/>
      <c r="P12" s="131"/>
      <c r="Q12" s="131"/>
      <c r="R12" s="131"/>
      <c r="S12" s="131"/>
      <c r="T12" s="131"/>
      <c r="U12" s="131"/>
      <c r="V12" s="136">
        <v>11</v>
      </c>
      <c r="W12" s="136" t="s">
        <v>1</v>
      </c>
      <c r="X12" s="136">
        <v>2</v>
      </c>
      <c r="Y12" s="136" t="s">
        <v>307</v>
      </c>
      <c r="Z12" s="136">
        <v>1</v>
      </c>
    </row>
    <row r="13" spans="1:26" s="112" customFormat="1" x14ac:dyDescent="0.25">
      <c r="A13" s="136" t="s">
        <v>76</v>
      </c>
      <c r="B13" s="131">
        <f>base!I82</f>
        <v>10</v>
      </c>
      <c r="C13" s="131">
        <f>base!J82</f>
        <v>14</v>
      </c>
      <c r="D13" s="131">
        <f>base!K82</f>
        <v>4</v>
      </c>
      <c r="E13" s="131">
        <f>base!L82</f>
        <v>8</v>
      </c>
      <c r="F13" s="131">
        <f>base!M82</f>
        <v>15</v>
      </c>
      <c r="G13" s="131">
        <f>base!N82</f>
        <v>16</v>
      </c>
      <c r="H13" s="131">
        <f>base!O82</f>
        <v>9</v>
      </c>
      <c r="I13" s="131">
        <f>base!P82</f>
        <v>11</v>
      </c>
      <c r="J13" s="131">
        <f>base!Q82</f>
        <v>18</v>
      </c>
      <c r="K13" s="131">
        <f>base!R82</f>
        <v>17</v>
      </c>
      <c r="L13" s="131">
        <f>base!S82</f>
        <v>7</v>
      </c>
      <c r="M13" s="131">
        <f>base!T82</f>
        <v>12</v>
      </c>
      <c r="N13" s="131"/>
      <c r="O13" s="131"/>
      <c r="P13" s="131"/>
      <c r="Q13" s="131"/>
      <c r="R13" s="131"/>
      <c r="S13" s="131"/>
      <c r="T13" s="131"/>
      <c r="U13" s="131"/>
      <c r="V13" s="136">
        <v>12</v>
      </c>
      <c r="W13" s="136" t="s">
        <v>1</v>
      </c>
      <c r="X13" s="136">
        <v>2</v>
      </c>
      <c r="Y13" s="136" t="s">
        <v>307</v>
      </c>
      <c r="Z13" s="136">
        <v>1</v>
      </c>
    </row>
    <row r="14" spans="1:26" s="112" customFormat="1" x14ac:dyDescent="0.25">
      <c r="A14" s="136" t="s">
        <v>76</v>
      </c>
      <c r="B14" s="131">
        <f>base!I83</f>
        <v>6</v>
      </c>
      <c r="C14" s="131">
        <f>base!J83</f>
        <v>2</v>
      </c>
      <c r="D14" s="131">
        <f>base!K83</f>
        <v>3</v>
      </c>
      <c r="E14" s="131">
        <f>base!L83</f>
        <v>9</v>
      </c>
      <c r="F14" s="131">
        <f>base!M83</f>
        <v>8</v>
      </c>
      <c r="G14" s="131">
        <f>base!N83</f>
        <v>10</v>
      </c>
      <c r="H14" s="131">
        <f>base!O83</f>
        <v>11</v>
      </c>
      <c r="I14" s="131">
        <f>base!P83</f>
        <v>15</v>
      </c>
      <c r="J14" s="131">
        <f>base!Q83</f>
        <v>16</v>
      </c>
      <c r="K14" s="131">
        <f>base!R83</f>
        <v>18</v>
      </c>
      <c r="L14" s="131">
        <f>base!S83</f>
        <v>14</v>
      </c>
      <c r="M14" s="131">
        <f>base!T83</f>
        <v>5</v>
      </c>
      <c r="N14" s="131"/>
      <c r="O14" s="131"/>
      <c r="P14" s="131"/>
      <c r="Q14" s="131"/>
      <c r="R14" s="131"/>
      <c r="S14" s="131"/>
      <c r="T14" s="131"/>
      <c r="U14" s="131"/>
      <c r="V14" s="136">
        <v>13</v>
      </c>
      <c r="W14" s="136" t="s">
        <v>1</v>
      </c>
      <c r="X14" s="136">
        <v>2</v>
      </c>
      <c r="Y14" s="136" t="s">
        <v>307</v>
      </c>
      <c r="Z14" s="136">
        <v>1</v>
      </c>
    </row>
    <row r="15" spans="1:26" s="112" customFormat="1" x14ac:dyDescent="0.25">
      <c r="A15" s="136" t="s">
        <v>76</v>
      </c>
      <c r="B15" s="131">
        <f>base!I84</f>
        <v>3</v>
      </c>
      <c r="C15" s="131">
        <f>base!J84</f>
        <v>2</v>
      </c>
      <c r="D15" s="131">
        <f>base!K84</f>
        <v>4</v>
      </c>
      <c r="E15" s="131">
        <f>base!L84</f>
        <v>8</v>
      </c>
      <c r="F15" s="131">
        <f>base!M84</f>
        <v>10</v>
      </c>
      <c r="G15" s="131">
        <f>base!N84</f>
        <v>9</v>
      </c>
      <c r="H15" s="131">
        <f>base!O84</f>
        <v>15</v>
      </c>
      <c r="I15" s="131">
        <f>base!P84</f>
        <v>11</v>
      </c>
      <c r="J15" s="131">
        <f>base!Q84</f>
        <v>16</v>
      </c>
      <c r="K15" s="131">
        <f>base!R84</f>
        <v>18</v>
      </c>
      <c r="L15" s="131">
        <f>base!S84</f>
        <v>12</v>
      </c>
      <c r="M15" s="131">
        <f>base!T84</f>
        <v>7</v>
      </c>
      <c r="N15" s="131"/>
      <c r="O15" s="131"/>
      <c r="P15" s="131"/>
      <c r="Q15" s="131"/>
      <c r="R15" s="131"/>
      <c r="S15" s="131"/>
      <c r="T15" s="131"/>
      <c r="U15" s="131"/>
      <c r="V15" s="136">
        <v>14</v>
      </c>
      <c r="W15" s="136" t="s">
        <v>1</v>
      </c>
      <c r="X15" s="136">
        <v>2</v>
      </c>
      <c r="Y15" s="136" t="s">
        <v>307</v>
      </c>
      <c r="Z15" s="136">
        <v>1</v>
      </c>
    </row>
    <row r="16" spans="1:26" s="112" customFormat="1" x14ac:dyDescent="0.25">
      <c r="A16" s="136" t="s">
        <v>76</v>
      </c>
      <c r="B16" s="131">
        <f>base!I85</f>
        <v>12</v>
      </c>
      <c r="C16" s="131">
        <f>base!J85</f>
        <v>11</v>
      </c>
      <c r="D16" s="131">
        <f>base!K85</f>
        <v>17</v>
      </c>
      <c r="E16" s="131">
        <f>base!L85</f>
        <v>2</v>
      </c>
      <c r="F16" s="131">
        <f>base!M85</f>
        <v>3</v>
      </c>
      <c r="G16" s="131">
        <f>base!N85</f>
        <v>10</v>
      </c>
      <c r="H16" s="131">
        <f>base!O85</f>
        <v>4</v>
      </c>
      <c r="I16" s="131">
        <f>base!P85</f>
        <v>13</v>
      </c>
      <c r="J16" s="131">
        <f>base!Q85</f>
        <v>5</v>
      </c>
      <c r="K16" s="131">
        <f>base!R85</f>
        <v>7</v>
      </c>
      <c r="L16" s="131">
        <f>base!S85</f>
        <v>14</v>
      </c>
      <c r="M16" s="131">
        <f>base!T85</f>
        <v>18</v>
      </c>
      <c r="N16" s="131"/>
      <c r="O16" s="131"/>
      <c r="P16" s="131"/>
      <c r="Q16" s="131"/>
      <c r="R16" s="131"/>
      <c r="S16" s="131"/>
      <c r="T16" s="131"/>
      <c r="U16" s="131"/>
      <c r="V16" s="136">
        <v>15</v>
      </c>
      <c r="W16" s="136" t="s">
        <v>1</v>
      </c>
      <c r="X16" s="136">
        <v>2</v>
      </c>
      <c r="Y16" s="136" t="s">
        <v>307</v>
      </c>
      <c r="Z16" s="136">
        <v>1</v>
      </c>
    </row>
    <row r="17" spans="1:26" s="112" customFormat="1" x14ac:dyDescent="0.25">
      <c r="A17" s="136" t="s">
        <v>76</v>
      </c>
      <c r="B17" s="131">
        <f>base!I86</f>
        <v>9</v>
      </c>
      <c r="C17" s="131">
        <f>base!J86</f>
        <v>1</v>
      </c>
      <c r="D17" s="131">
        <f>base!K86</f>
        <v>4</v>
      </c>
      <c r="E17" s="131">
        <f>base!L86</f>
        <v>17</v>
      </c>
      <c r="F17" s="131">
        <f>base!M86</f>
        <v>2</v>
      </c>
      <c r="G17" s="131">
        <f>base!N86</f>
        <v>3</v>
      </c>
      <c r="H17" s="131">
        <f>base!O86</f>
        <v>14</v>
      </c>
      <c r="I17" s="131">
        <f>base!P86</f>
        <v>5</v>
      </c>
      <c r="J17" s="131">
        <f>base!Q86</f>
        <v>12</v>
      </c>
      <c r="K17" s="131">
        <f>base!R86</f>
        <v>10</v>
      </c>
      <c r="L17" s="131">
        <f>base!S86</f>
        <v>13</v>
      </c>
      <c r="M17" s="131">
        <f>base!T86</f>
        <v>18</v>
      </c>
      <c r="N17" s="131"/>
      <c r="O17" s="131"/>
      <c r="P17" s="131"/>
      <c r="Q17" s="131"/>
      <c r="R17" s="131"/>
      <c r="S17" s="131"/>
      <c r="T17" s="131"/>
      <c r="U17" s="131"/>
      <c r="V17" s="136">
        <v>16</v>
      </c>
      <c r="W17" s="136" t="s">
        <v>1</v>
      </c>
      <c r="X17" s="136">
        <v>2</v>
      </c>
      <c r="Y17" s="136" t="s">
        <v>307</v>
      </c>
      <c r="Z17" s="136">
        <v>1</v>
      </c>
    </row>
    <row r="18" spans="1:26" s="112" customFormat="1" x14ac:dyDescent="0.25">
      <c r="A18" s="136" t="s">
        <v>76</v>
      </c>
      <c r="B18" s="131">
        <f>base!I87</f>
        <v>4</v>
      </c>
      <c r="C18" s="131">
        <f>base!J87</f>
        <v>14</v>
      </c>
      <c r="D18" s="131">
        <f>base!K87</f>
        <v>18</v>
      </c>
      <c r="E18" s="131">
        <f>base!L87</f>
        <v>6</v>
      </c>
      <c r="F18" s="131">
        <f>base!M87</f>
        <v>17</v>
      </c>
      <c r="G18" s="131">
        <f>base!N87</f>
        <v>3</v>
      </c>
      <c r="H18" s="131">
        <f>base!O87</f>
        <v>13</v>
      </c>
      <c r="I18" s="131">
        <f>base!P87</f>
        <v>5</v>
      </c>
      <c r="J18" s="131">
        <f>base!Q87</f>
        <v>12</v>
      </c>
      <c r="K18" s="131">
        <f>base!R87</f>
        <v>10</v>
      </c>
      <c r="L18" s="131">
        <f>base!S87</f>
        <v>7</v>
      </c>
      <c r="M18" s="131">
        <f>base!T87</f>
        <v>1</v>
      </c>
      <c r="N18" s="131"/>
      <c r="O18" s="131"/>
      <c r="P18" s="131"/>
      <c r="Q18" s="131"/>
      <c r="R18" s="131"/>
      <c r="S18" s="131"/>
      <c r="T18" s="131"/>
      <c r="U18" s="131"/>
      <c r="V18" s="136">
        <v>17</v>
      </c>
      <c r="W18" s="136" t="s">
        <v>1</v>
      </c>
      <c r="X18" s="136">
        <v>2</v>
      </c>
      <c r="Y18" s="136" t="s">
        <v>307</v>
      </c>
      <c r="Z18" s="136">
        <v>1</v>
      </c>
    </row>
    <row r="19" spans="1:26" s="112" customFormat="1" x14ac:dyDescent="0.25">
      <c r="A19" s="136" t="s">
        <v>76</v>
      </c>
      <c r="B19" s="131">
        <f>base!I88</f>
        <v>6</v>
      </c>
      <c r="C19" s="131">
        <f>base!J88</f>
        <v>8</v>
      </c>
      <c r="D19" s="131">
        <f>base!K88</f>
        <v>17</v>
      </c>
      <c r="E19" s="131">
        <f>base!L88</f>
        <v>1</v>
      </c>
      <c r="F19" s="131">
        <f>base!M88</f>
        <v>10</v>
      </c>
      <c r="G19" s="131">
        <f>base!N88</f>
        <v>13</v>
      </c>
      <c r="H19" s="131">
        <f>base!O88</f>
        <v>15</v>
      </c>
      <c r="I19" s="131">
        <f>base!P88</f>
        <v>3</v>
      </c>
      <c r="J19" s="131">
        <f>base!Q88</f>
        <v>5</v>
      </c>
      <c r="K19" s="131">
        <f>base!R88</f>
        <v>18</v>
      </c>
      <c r="L19" s="131">
        <f>base!S88</f>
        <v>14</v>
      </c>
      <c r="M19" s="131">
        <f>base!T88</f>
        <v>7</v>
      </c>
      <c r="N19" s="131"/>
      <c r="O19" s="131"/>
      <c r="P19" s="131"/>
      <c r="Q19" s="131"/>
      <c r="R19" s="131"/>
      <c r="S19" s="131"/>
      <c r="T19" s="131"/>
      <c r="U19" s="131"/>
      <c r="V19" s="136">
        <v>18</v>
      </c>
      <c r="W19" s="136" t="s">
        <v>1</v>
      </c>
      <c r="X19" s="136">
        <v>2</v>
      </c>
      <c r="Y19" s="136" t="s">
        <v>307</v>
      </c>
      <c r="Z19" s="136">
        <v>1</v>
      </c>
    </row>
    <row r="20" spans="1:26" s="112" customFormat="1" x14ac:dyDescent="0.25">
      <c r="A20" s="136" t="s">
        <v>76</v>
      </c>
      <c r="B20" s="131">
        <f>base!I89</f>
        <v>12</v>
      </c>
      <c r="C20" s="131">
        <f>base!J89</f>
        <v>2</v>
      </c>
      <c r="D20" s="131">
        <f>base!K89</f>
        <v>17</v>
      </c>
      <c r="E20" s="131">
        <f>base!L89</f>
        <v>11</v>
      </c>
      <c r="F20" s="131">
        <f>base!M89</f>
        <v>10</v>
      </c>
      <c r="G20" s="131">
        <f>base!N89</f>
        <v>3</v>
      </c>
      <c r="H20" s="131">
        <f>base!O89</f>
        <v>4</v>
      </c>
      <c r="I20" s="131">
        <f>base!P89</f>
        <v>13</v>
      </c>
      <c r="J20" s="131">
        <f>base!Q89</f>
        <v>7</v>
      </c>
      <c r="K20" s="131">
        <f>base!R89</f>
        <v>5</v>
      </c>
      <c r="L20" s="131">
        <f>base!S89</f>
        <v>14</v>
      </c>
      <c r="M20" s="131">
        <f>base!T89</f>
        <v>18</v>
      </c>
      <c r="N20" s="131"/>
      <c r="O20" s="131"/>
      <c r="P20" s="131"/>
      <c r="Q20" s="131"/>
      <c r="R20" s="131"/>
      <c r="S20" s="131"/>
      <c r="T20" s="131"/>
      <c r="U20" s="131"/>
      <c r="V20" s="136">
        <v>19</v>
      </c>
      <c r="W20" s="136" t="s">
        <v>1</v>
      </c>
      <c r="X20" s="136">
        <v>2</v>
      </c>
      <c r="Y20" s="136" t="s">
        <v>307</v>
      </c>
      <c r="Z20" s="136">
        <v>1</v>
      </c>
    </row>
    <row r="21" spans="1:26" s="112" customFormat="1" x14ac:dyDescent="0.25">
      <c r="A21" s="136" t="s">
        <v>76</v>
      </c>
      <c r="B21" s="131">
        <f>base!I90</f>
        <v>6</v>
      </c>
      <c r="C21" s="131">
        <f>base!J90</f>
        <v>8</v>
      </c>
      <c r="D21" s="131">
        <f>base!K90</f>
        <v>3</v>
      </c>
      <c r="E21" s="131">
        <f>base!L90</f>
        <v>10</v>
      </c>
      <c r="F21" s="131">
        <f>base!M90</f>
        <v>2</v>
      </c>
      <c r="G21" s="131">
        <f>base!N90</f>
        <v>7</v>
      </c>
      <c r="H21" s="131">
        <f>base!O90</f>
        <v>17</v>
      </c>
      <c r="I21" s="131">
        <f>base!P90</f>
        <v>9</v>
      </c>
      <c r="J21" s="131">
        <f>base!Q90</f>
        <v>11</v>
      </c>
      <c r="K21" s="131">
        <f>base!R90</f>
        <v>12</v>
      </c>
      <c r="L21" s="131">
        <f>base!S90</f>
        <v>16</v>
      </c>
      <c r="M21" s="131">
        <f>base!T90</f>
        <v>18</v>
      </c>
      <c r="N21" s="131"/>
      <c r="O21" s="131"/>
      <c r="P21" s="131"/>
      <c r="Q21" s="131"/>
      <c r="R21" s="131"/>
      <c r="S21" s="131"/>
      <c r="T21" s="131"/>
      <c r="U21" s="131"/>
      <c r="V21" s="136">
        <v>20</v>
      </c>
      <c r="W21" s="136" t="s">
        <v>1</v>
      </c>
      <c r="X21" s="136">
        <v>2</v>
      </c>
      <c r="Y21" s="136" t="s">
        <v>307</v>
      </c>
      <c r="Z21" s="136">
        <v>1</v>
      </c>
    </row>
    <row r="22" spans="1:26" s="112" customFormat="1" x14ac:dyDescent="0.25">
      <c r="A22" s="136" t="s">
        <v>76</v>
      </c>
      <c r="B22" s="131">
        <f>base!I91</f>
        <v>4</v>
      </c>
      <c r="C22" s="131">
        <f>base!J91</f>
        <v>10</v>
      </c>
      <c r="D22" s="131">
        <f>base!K91</f>
        <v>6</v>
      </c>
      <c r="E22" s="131">
        <f>base!L91</f>
        <v>9</v>
      </c>
      <c r="F22" s="131">
        <f>base!M91</f>
        <v>16</v>
      </c>
      <c r="G22" s="131">
        <f>base!N91</f>
        <v>12</v>
      </c>
      <c r="H22" s="131">
        <f>base!O91</f>
        <v>11</v>
      </c>
      <c r="I22" s="131">
        <f>base!P91</f>
        <v>17</v>
      </c>
      <c r="J22" s="131">
        <f>base!Q91</f>
        <v>2</v>
      </c>
      <c r="K22" s="131">
        <f>base!R91</f>
        <v>3</v>
      </c>
      <c r="L22" s="131">
        <f>base!S91</f>
        <v>7</v>
      </c>
      <c r="M22" s="131">
        <f>base!T91</f>
        <v>18</v>
      </c>
      <c r="N22" s="131"/>
      <c r="O22" s="131"/>
      <c r="P22" s="131"/>
      <c r="Q22" s="131"/>
      <c r="R22" s="131"/>
      <c r="S22" s="131"/>
      <c r="T22" s="131"/>
      <c r="U22" s="131"/>
      <c r="V22" s="136">
        <v>21</v>
      </c>
      <c r="W22" s="136" t="s">
        <v>1</v>
      </c>
      <c r="X22" s="136">
        <v>2</v>
      </c>
      <c r="Y22" s="136" t="s">
        <v>307</v>
      </c>
      <c r="Z22" s="136">
        <v>1</v>
      </c>
    </row>
    <row r="23" spans="1:26" s="112" customFormat="1" x14ac:dyDescent="0.25">
      <c r="A23" s="136" t="s">
        <v>76</v>
      </c>
      <c r="B23" s="131">
        <f>base!I92</f>
        <v>4</v>
      </c>
      <c r="C23" s="131">
        <f>base!J92</f>
        <v>13</v>
      </c>
      <c r="D23" s="131">
        <f>base!K92</f>
        <v>9</v>
      </c>
      <c r="E23" s="131">
        <f>base!L92</f>
        <v>16</v>
      </c>
      <c r="F23" s="131">
        <f>base!M92</f>
        <v>12</v>
      </c>
      <c r="G23" s="131">
        <f>base!N92</f>
        <v>11</v>
      </c>
      <c r="H23" s="131">
        <f>base!O92</f>
        <v>17</v>
      </c>
      <c r="I23" s="131">
        <f>base!P92</f>
        <v>2</v>
      </c>
      <c r="J23" s="131">
        <f>base!Q92</f>
        <v>3</v>
      </c>
      <c r="K23" s="131">
        <f>base!R92</f>
        <v>10</v>
      </c>
      <c r="L23" s="131">
        <f>base!S92</f>
        <v>7</v>
      </c>
      <c r="M23" s="131">
        <f>base!T92</f>
        <v>18</v>
      </c>
      <c r="N23" s="131"/>
      <c r="O23" s="131"/>
      <c r="P23" s="131"/>
      <c r="Q23" s="131"/>
      <c r="R23" s="131"/>
      <c r="S23" s="131"/>
      <c r="T23" s="131"/>
      <c r="U23" s="131"/>
      <c r="V23" s="136">
        <v>22</v>
      </c>
      <c r="W23" s="136" t="s">
        <v>1</v>
      </c>
      <c r="X23" s="136">
        <v>2</v>
      </c>
      <c r="Y23" s="136" t="s">
        <v>307</v>
      </c>
      <c r="Z23" s="136">
        <v>1</v>
      </c>
    </row>
    <row r="24" spans="1:26" s="112" customFormat="1" x14ac:dyDescent="0.25">
      <c r="A24" s="136" t="s">
        <v>76</v>
      </c>
      <c r="B24" s="131">
        <f>base!I93</f>
        <v>4</v>
      </c>
      <c r="C24" s="131">
        <f>base!J93</f>
        <v>15</v>
      </c>
      <c r="D24" s="131">
        <f>base!K93</f>
        <v>6</v>
      </c>
      <c r="E24" s="131">
        <f>base!L93</f>
        <v>9</v>
      </c>
      <c r="F24" s="131">
        <f>base!M93</f>
        <v>16</v>
      </c>
      <c r="G24" s="131">
        <f>base!N93</f>
        <v>12</v>
      </c>
      <c r="H24" s="131">
        <f>base!O93</f>
        <v>17</v>
      </c>
      <c r="I24" s="131">
        <f>base!P93</f>
        <v>2</v>
      </c>
      <c r="J24" s="131">
        <f>base!Q93</f>
        <v>3</v>
      </c>
      <c r="K24" s="131">
        <f>base!R93</f>
        <v>10</v>
      </c>
      <c r="L24" s="131">
        <f>base!S93</f>
        <v>7</v>
      </c>
      <c r="M24" s="131">
        <f>base!T93</f>
        <v>18</v>
      </c>
      <c r="N24" s="131"/>
      <c r="O24" s="131"/>
      <c r="P24" s="131"/>
      <c r="Q24" s="131"/>
      <c r="R24" s="131"/>
      <c r="S24" s="131"/>
      <c r="T24" s="131"/>
      <c r="U24" s="131"/>
      <c r="V24" s="136">
        <v>23</v>
      </c>
      <c r="W24" s="136" t="s">
        <v>1</v>
      </c>
      <c r="X24" s="136">
        <v>2</v>
      </c>
      <c r="Y24" s="136" t="s">
        <v>307</v>
      </c>
      <c r="Z24" s="136">
        <v>1</v>
      </c>
    </row>
    <row r="25" spans="1:26" s="112" customFormat="1" x14ac:dyDescent="0.25">
      <c r="A25" s="136" t="s">
        <v>76</v>
      </c>
      <c r="B25" s="131">
        <f>base!I94</f>
        <v>2</v>
      </c>
      <c r="C25" s="131">
        <f>base!J94</f>
        <v>16</v>
      </c>
      <c r="D25" s="131">
        <f>base!K94</f>
        <v>7</v>
      </c>
      <c r="E25" s="131">
        <f>base!L94</f>
        <v>6</v>
      </c>
      <c r="F25" s="131">
        <f>base!M94</f>
        <v>11</v>
      </c>
      <c r="G25" s="131">
        <f>base!N94</f>
        <v>9</v>
      </c>
      <c r="H25" s="131">
        <f>base!O94</f>
        <v>4</v>
      </c>
      <c r="I25" s="131">
        <f>base!P94</f>
        <v>17</v>
      </c>
      <c r="J25" s="131">
        <f>base!Q94</f>
        <v>3</v>
      </c>
      <c r="K25" s="131">
        <f>base!R94</f>
        <v>12</v>
      </c>
      <c r="L25" s="131">
        <f>base!S94</f>
        <v>10</v>
      </c>
      <c r="M25" s="131">
        <f>base!T94</f>
        <v>18</v>
      </c>
      <c r="N25" s="131"/>
      <c r="O25" s="131"/>
      <c r="P25" s="131"/>
      <c r="Q25" s="131"/>
      <c r="R25" s="131"/>
      <c r="S25" s="131"/>
      <c r="T25" s="131"/>
      <c r="U25" s="131"/>
      <c r="V25" s="136">
        <v>24</v>
      </c>
      <c r="W25" s="136" t="s">
        <v>1</v>
      </c>
      <c r="X25" s="136">
        <v>2</v>
      </c>
      <c r="Y25" s="136" t="s">
        <v>307</v>
      </c>
      <c r="Z25" s="136">
        <v>1</v>
      </c>
    </row>
    <row r="26" spans="1:26" s="112" customFormat="1" x14ac:dyDescent="0.25">
      <c r="A26" s="136" t="s">
        <v>76</v>
      </c>
      <c r="B26" s="131">
        <f>base!I95</f>
        <v>1</v>
      </c>
      <c r="C26" s="131">
        <f>base!J95</f>
        <v>4</v>
      </c>
      <c r="D26" s="131">
        <f>base!K95</f>
        <v>7</v>
      </c>
      <c r="E26" s="131">
        <f>base!L95</f>
        <v>8</v>
      </c>
      <c r="F26" s="131">
        <f>base!M95</f>
        <v>11</v>
      </c>
      <c r="G26" s="131">
        <f>base!N95</f>
        <v>9</v>
      </c>
      <c r="H26" s="131">
        <f>base!O95</f>
        <v>17</v>
      </c>
      <c r="I26" s="131">
        <f>base!P95</f>
        <v>2</v>
      </c>
      <c r="J26" s="131">
        <f>base!Q95</f>
        <v>3</v>
      </c>
      <c r="K26" s="131">
        <f>base!R95</f>
        <v>12</v>
      </c>
      <c r="L26" s="131">
        <f>base!S95</f>
        <v>10</v>
      </c>
      <c r="M26" s="131">
        <f>base!T95</f>
        <v>18</v>
      </c>
      <c r="N26" s="131"/>
      <c r="O26" s="131"/>
      <c r="P26" s="131"/>
      <c r="Q26" s="131"/>
      <c r="R26" s="131"/>
      <c r="S26" s="131"/>
      <c r="T26" s="131"/>
      <c r="U26" s="131"/>
      <c r="V26" s="136">
        <v>25</v>
      </c>
      <c r="W26" s="136" t="s">
        <v>1</v>
      </c>
      <c r="X26" s="136">
        <v>2</v>
      </c>
      <c r="Y26" s="136" t="s">
        <v>307</v>
      </c>
      <c r="Z26" s="136">
        <v>1</v>
      </c>
    </row>
    <row r="27" spans="1:26" s="112" customFormat="1" x14ac:dyDescent="0.25">
      <c r="A27" s="136" t="s">
        <v>76</v>
      </c>
      <c r="B27" s="131">
        <f>base!I96</f>
        <v>10</v>
      </c>
      <c r="C27" s="131">
        <f>base!J96</f>
        <v>9</v>
      </c>
      <c r="D27" s="131">
        <f>base!K96</f>
        <v>7</v>
      </c>
      <c r="E27" s="131">
        <f>base!L96</f>
        <v>8</v>
      </c>
      <c r="F27" s="131">
        <f>base!M96</f>
        <v>16</v>
      </c>
      <c r="G27" s="131">
        <f>base!N96</f>
        <v>6</v>
      </c>
      <c r="H27" s="131">
        <f>base!O96</f>
        <v>11</v>
      </c>
      <c r="I27" s="131">
        <f>base!P96</f>
        <v>17</v>
      </c>
      <c r="J27" s="131">
        <f>base!Q96</f>
        <v>2</v>
      </c>
      <c r="K27" s="131">
        <f>base!R96</f>
        <v>3</v>
      </c>
      <c r="L27" s="131">
        <f>base!S96</f>
        <v>12</v>
      </c>
      <c r="M27" s="131">
        <f>base!T96</f>
        <v>18</v>
      </c>
      <c r="N27" s="131"/>
      <c r="O27" s="131"/>
      <c r="P27" s="131"/>
      <c r="Q27" s="131"/>
      <c r="R27" s="131"/>
      <c r="S27" s="131"/>
      <c r="T27" s="131"/>
      <c r="U27" s="131"/>
      <c r="V27" s="136">
        <v>26</v>
      </c>
      <c r="W27" s="136" t="s">
        <v>1</v>
      </c>
      <c r="X27" s="136">
        <v>2</v>
      </c>
      <c r="Y27" s="136" t="s">
        <v>307</v>
      </c>
      <c r="Z27" s="136">
        <v>1</v>
      </c>
    </row>
    <row r="28" spans="1:26" s="112" customFormat="1" x14ac:dyDescent="0.25">
      <c r="A28" s="136" t="s">
        <v>76</v>
      </c>
      <c r="B28" s="131">
        <f>base!I97</f>
        <v>3</v>
      </c>
      <c r="C28" s="131">
        <f>base!J97</f>
        <v>10</v>
      </c>
      <c r="D28" s="131">
        <f>base!K97</f>
        <v>2</v>
      </c>
      <c r="E28" s="131">
        <f>base!L97</f>
        <v>9</v>
      </c>
      <c r="F28" s="131">
        <f>base!M97</f>
        <v>16</v>
      </c>
      <c r="G28" s="131">
        <f>base!N97</f>
        <v>11</v>
      </c>
      <c r="H28" s="131">
        <f>base!O97</f>
        <v>12</v>
      </c>
      <c r="I28" s="131">
        <f>base!P97</f>
        <v>6</v>
      </c>
      <c r="J28" s="131">
        <f>base!Q97</f>
        <v>8</v>
      </c>
      <c r="K28" s="131">
        <f>base!R97</f>
        <v>17</v>
      </c>
      <c r="L28" s="131">
        <f>base!S97</f>
        <v>18</v>
      </c>
      <c r="M28" s="131">
        <f>base!T97</f>
        <v>7</v>
      </c>
      <c r="N28" s="131"/>
      <c r="O28" s="131"/>
      <c r="P28" s="131"/>
      <c r="Q28" s="131"/>
      <c r="R28" s="131"/>
      <c r="S28" s="131"/>
      <c r="T28" s="131"/>
      <c r="U28" s="131"/>
      <c r="V28" s="136">
        <v>27</v>
      </c>
      <c r="W28" s="136" t="s">
        <v>1</v>
      </c>
      <c r="X28" s="136">
        <v>2</v>
      </c>
      <c r="Y28" s="136" t="s">
        <v>307</v>
      </c>
      <c r="Z28" s="136">
        <v>1</v>
      </c>
    </row>
    <row r="29" spans="1:26" s="112" customFormat="1" x14ac:dyDescent="0.25">
      <c r="A29" s="136" t="s">
        <v>76</v>
      </c>
      <c r="B29" s="131">
        <f>base!I98</f>
        <v>10</v>
      </c>
      <c r="C29" s="131">
        <f>base!J98</f>
        <v>8</v>
      </c>
      <c r="D29" s="131">
        <f>base!K98</f>
        <v>2</v>
      </c>
      <c r="E29" s="131">
        <f>base!L98</f>
        <v>9</v>
      </c>
      <c r="F29" s="131">
        <f>base!M98</f>
        <v>4</v>
      </c>
      <c r="G29" s="131">
        <f>base!N98</f>
        <v>12</v>
      </c>
      <c r="H29" s="131">
        <f>base!O98</f>
        <v>6</v>
      </c>
      <c r="I29" s="131">
        <f>base!P98</f>
        <v>17</v>
      </c>
      <c r="J29" s="131">
        <f>base!Q98</f>
        <v>1</v>
      </c>
      <c r="K29" s="131">
        <f>base!R98</f>
        <v>3</v>
      </c>
      <c r="L29" s="131">
        <f>base!S98</f>
        <v>18</v>
      </c>
      <c r="M29" s="131">
        <f>base!T98</f>
        <v>7</v>
      </c>
      <c r="N29" s="131"/>
      <c r="O29" s="131"/>
      <c r="P29" s="131"/>
      <c r="Q29" s="131"/>
      <c r="R29" s="131"/>
      <c r="S29" s="131"/>
      <c r="T29" s="131"/>
      <c r="U29" s="131"/>
      <c r="V29" s="136">
        <v>28</v>
      </c>
      <c r="W29" s="136" t="s">
        <v>1</v>
      </c>
      <c r="X29" s="136">
        <v>2</v>
      </c>
      <c r="Y29" s="136" t="s">
        <v>307</v>
      </c>
      <c r="Z29" s="136">
        <v>1</v>
      </c>
    </row>
    <row r="30" spans="1:26" s="112" customFormat="1" x14ac:dyDescent="0.25">
      <c r="A30" s="136" t="s">
        <v>76</v>
      </c>
      <c r="B30" s="131">
        <f>base!I99</f>
        <v>13</v>
      </c>
      <c r="C30" s="131">
        <f>base!J99</f>
        <v>3</v>
      </c>
      <c r="D30" s="131">
        <f>base!K99</f>
        <v>2</v>
      </c>
      <c r="E30" s="131">
        <f>base!L99</f>
        <v>9</v>
      </c>
      <c r="F30" s="131">
        <f>base!M99</f>
        <v>16</v>
      </c>
      <c r="G30" s="131">
        <f>base!N99</f>
        <v>12</v>
      </c>
      <c r="H30" s="131">
        <f>base!O99</f>
        <v>6</v>
      </c>
      <c r="I30" s="131">
        <f>base!P99</f>
        <v>17</v>
      </c>
      <c r="J30" s="131">
        <f>base!Q99</f>
        <v>10</v>
      </c>
      <c r="K30" s="131">
        <f>base!R99</f>
        <v>15</v>
      </c>
      <c r="L30" s="131">
        <f>base!S99</f>
        <v>18</v>
      </c>
      <c r="M30" s="131">
        <f>base!T99</f>
        <v>7</v>
      </c>
      <c r="N30" s="131"/>
      <c r="O30" s="131"/>
      <c r="P30" s="131"/>
      <c r="Q30" s="131"/>
      <c r="R30" s="131"/>
      <c r="S30" s="131"/>
      <c r="T30" s="131"/>
      <c r="U30" s="131"/>
      <c r="V30" s="136">
        <v>29</v>
      </c>
      <c r="W30" s="136" t="s">
        <v>1</v>
      </c>
      <c r="X30" s="136">
        <v>2</v>
      </c>
      <c r="Y30" s="136" t="s">
        <v>307</v>
      </c>
      <c r="Z30" s="136">
        <v>1</v>
      </c>
    </row>
    <row r="31" spans="1:26" s="112" customFormat="1" x14ac:dyDescent="0.25">
      <c r="A31" s="136" t="s">
        <v>76</v>
      </c>
      <c r="B31" s="131">
        <f>base!I100</f>
        <v>2</v>
      </c>
      <c r="C31" s="131">
        <f>base!J100</f>
        <v>16</v>
      </c>
      <c r="D31" s="131">
        <f>base!K100</f>
        <v>4</v>
      </c>
      <c r="E31" s="131">
        <f>base!L100</f>
        <v>6</v>
      </c>
      <c r="F31" s="131">
        <f>base!M100</f>
        <v>3</v>
      </c>
      <c r="G31" s="131">
        <f>base!N100</f>
        <v>10</v>
      </c>
      <c r="H31" s="131">
        <f>base!O100</f>
        <v>7</v>
      </c>
      <c r="I31" s="131">
        <f>base!P100</f>
        <v>17</v>
      </c>
      <c r="J31" s="131">
        <f>base!Q100</f>
        <v>9</v>
      </c>
      <c r="K31" s="131">
        <f>base!R100</f>
        <v>11</v>
      </c>
      <c r="L31" s="131">
        <f>base!S100</f>
        <v>12</v>
      </c>
      <c r="M31" s="131">
        <f>base!T100</f>
        <v>18</v>
      </c>
      <c r="N31" s="131"/>
      <c r="O31" s="131"/>
      <c r="P31" s="131"/>
      <c r="Q31" s="131"/>
      <c r="R31" s="131"/>
      <c r="S31" s="131"/>
      <c r="T31" s="131"/>
      <c r="U31" s="131"/>
      <c r="V31" s="136">
        <v>30</v>
      </c>
      <c r="W31" s="136" t="s">
        <v>1</v>
      </c>
      <c r="X31" s="136">
        <v>2</v>
      </c>
      <c r="Y31" s="136" t="s">
        <v>307</v>
      </c>
      <c r="Z31" s="136">
        <v>1</v>
      </c>
    </row>
    <row r="32" spans="1:26" s="112" customFormat="1" x14ac:dyDescent="0.25">
      <c r="A32" s="136" t="s">
        <v>76</v>
      </c>
      <c r="B32" s="131">
        <f>base!I101</f>
        <v>3</v>
      </c>
      <c r="C32" s="131">
        <f>base!J101</f>
        <v>15</v>
      </c>
      <c r="D32" s="131">
        <f>base!K101</f>
        <v>4</v>
      </c>
      <c r="E32" s="131">
        <f>base!L101</f>
        <v>6</v>
      </c>
      <c r="F32" s="131">
        <f>base!M101</f>
        <v>8</v>
      </c>
      <c r="G32" s="131">
        <f>base!N101</f>
        <v>2</v>
      </c>
      <c r="H32" s="131">
        <f>base!O101</f>
        <v>7</v>
      </c>
      <c r="I32" s="131">
        <f>base!P101</f>
        <v>17</v>
      </c>
      <c r="J32" s="131">
        <f>base!Q101</f>
        <v>9</v>
      </c>
      <c r="K32" s="131">
        <f>base!R101</f>
        <v>12</v>
      </c>
      <c r="L32" s="131">
        <f>base!S101</f>
        <v>16</v>
      </c>
      <c r="M32" s="131">
        <f>base!T101</f>
        <v>18</v>
      </c>
      <c r="N32" s="131"/>
      <c r="O32" s="131"/>
      <c r="P32" s="131"/>
      <c r="Q32" s="131"/>
      <c r="R32" s="131"/>
      <c r="S32" s="131"/>
      <c r="T32" s="131"/>
      <c r="U32" s="131"/>
      <c r="V32" s="136">
        <v>31</v>
      </c>
      <c r="W32" s="136" t="s">
        <v>1</v>
      </c>
      <c r="X32" s="136">
        <v>2</v>
      </c>
      <c r="Y32" s="136" t="s">
        <v>307</v>
      </c>
      <c r="Z32" s="136">
        <v>1</v>
      </c>
    </row>
    <row r="33" spans="1:26" s="112" customFormat="1" x14ac:dyDescent="0.25">
      <c r="A33" s="136" t="s">
        <v>76</v>
      </c>
      <c r="B33" s="131">
        <f>base!I102</f>
        <v>16</v>
      </c>
      <c r="C33" s="131">
        <f>base!J102</f>
        <v>10</v>
      </c>
      <c r="D33" s="131">
        <f>base!K102</f>
        <v>1</v>
      </c>
      <c r="E33" s="131">
        <f>base!L102</f>
        <v>4</v>
      </c>
      <c r="F33" s="131">
        <f>base!M102</f>
        <v>6</v>
      </c>
      <c r="G33" s="131">
        <f>base!N102</f>
        <v>8</v>
      </c>
      <c r="H33" s="131">
        <f>base!O102</f>
        <v>3</v>
      </c>
      <c r="I33" s="131">
        <f>base!P102</f>
        <v>7</v>
      </c>
      <c r="J33" s="131">
        <f>base!Q102</f>
        <v>17</v>
      </c>
      <c r="K33" s="131">
        <f>base!R102</f>
        <v>11</v>
      </c>
      <c r="L33" s="131">
        <f>base!S102</f>
        <v>12</v>
      </c>
      <c r="M33" s="131">
        <f>base!T102</f>
        <v>18</v>
      </c>
      <c r="N33" s="131"/>
      <c r="O33" s="131"/>
      <c r="P33" s="131"/>
      <c r="Q33" s="131"/>
      <c r="R33" s="131"/>
      <c r="S33" s="131"/>
      <c r="T33" s="131"/>
      <c r="U33" s="131"/>
      <c r="V33" s="136">
        <v>32</v>
      </c>
      <c r="W33" s="136" t="s">
        <v>1</v>
      </c>
      <c r="X33" s="136">
        <v>2</v>
      </c>
      <c r="Y33" s="136" t="s">
        <v>307</v>
      </c>
      <c r="Z33" s="136">
        <v>1</v>
      </c>
    </row>
    <row r="34" spans="1:26" s="112" customFormat="1" x14ac:dyDescent="0.25">
      <c r="A34" s="136" t="s">
        <v>76</v>
      </c>
      <c r="B34" s="131">
        <f>base!I103</f>
        <v>15</v>
      </c>
      <c r="C34" s="131">
        <f>base!J103</f>
        <v>10</v>
      </c>
      <c r="D34" s="131">
        <f>base!K103</f>
        <v>6</v>
      </c>
      <c r="E34" s="131">
        <f>base!L103</f>
        <v>9</v>
      </c>
      <c r="F34" s="131">
        <f>base!M103</f>
        <v>16</v>
      </c>
      <c r="G34" s="131">
        <f>base!N103</f>
        <v>12</v>
      </c>
      <c r="H34" s="131">
        <f>base!O103</f>
        <v>11</v>
      </c>
      <c r="I34" s="131">
        <f>base!P103</f>
        <v>17</v>
      </c>
      <c r="J34" s="131">
        <f>base!Q103</f>
        <v>3</v>
      </c>
      <c r="K34" s="131">
        <f>base!R103</f>
        <v>4</v>
      </c>
      <c r="L34" s="131">
        <f>base!S103</f>
        <v>7</v>
      </c>
      <c r="M34" s="131">
        <f>base!T103</f>
        <v>18</v>
      </c>
      <c r="N34" s="131"/>
      <c r="O34" s="131"/>
      <c r="P34" s="131"/>
      <c r="Q34" s="131"/>
      <c r="R34" s="131"/>
      <c r="S34" s="131"/>
      <c r="T34" s="131"/>
      <c r="U34" s="131"/>
      <c r="V34" s="136">
        <v>33</v>
      </c>
      <c r="W34" s="136" t="s">
        <v>1</v>
      </c>
      <c r="X34" s="136">
        <v>2</v>
      </c>
      <c r="Y34" s="136" t="s">
        <v>307</v>
      </c>
      <c r="Z34" s="136">
        <v>1</v>
      </c>
    </row>
    <row r="35" spans="1:26" s="112" customFormat="1" x14ac:dyDescent="0.25">
      <c r="A35" s="136" t="s">
        <v>76</v>
      </c>
      <c r="B35" s="131">
        <f>base!I104</f>
        <v>10</v>
      </c>
      <c r="C35" s="131">
        <f>base!J104</f>
        <v>4</v>
      </c>
      <c r="D35" s="131">
        <f>base!K104</f>
        <v>6</v>
      </c>
      <c r="E35" s="131">
        <f>base!L104</f>
        <v>15</v>
      </c>
      <c r="F35" s="131">
        <f>base!M104</f>
        <v>9</v>
      </c>
      <c r="G35" s="131">
        <f>base!N104</f>
        <v>16</v>
      </c>
      <c r="H35" s="131">
        <f>base!O104</f>
        <v>12</v>
      </c>
      <c r="I35" s="131">
        <f>base!P104</f>
        <v>17</v>
      </c>
      <c r="J35" s="131">
        <f>base!Q104</f>
        <v>3</v>
      </c>
      <c r="K35" s="131">
        <f>base!R104</f>
        <v>13</v>
      </c>
      <c r="L35" s="131">
        <f>base!S104</f>
        <v>7</v>
      </c>
      <c r="M35" s="131">
        <f>base!T104</f>
        <v>18</v>
      </c>
      <c r="N35" s="131"/>
      <c r="O35" s="131"/>
      <c r="P35" s="131"/>
      <c r="Q35" s="131"/>
      <c r="R35" s="131"/>
      <c r="S35" s="131"/>
      <c r="T35" s="131"/>
      <c r="U35" s="131"/>
      <c r="V35" s="136">
        <v>34</v>
      </c>
      <c r="W35" s="136" t="s">
        <v>1</v>
      </c>
      <c r="X35" s="136">
        <v>2</v>
      </c>
      <c r="Y35" s="136" t="s">
        <v>307</v>
      </c>
      <c r="Z35" s="136">
        <v>1</v>
      </c>
    </row>
    <row r="36" spans="1:26" s="112" customFormat="1" x14ac:dyDescent="0.25">
      <c r="A36" s="136" t="s">
        <v>76</v>
      </c>
      <c r="B36" s="131">
        <f>base!I105</f>
        <v>3</v>
      </c>
      <c r="C36" s="131">
        <f>base!J105</f>
        <v>10</v>
      </c>
      <c r="D36" s="131">
        <f>base!K105</f>
        <v>9</v>
      </c>
      <c r="E36" s="131">
        <f>base!L105</f>
        <v>16</v>
      </c>
      <c r="F36" s="131">
        <f>base!M105</f>
        <v>1</v>
      </c>
      <c r="G36" s="131">
        <f>base!N105</f>
        <v>12</v>
      </c>
      <c r="H36" s="131">
        <f>base!O105</f>
        <v>11</v>
      </c>
      <c r="I36" s="131">
        <f>base!P105</f>
        <v>17</v>
      </c>
      <c r="J36" s="131">
        <f>base!Q105</f>
        <v>2</v>
      </c>
      <c r="K36" s="131">
        <f>base!R105</f>
        <v>13</v>
      </c>
      <c r="L36" s="131">
        <f>base!S105</f>
        <v>7</v>
      </c>
      <c r="M36" s="131">
        <f>base!T105</f>
        <v>18</v>
      </c>
      <c r="N36" s="131"/>
      <c r="O36" s="131"/>
      <c r="P36" s="131"/>
      <c r="Q36" s="131"/>
      <c r="R36" s="131"/>
      <c r="S36" s="131"/>
      <c r="T36" s="131"/>
      <c r="U36" s="131"/>
      <c r="V36" s="136">
        <v>35</v>
      </c>
      <c r="W36" s="136" t="s">
        <v>1</v>
      </c>
      <c r="X36" s="136">
        <v>2</v>
      </c>
      <c r="Y36" s="136" t="s">
        <v>307</v>
      </c>
      <c r="Z36" s="136">
        <v>1</v>
      </c>
    </row>
    <row r="37" spans="1:26" s="112" customFormat="1" x14ac:dyDescent="0.25">
      <c r="A37" s="136" t="s">
        <v>76</v>
      </c>
      <c r="B37" s="131">
        <f>base!I106</f>
        <v>4</v>
      </c>
      <c r="C37" s="131">
        <f>base!J106</f>
        <v>13</v>
      </c>
      <c r="D37" s="131">
        <f>base!K106</f>
        <v>9</v>
      </c>
      <c r="E37" s="131">
        <f>base!L106</f>
        <v>11</v>
      </c>
      <c r="F37" s="131">
        <f>base!M106</f>
        <v>16</v>
      </c>
      <c r="G37" s="131">
        <f>base!N106</f>
        <v>2</v>
      </c>
      <c r="H37" s="131">
        <f>base!O106</f>
        <v>18</v>
      </c>
      <c r="I37" s="131">
        <f>base!P106</f>
        <v>6</v>
      </c>
      <c r="J37" s="131">
        <f>base!Q106</f>
        <v>17</v>
      </c>
      <c r="K37" s="131">
        <f>base!R106</f>
        <v>3</v>
      </c>
      <c r="L37" s="131">
        <f>base!S106</f>
        <v>12</v>
      </c>
      <c r="M37" s="131">
        <f>base!T106</f>
        <v>7</v>
      </c>
      <c r="N37" s="131"/>
      <c r="O37" s="131"/>
      <c r="P37" s="131"/>
      <c r="Q37" s="131"/>
      <c r="R37" s="131"/>
      <c r="S37" s="131"/>
      <c r="T37" s="131"/>
      <c r="U37" s="131"/>
      <c r="V37" s="136">
        <v>36</v>
      </c>
      <c r="W37" s="136" t="s">
        <v>1</v>
      </c>
      <c r="X37" s="136">
        <v>2</v>
      </c>
      <c r="Y37" s="136" t="s">
        <v>307</v>
      </c>
      <c r="Z37" s="136">
        <v>1</v>
      </c>
    </row>
    <row r="38" spans="1:26" s="112" customFormat="1" x14ac:dyDescent="0.25">
      <c r="A38" s="136" t="s">
        <v>76</v>
      </c>
      <c r="B38" s="131">
        <f>base!I107</f>
        <v>8</v>
      </c>
      <c r="C38" s="131">
        <f>base!J107</f>
        <v>15</v>
      </c>
      <c r="D38" s="131">
        <f>base!K107</f>
        <v>9</v>
      </c>
      <c r="E38" s="131">
        <f>base!L107</f>
        <v>11</v>
      </c>
      <c r="F38" s="131">
        <f>base!M107</f>
        <v>16</v>
      </c>
      <c r="G38" s="131">
        <f>base!N107</f>
        <v>2</v>
      </c>
      <c r="H38" s="131">
        <f>base!O107</f>
        <v>18</v>
      </c>
      <c r="I38" s="131">
        <f>base!P107</f>
        <v>6</v>
      </c>
      <c r="J38" s="131">
        <f>base!Q107</f>
        <v>17</v>
      </c>
      <c r="K38" s="131">
        <f>base!R107</f>
        <v>3</v>
      </c>
      <c r="L38" s="131">
        <f>base!S107</f>
        <v>12</v>
      </c>
      <c r="M38" s="131">
        <f>base!T107</f>
        <v>7</v>
      </c>
      <c r="N38" s="131"/>
      <c r="O38" s="131"/>
      <c r="P38" s="131"/>
      <c r="Q38" s="131"/>
      <c r="R38" s="131"/>
      <c r="S38" s="131"/>
      <c r="T38" s="131"/>
      <c r="U38" s="131"/>
      <c r="V38" s="136">
        <v>37</v>
      </c>
      <c r="W38" s="136" t="s">
        <v>1</v>
      </c>
      <c r="X38" s="136">
        <v>2</v>
      </c>
      <c r="Y38" s="136" t="s">
        <v>307</v>
      </c>
      <c r="Z38" s="136">
        <v>1</v>
      </c>
    </row>
    <row r="39" spans="1:26" s="112" customFormat="1" x14ac:dyDescent="0.25">
      <c r="A39" s="136" t="s">
        <v>76</v>
      </c>
      <c r="B39" s="131">
        <f>base!I108</f>
        <v>4</v>
      </c>
      <c r="C39" s="131">
        <f>base!J108</f>
        <v>13</v>
      </c>
      <c r="D39" s="131">
        <f>base!K108</f>
        <v>9</v>
      </c>
      <c r="E39" s="131">
        <f>base!L108</f>
        <v>11</v>
      </c>
      <c r="F39" s="131">
        <f>base!M108</f>
        <v>16</v>
      </c>
      <c r="G39" s="131">
        <f>base!N108</f>
        <v>2</v>
      </c>
      <c r="H39" s="131">
        <f>base!O108</f>
        <v>18</v>
      </c>
      <c r="I39" s="131">
        <f>base!P108</f>
        <v>6</v>
      </c>
      <c r="J39" s="131">
        <f>base!Q108</f>
        <v>17</v>
      </c>
      <c r="K39" s="131">
        <f>base!R108</f>
        <v>3</v>
      </c>
      <c r="L39" s="131">
        <f>base!S108</f>
        <v>12</v>
      </c>
      <c r="M39" s="131">
        <f>base!T108</f>
        <v>7</v>
      </c>
      <c r="N39" s="131"/>
      <c r="O39" s="131"/>
      <c r="P39" s="131"/>
      <c r="Q39" s="131"/>
      <c r="R39" s="131"/>
      <c r="S39" s="131"/>
      <c r="T39" s="131"/>
      <c r="U39" s="131"/>
      <c r="V39" s="136">
        <v>38</v>
      </c>
      <c r="W39" s="136" t="s">
        <v>1</v>
      </c>
      <c r="X39" s="136">
        <v>2</v>
      </c>
      <c r="Y39" s="136" t="s">
        <v>307</v>
      </c>
      <c r="Z39" s="136">
        <v>1</v>
      </c>
    </row>
    <row r="40" spans="1:26" s="112" customFormat="1" x14ac:dyDescent="0.25">
      <c r="A40" s="136" t="s">
        <v>76</v>
      </c>
      <c r="B40" s="131">
        <f>base!I109</f>
        <v>15</v>
      </c>
      <c r="C40" s="131">
        <f>base!J109</f>
        <v>8</v>
      </c>
      <c r="D40" s="131">
        <f>base!K109</f>
        <v>4</v>
      </c>
      <c r="E40" s="131">
        <f>base!L109</f>
        <v>2</v>
      </c>
      <c r="F40" s="131">
        <f>base!M109</f>
        <v>7</v>
      </c>
      <c r="G40" s="131">
        <f>base!N109</f>
        <v>9</v>
      </c>
      <c r="H40" s="131">
        <f>base!O109</f>
        <v>6</v>
      </c>
      <c r="I40" s="131">
        <f>base!P109</f>
        <v>3</v>
      </c>
      <c r="J40" s="131">
        <f>base!Q109</f>
        <v>10</v>
      </c>
      <c r="K40" s="131">
        <f>base!R109</f>
        <v>12</v>
      </c>
      <c r="L40" s="131">
        <f>base!S109</f>
        <v>16</v>
      </c>
      <c r="M40" s="131">
        <f>base!T109</f>
        <v>17</v>
      </c>
      <c r="N40" s="131"/>
      <c r="O40" s="131"/>
      <c r="P40" s="131"/>
      <c r="Q40" s="131"/>
      <c r="R40" s="131"/>
      <c r="S40" s="131"/>
      <c r="T40" s="131"/>
      <c r="U40" s="131"/>
      <c r="V40" s="136">
        <v>39</v>
      </c>
      <c r="W40" s="136" t="s">
        <v>1</v>
      </c>
      <c r="X40" s="136">
        <v>2</v>
      </c>
      <c r="Y40" s="136" t="s">
        <v>307</v>
      </c>
      <c r="Z40" s="136">
        <v>1</v>
      </c>
    </row>
    <row r="41" spans="1:26" s="112" customFormat="1" x14ac:dyDescent="0.25">
      <c r="A41" s="136" t="s">
        <v>76</v>
      </c>
      <c r="B41" s="131">
        <f>base!I110</f>
        <v>12</v>
      </c>
      <c r="C41" s="131">
        <f>base!J110</f>
        <v>5</v>
      </c>
      <c r="D41" s="131">
        <f>base!K110</f>
        <v>4</v>
      </c>
      <c r="E41" s="131">
        <f>base!L110</f>
        <v>7</v>
      </c>
      <c r="F41" s="131">
        <f>base!M110</f>
        <v>8</v>
      </c>
      <c r="G41" s="131">
        <f>base!N110</f>
        <v>9</v>
      </c>
      <c r="H41" s="131">
        <f>base!O110</f>
        <v>6</v>
      </c>
      <c r="I41" s="131">
        <f>base!P110</f>
        <v>1</v>
      </c>
      <c r="J41" s="131">
        <f>base!Q110</f>
        <v>16</v>
      </c>
      <c r="K41" s="131">
        <f>base!R110</f>
        <v>15</v>
      </c>
      <c r="L41" s="131">
        <f>base!S110</f>
        <v>17</v>
      </c>
      <c r="M41" s="131">
        <f>base!T110</f>
        <v>18</v>
      </c>
      <c r="N41" s="131"/>
      <c r="O41" s="131"/>
      <c r="P41" s="131"/>
      <c r="Q41" s="131"/>
      <c r="R41" s="131"/>
      <c r="S41" s="131"/>
      <c r="T41" s="131"/>
      <c r="U41" s="131"/>
      <c r="V41" s="136">
        <v>40</v>
      </c>
      <c r="W41" s="136" t="s">
        <v>1</v>
      </c>
      <c r="X41" s="136">
        <v>2</v>
      </c>
      <c r="Y41" s="136" t="s">
        <v>307</v>
      </c>
      <c r="Z41" s="136">
        <v>1</v>
      </c>
    </row>
    <row r="42" spans="1:26" s="112" customFormat="1" x14ac:dyDescent="0.25">
      <c r="A42" s="136" t="s">
        <v>76</v>
      </c>
      <c r="B42" s="131">
        <f>base!I111</f>
        <v>1</v>
      </c>
      <c r="C42" s="131">
        <f>base!J111</f>
        <v>15</v>
      </c>
      <c r="D42" s="131">
        <f>base!K111</f>
        <v>4</v>
      </c>
      <c r="E42" s="131">
        <f>base!L111</f>
        <v>7</v>
      </c>
      <c r="F42" s="131">
        <f>base!M111</f>
        <v>8</v>
      </c>
      <c r="G42" s="131">
        <f>base!N111</f>
        <v>9</v>
      </c>
      <c r="H42" s="131">
        <f>base!O111</f>
        <v>6</v>
      </c>
      <c r="I42" s="131">
        <f>base!P111</f>
        <v>3</v>
      </c>
      <c r="J42" s="131">
        <f>base!Q111</f>
        <v>12</v>
      </c>
      <c r="K42" s="131">
        <f>base!R111</f>
        <v>16</v>
      </c>
      <c r="L42" s="131">
        <f>base!S111</f>
        <v>17</v>
      </c>
      <c r="M42" s="131">
        <f>base!T111</f>
        <v>18</v>
      </c>
      <c r="N42" s="131"/>
      <c r="O42" s="131"/>
      <c r="P42" s="131"/>
      <c r="Q42" s="131"/>
      <c r="R42" s="131"/>
      <c r="S42" s="131"/>
      <c r="T42" s="131"/>
      <c r="U42" s="131"/>
      <c r="V42" s="136">
        <v>41</v>
      </c>
      <c r="W42" s="136" t="s">
        <v>1</v>
      </c>
      <c r="X42" s="136">
        <v>2</v>
      </c>
      <c r="Y42" s="136" t="s">
        <v>307</v>
      </c>
      <c r="Z42" s="136">
        <v>1</v>
      </c>
    </row>
    <row r="43" spans="1:26" s="112" customFormat="1" x14ac:dyDescent="0.25">
      <c r="A43" s="136" t="s">
        <v>76</v>
      </c>
      <c r="B43" s="131">
        <f>base!I112</f>
        <v>11</v>
      </c>
      <c r="C43" s="131">
        <f>base!J112</f>
        <v>4</v>
      </c>
      <c r="D43" s="131">
        <f>base!K112</f>
        <v>6</v>
      </c>
      <c r="E43" s="131">
        <f>base!L112</f>
        <v>9</v>
      </c>
      <c r="F43" s="131">
        <f>base!M112</f>
        <v>3</v>
      </c>
      <c r="G43" s="131">
        <f>base!N112</f>
        <v>10</v>
      </c>
      <c r="H43" s="131">
        <f>base!O112</f>
        <v>13</v>
      </c>
      <c r="I43" s="131">
        <f>base!P112</f>
        <v>7</v>
      </c>
      <c r="J43" s="131">
        <f>base!Q112</f>
        <v>12</v>
      </c>
      <c r="K43" s="131">
        <f>base!R112</f>
        <v>16</v>
      </c>
      <c r="L43" s="131">
        <f>base!S112</f>
        <v>17</v>
      </c>
      <c r="M43" s="131">
        <f>base!T112</f>
        <v>18</v>
      </c>
      <c r="N43" s="131"/>
      <c r="O43" s="131"/>
      <c r="P43" s="131"/>
      <c r="Q43" s="131"/>
      <c r="R43" s="131"/>
      <c r="S43" s="131"/>
      <c r="T43" s="131"/>
      <c r="U43" s="131"/>
      <c r="V43" s="136">
        <v>42</v>
      </c>
      <c r="W43" s="136" t="s">
        <v>1</v>
      </c>
      <c r="X43" s="136">
        <v>2</v>
      </c>
      <c r="Y43" s="136" t="s">
        <v>307</v>
      </c>
      <c r="Z43" s="136">
        <v>1</v>
      </c>
    </row>
    <row r="44" spans="1:26" s="112" customFormat="1" x14ac:dyDescent="0.25">
      <c r="A44" s="136" t="s">
        <v>76</v>
      </c>
      <c r="B44" s="131">
        <f>base!I113</f>
        <v>13</v>
      </c>
      <c r="C44" s="131">
        <f>base!J113</f>
        <v>16</v>
      </c>
      <c r="D44" s="131">
        <f>base!K113</f>
        <v>9</v>
      </c>
      <c r="E44" s="131">
        <f>base!L113</f>
        <v>3</v>
      </c>
      <c r="F44" s="131">
        <f>base!M113</f>
        <v>10</v>
      </c>
      <c r="G44" s="131">
        <f>base!N113</f>
        <v>8</v>
      </c>
      <c r="H44" s="131">
        <f>base!O113</f>
        <v>1</v>
      </c>
      <c r="I44" s="131">
        <f>base!P113</f>
        <v>7</v>
      </c>
      <c r="J44" s="131">
        <f>base!Q113</f>
        <v>12</v>
      </c>
      <c r="K44" s="131">
        <f>base!R113</f>
        <v>11</v>
      </c>
      <c r="L44" s="131">
        <f>base!S113</f>
        <v>17</v>
      </c>
      <c r="M44" s="131">
        <f>base!T113</f>
        <v>18</v>
      </c>
      <c r="N44" s="131"/>
      <c r="O44" s="131"/>
      <c r="P44" s="131"/>
      <c r="Q44" s="131"/>
      <c r="R44" s="131"/>
      <c r="S44" s="131"/>
      <c r="T44" s="131"/>
      <c r="U44" s="131"/>
      <c r="V44" s="136">
        <v>43</v>
      </c>
      <c r="W44" s="136" t="s">
        <v>1</v>
      </c>
      <c r="X44" s="136">
        <v>2</v>
      </c>
      <c r="Y44" s="136" t="s">
        <v>307</v>
      </c>
      <c r="Z44" s="136">
        <v>1</v>
      </c>
    </row>
    <row r="45" spans="1:26" s="112" customFormat="1" x14ac:dyDescent="0.25">
      <c r="A45" s="136" t="s">
        <v>76</v>
      </c>
      <c r="B45" s="131">
        <f>base!I114</f>
        <v>9</v>
      </c>
      <c r="C45" s="131">
        <f>base!J114</f>
        <v>4</v>
      </c>
      <c r="D45" s="131">
        <f>base!K114</f>
        <v>6</v>
      </c>
      <c r="E45" s="131">
        <f>base!L114</f>
        <v>3</v>
      </c>
      <c r="F45" s="131">
        <f>base!M114</f>
        <v>8</v>
      </c>
      <c r="G45" s="131">
        <f>base!N114</f>
        <v>7</v>
      </c>
      <c r="H45" s="131">
        <f>base!O114</f>
        <v>2</v>
      </c>
      <c r="I45" s="131">
        <f>base!P114</f>
        <v>12</v>
      </c>
      <c r="J45" s="131">
        <f>base!Q114</f>
        <v>15</v>
      </c>
      <c r="K45" s="131">
        <f>base!R114</f>
        <v>16</v>
      </c>
      <c r="L45" s="131">
        <f>base!S114</f>
        <v>17</v>
      </c>
      <c r="M45" s="131">
        <f>base!T114</f>
        <v>18</v>
      </c>
      <c r="N45" s="131"/>
      <c r="O45" s="131"/>
      <c r="P45" s="131"/>
      <c r="Q45" s="131"/>
      <c r="R45" s="131"/>
      <c r="S45" s="131"/>
      <c r="T45" s="131"/>
      <c r="U45" s="131"/>
      <c r="V45" s="136">
        <v>44</v>
      </c>
      <c r="W45" s="136" t="s">
        <v>1</v>
      </c>
      <c r="X45" s="136">
        <v>2</v>
      </c>
      <c r="Y45" s="136" t="s">
        <v>307</v>
      </c>
      <c r="Z45" s="136">
        <v>1</v>
      </c>
    </row>
    <row r="46" spans="1:26" s="112" customFormat="1" x14ac:dyDescent="0.25">
      <c r="A46" s="136" t="s">
        <v>76</v>
      </c>
      <c r="B46" s="131">
        <f>base!I115</f>
        <v>9</v>
      </c>
      <c r="C46" s="131">
        <f>base!J115</f>
        <v>1</v>
      </c>
      <c r="D46" s="131">
        <f>base!K115</f>
        <v>6</v>
      </c>
      <c r="E46" s="131">
        <f>base!L115</f>
        <v>2</v>
      </c>
      <c r="F46" s="131">
        <f>base!M115</f>
        <v>12</v>
      </c>
      <c r="G46" s="131">
        <f>base!N115</f>
        <v>10</v>
      </c>
      <c r="H46" s="131">
        <f>base!O115</f>
        <v>8</v>
      </c>
      <c r="I46" s="131">
        <f>base!P115</f>
        <v>7</v>
      </c>
      <c r="J46" s="131">
        <f>base!Q115</f>
        <v>13</v>
      </c>
      <c r="K46" s="131">
        <f>base!R115</f>
        <v>16</v>
      </c>
      <c r="L46" s="131">
        <f>base!S115</f>
        <v>17</v>
      </c>
      <c r="M46" s="131">
        <f>base!T115</f>
        <v>18</v>
      </c>
      <c r="N46" s="131"/>
      <c r="O46" s="131"/>
      <c r="P46" s="131"/>
      <c r="Q46" s="131"/>
      <c r="R46" s="131"/>
      <c r="S46" s="131"/>
      <c r="T46" s="131"/>
      <c r="U46" s="131"/>
      <c r="V46" s="136">
        <v>45</v>
      </c>
      <c r="W46" s="136" t="s">
        <v>1</v>
      </c>
      <c r="X46" s="136">
        <v>2</v>
      </c>
      <c r="Y46" s="136" t="s">
        <v>307</v>
      </c>
      <c r="Z46" s="136">
        <v>1</v>
      </c>
    </row>
    <row r="47" spans="1:26" s="112" customFormat="1" x14ac:dyDescent="0.25">
      <c r="A47" s="136" t="s">
        <v>76</v>
      </c>
      <c r="B47" s="131">
        <f>base!I116</f>
        <v>10</v>
      </c>
      <c r="C47" s="131">
        <f>base!J116</f>
        <v>8</v>
      </c>
      <c r="D47" s="131">
        <f>base!K116</f>
        <v>6</v>
      </c>
      <c r="E47" s="131">
        <f>base!L116</f>
        <v>2</v>
      </c>
      <c r="F47" s="131">
        <f>base!M116</f>
        <v>12</v>
      </c>
      <c r="G47" s="131">
        <f>base!N116</f>
        <v>11</v>
      </c>
      <c r="H47" s="131">
        <f>base!O116</f>
        <v>3</v>
      </c>
      <c r="I47" s="131">
        <f>base!P116</f>
        <v>7</v>
      </c>
      <c r="J47" s="131">
        <f>base!Q116</f>
        <v>9</v>
      </c>
      <c r="K47" s="131">
        <f>base!R116</f>
        <v>16</v>
      </c>
      <c r="L47" s="131">
        <f>base!S116</f>
        <v>17</v>
      </c>
      <c r="M47" s="131">
        <f>base!T116</f>
        <v>18</v>
      </c>
      <c r="N47" s="131"/>
      <c r="O47" s="131"/>
      <c r="P47" s="131"/>
      <c r="Q47" s="131"/>
      <c r="R47" s="131"/>
      <c r="S47" s="131"/>
      <c r="T47" s="131"/>
      <c r="U47" s="131"/>
      <c r="V47" s="136">
        <v>46</v>
      </c>
      <c r="W47" s="136" t="s">
        <v>1</v>
      </c>
      <c r="X47" s="136">
        <v>2</v>
      </c>
      <c r="Y47" s="136" t="s">
        <v>307</v>
      </c>
      <c r="Z47" s="136">
        <v>1</v>
      </c>
    </row>
    <row r="48" spans="1:26" s="112" customFormat="1" x14ac:dyDescent="0.25">
      <c r="A48" s="136" t="s">
        <v>76</v>
      </c>
      <c r="B48" s="131">
        <f>base!I117</f>
        <v>16</v>
      </c>
      <c r="C48" s="131">
        <f>base!J117</f>
        <v>10</v>
      </c>
      <c r="D48" s="131">
        <f>base!K117</f>
        <v>6</v>
      </c>
      <c r="E48" s="131">
        <f>base!L117</f>
        <v>2</v>
      </c>
      <c r="F48" s="131">
        <f>base!M117</f>
        <v>12</v>
      </c>
      <c r="G48" s="131">
        <f>base!N117</f>
        <v>11</v>
      </c>
      <c r="H48" s="131">
        <f>base!O117</f>
        <v>3</v>
      </c>
      <c r="I48" s="131">
        <f>base!P117</f>
        <v>7</v>
      </c>
      <c r="J48" s="131">
        <f>base!Q117</f>
        <v>9</v>
      </c>
      <c r="K48" s="131">
        <f>base!R117</f>
        <v>15</v>
      </c>
      <c r="L48" s="131">
        <f>base!S117</f>
        <v>17</v>
      </c>
      <c r="M48" s="131">
        <f>base!T117</f>
        <v>18</v>
      </c>
      <c r="N48" s="131"/>
      <c r="O48" s="131"/>
      <c r="P48" s="131"/>
      <c r="Q48" s="131"/>
      <c r="R48" s="131"/>
      <c r="S48" s="131"/>
      <c r="T48" s="131"/>
      <c r="U48" s="131"/>
      <c r="V48" s="136">
        <v>47</v>
      </c>
      <c r="W48" s="136" t="s">
        <v>1</v>
      </c>
      <c r="X48" s="136">
        <v>2</v>
      </c>
      <c r="Y48" s="136" t="s">
        <v>307</v>
      </c>
      <c r="Z48" s="136">
        <v>1</v>
      </c>
    </row>
    <row r="49" spans="1:26" s="112" customFormat="1" x14ac:dyDescent="0.25">
      <c r="A49" s="136" t="s">
        <v>76</v>
      </c>
      <c r="B49" s="131">
        <f>base!I118</f>
        <v>8</v>
      </c>
      <c r="C49" s="131">
        <f>base!J118</f>
        <v>4</v>
      </c>
      <c r="D49" s="131">
        <f>base!K118</f>
        <v>7</v>
      </c>
      <c r="E49" s="131">
        <f>base!L118</f>
        <v>16</v>
      </c>
      <c r="F49" s="131">
        <f>base!M118</f>
        <v>6</v>
      </c>
      <c r="G49" s="131">
        <f>base!N118</f>
        <v>3</v>
      </c>
      <c r="H49" s="131">
        <f>base!O118</f>
        <v>18</v>
      </c>
      <c r="I49" s="131">
        <f>base!P118</f>
        <v>9</v>
      </c>
      <c r="J49" s="131">
        <f>base!Q118</f>
        <v>15</v>
      </c>
      <c r="K49" s="131">
        <f>base!R118</f>
        <v>2</v>
      </c>
      <c r="L49" s="131">
        <f>base!S118</f>
        <v>17</v>
      </c>
      <c r="M49" s="131">
        <f>base!T118</f>
        <v>20</v>
      </c>
      <c r="N49" s="131"/>
      <c r="O49" s="131"/>
      <c r="P49" s="131"/>
      <c r="Q49" s="131"/>
      <c r="R49" s="131"/>
      <c r="S49" s="131"/>
      <c r="T49" s="131"/>
      <c r="U49" s="131"/>
      <c r="V49" s="136">
        <v>48</v>
      </c>
      <c r="W49" s="136" t="s">
        <v>1</v>
      </c>
      <c r="X49" s="136">
        <v>2</v>
      </c>
      <c r="Y49" s="136" t="s">
        <v>307</v>
      </c>
      <c r="Z49" s="136">
        <v>1</v>
      </c>
    </row>
    <row r="50" spans="1:26" s="112" customFormat="1" x14ac:dyDescent="0.25">
      <c r="A50" s="136" t="s">
        <v>76</v>
      </c>
      <c r="B50" s="131">
        <f>base!I119</f>
        <v>6</v>
      </c>
      <c r="C50" s="131">
        <f>base!J119</f>
        <v>17</v>
      </c>
      <c r="D50" s="131">
        <f>base!K119</f>
        <v>7</v>
      </c>
      <c r="E50" s="131">
        <f>base!L119</f>
        <v>4</v>
      </c>
      <c r="F50" s="131">
        <f>base!M119</f>
        <v>11</v>
      </c>
      <c r="G50" s="131">
        <f>base!N119</f>
        <v>3</v>
      </c>
      <c r="H50" s="131">
        <f>base!O119</f>
        <v>18</v>
      </c>
      <c r="I50" s="131">
        <f>base!P119</f>
        <v>5</v>
      </c>
      <c r="J50" s="131">
        <f>base!Q119</f>
        <v>10</v>
      </c>
      <c r="K50" s="131">
        <f>base!R119</f>
        <v>13</v>
      </c>
      <c r="L50" s="131">
        <f>base!S119</f>
        <v>20</v>
      </c>
      <c r="M50" s="131">
        <f>base!T119</f>
        <v>19</v>
      </c>
      <c r="N50" s="131"/>
      <c r="O50" s="131"/>
      <c r="P50" s="131"/>
      <c r="Q50" s="131"/>
      <c r="R50" s="131"/>
      <c r="S50" s="131"/>
      <c r="T50" s="131"/>
      <c r="U50" s="131"/>
      <c r="V50" s="136">
        <v>49</v>
      </c>
      <c r="W50" s="136" t="s">
        <v>1</v>
      </c>
      <c r="X50" s="136">
        <v>2</v>
      </c>
      <c r="Y50" s="136" t="s">
        <v>307</v>
      </c>
      <c r="Z50" s="136">
        <v>1</v>
      </c>
    </row>
    <row r="51" spans="1:26" s="112" customFormat="1" x14ac:dyDescent="0.25">
      <c r="A51" s="136" t="s">
        <v>76</v>
      </c>
      <c r="B51" s="131">
        <f>base!I120</f>
        <v>4</v>
      </c>
      <c r="C51" s="131">
        <f>base!J120</f>
        <v>13</v>
      </c>
      <c r="D51" s="131">
        <f>base!K120</f>
        <v>7</v>
      </c>
      <c r="E51" s="131">
        <f>base!L120</f>
        <v>16</v>
      </c>
      <c r="F51" s="131">
        <f>base!M120</f>
        <v>11</v>
      </c>
      <c r="G51" s="131">
        <f>base!N120</f>
        <v>3</v>
      </c>
      <c r="H51" s="131">
        <f>base!O120</f>
        <v>18</v>
      </c>
      <c r="I51" s="131">
        <f>base!P120</f>
        <v>9</v>
      </c>
      <c r="J51" s="131">
        <f>base!Q120</f>
        <v>2</v>
      </c>
      <c r="K51" s="131">
        <f>base!R120</f>
        <v>10</v>
      </c>
      <c r="L51" s="131">
        <f>base!S120</f>
        <v>17</v>
      </c>
      <c r="M51" s="131">
        <f>base!T120</f>
        <v>20</v>
      </c>
      <c r="N51" s="131"/>
      <c r="O51" s="131"/>
      <c r="P51" s="131"/>
      <c r="Q51" s="131"/>
      <c r="R51" s="131"/>
      <c r="S51" s="131"/>
      <c r="T51" s="131"/>
      <c r="U51" s="131"/>
      <c r="V51" s="136">
        <v>50</v>
      </c>
      <c r="W51" s="136" t="s">
        <v>1</v>
      </c>
      <c r="X51" s="136">
        <v>2</v>
      </c>
      <c r="Y51" s="136" t="s">
        <v>307</v>
      </c>
      <c r="Z51" s="136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D92AA2-A6A6-4A53-BDD9-1CB98B4FB7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D4786B-5EF7-45BC-9306-69F6A8C4A0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F8EA39F-F476-4F22-8C4F-70BFBD124FF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253DFF-D997-4FEC-894D-D93018A82CC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552B9E-B557-42A5-BCA1-61EDE392088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1AC6659B-54D4-4D3D-84E1-F2C07521E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23B91A-BDD1-4702-9012-B6AEC56BB9C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F7111E0-3F51-499C-BE50-C0AC8741E5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FF3B47-E42E-482E-BB7E-E195BD95CC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8E2948-95A8-4974-94A4-687A2A40E8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332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333</v>
      </c>
      <c r="C2" t="s">
        <v>334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333</v>
      </c>
      <c r="C3" t="s">
        <v>334</v>
      </c>
      <c r="D3">
        <v>6</v>
      </c>
      <c r="E3">
        <v>2</v>
      </c>
      <c r="F3" t="s">
        <v>0</v>
      </c>
      <c r="G3">
        <v>34</v>
      </c>
    </row>
    <row r="4" spans="1:7" x14ac:dyDescent="0.25">
      <c r="B4" t="s">
        <v>333</v>
      </c>
      <c r="C4" t="s">
        <v>334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333</v>
      </c>
      <c r="C5" t="s">
        <v>334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333</v>
      </c>
      <c r="C6" t="s">
        <v>334</v>
      </c>
      <c r="D6">
        <v>2</v>
      </c>
      <c r="E6">
        <v>10</v>
      </c>
      <c r="F6" t="s">
        <v>0</v>
      </c>
      <c r="G6">
        <v>30</v>
      </c>
    </row>
    <row r="7" spans="1:7" x14ac:dyDescent="0.25">
      <c r="B7" t="s">
        <v>333</v>
      </c>
      <c r="C7" t="s">
        <v>334</v>
      </c>
      <c r="D7">
        <v>8</v>
      </c>
      <c r="E7">
        <v>5</v>
      </c>
      <c r="F7" t="s">
        <v>0</v>
      </c>
      <c r="G7">
        <v>29</v>
      </c>
    </row>
    <row r="8" spans="1:7" x14ac:dyDescent="0.25">
      <c r="B8" t="s">
        <v>333</v>
      </c>
      <c r="C8" t="s">
        <v>334</v>
      </c>
      <c r="D8">
        <v>1</v>
      </c>
      <c r="E8">
        <v>12</v>
      </c>
      <c r="F8" t="s">
        <v>0</v>
      </c>
      <c r="G8">
        <v>29</v>
      </c>
    </row>
    <row r="9" spans="1:7" x14ac:dyDescent="0.25">
      <c r="B9" t="s">
        <v>333</v>
      </c>
      <c r="C9" t="s">
        <v>334</v>
      </c>
      <c r="D9">
        <v>4</v>
      </c>
      <c r="E9">
        <v>9</v>
      </c>
      <c r="F9" t="s">
        <v>0</v>
      </c>
      <c r="G9">
        <v>29</v>
      </c>
    </row>
    <row r="10" spans="1:7" x14ac:dyDescent="0.25">
      <c r="B10" t="s">
        <v>333</v>
      </c>
      <c r="C10" t="s">
        <v>334</v>
      </c>
      <c r="D10">
        <v>12</v>
      </c>
      <c r="E10">
        <v>3</v>
      </c>
      <c r="F10" t="s">
        <v>0</v>
      </c>
      <c r="G10">
        <v>27</v>
      </c>
    </row>
    <row r="11" spans="1:7" x14ac:dyDescent="0.25">
      <c r="B11" t="s">
        <v>333</v>
      </c>
      <c r="C11" t="s">
        <v>334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333</v>
      </c>
      <c r="C12" t="s">
        <v>334</v>
      </c>
      <c r="D12">
        <v>10</v>
      </c>
      <c r="E12">
        <v>11</v>
      </c>
      <c r="F12" t="s">
        <v>0</v>
      </c>
      <c r="G12">
        <v>21</v>
      </c>
    </row>
    <row r="13" spans="1:7" x14ac:dyDescent="0.25">
      <c r="B13" t="s">
        <v>333</v>
      </c>
      <c r="C13" t="s">
        <v>334</v>
      </c>
      <c r="D13">
        <v>14</v>
      </c>
      <c r="E13">
        <v>7</v>
      </c>
      <c r="F13" t="s">
        <v>0</v>
      </c>
      <c r="G13">
        <v>21</v>
      </c>
    </row>
    <row r="14" spans="1:7" x14ac:dyDescent="0.25">
      <c r="B14" t="s">
        <v>333</v>
      </c>
      <c r="C14" t="s">
        <v>334</v>
      </c>
      <c r="D14">
        <v>11</v>
      </c>
      <c r="E14">
        <v>14</v>
      </c>
      <c r="F14" t="s">
        <v>0</v>
      </c>
      <c r="G14">
        <v>17</v>
      </c>
    </row>
    <row r="15" spans="1:7" x14ac:dyDescent="0.25">
      <c r="B15" t="s">
        <v>333</v>
      </c>
      <c r="C15" t="s">
        <v>334</v>
      </c>
      <c r="D15">
        <v>13</v>
      </c>
      <c r="E15">
        <v>13</v>
      </c>
      <c r="F15" t="s">
        <v>0</v>
      </c>
      <c r="G15">
        <v>16</v>
      </c>
    </row>
    <row r="16" spans="1:7" x14ac:dyDescent="0.25">
      <c r="B16" t="s">
        <v>333</v>
      </c>
      <c r="C16" t="s">
        <v>334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333</v>
      </c>
      <c r="C17" t="s">
        <v>334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333</v>
      </c>
      <c r="C18" t="s">
        <v>334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333</v>
      </c>
      <c r="C19" t="s">
        <v>334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333</v>
      </c>
      <c r="C20" t="s">
        <v>334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333</v>
      </c>
      <c r="C21" t="s">
        <v>334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9" sqref="O19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base!H129</f>
        <v>10</v>
      </c>
      <c r="C2" s="131">
        <f>base!I129</f>
        <v>9</v>
      </c>
      <c r="D2" s="131">
        <f>base!J129</f>
        <v>16</v>
      </c>
      <c r="E2" s="131">
        <f>base!K129</f>
        <v>12</v>
      </c>
      <c r="F2" s="131">
        <f>base!L129</f>
        <v>19</v>
      </c>
      <c r="G2" s="131">
        <f>base!M129</f>
        <v>14</v>
      </c>
      <c r="H2" s="131">
        <f>base!N129</f>
        <v>5</v>
      </c>
      <c r="I2" s="131">
        <f>base!O129</f>
        <v>15</v>
      </c>
      <c r="J2" s="131">
        <f>base!P129</f>
        <v>11</v>
      </c>
      <c r="K2" s="131">
        <f>base!Q129</f>
        <v>7</v>
      </c>
      <c r="L2" s="131">
        <f>base!R129</f>
        <v>2</v>
      </c>
      <c r="M2" s="131">
        <f>base!S129</f>
        <v>17</v>
      </c>
      <c r="N2" s="131">
        <f>base!T129</f>
        <v>3</v>
      </c>
      <c r="O2" s="131">
        <f>base!U129</f>
        <v>18</v>
      </c>
      <c r="P2" s="131">
        <f>base!V129</f>
        <v>20</v>
      </c>
      <c r="V2" s="136">
        <v>1</v>
      </c>
      <c r="W2" s="136" t="s">
        <v>1</v>
      </c>
      <c r="X2" s="136">
        <v>2</v>
      </c>
      <c r="Y2" s="136" t="s">
        <v>312</v>
      </c>
      <c r="Z2" s="136">
        <v>1</v>
      </c>
    </row>
    <row r="3" spans="1:26" x14ac:dyDescent="0.25">
      <c r="A3" s="136" t="s">
        <v>76</v>
      </c>
      <c r="B3" s="131">
        <f>base!H130</f>
        <v>1</v>
      </c>
      <c r="C3" s="131">
        <f>base!I130</f>
        <v>15</v>
      </c>
      <c r="D3" s="131">
        <f>base!J130</f>
        <v>13</v>
      </c>
      <c r="E3" s="131">
        <f>base!K130</f>
        <v>17</v>
      </c>
      <c r="F3" s="131">
        <f>base!L130</f>
        <v>19</v>
      </c>
      <c r="G3" s="131">
        <f>base!M130</f>
        <v>7</v>
      </c>
      <c r="H3" s="131">
        <f>base!N130</f>
        <v>4</v>
      </c>
      <c r="I3" s="131">
        <f>base!O130</f>
        <v>3</v>
      </c>
      <c r="J3" s="131">
        <f>base!P130</f>
        <v>14</v>
      </c>
      <c r="K3" s="131">
        <f>base!Q130</f>
        <v>9</v>
      </c>
      <c r="L3" s="131">
        <f>base!R130</f>
        <v>10</v>
      </c>
      <c r="M3" s="131">
        <f>base!S130</f>
        <v>11</v>
      </c>
      <c r="N3" s="131">
        <f>base!T130</f>
        <v>16</v>
      </c>
      <c r="O3" s="131">
        <f>base!U130</f>
        <v>18</v>
      </c>
      <c r="P3" s="131">
        <f>base!V130</f>
        <v>20</v>
      </c>
      <c r="V3" s="136">
        <v>2</v>
      </c>
      <c r="W3" s="136" t="s">
        <v>1</v>
      </c>
      <c r="X3" s="136">
        <v>2</v>
      </c>
      <c r="Y3" s="136" t="s">
        <v>312</v>
      </c>
      <c r="Z3" s="136">
        <v>1</v>
      </c>
    </row>
    <row r="4" spans="1:26" x14ac:dyDescent="0.25">
      <c r="A4" s="136" t="s">
        <v>76</v>
      </c>
      <c r="B4" s="131">
        <f>base!H131</f>
        <v>13</v>
      </c>
      <c r="C4" s="131">
        <f>base!I131</f>
        <v>12</v>
      </c>
      <c r="D4" s="131">
        <f>base!J131</f>
        <v>14</v>
      </c>
      <c r="E4" s="131">
        <f>base!K131</f>
        <v>17</v>
      </c>
      <c r="F4" s="131">
        <f>base!L131</f>
        <v>19</v>
      </c>
      <c r="G4" s="131">
        <f>base!M131</f>
        <v>1</v>
      </c>
      <c r="H4" s="131">
        <f>base!N131</f>
        <v>3</v>
      </c>
      <c r="I4" s="131">
        <f>base!O131</f>
        <v>5</v>
      </c>
      <c r="J4" s="131">
        <f>base!P131</f>
        <v>7</v>
      </c>
      <c r="K4" s="131">
        <f>base!Q131</f>
        <v>10</v>
      </c>
      <c r="L4" s="131">
        <f>base!R131</f>
        <v>15</v>
      </c>
      <c r="M4" s="131">
        <f>base!S131</f>
        <v>11</v>
      </c>
      <c r="N4" s="131">
        <f>base!T131</f>
        <v>16</v>
      </c>
      <c r="O4" s="131">
        <f>base!U131</f>
        <v>18</v>
      </c>
      <c r="P4" s="131">
        <f>base!V131</f>
        <v>20</v>
      </c>
      <c r="V4" s="136">
        <v>3</v>
      </c>
      <c r="W4" s="136" t="s">
        <v>1</v>
      </c>
      <c r="X4" s="136">
        <v>2</v>
      </c>
      <c r="Y4" s="136" t="s">
        <v>312</v>
      </c>
      <c r="Z4" s="136">
        <v>1</v>
      </c>
    </row>
    <row r="5" spans="1:26" x14ac:dyDescent="0.25">
      <c r="A5" s="136" t="s">
        <v>76</v>
      </c>
      <c r="B5" s="131">
        <f>base!H132</f>
        <v>7</v>
      </c>
      <c r="C5" s="131">
        <f>base!I132</f>
        <v>12</v>
      </c>
      <c r="D5" s="131">
        <f>base!J132</f>
        <v>17</v>
      </c>
      <c r="E5" s="131">
        <f>base!K132</f>
        <v>3</v>
      </c>
      <c r="F5" s="131">
        <f>base!L132</f>
        <v>19</v>
      </c>
      <c r="G5" s="131">
        <f>base!M132</f>
        <v>5</v>
      </c>
      <c r="H5" s="131">
        <f>base!N132</f>
        <v>8</v>
      </c>
      <c r="I5" s="131">
        <f>base!O132</f>
        <v>14</v>
      </c>
      <c r="J5" s="131">
        <f>base!P132</f>
        <v>16</v>
      </c>
      <c r="K5" s="131">
        <f>base!Q132</f>
        <v>11</v>
      </c>
      <c r="L5" s="131">
        <f>base!R132</f>
        <v>9</v>
      </c>
      <c r="M5" s="131">
        <f>base!S132</f>
        <v>1</v>
      </c>
      <c r="N5" s="131">
        <f>base!T132</f>
        <v>6</v>
      </c>
      <c r="O5" s="131">
        <f>base!U132</f>
        <v>2</v>
      </c>
      <c r="P5" s="131">
        <f>base!V132</f>
        <v>20</v>
      </c>
      <c r="V5" s="136">
        <v>4</v>
      </c>
      <c r="W5" s="136" t="s">
        <v>1</v>
      </c>
      <c r="X5" s="136">
        <v>2</v>
      </c>
      <c r="Y5" s="136" t="s">
        <v>312</v>
      </c>
      <c r="Z5" s="136">
        <v>1</v>
      </c>
    </row>
    <row r="6" spans="1:26" x14ac:dyDescent="0.25">
      <c r="A6" s="136" t="s">
        <v>76</v>
      </c>
      <c r="B6" s="131">
        <f>base!H133</f>
        <v>12</v>
      </c>
      <c r="C6" s="131">
        <f>base!I133</f>
        <v>16</v>
      </c>
      <c r="D6" s="131">
        <f>base!J133</f>
        <v>1</v>
      </c>
      <c r="E6" s="131">
        <f>base!K133</f>
        <v>18</v>
      </c>
      <c r="F6" s="131">
        <f>base!L133</f>
        <v>19</v>
      </c>
      <c r="G6" s="131">
        <f>base!M133</f>
        <v>8</v>
      </c>
      <c r="H6" s="131">
        <f>base!N133</f>
        <v>13</v>
      </c>
      <c r="I6" s="131">
        <f>base!O133</f>
        <v>11</v>
      </c>
      <c r="J6" s="131">
        <f>base!P133</f>
        <v>7</v>
      </c>
      <c r="K6" s="131">
        <f>base!Q133</f>
        <v>3</v>
      </c>
      <c r="L6" s="131">
        <f>base!R133</f>
        <v>10</v>
      </c>
      <c r="M6" s="131">
        <f>base!S133</f>
        <v>15</v>
      </c>
      <c r="N6" s="131">
        <f>base!T133</f>
        <v>14</v>
      </c>
      <c r="O6" s="131">
        <f>base!U133</f>
        <v>17</v>
      </c>
      <c r="P6" s="131">
        <f>base!V133</f>
        <v>20</v>
      </c>
      <c r="V6" s="136">
        <v>5</v>
      </c>
      <c r="W6" s="136" t="s">
        <v>1</v>
      </c>
      <c r="X6" s="136">
        <v>2</v>
      </c>
      <c r="Y6" s="136" t="s">
        <v>312</v>
      </c>
      <c r="Z6" s="136">
        <v>1</v>
      </c>
    </row>
    <row r="7" spans="1:26" x14ac:dyDescent="0.25">
      <c r="A7" s="136" t="s">
        <v>76</v>
      </c>
      <c r="B7" s="131">
        <f>base!H134</f>
        <v>1</v>
      </c>
      <c r="C7" s="131">
        <f>base!I134</f>
        <v>15</v>
      </c>
      <c r="D7" s="131">
        <f>base!J134</f>
        <v>13</v>
      </c>
      <c r="E7" s="131">
        <f>base!K134</f>
        <v>17</v>
      </c>
      <c r="F7" s="131">
        <f>base!L134</f>
        <v>19</v>
      </c>
      <c r="G7" s="131">
        <f>base!M134</f>
        <v>7</v>
      </c>
      <c r="H7" s="131">
        <f>base!N134</f>
        <v>4</v>
      </c>
      <c r="I7" s="131">
        <f>base!O134</f>
        <v>3</v>
      </c>
      <c r="J7" s="131">
        <f>base!P134</f>
        <v>14</v>
      </c>
      <c r="K7" s="131">
        <f>base!Q134</f>
        <v>9</v>
      </c>
      <c r="L7" s="131">
        <f>base!R134</f>
        <v>10</v>
      </c>
      <c r="M7" s="131">
        <f>base!S134</f>
        <v>11</v>
      </c>
      <c r="N7" s="131">
        <f>base!T134</f>
        <v>16</v>
      </c>
      <c r="O7" s="131">
        <f>base!U134</f>
        <v>18</v>
      </c>
      <c r="P7" s="131">
        <f>base!V134</f>
        <v>20</v>
      </c>
      <c r="V7" s="136">
        <v>6</v>
      </c>
      <c r="W7" s="136" t="s">
        <v>1</v>
      </c>
      <c r="X7" s="136">
        <v>2</v>
      </c>
      <c r="Y7" s="136" t="s">
        <v>312</v>
      </c>
      <c r="Z7" s="136">
        <v>1</v>
      </c>
    </row>
    <row r="8" spans="1:26" x14ac:dyDescent="0.25">
      <c r="A8" s="136" t="s">
        <v>76</v>
      </c>
      <c r="B8" s="131">
        <f>base!H135</f>
        <v>11</v>
      </c>
      <c r="C8" s="131">
        <f>base!I135</f>
        <v>14</v>
      </c>
      <c r="D8" s="131">
        <f>base!J135</f>
        <v>15</v>
      </c>
      <c r="E8" s="131">
        <f>base!K135</f>
        <v>17</v>
      </c>
      <c r="F8" s="131">
        <f>base!L135</f>
        <v>19</v>
      </c>
      <c r="G8" s="131">
        <f>base!M135</f>
        <v>2</v>
      </c>
      <c r="H8" s="131">
        <f>base!N135</f>
        <v>4</v>
      </c>
      <c r="I8" s="131">
        <f>base!O135</f>
        <v>5</v>
      </c>
      <c r="J8" s="131">
        <f>base!P135</f>
        <v>9</v>
      </c>
      <c r="K8" s="131">
        <f>base!Q135</f>
        <v>8</v>
      </c>
      <c r="L8" s="131">
        <f>base!R135</f>
        <v>7</v>
      </c>
      <c r="M8" s="131">
        <f>base!S135</f>
        <v>13</v>
      </c>
      <c r="N8" s="131">
        <f>base!T135</f>
        <v>16</v>
      </c>
      <c r="O8" s="131">
        <f>base!U135</f>
        <v>18</v>
      </c>
      <c r="P8" s="131">
        <f>base!V135</f>
        <v>20</v>
      </c>
      <c r="V8" s="136">
        <v>7</v>
      </c>
      <c r="W8" s="136" t="s">
        <v>1</v>
      </c>
      <c r="X8" s="136">
        <v>2</v>
      </c>
      <c r="Y8" s="136" t="s">
        <v>312</v>
      </c>
      <c r="Z8" s="136">
        <v>1</v>
      </c>
    </row>
    <row r="9" spans="1:26" x14ac:dyDescent="0.25">
      <c r="A9" s="136" t="s">
        <v>76</v>
      </c>
      <c r="B9" s="131">
        <f>base!H136</f>
        <v>2</v>
      </c>
      <c r="C9" s="131">
        <f>base!I136</f>
        <v>3</v>
      </c>
      <c r="D9" s="131">
        <f>base!J136</f>
        <v>5</v>
      </c>
      <c r="E9" s="131">
        <f>base!K136</f>
        <v>7</v>
      </c>
      <c r="F9" s="131">
        <f>base!L136</f>
        <v>19</v>
      </c>
      <c r="G9" s="131">
        <f>base!M136</f>
        <v>8</v>
      </c>
      <c r="H9" s="131">
        <f>base!N136</f>
        <v>6</v>
      </c>
      <c r="I9" s="131">
        <f>base!O136</f>
        <v>11</v>
      </c>
      <c r="J9" s="131">
        <f>base!P136</f>
        <v>12</v>
      </c>
      <c r="K9" s="131">
        <f>base!Q136</f>
        <v>17</v>
      </c>
      <c r="L9" s="131">
        <f>base!R136</f>
        <v>10</v>
      </c>
      <c r="M9" s="131">
        <f>base!S136</f>
        <v>14</v>
      </c>
      <c r="N9" s="131">
        <f>base!T136</f>
        <v>13</v>
      </c>
      <c r="O9" s="131">
        <f>base!U136</f>
        <v>18</v>
      </c>
      <c r="P9" s="131">
        <f>base!V136</f>
        <v>20</v>
      </c>
      <c r="V9" s="136">
        <v>8</v>
      </c>
      <c r="W9" s="136" t="s">
        <v>1</v>
      </c>
      <c r="X9" s="136">
        <v>2</v>
      </c>
      <c r="Y9" s="136" t="s">
        <v>312</v>
      </c>
      <c r="Z9" s="136">
        <v>1</v>
      </c>
    </row>
    <row r="10" spans="1:26" x14ac:dyDescent="0.25">
      <c r="A10" s="136" t="s">
        <v>76</v>
      </c>
      <c r="B10" s="131">
        <f>base!H137</f>
        <v>3</v>
      </c>
      <c r="C10" s="131">
        <f>base!I137</f>
        <v>7</v>
      </c>
      <c r="D10" s="131">
        <f>base!J137</f>
        <v>14</v>
      </c>
      <c r="E10" s="131">
        <f>base!K137</f>
        <v>5</v>
      </c>
      <c r="F10" s="131">
        <f>base!L137</f>
        <v>19</v>
      </c>
      <c r="G10" s="131">
        <f>base!M137</f>
        <v>6</v>
      </c>
      <c r="H10" s="131">
        <f>base!N137</f>
        <v>12</v>
      </c>
      <c r="I10" s="131">
        <f>base!O137</f>
        <v>9</v>
      </c>
      <c r="J10" s="131">
        <f>base!P137</f>
        <v>11</v>
      </c>
      <c r="K10" s="131">
        <f>base!Q137</f>
        <v>2</v>
      </c>
      <c r="L10" s="131">
        <f>base!R137</f>
        <v>4</v>
      </c>
      <c r="M10" s="131">
        <f>base!S137</f>
        <v>13</v>
      </c>
      <c r="N10" s="131">
        <f>base!T137</f>
        <v>17</v>
      </c>
      <c r="O10" s="131">
        <f>base!U137</f>
        <v>18</v>
      </c>
      <c r="P10" s="131">
        <f>base!V137</f>
        <v>20</v>
      </c>
      <c r="V10" s="136">
        <v>9</v>
      </c>
      <c r="W10" s="136" t="s">
        <v>1</v>
      </c>
      <c r="X10" s="136">
        <v>2</v>
      </c>
      <c r="Y10" s="136" t="s">
        <v>312</v>
      </c>
      <c r="Z10" s="136">
        <v>1</v>
      </c>
    </row>
    <row r="11" spans="1:26" x14ac:dyDescent="0.25">
      <c r="A11" s="136" t="s">
        <v>76</v>
      </c>
      <c r="B11" s="131">
        <f>base!H138</f>
        <v>6</v>
      </c>
      <c r="C11" s="131">
        <f>base!I138</f>
        <v>9</v>
      </c>
      <c r="D11" s="131">
        <f>base!J138</f>
        <v>16</v>
      </c>
      <c r="E11" s="131">
        <f>base!K138</f>
        <v>8</v>
      </c>
      <c r="F11" s="131">
        <f>base!L138</f>
        <v>19</v>
      </c>
      <c r="G11" s="131">
        <f>base!M138</f>
        <v>18</v>
      </c>
      <c r="H11" s="131">
        <f>base!N138</f>
        <v>10</v>
      </c>
      <c r="I11" s="131">
        <f>base!O138</f>
        <v>14</v>
      </c>
      <c r="J11" s="131">
        <f>base!P138</f>
        <v>15</v>
      </c>
      <c r="K11" s="131">
        <f>base!Q138</f>
        <v>2</v>
      </c>
      <c r="L11" s="131">
        <f>base!R138</f>
        <v>11</v>
      </c>
      <c r="M11" s="131">
        <f>base!S138</f>
        <v>5</v>
      </c>
      <c r="N11" s="131">
        <f>base!T138</f>
        <v>3</v>
      </c>
      <c r="O11" s="131">
        <f>base!U138</f>
        <v>12</v>
      </c>
      <c r="P11" s="131">
        <f>base!V138</f>
        <v>20</v>
      </c>
      <c r="V11" s="136">
        <v>10</v>
      </c>
      <c r="W11" s="136" t="s">
        <v>1</v>
      </c>
      <c r="X11" s="136">
        <v>2</v>
      </c>
      <c r="Y11" s="136" t="s">
        <v>312</v>
      </c>
      <c r="Z11" s="136">
        <v>1</v>
      </c>
    </row>
    <row r="12" spans="1:26" x14ac:dyDescent="0.25">
      <c r="A12" s="136" t="s">
        <v>76</v>
      </c>
      <c r="B12" s="131">
        <f>base!H139</f>
        <v>4</v>
      </c>
      <c r="C12" s="131">
        <f>base!I139</f>
        <v>17</v>
      </c>
      <c r="D12" s="131">
        <f>base!J139</f>
        <v>13</v>
      </c>
      <c r="E12" s="131">
        <f>base!K139</f>
        <v>5</v>
      </c>
      <c r="F12" s="131">
        <f>base!L139</f>
        <v>19</v>
      </c>
      <c r="G12" s="131">
        <f>base!M139</f>
        <v>15</v>
      </c>
      <c r="H12" s="131">
        <f>base!N139</f>
        <v>9</v>
      </c>
      <c r="I12" s="131">
        <f>base!O139</f>
        <v>1</v>
      </c>
      <c r="J12" s="131">
        <f>base!P139</f>
        <v>11</v>
      </c>
      <c r="K12" s="131">
        <f>base!Q139</f>
        <v>2</v>
      </c>
      <c r="L12" s="131">
        <f>base!R139</f>
        <v>3</v>
      </c>
      <c r="M12" s="131">
        <f>base!S139</f>
        <v>14</v>
      </c>
      <c r="N12" s="131">
        <f>base!T139</f>
        <v>7</v>
      </c>
      <c r="O12" s="131">
        <f>base!U139</f>
        <v>18</v>
      </c>
      <c r="P12" s="131">
        <f>base!V139</f>
        <v>20</v>
      </c>
      <c r="V12" s="136">
        <v>11</v>
      </c>
      <c r="W12" s="136" t="s">
        <v>1</v>
      </c>
      <c r="X12" s="136">
        <v>2</v>
      </c>
      <c r="Y12" s="136" t="s">
        <v>312</v>
      </c>
      <c r="Z12" s="136">
        <v>1</v>
      </c>
    </row>
    <row r="13" spans="1:26" x14ac:dyDescent="0.25">
      <c r="A13" s="136" t="s">
        <v>76</v>
      </c>
      <c r="B13" s="131">
        <f>base!H140</f>
        <v>15</v>
      </c>
      <c r="C13" s="131">
        <f>base!I140</f>
        <v>9</v>
      </c>
      <c r="D13" s="131">
        <f>base!J140</f>
        <v>18</v>
      </c>
      <c r="E13" s="131">
        <f>base!K140</f>
        <v>7</v>
      </c>
      <c r="F13" s="131">
        <f>base!L140</f>
        <v>19</v>
      </c>
      <c r="G13" s="131">
        <f>base!M140</f>
        <v>5</v>
      </c>
      <c r="H13" s="131">
        <f>base!N140</f>
        <v>3</v>
      </c>
      <c r="I13" s="131">
        <f>base!O140</f>
        <v>1</v>
      </c>
      <c r="J13" s="131">
        <f>base!P140</f>
        <v>14</v>
      </c>
      <c r="K13" s="131">
        <f>base!Q140</f>
        <v>8</v>
      </c>
      <c r="L13" s="131">
        <f>base!R140</f>
        <v>16</v>
      </c>
      <c r="M13" s="131">
        <f>base!S140</f>
        <v>11</v>
      </c>
      <c r="N13" s="131">
        <f>base!T140</f>
        <v>17</v>
      </c>
      <c r="O13" s="131">
        <f>base!U140</f>
        <v>12</v>
      </c>
      <c r="P13" s="131">
        <f>base!V140</f>
        <v>20</v>
      </c>
      <c r="V13" s="136">
        <v>12</v>
      </c>
      <c r="W13" s="136" t="s">
        <v>1</v>
      </c>
      <c r="X13" s="136">
        <v>2</v>
      </c>
      <c r="Y13" s="136" t="s">
        <v>312</v>
      </c>
      <c r="Z13" s="136">
        <v>1</v>
      </c>
    </row>
    <row r="14" spans="1:26" x14ac:dyDescent="0.25">
      <c r="A14" s="136" t="s">
        <v>76</v>
      </c>
      <c r="B14" s="131">
        <f>base!H141</f>
        <v>8</v>
      </c>
      <c r="C14" s="131">
        <f>base!I141</f>
        <v>11</v>
      </c>
      <c r="D14" s="131">
        <f>base!J141</f>
        <v>16</v>
      </c>
      <c r="E14" s="131">
        <f>base!K141</f>
        <v>14</v>
      </c>
      <c r="F14" s="131">
        <f>base!L141</f>
        <v>19</v>
      </c>
      <c r="G14" s="131">
        <f>base!M141</f>
        <v>13</v>
      </c>
      <c r="H14" s="131">
        <f>base!N141</f>
        <v>4</v>
      </c>
      <c r="I14" s="131">
        <f>base!O141</f>
        <v>12</v>
      </c>
      <c r="J14" s="131">
        <f>base!P141</f>
        <v>2</v>
      </c>
      <c r="K14" s="131">
        <f>base!Q141</f>
        <v>9</v>
      </c>
      <c r="L14" s="131">
        <f>base!R141</f>
        <v>10</v>
      </c>
      <c r="M14" s="131">
        <f>base!S141</f>
        <v>15</v>
      </c>
      <c r="N14" s="131">
        <f>base!T141</f>
        <v>18</v>
      </c>
      <c r="O14" s="131">
        <f>base!U141</f>
        <v>5</v>
      </c>
      <c r="P14" s="131">
        <f>base!V141</f>
        <v>20</v>
      </c>
      <c r="V14" s="136">
        <v>13</v>
      </c>
      <c r="W14" s="136" t="s">
        <v>1</v>
      </c>
      <c r="X14" s="136">
        <v>2</v>
      </c>
      <c r="Y14" s="136" t="s">
        <v>312</v>
      </c>
      <c r="Z14" s="136">
        <v>1</v>
      </c>
    </row>
    <row r="15" spans="1:26" x14ac:dyDescent="0.25">
      <c r="A15" s="136" t="s">
        <v>76</v>
      </c>
      <c r="B15" s="131">
        <f>base!H142</f>
        <v>10</v>
      </c>
      <c r="C15" s="131">
        <f>base!I142</f>
        <v>15</v>
      </c>
      <c r="D15" s="131">
        <f>base!J142</f>
        <v>16</v>
      </c>
      <c r="E15" s="131">
        <f>base!K142</f>
        <v>12</v>
      </c>
      <c r="F15" s="131">
        <f>base!L142</f>
        <v>19</v>
      </c>
      <c r="G15" s="131">
        <f>base!M142</f>
        <v>17</v>
      </c>
      <c r="H15" s="131">
        <f>base!N142</f>
        <v>14</v>
      </c>
      <c r="I15" s="131">
        <f>base!O142</f>
        <v>1</v>
      </c>
      <c r="J15" s="131">
        <f>base!P142</f>
        <v>2</v>
      </c>
      <c r="K15" s="131">
        <f>base!Q142</f>
        <v>8</v>
      </c>
      <c r="L15" s="131">
        <f>base!R142</f>
        <v>9</v>
      </c>
      <c r="M15" s="131">
        <f>base!S142</f>
        <v>11</v>
      </c>
      <c r="N15" s="131">
        <f>base!T142</f>
        <v>18</v>
      </c>
      <c r="O15" s="131">
        <f>base!U142</f>
        <v>7</v>
      </c>
      <c r="P15" s="131">
        <f>base!V142</f>
        <v>20</v>
      </c>
      <c r="V15" s="136">
        <v>14</v>
      </c>
      <c r="W15" s="136" t="s">
        <v>1</v>
      </c>
      <c r="X15" s="136">
        <v>2</v>
      </c>
      <c r="Y15" s="136" t="s">
        <v>312</v>
      </c>
      <c r="Z15" s="136">
        <v>1</v>
      </c>
    </row>
    <row r="16" spans="1:26" x14ac:dyDescent="0.25">
      <c r="A16" s="136" t="s">
        <v>76</v>
      </c>
      <c r="B16" s="131">
        <f>base!H143</f>
        <v>3</v>
      </c>
      <c r="C16" s="131">
        <f>base!I143</f>
        <v>4</v>
      </c>
      <c r="D16" s="131">
        <f>base!J143</f>
        <v>5</v>
      </c>
      <c r="E16" s="131">
        <f>base!K143</f>
        <v>14</v>
      </c>
      <c r="F16" s="131">
        <f>base!L143</f>
        <v>19</v>
      </c>
      <c r="G16" s="131">
        <f>base!M143</f>
        <v>15</v>
      </c>
      <c r="H16" s="131">
        <f>base!N143</f>
        <v>8</v>
      </c>
      <c r="I16" s="131">
        <f>base!O143</f>
        <v>1</v>
      </c>
      <c r="J16" s="131">
        <f>base!P143</f>
        <v>11</v>
      </c>
      <c r="K16" s="131">
        <f>base!Q143</f>
        <v>2</v>
      </c>
      <c r="L16" s="131">
        <f>base!R143</f>
        <v>10</v>
      </c>
      <c r="M16" s="131">
        <f>base!S143</f>
        <v>13</v>
      </c>
      <c r="N16" s="131">
        <f>base!T143</f>
        <v>7</v>
      </c>
      <c r="O16" s="131">
        <f>base!U143</f>
        <v>18</v>
      </c>
      <c r="P16" s="131">
        <f>base!V143</f>
        <v>20</v>
      </c>
      <c r="V16" s="136">
        <v>15</v>
      </c>
      <c r="W16" s="136" t="s">
        <v>1</v>
      </c>
      <c r="X16" s="136">
        <v>2</v>
      </c>
      <c r="Y16" s="136" t="s">
        <v>312</v>
      </c>
      <c r="Z16" s="136">
        <v>1</v>
      </c>
    </row>
    <row r="17" spans="1:26" x14ac:dyDescent="0.25">
      <c r="A17" s="136" t="s">
        <v>76</v>
      </c>
      <c r="B17" s="131">
        <f>base!H144</f>
        <v>2</v>
      </c>
      <c r="C17" s="131">
        <f>base!I144</f>
        <v>14</v>
      </c>
      <c r="D17" s="131">
        <f>base!J144</f>
        <v>12</v>
      </c>
      <c r="E17" s="131">
        <f>base!K144</f>
        <v>13</v>
      </c>
      <c r="F17" s="131">
        <f>base!L144</f>
        <v>19</v>
      </c>
      <c r="G17" s="131">
        <f>base!M144</f>
        <v>8</v>
      </c>
      <c r="H17" s="131">
        <f>base!N144</f>
        <v>16</v>
      </c>
      <c r="I17" s="131">
        <f>base!O144</f>
        <v>11</v>
      </c>
      <c r="J17" s="131">
        <f>base!P144</f>
        <v>1</v>
      </c>
      <c r="K17" s="131">
        <f>base!Q144</f>
        <v>17</v>
      </c>
      <c r="L17" s="131">
        <f>base!R144</f>
        <v>3</v>
      </c>
      <c r="M17" s="131">
        <f>base!S144</f>
        <v>5</v>
      </c>
      <c r="N17" s="131">
        <f>base!T144</f>
        <v>10</v>
      </c>
      <c r="O17" s="131">
        <f>base!U144</f>
        <v>18</v>
      </c>
      <c r="P17" s="131">
        <f>base!V144</f>
        <v>20</v>
      </c>
      <c r="V17" s="136">
        <v>16</v>
      </c>
      <c r="W17" s="136" t="s">
        <v>1</v>
      </c>
      <c r="X17" s="136">
        <v>2</v>
      </c>
      <c r="Y17" s="136" t="s">
        <v>312</v>
      </c>
      <c r="Z17" s="136">
        <v>1</v>
      </c>
    </row>
    <row r="18" spans="1:26" x14ac:dyDescent="0.25">
      <c r="A18" s="136" t="s">
        <v>76</v>
      </c>
      <c r="B18" s="131">
        <f>base!H145</f>
        <v>17</v>
      </c>
      <c r="C18" s="131">
        <f>base!I145</f>
        <v>13</v>
      </c>
      <c r="D18" s="131">
        <f>base!J145</f>
        <v>12</v>
      </c>
      <c r="E18" s="131">
        <f>base!K145</f>
        <v>7</v>
      </c>
      <c r="F18" s="131">
        <f>base!L145</f>
        <v>19</v>
      </c>
      <c r="G18" s="131">
        <f>base!M145</f>
        <v>9</v>
      </c>
      <c r="H18" s="131">
        <f>base!N145</f>
        <v>16</v>
      </c>
      <c r="I18" s="131">
        <f>base!O145</f>
        <v>2</v>
      </c>
      <c r="J18" s="131">
        <f>base!P145</f>
        <v>14</v>
      </c>
      <c r="K18" s="131">
        <f>base!Q145</f>
        <v>6</v>
      </c>
      <c r="L18" s="131">
        <f>base!R145</f>
        <v>3</v>
      </c>
      <c r="M18" s="131">
        <f>base!S145</f>
        <v>5</v>
      </c>
      <c r="N18" s="131">
        <f>base!T145</f>
        <v>10</v>
      </c>
      <c r="O18" s="131">
        <f>base!U145</f>
        <v>1</v>
      </c>
      <c r="P18" s="131">
        <f>base!V145</f>
        <v>20</v>
      </c>
      <c r="V18" s="136">
        <v>17</v>
      </c>
      <c r="W18" s="136" t="s">
        <v>1</v>
      </c>
      <c r="X18" s="136">
        <v>2</v>
      </c>
      <c r="Y18" s="136" t="s">
        <v>312</v>
      </c>
      <c r="Z18" s="136">
        <v>1</v>
      </c>
    </row>
    <row r="19" spans="1:26" x14ac:dyDescent="0.25">
      <c r="A19" s="136" t="s">
        <v>76</v>
      </c>
      <c r="B19" s="131">
        <f>base!H146</f>
        <v>10</v>
      </c>
      <c r="C19" s="131">
        <f>base!I146</f>
        <v>15</v>
      </c>
      <c r="D19" s="131">
        <f>base!J146</f>
        <v>5</v>
      </c>
      <c r="E19" s="131">
        <f>base!K146</f>
        <v>14</v>
      </c>
      <c r="F19" s="131">
        <f>base!L146</f>
        <v>19</v>
      </c>
      <c r="G19" s="131">
        <f>base!M146</f>
        <v>9</v>
      </c>
      <c r="H19" s="131">
        <f>base!N146</f>
        <v>4</v>
      </c>
      <c r="I19" s="131">
        <f>base!O146</f>
        <v>12</v>
      </c>
      <c r="J19" s="131">
        <f>base!P146</f>
        <v>8</v>
      </c>
      <c r="K19" s="131">
        <f>base!Q146</f>
        <v>1</v>
      </c>
      <c r="L19" s="131">
        <f>base!R146</f>
        <v>13</v>
      </c>
      <c r="M19" s="131">
        <f>base!S146</f>
        <v>3</v>
      </c>
      <c r="N19" s="131">
        <f>base!T146</f>
        <v>18</v>
      </c>
      <c r="O19" s="131">
        <f>base!U146</f>
        <v>7</v>
      </c>
      <c r="P19" s="131">
        <f>base!V146</f>
        <v>20</v>
      </c>
      <c r="V19" s="136">
        <v>18</v>
      </c>
      <c r="W19" s="136" t="s">
        <v>1</v>
      </c>
      <c r="X19" s="136">
        <v>2</v>
      </c>
      <c r="Y19" s="136" t="s">
        <v>312</v>
      </c>
      <c r="Z19" s="136">
        <v>1</v>
      </c>
    </row>
    <row r="20" spans="1:26" x14ac:dyDescent="0.25">
      <c r="A20" s="136" t="s">
        <v>76</v>
      </c>
      <c r="B20" s="131">
        <f>base!H147</f>
        <v>10</v>
      </c>
      <c r="C20" s="131">
        <f>base!I147</f>
        <v>4</v>
      </c>
      <c r="D20" s="131">
        <f>base!J147</f>
        <v>7</v>
      </c>
      <c r="E20" s="131">
        <f>base!K147</f>
        <v>14</v>
      </c>
      <c r="F20" s="131">
        <f>base!L147</f>
        <v>19</v>
      </c>
      <c r="G20" s="131">
        <f>base!M147</f>
        <v>9</v>
      </c>
      <c r="H20" s="131">
        <f>base!N147</f>
        <v>16</v>
      </c>
      <c r="I20" s="131">
        <f>base!O147</f>
        <v>1</v>
      </c>
      <c r="J20" s="131">
        <f>base!P147</f>
        <v>2</v>
      </c>
      <c r="K20" s="131">
        <f>base!Q147</f>
        <v>11</v>
      </c>
      <c r="L20" s="131">
        <f>base!R147</f>
        <v>3</v>
      </c>
      <c r="M20" s="131">
        <f>base!S147</f>
        <v>13</v>
      </c>
      <c r="N20" s="131">
        <f>base!T147</f>
        <v>5</v>
      </c>
      <c r="O20" s="131">
        <f>base!U147</f>
        <v>18</v>
      </c>
      <c r="P20" s="131">
        <f>base!V147</f>
        <v>20</v>
      </c>
      <c r="V20" s="136">
        <v>19</v>
      </c>
      <c r="W20" s="136" t="s">
        <v>1</v>
      </c>
      <c r="X20" s="136">
        <v>2</v>
      </c>
      <c r="Y20" s="136" t="s">
        <v>312</v>
      </c>
      <c r="Z20" s="136">
        <v>1</v>
      </c>
    </row>
    <row r="21" spans="1:26" x14ac:dyDescent="0.25">
      <c r="A21" s="136" t="s">
        <v>76</v>
      </c>
      <c r="B21" s="131">
        <f>base!H148</f>
        <v>2</v>
      </c>
      <c r="C21" s="131">
        <f>base!I148</f>
        <v>17</v>
      </c>
      <c r="D21" s="131">
        <f>base!J148</f>
        <v>11</v>
      </c>
      <c r="E21" s="131">
        <f>base!K148</f>
        <v>16</v>
      </c>
      <c r="F21" s="131">
        <f>base!L148</f>
        <v>19</v>
      </c>
      <c r="G21" s="131">
        <f>base!M148</f>
        <v>14</v>
      </c>
      <c r="H21" s="131">
        <f>base!N148</f>
        <v>15</v>
      </c>
      <c r="I21" s="131">
        <f>base!O148</f>
        <v>4</v>
      </c>
      <c r="J21" s="131">
        <f>base!P148</f>
        <v>8</v>
      </c>
      <c r="K21" s="131">
        <f>base!Q148</f>
        <v>10</v>
      </c>
      <c r="L21" s="131">
        <f>base!R148</f>
        <v>7</v>
      </c>
      <c r="M21" s="131">
        <f>base!S148</f>
        <v>9</v>
      </c>
      <c r="N21" s="131">
        <f>base!T148</f>
        <v>12</v>
      </c>
      <c r="O21" s="131">
        <f>base!U148</f>
        <v>18</v>
      </c>
      <c r="P21" s="131">
        <f>base!V148</f>
        <v>20</v>
      </c>
      <c r="V21" s="136">
        <v>20</v>
      </c>
      <c r="W21" s="136" t="s">
        <v>1</v>
      </c>
      <c r="X21" s="136">
        <v>2</v>
      </c>
      <c r="Y21" s="136" t="s">
        <v>312</v>
      </c>
      <c r="Z21" s="136">
        <v>1</v>
      </c>
    </row>
    <row r="22" spans="1:26" x14ac:dyDescent="0.25">
      <c r="A22" s="136" t="s">
        <v>76</v>
      </c>
      <c r="B22" s="131">
        <f>base!H149</f>
        <v>16</v>
      </c>
      <c r="C22" s="131">
        <f>base!I149</f>
        <v>11</v>
      </c>
      <c r="D22" s="131">
        <f>base!J149</f>
        <v>2</v>
      </c>
      <c r="E22" s="131">
        <f>base!K149</f>
        <v>7</v>
      </c>
      <c r="F22" s="131">
        <f>base!L149</f>
        <v>19</v>
      </c>
      <c r="G22" s="131">
        <f>base!M149</f>
        <v>5</v>
      </c>
      <c r="H22" s="131">
        <f>base!N149</f>
        <v>13</v>
      </c>
      <c r="I22" s="131">
        <f>base!O149</f>
        <v>8</v>
      </c>
      <c r="J22" s="131">
        <f>base!P149</f>
        <v>10</v>
      </c>
      <c r="K22" s="131">
        <f>base!Q149</f>
        <v>9</v>
      </c>
      <c r="L22" s="131">
        <f>base!R149</f>
        <v>12</v>
      </c>
      <c r="M22" s="131">
        <f>base!S149</f>
        <v>17</v>
      </c>
      <c r="N22" s="131">
        <f>base!T149</f>
        <v>3</v>
      </c>
      <c r="O22" s="131">
        <f>base!U149</f>
        <v>18</v>
      </c>
      <c r="P22" s="131">
        <f>base!V149</f>
        <v>20</v>
      </c>
      <c r="V22" s="136">
        <v>21</v>
      </c>
      <c r="W22" s="136" t="s">
        <v>1</v>
      </c>
      <c r="X22" s="136">
        <v>2</v>
      </c>
      <c r="Y22" s="136" t="s">
        <v>312</v>
      </c>
      <c r="Z22" s="136">
        <v>1</v>
      </c>
    </row>
    <row r="23" spans="1:26" x14ac:dyDescent="0.25">
      <c r="A23" s="136" t="s">
        <v>76</v>
      </c>
      <c r="B23" s="131">
        <f>base!H150</f>
        <v>12</v>
      </c>
      <c r="C23" s="131">
        <f>base!I150</f>
        <v>17</v>
      </c>
      <c r="D23" s="131">
        <f>base!J150</f>
        <v>3</v>
      </c>
      <c r="E23" s="131">
        <f>base!K150</f>
        <v>7</v>
      </c>
      <c r="F23" s="131">
        <f>base!L150</f>
        <v>19</v>
      </c>
      <c r="G23" s="131">
        <f>base!M150</f>
        <v>1</v>
      </c>
      <c r="H23" s="131">
        <f>base!N150</f>
        <v>8</v>
      </c>
      <c r="I23" s="131">
        <f>base!O150</f>
        <v>6</v>
      </c>
      <c r="J23" s="131">
        <f>base!P150</f>
        <v>13</v>
      </c>
      <c r="K23" s="131">
        <f>base!Q150</f>
        <v>16</v>
      </c>
      <c r="L23" s="131">
        <f>base!R150</f>
        <v>11</v>
      </c>
      <c r="M23" s="131">
        <f>base!S150</f>
        <v>2</v>
      </c>
      <c r="N23" s="131">
        <f>base!T150</f>
        <v>10</v>
      </c>
      <c r="O23" s="131">
        <f>base!U150</f>
        <v>18</v>
      </c>
      <c r="P23" s="131">
        <f>base!V150</f>
        <v>20</v>
      </c>
      <c r="V23" s="136">
        <v>22</v>
      </c>
      <c r="W23" s="136" t="s">
        <v>1</v>
      </c>
      <c r="X23" s="136">
        <v>2</v>
      </c>
      <c r="Y23" s="136" t="s">
        <v>312</v>
      </c>
      <c r="Z23" s="136">
        <v>1</v>
      </c>
    </row>
    <row r="24" spans="1:26" x14ac:dyDescent="0.25">
      <c r="A24" s="136" t="s">
        <v>76</v>
      </c>
      <c r="B24" s="131">
        <f>base!H151</f>
        <v>16</v>
      </c>
      <c r="C24" s="131">
        <f>base!I151</f>
        <v>17</v>
      </c>
      <c r="D24" s="131">
        <f>base!J151</f>
        <v>3</v>
      </c>
      <c r="E24" s="131">
        <f>base!K151</f>
        <v>7</v>
      </c>
      <c r="F24" s="131">
        <f>base!L151</f>
        <v>19</v>
      </c>
      <c r="G24" s="131">
        <f>base!M151</f>
        <v>5</v>
      </c>
      <c r="H24" s="131">
        <f>base!N151</f>
        <v>11</v>
      </c>
      <c r="I24" s="131">
        <f>base!O151</f>
        <v>8</v>
      </c>
      <c r="J24" s="131">
        <f>base!P151</f>
        <v>15</v>
      </c>
      <c r="K24" s="131">
        <f>base!Q151</f>
        <v>9</v>
      </c>
      <c r="L24" s="131">
        <f>base!R151</f>
        <v>12</v>
      </c>
      <c r="M24" s="131">
        <f>base!S151</f>
        <v>2</v>
      </c>
      <c r="N24" s="131">
        <f>base!T151</f>
        <v>10</v>
      </c>
      <c r="O24" s="131">
        <f>base!U151</f>
        <v>18</v>
      </c>
      <c r="P24" s="131">
        <f>base!V151</f>
        <v>20</v>
      </c>
      <c r="V24" s="136">
        <v>23</v>
      </c>
      <c r="W24" s="136" t="s">
        <v>1</v>
      </c>
      <c r="X24" s="136">
        <v>2</v>
      </c>
      <c r="Y24" s="136" t="s">
        <v>312</v>
      </c>
      <c r="Z24" s="136">
        <v>1</v>
      </c>
    </row>
    <row r="25" spans="1:26" x14ac:dyDescent="0.25">
      <c r="A25" s="136" t="s">
        <v>76</v>
      </c>
      <c r="B25" s="131">
        <f>base!H152</f>
        <v>11</v>
      </c>
      <c r="C25" s="131">
        <f>base!I152</f>
        <v>4</v>
      </c>
      <c r="D25" s="131">
        <f>base!J152</f>
        <v>3</v>
      </c>
      <c r="E25" s="131">
        <f>base!K152</f>
        <v>10</v>
      </c>
      <c r="F25" s="131">
        <f>base!L152</f>
        <v>19</v>
      </c>
      <c r="G25" s="131">
        <f>base!M152</f>
        <v>13</v>
      </c>
      <c r="H25" s="131">
        <f>base!N152</f>
        <v>5</v>
      </c>
      <c r="I25" s="131">
        <f>base!O152</f>
        <v>8</v>
      </c>
      <c r="J25" s="131">
        <f>base!P152</f>
        <v>16</v>
      </c>
      <c r="K25" s="131">
        <f>base!Q152</f>
        <v>6</v>
      </c>
      <c r="L25" s="131">
        <f>base!R152</f>
        <v>9</v>
      </c>
      <c r="M25" s="131">
        <f>base!S152</f>
        <v>17</v>
      </c>
      <c r="N25" s="131">
        <f>base!T152</f>
        <v>12</v>
      </c>
      <c r="O25" s="131">
        <f>base!U152</f>
        <v>18</v>
      </c>
      <c r="P25" s="131">
        <f>base!V152</f>
        <v>20</v>
      </c>
      <c r="V25" s="136">
        <v>24</v>
      </c>
      <c r="W25" s="136" t="s">
        <v>1</v>
      </c>
      <c r="X25" s="136">
        <v>2</v>
      </c>
      <c r="Y25" s="136" t="s">
        <v>312</v>
      </c>
      <c r="Z25" s="136">
        <v>1</v>
      </c>
    </row>
    <row r="26" spans="1:26" x14ac:dyDescent="0.25">
      <c r="A26" s="136" t="s">
        <v>76</v>
      </c>
      <c r="B26" s="131">
        <f>base!H153</f>
        <v>11</v>
      </c>
      <c r="C26" s="131">
        <f>base!I153</f>
        <v>17</v>
      </c>
      <c r="D26" s="131">
        <f>base!J153</f>
        <v>3</v>
      </c>
      <c r="E26" s="131">
        <f>base!K153</f>
        <v>10</v>
      </c>
      <c r="F26" s="131">
        <f>base!L153</f>
        <v>19</v>
      </c>
      <c r="G26" s="131">
        <f>base!M153</f>
        <v>13</v>
      </c>
      <c r="H26" s="131">
        <f>base!N153</f>
        <v>6</v>
      </c>
      <c r="I26" s="131">
        <f>base!O153</f>
        <v>16</v>
      </c>
      <c r="J26" s="131">
        <f>base!P153</f>
        <v>4</v>
      </c>
      <c r="K26" s="131">
        <f>base!Q153</f>
        <v>8</v>
      </c>
      <c r="L26" s="131">
        <f>base!R153</f>
        <v>9</v>
      </c>
      <c r="M26" s="131">
        <f>base!S153</f>
        <v>2</v>
      </c>
      <c r="N26" s="131">
        <f>base!T153</f>
        <v>12</v>
      </c>
      <c r="O26" s="131">
        <f>base!U153</f>
        <v>18</v>
      </c>
      <c r="P26" s="131">
        <f>base!V153</f>
        <v>20</v>
      </c>
      <c r="V26" s="136">
        <v>25</v>
      </c>
      <c r="W26" s="136" t="s">
        <v>1</v>
      </c>
      <c r="X26" s="136">
        <v>2</v>
      </c>
      <c r="Y26" s="136" t="s">
        <v>312</v>
      </c>
      <c r="Z26" s="136">
        <v>1</v>
      </c>
    </row>
    <row r="27" spans="1:26" x14ac:dyDescent="0.25">
      <c r="A27" s="136" t="s">
        <v>76</v>
      </c>
      <c r="B27" s="131">
        <f>base!H154</f>
        <v>16</v>
      </c>
      <c r="C27" s="131">
        <f>base!I154</f>
        <v>11</v>
      </c>
      <c r="D27" s="131">
        <f>base!J154</f>
        <v>2</v>
      </c>
      <c r="E27" s="131">
        <f>base!K154</f>
        <v>12</v>
      </c>
      <c r="F27" s="131">
        <f>base!L154</f>
        <v>19</v>
      </c>
      <c r="G27" s="131">
        <f>base!M154</f>
        <v>1</v>
      </c>
      <c r="H27" s="131">
        <f>base!N154</f>
        <v>15</v>
      </c>
      <c r="I27" s="131">
        <f>base!O154</f>
        <v>4</v>
      </c>
      <c r="J27" s="131">
        <f>base!P154</f>
        <v>9</v>
      </c>
      <c r="K27" s="131">
        <f>base!Q154</f>
        <v>8</v>
      </c>
      <c r="L27" s="131">
        <f>base!R154</f>
        <v>6</v>
      </c>
      <c r="M27" s="131">
        <f>base!S154</f>
        <v>17</v>
      </c>
      <c r="N27" s="131">
        <f>base!T154</f>
        <v>3</v>
      </c>
      <c r="O27" s="131">
        <f>base!U154</f>
        <v>18</v>
      </c>
      <c r="P27" s="131">
        <f>base!V154</f>
        <v>20</v>
      </c>
      <c r="V27" s="136">
        <v>26</v>
      </c>
      <c r="W27" s="136" t="s">
        <v>1</v>
      </c>
      <c r="X27" s="136">
        <v>2</v>
      </c>
      <c r="Y27" s="136" t="s">
        <v>312</v>
      </c>
      <c r="Z27" s="136">
        <v>1</v>
      </c>
    </row>
    <row r="28" spans="1:26" x14ac:dyDescent="0.25">
      <c r="A28" s="136" t="s">
        <v>76</v>
      </c>
      <c r="B28" s="131">
        <f>base!H155</f>
        <v>16</v>
      </c>
      <c r="C28" s="131">
        <f>base!I155</f>
        <v>12</v>
      </c>
      <c r="D28" s="131">
        <f>base!J155</f>
        <v>8</v>
      </c>
      <c r="E28" s="131">
        <f>base!K155</f>
        <v>18</v>
      </c>
      <c r="F28" s="131">
        <f>base!L155</f>
        <v>19</v>
      </c>
      <c r="G28" s="131">
        <f>base!M155</f>
        <v>14</v>
      </c>
      <c r="H28" s="131">
        <f>base!N155</f>
        <v>1</v>
      </c>
      <c r="I28" s="131">
        <f>base!O155</f>
        <v>4</v>
      </c>
      <c r="J28" s="131">
        <f>base!P155</f>
        <v>10</v>
      </c>
      <c r="K28" s="131">
        <f>base!Q155</f>
        <v>9</v>
      </c>
      <c r="L28" s="131">
        <f>base!R155</f>
        <v>11</v>
      </c>
      <c r="M28" s="131">
        <f>base!S155</f>
        <v>6</v>
      </c>
      <c r="N28" s="131">
        <f>base!T155</f>
        <v>17</v>
      </c>
      <c r="O28" s="131">
        <f>base!U155</f>
        <v>7</v>
      </c>
      <c r="P28" s="131">
        <f>base!V155</f>
        <v>20</v>
      </c>
      <c r="V28" s="136">
        <v>27</v>
      </c>
      <c r="W28" s="136" t="s">
        <v>1</v>
      </c>
      <c r="X28" s="136">
        <v>2</v>
      </c>
      <c r="Y28" s="136" t="s">
        <v>312</v>
      </c>
      <c r="Z28" s="136">
        <v>1</v>
      </c>
    </row>
    <row r="29" spans="1:26" x14ac:dyDescent="0.25">
      <c r="A29" s="136" t="s">
        <v>76</v>
      </c>
      <c r="B29" s="131">
        <f>base!H156</f>
        <v>4</v>
      </c>
      <c r="C29" s="131">
        <f>base!I156</f>
        <v>6</v>
      </c>
      <c r="D29" s="131">
        <f>base!J156</f>
        <v>1</v>
      </c>
      <c r="E29" s="131">
        <f>base!K156</f>
        <v>18</v>
      </c>
      <c r="F29" s="131">
        <f>base!L156</f>
        <v>19</v>
      </c>
      <c r="G29" s="131">
        <f>base!M156</f>
        <v>5</v>
      </c>
      <c r="H29" s="131">
        <f>base!N156</f>
        <v>13</v>
      </c>
      <c r="I29" s="131">
        <f>base!O156</f>
        <v>16</v>
      </c>
      <c r="J29" s="131">
        <f>base!P156</f>
        <v>8</v>
      </c>
      <c r="K29" s="131">
        <f>base!Q156</f>
        <v>9</v>
      </c>
      <c r="L29" s="131">
        <f>base!R156</f>
        <v>12</v>
      </c>
      <c r="M29" s="131">
        <f>base!S156</f>
        <v>17</v>
      </c>
      <c r="N29" s="131">
        <f>base!T156</f>
        <v>3</v>
      </c>
      <c r="O29" s="131">
        <f>base!U156</f>
        <v>7</v>
      </c>
      <c r="P29" s="131">
        <f>base!V156</f>
        <v>20</v>
      </c>
      <c r="V29" s="136">
        <v>28</v>
      </c>
      <c r="W29" s="136" t="s">
        <v>1</v>
      </c>
      <c r="X29" s="136">
        <v>2</v>
      </c>
      <c r="Y29" s="136" t="s">
        <v>312</v>
      </c>
      <c r="Z29" s="136">
        <v>1</v>
      </c>
    </row>
    <row r="30" spans="1:26" x14ac:dyDescent="0.25">
      <c r="A30" s="136" t="s">
        <v>76</v>
      </c>
      <c r="B30" s="131">
        <f>base!H157</f>
        <v>16</v>
      </c>
      <c r="C30" s="131">
        <f>base!I157</f>
        <v>6</v>
      </c>
      <c r="D30" s="131">
        <f>base!J157</f>
        <v>10</v>
      </c>
      <c r="E30" s="131">
        <f>base!K157</f>
        <v>18</v>
      </c>
      <c r="F30" s="131">
        <f>base!L157</f>
        <v>19</v>
      </c>
      <c r="G30" s="131">
        <f>base!M157</f>
        <v>4</v>
      </c>
      <c r="H30" s="131">
        <f>base!N157</f>
        <v>11</v>
      </c>
      <c r="I30" s="131">
        <f>base!O157</f>
        <v>8</v>
      </c>
      <c r="J30" s="131">
        <f>base!P157</f>
        <v>3</v>
      </c>
      <c r="K30" s="131">
        <f>base!Q157</f>
        <v>9</v>
      </c>
      <c r="L30" s="131">
        <f>base!R157</f>
        <v>12</v>
      </c>
      <c r="M30" s="131">
        <f>base!S157</f>
        <v>17</v>
      </c>
      <c r="N30" s="131">
        <f>base!T157</f>
        <v>15</v>
      </c>
      <c r="O30" s="131">
        <f>base!U157</f>
        <v>7</v>
      </c>
      <c r="P30" s="131">
        <f>base!V157</f>
        <v>20</v>
      </c>
      <c r="V30" s="136">
        <v>29</v>
      </c>
      <c r="W30" s="136" t="s">
        <v>1</v>
      </c>
      <c r="X30" s="136">
        <v>2</v>
      </c>
      <c r="Y30" s="136" t="s">
        <v>312</v>
      </c>
      <c r="Z30" s="136">
        <v>1</v>
      </c>
    </row>
    <row r="31" spans="1:26" x14ac:dyDescent="0.25">
      <c r="A31" s="136" t="s">
        <v>76</v>
      </c>
      <c r="B31" s="131">
        <f>base!H158</f>
        <v>3</v>
      </c>
      <c r="C31" s="131">
        <f>base!I158</f>
        <v>7</v>
      </c>
      <c r="D31" s="131">
        <f>base!J158</f>
        <v>9</v>
      </c>
      <c r="E31" s="131">
        <f>base!K158</f>
        <v>12</v>
      </c>
      <c r="F31" s="131">
        <f>base!L158</f>
        <v>19</v>
      </c>
      <c r="G31" s="131">
        <f>base!M158</f>
        <v>13</v>
      </c>
      <c r="H31" s="131">
        <f>base!N158</f>
        <v>5</v>
      </c>
      <c r="I31" s="131">
        <f>base!O158</f>
        <v>8</v>
      </c>
      <c r="J31" s="131">
        <f>base!P158</f>
        <v>16</v>
      </c>
      <c r="K31" s="131">
        <f>base!Q158</f>
        <v>6</v>
      </c>
      <c r="L31" s="131">
        <f>base!R158</f>
        <v>10</v>
      </c>
      <c r="M31" s="131">
        <f>base!S158</f>
        <v>17</v>
      </c>
      <c r="N31" s="131">
        <f>base!T158</f>
        <v>11</v>
      </c>
      <c r="O31" s="131">
        <f>base!U158</f>
        <v>18</v>
      </c>
      <c r="P31" s="131">
        <f>base!V158</f>
        <v>20</v>
      </c>
      <c r="V31" s="136">
        <v>30</v>
      </c>
      <c r="W31" s="136" t="s">
        <v>1</v>
      </c>
      <c r="X31" s="136">
        <v>2</v>
      </c>
      <c r="Y31" s="136" t="s">
        <v>312</v>
      </c>
      <c r="Z31" s="136">
        <v>1</v>
      </c>
    </row>
    <row r="32" spans="1:26" x14ac:dyDescent="0.25">
      <c r="A32" s="136" t="s">
        <v>76</v>
      </c>
      <c r="B32" s="131">
        <f>base!H159</f>
        <v>8</v>
      </c>
      <c r="C32" s="131">
        <f>base!I159</f>
        <v>7</v>
      </c>
      <c r="D32" s="131">
        <f>base!J159</f>
        <v>9</v>
      </c>
      <c r="E32" s="131">
        <f>base!K159</f>
        <v>16</v>
      </c>
      <c r="F32" s="131">
        <f>base!L159</f>
        <v>19</v>
      </c>
      <c r="G32" s="131">
        <f>base!M159</f>
        <v>1</v>
      </c>
      <c r="H32" s="131">
        <f>base!N159</f>
        <v>10</v>
      </c>
      <c r="I32" s="131">
        <f>base!O159</f>
        <v>13</v>
      </c>
      <c r="J32" s="131">
        <f>base!P159</f>
        <v>15</v>
      </c>
      <c r="K32" s="131">
        <f>base!Q159</f>
        <v>6</v>
      </c>
      <c r="L32" s="131">
        <f>base!R159</f>
        <v>2</v>
      </c>
      <c r="M32" s="131">
        <f>base!S159</f>
        <v>17</v>
      </c>
      <c r="N32" s="131">
        <f>base!T159</f>
        <v>12</v>
      </c>
      <c r="O32" s="131">
        <f>base!U159</f>
        <v>18</v>
      </c>
      <c r="P32" s="131">
        <f>base!V159</f>
        <v>20</v>
      </c>
      <c r="V32" s="136">
        <v>31</v>
      </c>
      <c r="W32" s="136" t="s">
        <v>1</v>
      </c>
      <c r="X32" s="136">
        <v>2</v>
      </c>
      <c r="Y32" s="136" t="s">
        <v>312</v>
      </c>
      <c r="Z32" s="136">
        <v>1</v>
      </c>
    </row>
    <row r="33" spans="1:26" x14ac:dyDescent="0.25">
      <c r="A33" s="136" t="s">
        <v>76</v>
      </c>
      <c r="B33" s="131">
        <f>base!H160</f>
        <v>6</v>
      </c>
      <c r="C33" s="131">
        <f>base!I160</f>
        <v>3</v>
      </c>
      <c r="D33" s="131">
        <f>base!J160</f>
        <v>17</v>
      </c>
      <c r="E33" s="131">
        <f>base!K160</f>
        <v>12</v>
      </c>
      <c r="F33" s="131">
        <f>base!L160</f>
        <v>19</v>
      </c>
      <c r="G33" s="131">
        <f>base!M160</f>
        <v>14</v>
      </c>
      <c r="H33" s="131">
        <f>base!N160</f>
        <v>2</v>
      </c>
      <c r="I33" s="131">
        <f>base!O160</f>
        <v>9</v>
      </c>
      <c r="J33" s="131">
        <f>base!P160</f>
        <v>10</v>
      </c>
      <c r="K33" s="131">
        <f>base!Q160</f>
        <v>4</v>
      </c>
      <c r="L33" s="131">
        <f>base!R160</f>
        <v>8</v>
      </c>
      <c r="M33" s="131">
        <f>base!S160</f>
        <v>7</v>
      </c>
      <c r="N33" s="131">
        <f>base!T160</f>
        <v>11</v>
      </c>
      <c r="O33" s="131">
        <f>base!U160</f>
        <v>18</v>
      </c>
      <c r="P33" s="131">
        <f>base!V160</f>
        <v>20</v>
      </c>
      <c r="V33" s="136">
        <v>32</v>
      </c>
      <c r="W33" s="136" t="s">
        <v>1</v>
      </c>
      <c r="X33" s="136">
        <v>2</v>
      </c>
      <c r="Y33" s="136" t="s">
        <v>312</v>
      </c>
      <c r="Z33" s="136">
        <v>1</v>
      </c>
    </row>
    <row r="34" spans="1:26" x14ac:dyDescent="0.25">
      <c r="A34" s="136" t="s">
        <v>76</v>
      </c>
      <c r="B34" s="131">
        <f>base!H161</f>
        <v>16</v>
      </c>
      <c r="C34" s="131">
        <f>base!I161</f>
        <v>11</v>
      </c>
      <c r="D34" s="131">
        <f>base!J161</f>
        <v>3</v>
      </c>
      <c r="E34" s="131">
        <f>base!K161</f>
        <v>7</v>
      </c>
      <c r="F34" s="131">
        <f>base!L161</f>
        <v>19</v>
      </c>
      <c r="G34" s="131">
        <f>base!M161</f>
        <v>1</v>
      </c>
      <c r="H34" s="131">
        <f>base!N161</f>
        <v>5</v>
      </c>
      <c r="I34" s="131">
        <f>base!O161</f>
        <v>8</v>
      </c>
      <c r="J34" s="131">
        <f>base!P161</f>
        <v>10</v>
      </c>
      <c r="K34" s="131">
        <f>base!Q161</f>
        <v>9</v>
      </c>
      <c r="L34" s="131">
        <f>base!R161</f>
        <v>12</v>
      </c>
      <c r="M34" s="131">
        <f>base!S161</f>
        <v>17</v>
      </c>
      <c r="N34" s="131">
        <f>base!T161</f>
        <v>4</v>
      </c>
      <c r="O34" s="131">
        <f>base!U161</f>
        <v>18</v>
      </c>
      <c r="P34" s="131">
        <f>base!V161</f>
        <v>20</v>
      </c>
      <c r="V34" s="136">
        <v>33</v>
      </c>
      <c r="W34" s="136" t="s">
        <v>1</v>
      </c>
      <c r="X34" s="136">
        <v>2</v>
      </c>
      <c r="Y34" s="136" t="s">
        <v>312</v>
      </c>
      <c r="Z34" s="136">
        <v>1</v>
      </c>
    </row>
    <row r="35" spans="1:26" x14ac:dyDescent="0.25">
      <c r="A35" s="136" t="s">
        <v>76</v>
      </c>
      <c r="B35" s="131">
        <f>base!H162</f>
        <v>9</v>
      </c>
      <c r="C35" s="131">
        <f>base!I162</f>
        <v>12</v>
      </c>
      <c r="D35" s="131">
        <f>base!J162</f>
        <v>3</v>
      </c>
      <c r="E35" s="131">
        <f>base!K162</f>
        <v>7</v>
      </c>
      <c r="F35" s="131">
        <f>base!L162</f>
        <v>19</v>
      </c>
      <c r="G35" s="131">
        <f>base!M162</f>
        <v>14</v>
      </c>
      <c r="H35" s="131">
        <f>base!N162</f>
        <v>1</v>
      </c>
      <c r="I35" s="131">
        <f>base!O162</f>
        <v>2</v>
      </c>
      <c r="J35" s="131">
        <f>base!P162</f>
        <v>4</v>
      </c>
      <c r="K35" s="131">
        <f>base!Q162</f>
        <v>15</v>
      </c>
      <c r="L35" s="131">
        <f>base!R162</f>
        <v>16</v>
      </c>
      <c r="M35" s="131">
        <f>base!S162</f>
        <v>17</v>
      </c>
      <c r="N35" s="131">
        <f>base!T162</f>
        <v>13</v>
      </c>
      <c r="O35" s="131">
        <f>base!U162</f>
        <v>18</v>
      </c>
      <c r="P35" s="131">
        <f>base!V162</f>
        <v>20</v>
      </c>
      <c r="V35" s="136">
        <v>34</v>
      </c>
      <c r="W35" s="136" t="s">
        <v>1</v>
      </c>
      <c r="X35" s="136">
        <v>2</v>
      </c>
      <c r="Y35" s="136" t="s">
        <v>312</v>
      </c>
      <c r="Z35" s="136">
        <v>1</v>
      </c>
    </row>
    <row r="36" spans="1:26" x14ac:dyDescent="0.25">
      <c r="A36" s="136" t="s">
        <v>76</v>
      </c>
      <c r="B36" s="131">
        <f>base!H163</f>
        <v>1</v>
      </c>
      <c r="C36" s="131">
        <f>base!I163</f>
        <v>11</v>
      </c>
      <c r="D36" s="131">
        <f>base!J163</f>
        <v>2</v>
      </c>
      <c r="E36" s="131">
        <f>base!K163</f>
        <v>7</v>
      </c>
      <c r="F36" s="131">
        <f>base!L163</f>
        <v>19</v>
      </c>
      <c r="G36" s="131">
        <f>base!M163</f>
        <v>5</v>
      </c>
      <c r="H36" s="131">
        <f>base!N163</f>
        <v>4</v>
      </c>
      <c r="I36" s="131">
        <f>base!O163</f>
        <v>6</v>
      </c>
      <c r="J36" s="131">
        <f>base!P163</f>
        <v>10</v>
      </c>
      <c r="K36" s="131">
        <f>base!Q163</f>
        <v>16</v>
      </c>
      <c r="L36" s="131">
        <f>base!R163</f>
        <v>12</v>
      </c>
      <c r="M36" s="131">
        <f>base!S163</f>
        <v>17</v>
      </c>
      <c r="N36" s="131">
        <f>base!T163</f>
        <v>13</v>
      </c>
      <c r="O36" s="131">
        <f>base!U163</f>
        <v>18</v>
      </c>
      <c r="P36" s="131">
        <f>base!V163</f>
        <v>20</v>
      </c>
      <c r="V36" s="136">
        <v>35</v>
      </c>
      <c r="W36" s="136" t="s">
        <v>1</v>
      </c>
      <c r="X36" s="136">
        <v>2</v>
      </c>
      <c r="Y36" s="136" t="s">
        <v>312</v>
      </c>
      <c r="Z36" s="136">
        <v>1</v>
      </c>
    </row>
    <row r="37" spans="1:26" x14ac:dyDescent="0.25">
      <c r="A37" s="136" t="s">
        <v>76</v>
      </c>
      <c r="B37" s="131">
        <f>base!H164</f>
        <v>16</v>
      </c>
      <c r="C37" s="131">
        <f>base!I164</f>
        <v>18</v>
      </c>
      <c r="D37" s="131">
        <f>base!J164</f>
        <v>17</v>
      </c>
      <c r="E37" s="131">
        <f>base!K164</f>
        <v>12</v>
      </c>
      <c r="F37" s="131">
        <f>base!L164</f>
        <v>19</v>
      </c>
      <c r="G37" s="131">
        <f>base!M164</f>
        <v>5</v>
      </c>
      <c r="H37" s="131">
        <f>base!N164</f>
        <v>15</v>
      </c>
      <c r="I37" s="131">
        <f>base!O164</f>
        <v>8</v>
      </c>
      <c r="J37" s="131">
        <f>base!P164</f>
        <v>13</v>
      </c>
      <c r="K37" s="131">
        <f>base!Q164</f>
        <v>11</v>
      </c>
      <c r="L37" s="131">
        <f>base!R164</f>
        <v>2</v>
      </c>
      <c r="M37" s="131">
        <f>base!S164</f>
        <v>6</v>
      </c>
      <c r="N37" s="131">
        <f>base!T164</f>
        <v>3</v>
      </c>
      <c r="O37" s="131">
        <f>base!U164</f>
        <v>7</v>
      </c>
      <c r="P37" s="131">
        <f>base!V164</f>
        <v>20</v>
      </c>
      <c r="V37" s="136">
        <v>36</v>
      </c>
      <c r="W37" s="136" t="s">
        <v>1</v>
      </c>
      <c r="X37" s="136">
        <v>2</v>
      </c>
      <c r="Y37" s="136" t="s">
        <v>312</v>
      </c>
      <c r="Z37" s="136">
        <v>1</v>
      </c>
    </row>
    <row r="38" spans="1:26" x14ac:dyDescent="0.25">
      <c r="A38" s="136" t="s">
        <v>76</v>
      </c>
      <c r="B38" s="131">
        <f>base!H165</f>
        <v>16</v>
      </c>
      <c r="C38" s="131">
        <f>base!I165</f>
        <v>18</v>
      </c>
      <c r="D38" s="131">
        <f>base!J165</f>
        <v>17</v>
      </c>
      <c r="E38" s="131">
        <f>base!K165</f>
        <v>12</v>
      </c>
      <c r="F38" s="131">
        <f>base!L165</f>
        <v>19</v>
      </c>
      <c r="G38" s="131">
        <f>base!M165</f>
        <v>5</v>
      </c>
      <c r="H38" s="131">
        <f>base!N165</f>
        <v>4</v>
      </c>
      <c r="I38" s="131">
        <f>base!O165</f>
        <v>1</v>
      </c>
      <c r="J38" s="131">
        <f>base!P165</f>
        <v>15</v>
      </c>
      <c r="K38" s="131">
        <f>base!Q165</f>
        <v>11</v>
      </c>
      <c r="L38" s="131">
        <f>base!R165</f>
        <v>2</v>
      </c>
      <c r="M38" s="131">
        <f>base!S165</f>
        <v>6</v>
      </c>
      <c r="N38" s="131">
        <f>base!T165</f>
        <v>3</v>
      </c>
      <c r="O38" s="131">
        <f>base!U165</f>
        <v>7</v>
      </c>
      <c r="P38" s="131">
        <f>base!V165</f>
        <v>20</v>
      </c>
      <c r="V38" s="136">
        <v>37</v>
      </c>
      <c r="W38" s="136" t="s">
        <v>1</v>
      </c>
      <c r="X38" s="136">
        <v>2</v>
      </c>
      <c r="Y38" s="136" t="s">
        <v>312</v>
      </c>
      <c r="Z38" s="136">
        <v>1</v>
      </c>
    </row>
    <row r="39" spans="1:26" x14ac:dyDescent="0.25">
      <c r="A39" s="136" t="s">
        <v>76</v>
      </c>
      <c r="B39" s="131">
        <f>base!H166</f>
        <v>16</v>
      </c>
      <c r="C39" s="131">
        <f>base!I166</f>
        <v>18</v>
      </c>
      <c r="D39" s="131">
        <f>base!J166</f>
        <v>17</v>
      </c>
      <c r="E39" s="131">
        <f>base!K166</f>
        <v>12</v>
      </c>
      <c r="F39" s="131">
        <f>base!L166</f>
        <v>19</v>
      </c>
      <c r="G39" s="131">
        <f>base!M166</f>
        <v>14</v>
      </c>
      <c r="H39" s="131">
        <f>base!N166</f>
        <v>1</v>
      </c>
      <c r="I39" s="131">
        <f>base!O166</f>
        <v>15</v>
      </c>
      <c r="J39" s="131">
        <f>base!P166</f>
        <v>13</v>
      </c>
      <c r="K39" s="131">
        <f>base!Q166</f>
        <v>11</v>
      </c>
      <c r="L39" s="131">
        <f>base!R166</f>
        <v>2</v>
      </c>
      <c r="M39" s="131">
        <f>base!S166</f>
        <v>6</v>
      </c>
      <c r="N39" s="131">
        <f>base!T166</f>
        <v>3</v>
      </c>
      <c r="O39" s="131">
        <f>base!U166</f>
        <v>7</v>
      </c>
      <c r="P39" s="131">
        <f>base!V166</f>
        <v>20</v>
      </c>
      <c r="V39" s="136">
        <v>38</v>
      </c>
      <c r="W39" s="136" t="s">
        <v>1</v>
      </c>
      <c r="X39" s="136">
        <v>2</v>
      </c>
      <c r="Y39" s="136" t="s">
        <v>312</v>
      </c>
      <c r="Z39" s="136">
        <v>1</v>
      </c>
    </row>
    <row r="40" spans="1:26" x14ac:dyDescent="0.25">
      <c r="A40" s="136" t="s">
        <v>76</v>
      </c>
      <c r="B40" s="131">
        <f>base!H167</f>
        <v>7</v>
      </c>
      <c r="C40" s="131">
        <f>base!I167</f>
        <v>6</v>
      </c>
      <c r="D40" s="131">
        <f>base!J167</f>
        <v>10</v>
      </c>
      <c r="E40" s="131">
        <f>base!K167</f>
        <v>16</v>
      </c>
      <c r="F40" s="131">
        <f>base!L167</f>
        <v>18</v>
      </c>
      <c r="G40" s="131">
        <f>base!M167</f>
        <v>14</v>
      </c>
      <c r="H40" s="131">
        <f>base!N167</f>
        <v>1</v>
      </c>
      <c r="I40" s="131">
        <f>base!O167</f>
        <v>13</v>
      </c>
      <c r="J40" s="131">
        <f>base!P167</f>
        <v>8</v>
      </c>
      <c r="K40" s="131">
        <f>base!Q167</f>
        <v>2</v>
      </c>
      <c r="L40" s="131">
        <f>base!R167</f>
        <v>9</v>
      </c>
      <c r="M40" s="131">
        <f>base!S167</f>
        <v>3</v>
      </c>
      <c r="N40" s="131">
        <f>base!T167</f>
        <v>12</v>
      </c>
      <c r="O40" s="131">
        <f>base!U167</f>
        <v>17</v>
      </c>
      <c r="P40" s="131">
        <f>base!V167</f>
        <v>20</v>
      </c>
      <c r="V40" s="136">
        <v>39</v>
      </c>
      <c r="W40" s="136" t="s">
        <v>1</v>
      </c>
      <c r="X40" s="136">
        <v>2</v>
      </c>
      <c r="Y40" s="136" t="s">
        <v>312</v>
      </c>
      <c r="Z40" s="136">
        <v>1</v>
      </c>
    </row>
    <row r="41" spans="1:26" x14ac:dyDescent="0.25">
      <c r="A41" s="136" t="s">
        <v>76</v>
      </c>
      <c r="B41" s="131">
        <f>base!H168</f>
        <v>8</v>
      </c>
      <c r="C41" s="131">
        <f>base!I168</f>
        <v>6</v>
      </c>
      <c r="D41" s="131">
        <f>base!J168</f>
        <v>16</v>
      </c>
      <c r="E41" s="131">
        <f>base!K168</f>
        <v>17</v>
      </c>
      <c r="F41" s="131">
        <f>base!L168</f>
        <v>19</v>
      </c>
      <c r="G41" s="131">
        <f>base!M168</f>
        <v>11</v>
      </c>
      <c r="H41" s="131">
        <f>base!N168</f>
        <v>3</v>
      </c>
      <c r="I41" s="131">
        <f>base!O168</f>
        <v>2</v>
      </c>
      <c r="J41" s="131">
        <f>base!P168</f>
        <v>5</v>
      </c>
      <c r="K41" s="131">
        <f>base!Q168</f>
        <v>7</v>
      </c>
      <c r="L41" s="131">
        <f>base!R168</f>
        <v>9</v>
      </c>
      <c r="M41" s="131">
        <f>base!S168</f>
        <v>1</v>
      </c>
      <c r="N41" s="131">
        <f>base!T168</f>
        <v>15</v>
      </c>
      <c r="O41" s="131">
        <f>base!U168</f>
        <v>18</v>
      </c>
      <c r="P41" s="131">
        <f>base!V168</f>
        <v>20</v>
      </c>
      <c r="V41" s="136">
        <v>40</v>
      </c>
      <c r="W41" s="136" t="s">
        <v>1</v>
      </c>
      <c r="X41" s="136">
        <v>2</v>
      </c>
      <c r="Y41" s="136" t="s">
        <v>312</v>
      </c>
      <c r="Z41" s="136">
        <v>1</v>
      </c>
    </row>
    <row r="42" spans="1:26" x14ac:dyDescent="0.25">
      <c r="A42" s="136" t="s">
        <v>76</v>
      </c>
      <c r="B42" s="131">
        <f>base!H169</f>
        <v>8</v>
      </c>
      <c r="C42" s="131">
        <f>base!I169</f>
        <v>6</v>
      </c>
      <c r="D42" s="131">
        <f>base!J169</f>
        <v>12</v>
      </c>
      <c r="E42" s="131">
        <f>base!K169</f>
        <v>17</v>
      </c>
      <c r="F42" s="131">
        <f>base!L169</f>
        <v>19</v>
      </c>
      <c r="G42" s="131">
        <f>base!M169</f>
        <v>14</v>
      </c>
      <c r="H42" s="131">
        <f>base!N169</f>
        <v>10</v>
      </c>
      <c r="I42" s="131">
        <f>base!O169</f>
        <v>11</v>
      </c>
      <c r="J42" s="131">
        <f>base!P169</f>
        <v>15</v>
      </c>
      <c r="K42" s="131">
        <f>base!Q169</f>
        <v>7</v>
      </c>
      <c r="L42" s="131">
        <f>base!R169</f>
        <v>9</v>
      </c>
      <c r="M42" s="131">
        <f>base!S169</f>
        <v>3</v>
      </c>
      <c r="N42" s="131">
        <f>base!T169</f>
        <v>16</v>
      </c>
      <c r="O42" s="131">
        <f>base!U169</f>
        <v>18</v>
      </c>
      <c r="P42" s="131">
        <f>base!V169</f>
        <v>20</v>
      </c>
      <c r="V42" s="136">
        <v>41</v>
      </c>
      <c r="W42" s="136" t="s">
        <v>1</v>
      </c>
      <c r="X42" s="136">
        <v>2</v>
      </c>
      <c r="Y42" s="136" t="s">
        <v>312</v>
      </c>
      <c r="Z42" s="136">
        <v>1</v>
      </c>
    </row>
    <row r="43" spans="1:26" x14ac:dyDescent="0.25">
      <c r="A43" s="136" t="s">
        <v>76</v>
      </c>
      <c r="B43" s="131">
        <f>base!H170</f>
        <v>3</v>
      </c>
      <c r="C43" s="131">
        <f>base!I170</f>
        <v>13</v>
      </c>
      <c r="D43" s="131">
        <f>base!J170</f>
        <v>12</v>
      </c>
      <c r="E43" s="131">
        <f>base!K170</f>
        <v>17</v>
      </c>
      <c r="F43" s="131">
        <f>base!L170</f>
        <v>19</v>
      </c>
      <c r="G43" s="131">
        <f>base!M170</f>
        <v>5</v>
      </c>
      <c r="H43" s="131">
        <f>base!N170</f>
        <v>1</v>
      </c>
      <c r="I43" s="131">
        <f>base!O170</f>
        <v>2</v>
      </c>
      <c r="J43" s="131">
        <f>base!P170</f>
        <v>4</v>
      </c>
      <c r="K43" s="131">
        <f>base!Q170</f>
        <v>9</v>
      </c>
      <c r="L43" s="131">
        <f>base!R170</f>
        <v>10</v>
      </c>
      <c r="M43" s="131">
        <f>base!S170</f>
        <v>7</v>
      </c>
      <c r="N43" s="131">
        <f>base!T170</f>
        <v>16</v>
      </c>
      <c r="O43" s="131">
        <f>base!U170</f>
        <v>18</v>
      </c>
      <c r="P43" s="131">
        <f>base!V170</f>
        <v>20</v>
      </c>
      <c r="V43" s="136">
        <v>42</v>
      </c>
      <c r="W43" s="136" t="s">
        <v>1</v>
      </c>
      <c r="X43" s="136">
        <v>2</v>
      </c>
      <c r="Y43" s="136" t="s">
        <v>312</v>
      </c>
      <c r="Z43" s="136">
        <v>1</v>
      </c>
    </row>
    <row r="44" spans="1:26" x14ac:dyDescent="0.25">
      <c r="A44" s="136" t="s">
        <v>76</v>
      </c>
      <c r="B44" s="131">
        <f>base!H171</f>
        <v>10</v>
      </c>
      <c r="C44" s="131">
        <f>base!I171</f>
        <v>1</v>
      </c>
      <c r="D44" s="131">
        <f>base!J171</f>
        <v>12</v>
      </c>
      <c r="E44" s="131">
        <f>base!K171</f>
        <v>17</v>
      </c>
      <c r="F44" s="131">
        <f>base!L171</f>
        <v>19</v>
      </c>
      <c r="G44" s="131">
        <f>base!M171</f>
        <v>15</v>
      </c>
      <c r="H44" s="131">
        <f>base!N171</f>
        <v>5</v>
      </c>
      <c r="I44" s="131">
        <f>base!O171</f>
        <v>4</v>
      </c>
      <c r="J44" s="131">
        <f>base!P171</f>
        <v>16</v>
      </c>
      <c r="K44" s="131">
        <f>base!Q171</f>
        <v>3</v>
      </c>
      <c r="L44" s="131">
        <f>base!R171</f>
        <v>8</v>
      </c>
      <c r="M44" s="131">
        <f>base!S171</f>
        <v>7</v>
      </c>
      <c r="N44" s="131">
        <f>base!T171</f>
        <v>11</v>
      </c>
      <c r="O44" s="131">
        <f>base!U171</f>
        <v>18</v>
      </c>
      <c r="P44" s="131">
        <f>base!V171</f>
        <v>20</v>
      </c>
      <c r="V44" s="136">
        <v>43</v>
      </c>
      <c r="W44" s="136" t="s">
        <v>1</v>
      </c>
      <c r="X44" s="136">
        <v>2</v>
      </c>
      <c r="Y44" s="136" t="s">
        <v>312</v>
      </c>
      <c r="Z44" s="136">
        <v>1</v>
      </c>
    </row>
    <row r="45" spans="1:26" x14ac:dyDescent="0.25">
      <c r="A45" s="136" t="s">
        <v>76</v>
      </c>
      <c r="B45" s="131">
        <f>base!H172</f>
        <v>8</v>
      </c>
      <c r="C45" s="131">
        <f>base!I172</f>
        <v>2</v>
      </c>
      <c r="D45" s="131">
        <f>base!J172</f>
        <v>15</v>
      </c>
      <c r="E45" s="131">
        <f>base!K172</f>
        <v>17</v>
      </c>
      <c r="F45" s="131">
        <f>base!L172</f>
        <v>19</v>
      </c>
      <c r="G45" s="131">
        <f>base!M172</f>
        <v>1</v>
      </c>
      <c r="H45" s="131">
        <f>base!N172</f>
        <v>14</v>
      </c>
      <c r="I45" s="131">
        <f>base!O172</f>
        <v>13</v>
      </c>
      <c r="J45" s="131">
        <f>base!P172</f>
        <v>4</v>
      </c>
      <c r="K45" s="131">
        <f>base!Q172</f>
        <v>3</v>
      </c>
      <c r="L45" s="131">
        <f>base!R172</f>
        <v>7</v>
      </c>
      <c r="M45" s="131">
        <f>base!S172</f>
        <v>12</v>
      </c>
      <c r="N45" s="131">
        <f>base!T172</f>
        <v>16</v>
      </c>
      <c r="O45" s="131">
        <f>base!U172</f>
        <v>18</v>
      </c>
      <c r="P45" s="131">
        <f>base!V172</f>
        <v>20</v>
      </c>
      <c r="V45" s="136">
        <v>44</v>
      </c>
      <c r="W45" s="136" t="s">
        <v>1</v>
      </c>
      <c r="X45" s="136">
        <v>2</v>
      </c>
      <c r="Y45" s="136" t="s">
        <v>312</v>
      </c>
      <c r="Z45" s="136">
        <v>1</v>
      </c>
    </row>
    <row r="46" spans="1:26" x14ac:dyDescent="0.25">
      <c r="A46" s="136" t="s">
        <v>76</v>
      </c>
      <c r="B46" s="131">
        <f>base!H173</f>
        <v>12</v>
      </c>
      <c r="C46" s="131">
        <f>base!I173</f>
        <v>8</v>
      </c>
      <c r="D46" s="131">
        <f>base!J173</f>
        <v>13</v>
      </c>
      <c r="E46" s="131">
        <f>base!K173</f>
        <v>17</v>
      </c>
      <c r="F46" s="131">
        <f>base!L173</f>
        <v>19</v>
      </c>
      <c r="G46" s="131">
        <f>base!M173</f>
        <v>15</v>
      </c>
      <c r="H46" s="131">
        <f>base!N173</f>
        <v>4</v>
      </c>
      <c r="I46" s="131">
        <f>base!O173</f>
        <v>3</v>
      </c>
      <c r="J46" s="131">
        <f>base!P173</f>
        <v>1</v>
      </c>
      <c r="K46" s="131">
        <f>base!Q173</f>
        <v>2</v>
      </c>
      <c r="L46" s="131">
        <f>base!R173</f>
        <v>10</v>
      </c>
      <c r="M46" s="131">
        <f>base!S173</f>
        <v>7</v>
      </c>
      <c r="N46" s="131">
        <f>base!T173</f>
        <v>16</v>
      </c>
      <c r="O46" s="131">
        <f>base!U173</f>
        <v>18</v>
      </c>
      <c r="P46" s="131">
        <f>base!V173</f>
        <v>20</v>
      </c>
      <c r="V46" s="136">
        <v>45</v>
      </c>
      <c r="W46" s="136" t="s">
        <v>1</v>
      </c>
      <c r="X46" s="136">
        <v>2</v>
      </c>
      <c r="Y46" s="136" t="s">
        <v>312</v>
      </c>
      <c r="Z46" s="136">
        <v>1</v>
      </c>
    </row>
    <row r="47" spans="1:26" x14ac:dyDescent="0.25">
      <c r="A47" s="136" t="s">
        <v>76</v>
      </c>
      <c r="B47" s="131">
        <f>base!H174</f>
        <v>12</v>
      </c>
      <c r="C47" s="131">
        <f>base!I174</f>
        <v>3</v>
      </c>
      <c r="D47" s="131">
        <f>base!J174</f>
        <v>9</v>
      </c>
      <c r="E47" s="131">
        <f>base!K174</f>
        <v>17</v>
      </c>
      <c r="F47" s="131">
        <f>base!L174</f>
        <v>19</v>
      </c>
      <c r="G47" s="131">
        <f>base!M174</f>
        <v>5</v>
      </c>
      <c r="H47" s="131">
        <f>base!N174</f>
        <v>15</v>
      </c>
      <c r="I47" s="131">
        <f>base!O174</f>
        <v>13</v>
      </c>
      <c r="J47" s="131">
        <f>base!P174</f>
        <v>8</v>
      </c>
      <c r="K47" s="131">
        <f>base!Q174</f>
        <v>2</v>
      </c>
      <c r="L47" s="131">
        <f>base!R174</f>
        <v>11</v>
      </c>
      <c r="M47" s="131">
        <f>base!S174</f>
        <v>7</v>
      </c>
      <c r="N47" s="131">
        <f>base!T174</f>
        <v>16</v>
      </c>
      <c r="O47" s="131">
        <f>base!U174</f>
        <v>18</v>
      </c>
      <c r="P47" s="131">
        <f>base!V174</f>
        <v>20</v>
      </c>
      <c r="V47" s="136">
        <v>46</v>
      </c>
      <c r="W47" s="136" t="s">
        <v>1</v>
      </c>
      <c r="X47" s="136">
        <v>2</v>
      </c>
      <c r="Y47" s="136" t="s">
        <v>312</v>
      </c>
      <c r="Z47" s="136">
        <v>1</v>
      </c>
    </row>
    <row r="48" spans="1:26" x14ac:dyDescent="0.25">
      <c r="A48" s="136" t="s">
        <v>76</v>
      </c>
      <c r="B48" s="131">
        <f>base!H175</f>
        <v>12</v>
      </c>
      <c r="C48" s="131">
        <f>base!I175</f>
        <v>3</v>
      </c>
      <c r="D48" s="131">
        <f>base!J175</f>
        <v>9</v>
      </c>
      <c r="E48" s="131">
        <f>base!K175</f>
        <v>17</v>
      </c>
      <c r="F48" s="131">
        <f>base!L175</f>
        <v>19</v>
      </c>
      <c r="G48" s="131">
        <f>base!M175</f>
        <v>1</v>
      </c>
      <c r="H48" s="131">
        <f>base!N175</f>
        <v>13</v>
      </c>
      <c r="I48" s="131">
        <f>base!O175</f>
        <v>8</v>
      </c>
      <c r="J48" s="131">
        <f>base!P175</f>
        <v>10</v>
      </c>
      <c r="K48" s="131">
        <f>base!Q175</f>
        <v>2</v>
      </c>
      <c r="L48" s="131">
        <f>base!R175</f>
        <v>11</v>
      </c>
      <c r="M48" s="131">
        <f>base!S175</f>
        <v>7</v>
      </c>
      <c r="N48" s="131">
        <f>base!T175</f>
        <v>15</v>
      </c>
      <c r="O48" s="131">
        <f>base!U175</f>
        <v>18</v>
      </c>
      <c r="P48" s="131">
        <f>base!V175</f>
        <v>20</v>
      </c>
      <c r="V48" s="136">
        <v>47</v>
      </c>
      <c r="W48" s="136" t="s">
        <v>1</v>
      </c>
      <c r="X48" s="136">
        <v>2</v>
      </c>
      <c r="Y48" s="136" t="s">
        <v>312</v>
      </c>
      <c r="Z48" s="136">
        <v>1</v>
      </c>
    </row>
    <row r="49" spans="1:26" x14ac:dyDescent="0.25">
      <c r="A49" s="136" t="s">
        <v>76</v>
      </c>
      <c r="B49" s="131">
        <f>base!H176</f>
        <v>6</v>
      </c>
      <c r="C49" s="131">
        <f>base!I176</f>
        <v>18</v>
      </c>
      <c r="D49" s="131">
        <f>base!J176</f>
        <v>15</v>
      </c>
      <c r="E49" s="131">
        <f>base!K176</f>
        <v>17</v>
      </c>
      <c r="F49" s="131">
        <f>base!L176</f>
        <v>19</v>
      </c>
      <c r="G49" s="131">
        <f>base!M176</f>
        <v>5</v>
      </c>
      <c r="H49" s="131">
        <f>base!N176</f>
        <v>11</v>
      </c>
      <c r="I49" s="131">
        <f>base!O176</f>
        <v>13</v>
      </c>
      <c r="J49" s="131">
        <f>base!P176</f>
        <v>4</v>
      </c>
      <c r="K49" s="131">
        <f>base!Q176</f>
        <v>16</v>
      </c>
      <c r="L49" s="131">
        <f>base!R176</f>
        <v>3</v>
      </c>
      <c r="M49" s="131">
        <f>base!S176</f>
        <v>9</v>
      </c>
      <c r="N49" s="131">
        <f>base!T176</f>
        <v>2</v>
      </c>
      <c r="O49" s="131">
        <f>base!U176</f>
        <v>20</v>
      </c>
      <c r="P49" s="131">
        <f>base!V176</f>
        <v>12</v>
      </c>
      <c r="V49" s="136">
        <v>48</v>
      </c>
      <c r="W49" s="136" t="s">
        <v>1</v>
      </c>
      <c r="X49" s="136">
        <v>2</v>
      </c>
      <c r="Y49" s="136" t="s">
        <v>312</v>
      </c>
      <c r="Z49" s="136">
        <v>1</v>
      </c>
    </row>
    <row r="50" spans="1:26" x14ac:dyDescent="0.25">
      <c r="A50" s="136" t="s">
        <v>76</v>
      </c>
      <c r="B50" s="131">
        <f>base!H177</f>
        <v>11</v>
      </c>
      <c r="C50" s="131">
        <f>base!I177</f>
        <v>18</v>
      </c>
      <c r="D50" s="131">
        <f>base!J177</f>
        <v>10</v>
      </c>
      <c r="E50" s="131">
        <f>base!K177</f>
        <v>20</v>
      </c>
      <c r="F50" s="131">
        <f>base!L177</f>
        <v>12</v>
      </c>
      <c r="G50" s="131">
        <f>base!M177</f>
        <v>9</v>
      </c>
      <c r="H50" s="131">
        <f>base!N177</f>
        <v>2</v>
      </c>
      <c r="I50" s="131">
        <f>base!O177</f>
        <v>1</v>
      </c>
      <c r="J50" s="131">
        <f>base!P177</f>
        <v>17</v>
      </c>
      <c r="K50" s="131">
        <f>base!Q177</f>
        <v>4</v>
      </c>
      <c r="L50" s="131">
        <f>base!R177</f>
        <v>3</v>
      </c>
      <c r="M50" s="131">
        <f>base!S177</f>
        <v>5</v>
      </c>
      <c r="N50" s="131">
        <f>base!T177</f>
        <v>13</v>
      </c>
      <c r="O50" s="131">
        <f>base!U177</f>
        <v>19</v>
      </c>
      <c r="P50" s="131">
        <f>base!V177</f>
        <v>14</v>
      </c>
      <c r="V50" s="136">
        <v>49</v>
      </c>
      <c r="W50" s="136" t="s">
        <v>1</v>
      </c>
      <c r="X50" s="136">
        <v>2</v>
      </c>
      <c r="Y50" s="136" t="s">
        <v>312</v>
      </c>
      <c r="Z50" s="136">
        <v>1</v>
      </c>
    </row>
    <row r="51" spans="1:26" x14ac:dyDescent="0.25">
      <c r="A51" s="136" t="s">
        <v>76</v>
      </c>
      <c r="B51" s="131">
        <f>base!H178</f>
        <v>11</v>
      </c>
      <c r="C51" s="131">
        <f>base!I178</f>
        <v>18</v>
      </c>
      <c r="D51" s="131">
        <f>base!J178</f>
        <v>2</v>
      </c>
      <c r="E51" s="131">
        <f>base!K178</f>
        <v>17</v>
      </c>
      <c r="F51" s="131">
        <f>base!L178</f>
        <v>19</v>
      </c>
      <c r="G51" s="131">
        <f>base!M178</f>
        <v>1</v>
      </c>
      <c r="H51" s="131">
        <f>base!N178</f>
        <v>8</v>
      </c>
      <c r="I51" s="131">
        <f>base!O178</f>
        <v>6</v>
      </c>
      <c r="J51" s="131">
        <f>base!P178</f>
        <v>13</v>
      </c>
      <c r="K51" s="131">
        <f>base!Q178</f>
        <v>16</v>
      </c>
      <c r="L51" s="131">
        <f>base!R178</f>
        <v>3</v>
      </c>
      <c r="M51" s="131">
        <f>base!S178</f>
        <v>9</v>
      </c>
      <c r="N51" s="131">
        <f>base!T178</f>
        <v>10</v>
      </c>
      <c r="O51" s="131">
        <f>base!U178</f>
        <v>20</v>
      </c>
      <c r="P51" s="131">
        <f>base!V178</f>
        <v>12</v>
      </c>
      <c r="V51" s="136">
        <v>50</v>
      </c>
      <c r="W51" s="136" t="s">
        <v>1</v>
      </c>
      <c r="X51" s="136">
        <v>2</v>
      </c>
      <c r="Y51" s="136" t="s">
        <v>312</v>
      </c>
      <c r="Z51" s="136">
        <v>1</v>
      </c>
    </row>
  </sheetData>
  <conditionalFormatting sqref="B2:P51">
    <cfRule type="cellIs" dxfId="939" priority="11" operator="equal">
      <formula>$AE$5</formula>
    </cfRule>
    <cfRule type="cellIs" dxfId="938" priority="12" operator="equal">
      <formula>$AD$5</formula>
    </cfRule>
    <cfRule type="cellIs" dxfId="937" priority="13" operator="equal">
      <formula>$AC$5</formula>
    </cfRule>
    <cfRule type="cellIs" dxfId="936" priority="14" operator="equal">
      <formula>$AB$5</formula>
    </cfRule>
    <cfRule type="cellIs" dxfId="9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A41BE22-1FFF-41F4-942B-A7B7757C0B96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E80E6-C142-4B5D-A629-79D11063FCA4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E9DEBD9-3625-4988-B94E-7A2F7E4A34D5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58E3AC4-245D-4712-9208-EC9EACDE29F2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91E2A6-BF0A-42F7-82D2-3B05E35C20D8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FA56AD2A-D7EA-4721-A7D7-B8837D1DBF52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478D435-C301-4608-8B0C-37E4E8EE9E21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8EDA8EB-FA69-40CC-BFA8-53673E614CA7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4B5933C-5A12-4870-BECA-A3DBE5A662AD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DC55A65-237C-4EF4-8152-F8353F018AE2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D1ECEB5-034D-477B-9B1B-CC99BA06087A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EA4381C-B073-4E51-9E82-4DB51620F289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9B7834A-5C9F-48A0-BECE-866853507B11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D4FE941-AC42-418D-8744-E4DBBE44B3C4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79D9E0-703F-47FF-B96E-3E2B78C89094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828B06F0-7786-476E-ABF7-69E4E20E146C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4230D7-1781-4FEB-BEEE-99571E83827E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339C64A-845C-4640-904E-842162BD66DF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1559EC1-C9ED-4701-B145-3ACBF4686955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96D93A-2CB3-4BA7-BE4A-F8B9E00F51BF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364F73-0F8E-435F-9358-D9055ACE604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F1CF1B-A617-4020-91A7-4624AF1631E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34890-F034-4807-A5EE-4CA2030088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88A814-7B6E-4913-88ED-24773BE4166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179EDA-CDA3-4BE2-B4E8-B10BF4D6E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5CB44EDC-547C-4755-A771-B0FD8D77FB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E20C5F-E527-42B9-848B-2AE44A19242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29A0E5-E640-49BB-9D47-94B01FEE3E3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5E7AA80-0250-481D-8A86-F50B743A80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D48A8F-3333-48B0-8504-5B3D2DBA8AB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9" sqref="N9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5.5703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base!E71</f>
        <v>6</v>
      </c>
      <c r="C2" s="131">
        <f>base!F71</f>
        <v>5</v>
      </c>
      <c r="D2" s="131">
        <f>base!G71</f>
        <v>8</v>
      </c>
      <c r="E2" s="131">
        <f>base!H71</f>
        <v>15</v>
      </c>
      <c r="F2" s="131">
        <f>base!I71</f>
        <v>1</v>
      </c>
      <c r="G2" s="131">
        <f>base!J71</f>
        <v>11</v>
      </c>
      <c r="H2" s="131">
        <f>base!K71</f>
        <v>13</v>
      </c>
      <c r="I2" s="131">
        <f>base!L71</f>
        <v>7</v>
      </c>
      <c r="J2" s="131">
        <f>base!M71</f>
        <v>10</v>
      </c>
      <c r="K2" s="131">
        <f>base!N71</f>
        <v>2</v>
      </c>
      <c r="L2" s="131">
        <f>base!O71</f>
        <v>9</v>
      </c>
      <c r="M2" s="131">
        <f>base!P71</f>
        <v>17</v>
      </c>
      <c r="N2" s="131">
        <f>base!Q71</f>
        <v>16</v>
      </c>
      <c r="O2" s="131">
        <f>base!R71</f>
        <v>3</v>
      </c>
      <c r="P2" s="131">
        <f>base!S71</f>
        <v>12</v>
      </c>
      <c r="Q2" s="131">
        <f>base!T71</f>
        <v>18</v>
      </c>
      <c r="R2" s="131">
        <f>base!U71</f>
        <v>19</v>
      </c>
      <c r="S2" s="131">
        <f>base!V71</f>
        <v>20</v>
      </c>
      <c r="V2" s="136">
        <v>1</v>
      </c>
      <c r="W2" s="136" t="s">
        <v>1</v>
      </c>
      <c r="X2" s="136">
        <v>2</v>
      </c>
      <c r="Y2" s="136" t="s">
        <v>308</v>
      </c>
      <c r="Z2" s="136">
        <v>1</v>
      </c>
    </row>
    <row r="3" spans="1:26" x14ac:dyDescent="0.25">
      <c r="A3" s="136" t="s">
        <v>76</v>
      </c>
      <c r="B3" s="131">
        <f>base!E72</f>
        <v>2</v>
      </c>
      <c r="C3" s="131">
        <f>base!F72</f>
        <v>4</v>
      </c>
      <c r="D3" s="131">
        <f>base!G72</f>
        <v>6</v>
      </c>
      <c r="E3" s="131">
        <f>base!H72</f>
        <v>3</v>
      </c>
      <c r="F3" s="131">
        <f>base!I72</f>
        <v>8</v>
      </c>
      <c r="G3" s="131">
        <f>base!J72</f>
        <v>14</v>
      </c>
      <c r="H3" s="131">
        <f>base!K72</f>
        <v>12</v>
      </c>
      <c r="I3" s="131">
        <f>base!L72</f>
        <v>9</v>
      </c>
      <c r="J3" s="131">
        <f>base!M72</f>
        <v>1</v>
      </c>
      <c r="K3" s="131">
        <f>base!N72</f>
        <v>10</v>
      </c>
      <c r="L3" s="131">
        <f>base!O72</f>
        <v>15</v>
      </c>
      <c r="M3" s="131">
        <f>base!P72</f>
        <v>11</v>
      </c>
      <c r="N3" s="131">
        <f>base!Q72</f>
        <v>13</v>
      </c>
      <c r="O3" s="131">
        <f>base!R72</f>
        <v>16</v>
      </c>
      <c r="P3" s="131">
        <f>base!S72</f>
        <v>17</v>
      </c>
      <c r="Q3" s="131">
        <f>base!T72</f>
        <v>18</v>
      </c>
      <c r="R3" s="131">
        <f>base!U72</f>
        <v>19</v>
      </c>
      <c r="S3" s="131">
        <f>base!V72</f>
        <v>20</v>
      </c>
      <c r="V3" s="136">
        <v>2</v>
      </c>
      <c r="W3" s="136" t="s">
        <v>1</v>
      </c>
      <c r="X3" s="136">
        <v>2</v>
      </c>
      <c r="Y3" s="136" t="s">
        <v>308</v>
      </c>
      <c r="Z3" s="136">
        <v>1</v>
      </c>
    </row>
    <row r="4" spans="1:26" x14ac:dyDescent="0.25">
      <c r="A4" s="136" t="s">
        <v>76</v>
      </c>
      <c r="B4" s="131">
        <f>base!E73</f>
        <v>8</v>
      </c>
      <c r="C4" s="131">
        <f>base!F73</f>
        <v>3</v>
      </c>
      <c r="D4" s="131">
        <f>base!G73</f>
        <v>4</v>
      </c>
      <c r="E4" s="131">
        <f>base!H73</f>
        <v>5</v>
      </c>
      <c r="F4" s="131">
        <f>base!I73</f>
        <v>2</v>
      </c>
      <c r="G4" s="131">
        <f>base!J73</f>
        <v>7</v>
      </c>
      <c r="H4" s="131">
        <f>base!K73</f>
        <v>9</v>
      </c>
      <c r="I4" s="131">
        <f>base!L73</f>
        <v>10</v>
      </c>
      <c r="J4" s="131">
        <f>base!M73</f>
        <v>13</v>
      </c>
      <c r="K4" s="131">
        <f>base!N73</f>
        <v>15</v>
      </c>
      <c r="L4" s="131">
        <f>base!O73</f>
        <v>12</v>
      </c>
      <c r="M4" s="131">
        <f>base!P73</f>
        <v>11</v>
      </c>
      <c r="N4" s="131">
        <f>base!Q73</f>
        <v>14</v>
      </c>
      <c r="O4" s="131">
        <f>base!R73</f>
        <v>16</v>
      </c>
      <c r="P4" s="131">
        <f>base!S73</f>
        <v>17</v>
      </c>
      <c r="Q4" s="131">
        <f>base!T73</f>
        <v>18</v>
      </c>
      <c r="R4" s="131">
        <f>base!U73</f>
        <v>19</v>
      </c>
      <c r="S4" s="131">
        <f>base!V73</f>
        <v>20</v>
      </c>
      <c r="V4" s="136">
        <v>3</v>
      </c>
      <c r="W4" s="136" t="s">
        <v>1</v>
      </c>
      <c r="X4" s="136">
        <v>2</v>
      </c>
      <c r="Y4" s="136" t="s">
        <v>308</v>
      </c>
      <c r="Z4" s="136">
        <v>1</v>
      </c>
    </row>
    <row r="5" spans="1:26" x14ac:dyDescent="0.25">
      <c r="A5" s="136" t="s">
        <v>76</v>
      </c>
      <c r="B5" s="131">
        <f>base!E74</f>
        <v>15</v>
      </c>
      <c r="C5" s="131">
        <f>base!F74</f>
        <v>8</v>
      </c>
      <c r="D5" s="131">
        <f>base!G74</f>
        <v>13</v>
      </c>
      <c r="E5" s="131">
        <f>base!H74</f>
        <v>14</v>
      </c>
      <c r="F5" s="131">
        <f>base!I74</f>
        <v>18</v>
      </c>
      <c r="G5" s="131">
        <f>base!J74</f>
        <v>16</v>
      </c>
      <c r="H5" s="131">
        <f>base!K74</f>
        <v>10</v>
      </c>
      <c r="I5" s="131">
        <f>base!L74</f>
        <v>11</v>
      </c>
      <c r="J5" s="131">
        <f>base!M74</f>
        <v>7</v>
      </c>
      <c r="K5" s="131">
        <f>base!N74</f>
        <v>9</v>
      </c>
      <c r="L5" s="131">
        <f>base!O74</f>
        <v>12</v>
      </c>
      <c r="M5" s="131">
        <f>base!P74</f>
        <v>1</v>
      </c>
      <c r="N5" s="131">
        <f>base!Q74</f>
        <v>17</v>
      </c>
      <c r="O5" s="131">
        <f>base!R74</f>
        <v>6</v>
      </c>
      <c r="P5" s="131">
        <f>base!S74</f>
        <v>3</v>
      </c>
      <c r="Q5" s="131">
        <f>base!T74</f>
        <v>2</v>
      </c>
      <c r="R5" s="131">
        <f>base!U74</f>
        <v>19</v>
      </c>
      <c r="S5" s="131">
        <f>base!V74</f>
        <v>20</v>
      </c>
      <c r="V5" s="136">
        <v>4</v>
      </c>
      <c r="W5" s="136" t="s">
        <v>1</v>
      </c>
      <c r="X5" s="136">
        <v>2</v>
      </c>
      <c r="Y5" s="136" t="s">
        <v>308</v>
      </c>
      <c r="Z5" s="136">
        <v>1</v>
      </c>
    </row>
    <row r="6" spans="1:26" x14ac:dyDescent="0.25">
      <c r="A6" s="136" t="s">
        <v>76</v>
      </c>
      <c r="B6" s="131">
        <f>base!E75</f>
        <v>5</v>
      </c>
      <c r="C6" s="131">
        <f>base!F75</f>
        <v>13</v>
      </c>
      <c r="D6" s="131">
        <f>base!G75</f>
        <v>6</v>
      </c>
      <c r="E6" s="131">
        <f>base!H75</f>
        <v>11</v>
      </c>
      <c r="F6" s="131">
        <f>base!I75</f>
        <v>2</v>
      </c>
      <c r="G6" s="131">
        <f>base!J75</f>
        <v>7</v>
      </c>
      <c r="H6" s="131">
        <f>base!K75</f>
        <v>9</v>
      </c>
      <c r="I6" s="131">
        <f>base!L75</f>
        <v>3</v>
      </c>
      <c r="J6" s="131">
        <f>base!M75</f>
        <v>12</v>
      </c>
      <c r="K6" s="131">
        <f>base!N75</f>
        <v>10</v>
      </c>
      <c r="L6" s="131">
        <f>base!O75</f>
        <v>16</v>
      </c>
      <c r="M6" s="131">
        <f>base!P75</f>
        <v>15</v>
      </c>
      <c r="N6" s="131">
        <f>base!Q75</f>
        <v>1</v>
      </c>
      <c r="O6" s="131">
        <f>base!R75</f>
        <v>14</v>
      </c>
      <c r="P6" s="131">
        <f>base!S75</f>
        <v>18</v>
      </c>
      <c r="Q6" s="131">
        <f>base!T75</f>
        <v>17</v>
      </c>
      <c r="R6" s="131">
        <f>base!U75</f>
        <v>19</v>
      </c>
      <c r="S6" s="131">
        <f>base!V75</f>
        <v>20</v>
      </c>
      <c r="V6" s="136">
        <v>5</v>
      </c>
      <c r="W6" s="136" t="s">
        <v>1</v>
      </c>
      <c r="X6" s="136">
        <v>2</v>
      </c>
      <c r="Y6" s="136" t="s">
        <v>308</v>
      </c>
      <c r="Z6" s="136">
        <v>1</v>
      </c>
    </row>
    <row r="7" spans="1:26" x14ac:dyDescent="0.25">
      <c r="A7" s="136" t="s">
        <v>76</v>
      </c>
      <c r="B7" s="131">
        <f>base!E76</f>
        <v>2</v>
      </c>
      <c r="C7" s="131">
        <f>base!F76</f>
        <v>4</v>
      </c>
      <c r="D7" s="131">
        <f>base!G76</f>
        <v>6</v>
      </c>
      <c r="E7" s="131">
        <f>base!H76</f>
        <v>3</v>
      </c>
      <c r="F7" s="131">
        <f>base!I76</f>
        <v>8</v>
      </c>
      <c r="G7" s="131">
        <f>base!J76</f>
        <v>14</v>
      </c>
      <c r="H7" s="131">
        <f>base!K76</f>
        <v>12</v>
      </c>
      <c r="I7" s="131">
        <f>base!L76</f>
        <v>9</v>
      </c>
      <c r="J7" s="131">
        <f>base!M76</f>
        <v>1</v>
      </c>
      <c r="K7" s="131">
        <f>base!N76</f>
        <v>10</v>
      </c>
      <c r="L7" s="131">
        <f>base!O76</f>
        <v>15</v>
      </c>
      <c r="M7" s="131">
        <f>base!P76</f>
        <v>11</v>
      </c>
      <c r="N7" s="131">
        <f>base!Q76</f>
        <v>13</v>
      </c>
      <c r="O7" s="131">
        <f>base!R76</f>
        <v>16</v>
      </c>
      <c r="P7" s="131">
        <f>base!S76</f>
        <v>17</v>
      </c>
      <c r="Q7" s="131">
        <f>base!T76</f>
        <v>18</v>
      </c>
      <c r="R7" s="131">
        <f>base!U76</f>
        <v>19</v>
      </c>
      <c r="S7" s="131">
        <f>base!V76</f>
        <v>20</v>
      </c>
      <c r="V7" s="136">
        <v>6</v>
      </c>
      <c r="W7" s="136" t="s">
        <v>1</v>
      </c>
      <c r="X7" s="136">
        <v>2</v>
      </c>
      <c r="Y7" s="136" t="s">
        <v>308</v>
      </c>
      <c r="Z7" s="136">
        <v>1</v>
      </c>
    </row>
    <row r="8" spans="1:26" x14ac:dyDescent="0.25">
      <c r="A8" s="136" t="s">
        <v>76</v>
      </c>
      <c r="B8" s="131">
        <f>base!E77</f>
        <v>6</v>
      </c>
      <c r="C8" s="131">
        <f>base!F77</f>
        <v>4</v>
      </c>
      <c r="D8" s="131">
        <f>base!G77</f>
        <v>10</v>
      </c>
      <c r="E8" s="131">
        <f>base!H77</f>
        <v>5</v>
      </c>
      <c r="F8" s="131">
        <f>base!I77</f>
        <v>12</v>
      </c>
      <c r="G8" s="131">
        <f>base!J77</f>
        <v>9</v>
      </c>
      <c r="H8" s="131">
        <f>base!K77</f>
        <v>3</v>
      </c>
      <c r="I8" s="131">
        <f>base!L77</f>
        <v>8</v>
      </c>
      <c r="J8" s="131">
        <f>base!M77</f>
        <v>11</v>
      </c>
      <c r="K8" s="131">
        <f>base!N77</f>
        <v>7</v>
      </c>
      <c r="L8" s="131">
        <f>base!O77</f>
        <v>14</v>
      </c>
      <c r="M8" s="131">
        <f>base!P77</f>
        <v>13</v>
      </c>
      <c r="N8" s="131">
        <f>base!Q77</f>
        <v>15</v>
      </c>
      <c r="O8" s="131">
        <f>base!R77</f>
        <v>16</v>
      </c>
      <c r="P8" s="131">
        <f>base!S77</f>
        <v>17</v>
      </c>
      <c r="Q8" s="131">
        <f>base!T77</f>
        <v>18</v>
      </c>
      <c r="R8" s="131">
        <f>base!U77</f>
        <v>19</v>
      </c>
      <c r="S8" s="131">
        <f>base!V77</f>
        <v>20</v>
      </c>
      <c r="V8" s="136">
        <v>7</v>
      </c>
      <c r="W8" s="136" t="s">
        <v>1</v>
      </c>
      <c r="X8" s="136">
        <v>2</v>
      </c>
      <c r="Y8" s="136" t="s">
        <v>308</v>
      </c>
      <c r="Z8" s="136">
        <v>1</v>
      </c>
    </row>
    <row r="9" spans="1:26" x14ac:dyDescent="0.25">
      <c r="A9" s="136" t="s">
        <v>76</v>
      </c>
      <c r="B9" s="131">
        <f>base!E78</f>
        <v>15</v>
      </c>
      <c r="C9" s="131">
        <f>base!F78</f>
        <v>6</v>
      </c>
      <c r="D9" s="131">
        <f>base!G78</f>
        <v>1</v>
      </c>
      <c r="E9" s="131">
        <f>base!H78</f>
        <v>11</v>
      </c>
      <c r="F9" s="131">
        <f>base!I78</f>
        <v>16</v>
      </c>
      <c r="G9" s="131">
        <f>base!J78</f>
        <v>12</v>
      </c>
      <c r="H9" s="131">
        <f>base!K78</f>
        <v>4</v>
      </c>
      <c r="I9" s="131">
        <f>base!L78</f>
        <v>17</v>
      </c>
      <c r="J9" s="131">
        <f>base!M78</f>
        <v>2</v>
      </c>
      <c r="K9" s="131">
        <f>base!N78</f>
        <v>10</v>
      </c>
      <c r="L9" s="131">
        <f>base!O78</f>
        <v>3</v>
      </c>
      <c r="M9" s="131">
        <f>base!P78</f>
        <v>14</v>
      </c>
      <c r="N9" s="131">
        <f>base!Q78</f>
        <v>5</v>
      </c>
      <c r="O9" s="131">
        <f>base!R78</f>
        <v>13</v>
      </c>
      <c r="P9" s="131">
        <f>base!S78</f>
        <v>7</v>
      </c>
      <c r="Q9" s="131">
        <f>base!T78</f>
        <v>18</v>
      </c>
      <c r="R9" s="131">
        <f>base!U78</f>
        <v>19</v>
      </c>
      <c r="S9" s="131">
        <f>base!V78</f>
        <v>20</v>
      </c>
      <c r="V9" s="136">
        <v>8</v>
      </c>
      <c r="W9" s="136" t="s">
        <v>1</v>
      </c>
      <c r="X9" s="136">
        <v>2</v>
      </c>
      <c r="Y9" s="136" t="s">
        <v>308</v>
      </c>
      <c r="Z9" s="136">
        <v>1</v>
      </c>
    </row>
    <row r="10" spans="1:26" x14ac:dyDescent="0.25">
      <c r="A10" s="136" t="s">
        <v>76</v>
      </c>
      <c r="B10" s="131">
        <f>base!E79</f>
        <v>15</v>
      </c>
      <c r="C10" s="131">
        <f>base!F79</f>
        <v>12</v>
      </c>
      <c r="D10" s="131">
        <f>base!G79</f>
        <v>16</v>
      </c>
      <c r="E10" s="131">
        <f>base!H79</f>
        <v>9</v>
      </c>
      <c r="F10" s="131">
        <f>base!I79</f>
        <v>1</v>
      </c>
      <c r="G10" s="131">
        <f>base!J79</f>
        <v>11</v>
      </c>
      <c r="H10" s="131">
        <f>base!K79</f>
        <v>10</v>
      </c>
      <c r="I10" s="131">
        <f>base!L79</f>
        <v>2</v>
      </c>
      <c r="J10" s="131">
        <f>base!M79</f>
        <v>3</v>
      </c>
      <c r="K10" s="131">
        <f>base!N79</f>
        <v>4</v>
      </c>
      <c r="L10" s="131">
        <f>base!O79</f>
        <v>7</v>
      </c>
      <c r="M10" s="131">
        <f>base!P79</f>
        <v>13</v>
      </c>
      <c r="N10" s="131">
        <f>base!Q79</f>
        <v>14</v>
      </c>
      <c r="O10" s="131">
        <f>base!R79</f>
        <v>17</v>
      </c>
      <c r="P10" s="131">
        <f>base!S79</f>
        <v>5</v>
      </c>
      <c r="Q10" s="131">
        <f>base!T79</f>
        <v>18</v>
      </c>
      <c r="R10" s="131">
        <f>base!U79</f>
        <v>19</v>
      </c>
      <c r="S10" s="131">
        <f>base!V79</f>
        <v>20</v>
      </c>
      <c r="V10" s="136">
        <v>9</v>
      </c>
      <c r="W10" s="136" t="s">
        <v>1</v>
      </c>
      <c r="X10" s="136">
        <v>2</v>
      </c>
      <c r="Y10" s="136" t="s">
        <v>308</v>
      </c>
      <c r="Z10" s="136">
        <v>1</v>
      </c>
    </row>
    <row r="11" spans="1:26" x14ac:dyDescent="0.25">
      <c r="A11" s="136" t="s">
        <v>76</v>
      </c>
      <c r="B11" s="131">
        <f>base!E80</f>
        <v>17</v>
      </c>
      <c r="C11" s="131">
        <f>base!F80</f>
        <v>10</v>
      </c>
      <c r="D11" s="131">
        <f>base!G80</f>
        <v>13</v>
      </c>
      <c r="E11" s="131">
        <f>base!H80</f>
        <v>14</v>
      </c>
      <c r="F11" s="131">
        <f>base!I80</f>
        <v>1</v>
      </c>
      <c r="G11" s="131">
        <f>base!J80</f>
        <v>15</v>
      </c>
      <c r="H11" s="131">
        <f>base!K80</f>
        <v>7</v>
      </c>
      <c r="I11" s="131">
        <f>base!L80</f>
        <v>2</v>
      </c>
      <c r="J11" s="131">
        <f>base!M80</f>
        <v>6</v>
      </c>
      <c r="K11" s="131">
        <f>base!N80</f>
        <v>11</v>
      </c>
      <c r="L11" s="131">
        <f>base!O80</f>
        <v>9</v>
      </c>
      <c r="M11" s="131">
        <f>base!P80</f>
        <v>5</v>
      </c>
      <c r="N11" s="131">
        <f>base!Q80</f>
        <v>16</v>
      </c>
      <c r="O11" s="131">
        <f>base!R80</f>
        <v>3</v>
      </c>
      <c r="P11" s="131">
        <f>base!S80</f>
        <v>8</v>
      </c>
      <c r="Q11" s="131">
        <f>base!T80</f>
        <v>12</v>
      </c>
      <c r="R11" s="131">
        <f>base!U80</f>
        <v>19</v>
      </c>
      <c r="S11" s="131">
        <f>base!V80</f>
        <v>20</v>
      </c>
      <c r="V11" s="136">
        <v>10</v>
      </c>
      <c r="W11" s="136" t="s">
        <v>1</v>
      </c>
      <c r="X11" s="136">
        <v>2</v>
      </c>
      <c r="Y11" s="136" t="s">
        <v>308</v>
      </c>
      <c r="Z11" s="136">
        <v>1</v>
      </c>
    </row>
    <row r="12" spans="1:26" x14ac:dyDescent="0.25">
      <c r="A12" s="136" t="s">
        <v>76</v>
      </c>
      <c r="B12" s="131">
        <f>base!E81</f>
        <v>6</v>
      </c>
      <c r="C12" s="131">
        <f>base!F81</f>
        <v>9</v>
      </c>
      <c r="D12" s="131">
        <f>base!G81</f>
        <v>12</v>
      </c>
      <c r="E12" s="131">
        <f>base!H81</f>
        <v>1</v>
      </c>
      <c r="F12" s="131">
        <f>base!I81</f>
        <v>16</v>
      </c>
      <c r="G12" s="131">
        <f>base!J81</f>
        <v>11</v>
      </c>
      <c r="H12" s="131">
        <f>base!K81</f>
        <v>10</v>
      </c>
      <c r="I12" s="131">
        <f>base!L81</f>
        <v>2</v>
      </c>
      <c r="J12" s="131">
        <f>base!M81</f>
        <v>4</v>
      </c>
      <c r="K12" s="131">
        <f>base!N81</f>
        <v>3</v>
      </c>
      <c r="L12" s="131">
        <f>base!O81</f>
        <v>17</v>
      </c>
      <c r="M12" s="131">
        <f>base!P81</f>
        <v>14</v>
      </c>
      <c r="N12" s="131">
        <f>base!Q81</f>
        <v>13</v>
      </c>
      <c r="O12" s="131">
        <f>base!R81</f>
        <v>7</v>
      </c>
      <c r="P12" s="131">
        <f>base!S81</f>
        <v>5</v>
      </c>
      <c r="Q12" s="131">
        <f>base!T81</f>
        <v>18</v>
      </c>
      <c r="R12" s="131">
        <f>base!U81</f>
        <v>19</v>
      </c>
      <c r="S12" s="131">
        <f>base!V81</f>
        <v>20</v>
      </c>
      <c r="V12" s="136">
        <v>11</v>
      </c>
      <c r="W12" s="136" t="s">
        <v>1</v>
      </c>
      <c r="X12" s="136">
        <v>2</v>
      </c>
      <c r="Y12" s="136" t="s">
        <v>308</v>
      </c>
      <c r="Z12" s="136">
        <v>1</v>
      </c>
    </row>
    <row r="13" spans="1:26" x14ac:dyDescent="0.25">
      <c r="A13" s="136" t="s">
        <v>76</v>
      </c>
      <c r="B13" s="131">
        <f>base!E82</f>
        <v>6</v>
      </c>
      <c r="C13" s="131">
        <f>base!F82</f>
        <v>3</v>
      </c>
      <c r="D13" s="131">
        <f>base!G82</f>
        <v>2</v>
      </c>
      <c r="E13" s="131">
        <f>base!H82</f>
        <v>1</v>
      </c>
      <c r="F13" s="131">
        <f>base!I82</f>
        <v>10</v>
      </c>
      <c r="G13" s="131">
        <f>base!J82</f>
        <v>14</v>
      </c>
      <c r="H13" s="131">
        <f>base!K82</f>
        <v>4</v>
      </c>
      <c r="I13" s="131">
        <f>base!L82</f>
        <v>8</v>
      </c>
      <c r="J13" s="131">
        <f>base!M82</f>
        <v>15</v>
      </c>
      <c r="K13" s="131">
        <f>base!N82</f>
        <v>16</v>
      </c>
      <c r="L13" s="131">
        <f>base!O82</f>
        <v>9</v>
      </c>
      <c r="M13" s="131">
        <f>base!P82</f>
        <v>11</v>
      </c>
      <c r="N13" s="131">
        <f>base!Q82</f>
        <v>18</v>
      </c>
      <c r="O13" s="131">
        <f>base!R82</f>
        <v>17</v>
      </c>
      <c r="P13" s="131">
        <f>base!S82</f>
        <v>7</v>
      </c>
      <c r="Q13" s="131">
        <f>base!T82</f>
        <v>12</v>
      </c>
      <c r="R13" s="131">
        <f>base!U82</f>
        <v>19</v>
      </c>
      <c r="S13" s="131">
        <f>base!V82</f>
        <v>20</v>
      </c>
      <c r="V13" s="136">
        <v>12</v>
      </c>
      <c r="W13" s="136" t="s">
        <v>1</v>
      </c>
      <c r="X13" s="136">
        <v>2</v>
      </c>
      <c r="Y13" s="136" t="s">
        <v>308</v>
      </c>
      <c r="Z13" s="136">
        <v>1</v>
      </c>
    </row>
    <row r="14" spans="1:26" x14ac:dyDescent="0.25">
      <c r="A14" s="136" t="s">
        <v>76</v>
      </c>
      <c r="B14" s="131">
        <f>base!E83</f>
        <v>17</v>
      </c>
      <c r="C14" s="131">
        <f>base!F83</f>
        <v>4</v>
      </c>
      <c r="D14" s="131">
        <f>base!G83</f>
        <v>1</v>
      </c>
      <c r="E14" s="131">
        <f>base!H83</f>
        <v>12</v>
      </c>
      <c r="F14" s="131">
        <f>base!I83</f>
        <v>6</v>
      </c>
      <c r="G14" s="131">
        <f>base!J83</f>
        <v>2</v>
      </c>
      <c r="H14" s="131">
        <f>base!K83</f>
        <v>3</v>
      </c>
      <c r="I14" s="131">
        <f>base!L83</f>
        <v>9</v>
      </c>
      <c r="J14" s="131">
        <f>base!M83</f>
        <v>8</v>
      </c>
      <c r="K14" s="131">
        <f>base!N83</f>
        <v>10</v>
      </c>
      <c r="L14" s="131">
        <f>base!O83</f>
        <v>11</v>
      </c>
      <c r="M14" s="131">
        <f>base!P83</f>
        <v>15</v>
      </c>
      <c r="N14" s="131">
        <f>base!Q83</f>
        <v>16</v>
      </c>
      <c r="O14" s="131">
        <f>base!R83</f>
        <v>18</v>
      </c>
      <c r="P14" s="131">
        <f>base!S83</f>
        <v>14</v>
      </c>
      <c r="Q14" s="131">
        <f>base!T83</f>
        <v>5</v>
      </c>
      <c r="R14" s="131">
        <f>base!U83</f>
        <v>19</v>
      </c>
      <c r="S14" s="131">
        <f>base!V83</f>
        <v>20</v>
      </c>
      <c r="V14" s="136">
        <v>13</v>
      </c>
      <c r="W14" s="136" t="s">
        <v>1</v>
      </c>
      <c r="X14" s="136">
        <v>2</v>
      </c>
      <c r="Y14" s="136" t="s">
        <v>308</v>
      </c>
      <c r="Z14" s="136">
        <v>1</v>
      </c>
    </row>
    <row r="15" spans="1:26" x14ac:dyDescent="0.25">
      <c r="A15" s="136" t="s">
        <v>76</v>
      </c>
      <c r="B15" s="131">
        <f>base!E84</f>
        <v>13</v>
      </c>
      <c r="C15" s="131">
        <f>base!F84</f>
        <v>14</v>
      </c>
      <c r="D15" s="131">
        <f>base!G84</f>
        <v>6</v>
      </c>
      <c r="E15" s="131">
        <f>base!H84</f>
        <v>1</v>
      </c>
      <c r="F15" s="131">
        <f>base!I84</f>
        <v>3</v>
      </c>
      <c r="G15" s="131">
        <f>base!J84</f>
        <v>2</v>
      </c>
      <c r="H15" s="131">
        <f>base!K84</f>
        <v>4</v>
      </c>
      <c r="I15" s="131">
        <f>base!L84</f>
        <v>8</v>
      </c>
      <c r="J15" s="131">
        <f>base!M84</f>
        <v>10</v>
      </c>
      <c r="K15" s="131">
        <f>base!N84</f>
        <v>9</v>
      </c>
      <c r="L15" s="131">
        <f>base!O84</f>
        <v>15</v>
      </c>
      <c r="M15" s="131">
        <f>base!P84</f>
        <v>11</v>
      </c>
      <c r="N15" s="131">
        <f>base!Q84</f>
        <v>16</v>
      </c>
      <c r="O15" s="131">
        <f>base!R84</f>
        <v>18</v>
      </c>
      <c r="P15" s="131">
        <f>base!S84</f>
        <v>12</v>
      </c>
      <c r="Q15" s="131">
        <f>base!T84</f>
        <v>7</v>
      </c>
      <c r="R15" s="131">
        <f>base!U84</f>
        <v>19</v>
      </c>
      <c r="S15" s="131">
        <f>base!V84</f>
        <v>20</v>
      </c>
      <c r="V15" s="136">
        <v>14</v>
      </c>
      <c r="W15" s="136" t="s">
        <v>1</v>
      </c>
      <c r="X15" s="136">
        <v>2</v>
      </c>
      <c r="Y15" s="136" t="s">
        <v>308</v>
      </c>
      <c r="Z15" s="136">
        <v>1</v>
      </c>
    </row>
    <row r="16" spans="1:26" x14ac:dyDescent="0.25">
      <c r="A16" s="136" t="s">
        <v>76</v>
      </c>
      <c r="B16" s="131">
        <f>base!E85</f>
        <v>9</v>
      </c>
      <c r="C16" s="131">
        <f>base!F85</f>
        <v>8</v>
      </c>
      <c r="D16" s="131">
        <f>base!G85</f>
        <v>16</v>
      </c>
      <c r="E16" s="131">
        <f>base!H85</f>
        <v>1</v>
      </c>
      <c r="F16" s="131">
        <f>base!I85</f>
        <v>12</v>
      </c>
      <c r="G16" s="131">
        <f>base!J85</f>
        <v>11</v>
      </c>
      <c r="H16" s="131">
        <f>base!K85</f>
        <v>17</v>
      </c>
      <c r="I16" s="131">
        <f>base!L85</f>
        <v>2</v>
      </c>
      <c r="J16" s="131">
        <f>base!M85</f>
        <v>3</v>
      </c>
      <c r="K16" s="131">
        <f>base!N85</f>
        <v>10</v>
      </c>
      <c r="L16" s="131">
        <f>base!O85</f>
        <v>4</v>
      </c>
      <c r="M16" s="131">
        <f>base!P85</f>
        <v>13</v>
      </c>
      <c r="N16" s="131">
        <f>base!Q85</f>
        <v>5</v>
      </c>
      <c r="O16" s="131">
        <f>base!R85</f>
        <v>7</v>
      </c>
      <c r="P16" s="131">
        <f>base!S85</f>
        <v>14</v>
      </c>
      <c r="Q16" s="131">
        <f>base!T85</f>
        <v>18</v>
      </c>
      <c r="R16" s="131">
        <f>base!U85</f>
        <v>19</v>
      </c>
      <c r="S16" s="131">
        <f>base!V85</f>
        <v>20</v>
      </c>
      <c r="V16" s="136">
        <v>15</v>
      </c>
      <c r="W16" s="136" t="s">
        <v>1</v>
      </c>
      <c r="X16" s="136">
        <v>2</v>
      </c>
      <c r="Y16" s="136" t="s">
        <v>308</v>
      </c>
      <c r="Z16" s="136">
        <v>1</v>
      </c>
    </row>
    <row r="17" spans="1:26" x14ac:dyDescent="0.25">
      <c r="A17" s="136" t="s">
        <v>76</v>
      </c>
      <c r="B17" s="131">
        <f>base!E86</f>
        <v>15</v>
      </c>
      <c r="C17" s="131">
        <f>base!F86</f>
        <v>16</v>
      </c>
      <c r="D17" s="131">
        <f>base!G86</f>
        <v>6</v>
      </c>
      <c r="E17" s="131">
        <f>base!H86</f>
        <v>11</v>
      </c>
      <c r="F17" s="131">
        <f>base!I86</f>
        <v>9</v>
      </c>
      <c r="G17" s="131">
        <f>base!J86</f>
        <v>1</v>
      </c>
      <c r="H17" s="131">
        <f>base!K86</f>
        <v>4</v>
      </c>
      <c r="I17" s="131">
        <f>base!L86</f>
        <v>17</v>
      </c>
      <c r="J17" s="131">
        <f>base!M86</f>
        <v>2</v>
      </c>
      <c r="K17" s="131">
        <f>base!N86</f>
        <v>3</v>
      </c>
      <c r="L17" s="131">
        <f>base!O86</f>
        <v>14</v>
      </c>
      <c r="M17" s="131">
        <f>base!P86</f>
        <v>5</v>
      </c>
      <c r="N17" s="131">
        <f>base!Q86</f>
        <v>12</v>
      </c>
      <c r="O17" s="131">
        <f>base!R86</f>
        <v>10</v>
      </c>
      <c r="P17" s="131">
        <f>base!S86</f>
        <v>13</v>
      </c>
      <c r="Q17" s="131">
        <f>base!T86</f>
        <v>18</v>
      </c>
      <c r="R17" s="131">
        <f>base!U86</f>
        <v>19</v>
      </c>
      <c r="S17" s="131">
        <f>base!V86</f>
        <v>20</v>
      </c>
      <c r="V17" s="136">
        <v>16</v>
      </c>
      <c r="W17" s="136" t="s">
        <v>1</v>
      </c>
      <c r="X17" s="136">
        <v>2</v>
      </c>
      <c r="Y17" s="136" t="s">
        <v>308</v>
      </c>
      <c r="Z17" s="136">
        <v>1</v>
      </c>
    </row>
    <row r="18" spans="1:26" x14ac:dyDescent="0.25">
      <c r="A18" s="136" t="s">
        <v>76</v>
      </c>
      <c r="B18" s="131">
        <f>base!E87</f>
        <v>11</v>
      </c>
      <c r="C18" s="131">
        <f>base!F87</f>
        <v>16</v>
      </c>
      <c r="D18" s="131">
        <f>base!G87</f>
        <v>15</v>
      </c>
      <c r="E18" s="131">
        <f>base!H87</f>
        <v>2</v>
      </c>
      <c r="F18" s="131">
        <f>base!I87</f>
        <v>4</v>
      </c>
      <c r="G18" s="131">
        <f>base!J87</f>
        <v>14</v>
      </c>
      <c r="H18" s="131">
        <f>base!K87</f>
        <v>18</v>
      </c>
      <c r="I18" s="131">
        <f>base!L87</f>
        <v>6</v>
      </c>
      <c r="J18" s="131">
        <f>base!M87</f>
        <v>17</v>
      </c>
      <c r="K18" s="131">
        <f>base!N87</f>
        <v>3</v>
      </c>
      <c r="L18" s="131">
        <f>base!O87</f>
        <v>13</v>
      </c>
      <c r="M18" s="131">
        <f>base!P87</f>
        <v>5</v>
      </c>
      <c r="N18" s="131">
        <f>base!Q87</f>
        <v>12</v>
      </c>
      <c r="O18" s="131">
        <f>base!R87</f>
        <v>10</v>
      </c>
      <c r="P18" s="131">
        <f>base!S87</f>
        <v>7</v>
      </c>
      <c r="Q18" s="131">
        <f>base!T87</f>
        <v>1</v>
      </c>
      <c r="R18" s="131">
        <f>base!U87</f>
        <v>19</v>
      </c>
      <c r="S18" s="131">
        <f>base!V87</f>
        <v>20</v>
      </c>
      <c r="V18" s="136">
        <v>17</v>
      </c>
      <c r="W18" s="136" t="s">
        <v>1</v>
      </c>
      <c r="X18" s="136">
        <v>2</v>
      </c>
      <c r="Y18" s="136" t="s">
        <v>308</v>
      </c>
      <c r="Z18" s="136">
        <v>1</v>
      </c>
    </row>
    <row r="19" spans="1:26" x14ac:dyDescent="0.25">
      <c r="A19" s="136" t="s">
        <v>76</v>
      </c>
      <c r="B19" s="131">
        <f>base!E88</f>
        <v>16</v>
      </c>
      <c r="C19" s="131">
        <f>base!F88</f>
        <v>4</v>
      </c>
      <c r="D19" s="131">
        <f>base!G88</f>
        <v>11</v>
      </c>
      <c r="E19" s="131">
        <f>base!H88</f>
        <v>12</v>
      </c>
      <c r="F19" s="131">
        <f>base!I88</f>
        <v>6</v>
      </c>
      <c r="G19" s="131">
        <f>base!J88</f>
        <v>8</v>
      </c>
      <c r="H19" s="131">
        <f>base!K88</f>
        <v>17</v>
      </c>
      <c r="I19" s="131">
        <f>base!L88</f>
        <v>1</v>
      </c>
      <c r="J19" s="131">
        <f>base!M88</f>
        <v>10</v>
      </c>
      <c r="K19" s="131">
        <f>base!N88</f>
        <v>13</v>
      </c>
      <c r="L19" s="131">
        <f>base!O88</f>
        <v>15</v>
      </c>
      <c r="M19" s="131">
        <f>base!P88</f>
        <v>3</v>
      </c>
      <c r="N19" s="131">
        <f>base!Q88</f>
        <v>5</v>
      </c>
      <c r="O19" s="131">
        <f>base!R88</f>
        <v>18</v>
      </c>
      <c r="P19" s="131">
        <f>base!S88</f>
        <v>14</v>
      </c>
      <c r="Q19" s="131">
        <f>base!T88</f>
        <v>7</v>
      </c>
      <c r="R19" s="131">
        <f>base!U88</f>
        <v>19</v>
      </c>
      <c r="S19" s="131">
        <f>base!V88</f>
        <v>20</v>
      </c>
      <c r="V19" s="136">
        <v>18</v>
      </c>
      <c r="W19" s="136" t="s">
        <v>1</v>
      </c>
      <c r="X19" s="136">
        <v>2</v>
      </c>
      <c r="Y19" s="136" t="s">
        <v>308</v>
      </c>
      <c r="Z19" s="136">
        <v>1</v>
      </c>
    </row>
    <row r="20" spans="1:26" x14ac:dyDescent="0.25">
      <c r="A20" s="136" t="s">
        <v>76</v>
      </c>
      <c r="B20" s="131">
        <f>base!E89</f>
        <v>15</v>
      </c>
      <c r="C20" s="131">
        <f>base!F89</f>
        <v>16</v>
      </c>
      <c r="D20" s="131">
        <f>base!G89</f>
        <v>8</v>
      </c>
      <c r="E20" s="131">
        <f>base!H89</f>
        <v>1</v>
      </c>
      <c r="F20" s="131">
        <f>base!I89</f>
        <v>12</v>
      </c>
      <c r="G20" s="131">
        <f>base!J89</f>
        <v>2</v>
      </c>
      <c r="H20" s="131">
        <f>base!K89</f>
        <v>17</v>
      </c>
      <c r="I20" s="131">
        <f>base!L89</f>
        <v>11</v>
      </c>
      <c r="J20" s="131">
        <f>base!M89</f>
        <v>10</v>
      </c>
      <c r="K20" s="131">
        <f>base!N89</f>
        <v>3</v>
      </c>
      <c r="L20" s="131">
        <f>base!O89</f>
        <v>4</v>
      </c>
      <c r="M20" s="131">
        <f>base!P89</f>
        <v>13</v>
      </c>
      <c r="N20" s="131">
        <f>base!Q89</f>
        <v>7</v>
      </c>
      <c r="O20" s="131">
        <f>base!R89</f>
        <v>5</v>
      </c>
      <c r="P20" s="131">
        <f>base!S89</f>
        <v>14</v>
      </c>
      <c r="Q20" s="131">
        <f>base!T89</f>
        <v>18</v>
      </c>
      <c r="R20" s="131">
        <f>base!U89</f>
        <v>19</v>
      </c>
      <c r="S20" s="131">
        <f>base!V89</f>
        <v>20</v>
      </c>
      <c r="V20" s="136">
        <v>19</v>
      </c>
      <c r="W20" s="136" t="s">
        <v>1</v>
      </c>
      <c r="X20" s="136">
        <v>2</v>
      </c>
      <c r="Y20" s="136" t="s">
        <v>308</v>
      </c>
      <c r="Z20" s="136">
        <v>1</v>
      </c>
    </row>
    <row r="21" spans="1:26" x14ac:dyDescent="0.25">
      <c r="A21" s="136" t="s">
        <v>76</v>
      </c>
      <c r="B21" s="131">
        <f>base!E90</f>
        <v>13</v>
      </c>
      <c r="C21" s="131">
        <f>base!F90</f>
        <v>15</v>
      </c>
      <c r="D21" s="131">
        <f>base!G90</f>
        <v>1</v>
      </c>
      <c r="E21" s="131">
        <f>base!H90</f>
        <v>4</v>
      </c>
      <c r="F21" s="131">
        <f>base!I90</f>
        <v>6</v>
      </c>
      <c r="G21" s="131">
        <f>base!J90</f>
        <v>8</v>
      </c>
      <c r="H21" s="131">
        <f>base!K90</f>
        <v>3</v>
      </c>
      <c r="I21" s="131">
        <f>base!L90</f>
        <v>10</v>
      </c>
      <c r="J21" s="131">
        <f>base!M90</f>
        <v>2</v>
      </c>
      <c r="K21" s="131">
        <f>base!N90</f>
        <v>7</v>
      </c>
      <c r="L21" s="131">
        <f>base!O90</f>
        <v>17</v>
      </c>
      <c r="M21" s="131">
        <f>base!P90</f>
        <v>9</v>
      </c>
      <c r="N21" s="131">
        <f>base!Q90</f>
        <v>11</v>
      </c>
      <c r="O21" s="131">
        <f>base!R90</f>
        <v>12</v>
      </c>
      <c r="P21" s="131">
        <f>base!S90</f>
        <v>16</v>
      </c>
      <c r="Q21" s="131">
        <f>base!T90</f>
        <v>18</v>
      </c>
      <c r="R21" s="131">
        <f>base!U90</f>
        <v>19</v>
      </c>
      <c r="S21" s="131">
        <f>base!V90</f>
        <v>20</v>
      </c>
      <c r="V21" s="136">
        <v>20</v>
      </c>
      <c r="W21" s="136" t="s">
        <v>1</v>
      </c>
      <c r="X21" s="136">
        <v>2</v>
      </c>
      <c r="Y21" s="136" t="s">
        <v>308</v>
      </c>
      <c r="Z21" s="136">
        <v>1</v>
      </c>
    </row>
    <row r="22" spans="1:26" x14ac:dyDescent="0.25">
      <c r="A22" s="136" t="s">
        <v>76</v>
      </c>
      <c r="B22" s="131">
        <f>base!E91</f>
        <v>15</v>
      </c>
      <c r="C22" s="131">
        <f>base!F91</f>
        <v>13</v>
      </c>
      <c r="D22" s="131">
        <f>base!G91</f>
        <v>1</v>
      </c>
      <c r="E22" s="131">
        <f>base!H91</f>
        <v>8</v>
      </c>
      <c r="F22" s="131">
        <f>base!I91</f>
        <v>4</v>
      </c>
      <c r="G22" s="131">
        <f>base!J91</f>
        <v>10</v>
      </c>
      <c r="H22" s="131">
        <f>base!K91</f>
        <v>6</v>
      </c>
      <c r="I22" s="131">
        <f>base!L91</f>
        <v>9</v>
      </c>
      <c r="J22" s="131">
        <f>base!M91</f>
        <v>16</v>
      </c>
      <c r="K22" s="131">
        <f>base!N91</f>
        <v>12</v>
      </c>
      <c r="L22" s="131">
        <f>base!O91</f>
        <v>11</v>
      </c>
      <c r="M22" s="131">
        <f>base!P91</f>
        <v>17</v>
      </c>
      <c r="N22" s="131">
        <f>base!Q91</f>
        <v>2</v>
      </c>
      <c r="O22" s="131">
        <f>base!R91</f>
        <v>3</v>
      </c>
      <c r="P22" s="131">
        <f>base!S91</f>
        <v>7</v>
      </c>
      <c r="Q22" s="131">
        <f>base!T91</f>
        <v>18</v>
      </c>
      <c r="R22" s="131">
        <f>base!U91</f>
        <v>19</v>
      </c>
      <c r="S22" s="131">
        <f>base!V91</f>
        <v>20</v>
      </c>
      <c r="V22" s="136">
        <v>21</v>
      </c>
      <c r="W22" s="136" t="s">
        <v>1</v>
      </c>
      <c r="X22" s="136">
        <v>2</v>
      </c>
      <c r="Y22" s="136" t="s">
        <v>308</v>
      </c>
      <c r="Z22" s="136">
        <v>1</v>
      </c>
    </row>
    <row r="23" spans="1:26" x14ac:dyDescent="0.25">
      <c r="A23" s="136" t="s">
        <v>76</v>
      </c>
      <c r="B23" s="131">
        <f>base!E92</f>
        <v>14</v>
      </c>
      <c r="C23" s="131">
        <f>base!F92</f>
        <v>8</v>
      </c>
      <c r="D23" s="131">
        <f>base!G92</f>
        <v>15</v>
      </c>
      <c r="E23" s="131">
        <f>base!H92</f>
        <v>6</v>
      </c>
      <c r="F23" s="131">
        <f>base!I92</f>
        <v>4</v>
      </c>
      <c r="G23" s="131">
        <f>base!J92</f>
        <v>13</v>
      </c>
      <c r="H23" s="131">
        <f>base!K92</f>
        <v>9</v>
      </c>
      <c r="I23" s="131">
        <f>base!L92</f>
        <v>16</v>
      </c>
      <c r="J23" s="131">
        <f>base!M92</f>
        <v>12</v>
      </c>
      <c r="K23" s="131">
        <f>base!N92</f>
        <v>11</v>
      </c>
      <c r="L23" s="131">
        <f>base!O92</f>
        <v>17</v>
      </c>
      <c r="M23" s="131">
        <f>base!P92</f>
        <v>2</v>
      </c>
      <c r="N23" s="131">
        <f>base!Q92</f>
        <v>3</v>
      </c>
      <c r="O23" s="131">
        <f>base!R92</f>
        <v>10</v>
      </c>
      <c r="P23" s="131">
        <f>base!S92</f>
        <v>7</v>
      </c>
      <c r="Q23" s="131">
        <f>base!T92</f>
        <v>18</v>
      </c>
      <c r="R23" s="131">
        <f>base!U92</f>
        <v>19</v>
      </c>
      <c r="S23" s="131">
        <f>base!V92</f>
        <v>20</v>
      </c>
      <c r="V23" s="136">
        <v>22</v>
      </c>
      <c r="W23" s="136" t="s">
        <v>1</v>
      </c>
      <c r="X23" s="136">
        <v>2</v>
      </c>
      <c r="Y23" s="136" t="s">
        <v>308</v>
      </c>
      <c r="Z23" s="136">
        <v>1</v>
      </c>
    </row>
    <row r="24" spans="1:26" x14ac:dyDescent="0.25">
      <c r="A24" s="136" t="s">
        <v>76</v>
      </c>
      <c r="B24" s="131">
        <f>base!E93</f>
        <v>13</v>
      </c>
      <c r="C24" s="131">
        <f>base!F93</f>
        <v>11</v>
      </c>
      <c r="D24" s="131">
        <f>base!G93</f>
        <v>1</v>
      </c>
      <c r="E24" s="131">
        <f>base!H93</f>
        <v>8</v>
      </c>
      <c r="F24" s="131">
        <f>base!I93</f>
        <v>4</v>
      </c>
      <c r="G24" s="131">
        <f>base!J93</f>
        <v>15</v>
      </c>
      <c r="H24" s="131">
        <f>base!K93</f>
        <v>6</v>
      </c>
      <c r="I24" s="131">
        <f>base!L93</f>
        <v>9</v>
      </c>
      <c r="J24" s="131">
        <f>base!M93</f>
        <v>16</v>
      </c>
      <c r="K24" s="131">
        <f>base!N93</f>
        <v>12</v>
      </c>
      <c r="L24" s="131">
        <f>base!O93</f>
        <v>17</v>
      </c>
      <c r="M24" s="131">
        <f>base!P93</f>
        <v>2</v>
      </c>
      <c r="N24" s="131">
        <f>base!Q93</f>
        <v>3</v>
      </c>
      <c r="O24" s="131">
        <f>base!R93</f>
        <v>10</v>
      </c>
      <c r="P24" s="131">
        <f>base!S93</f>
        <v>7</v>
      </c>
      <c r="Q24" s="131">
        <f>base!T93</f>
        <v>18</v>
      </c>
      <c r="R24" s="131">
        <f>base!U93</f>
        <v>19</v>
      </c>
      <c r="S24" s="131">
        <f>base!V93</f>
        <v>20</v>
      </c>
      <c r="V24" s="136">
        <v>23</v>
      </c>
      <c r="W24" s="136" t="s">
        <v>1</v>
      </c>
      <c r="X24" s="136">
        <v>2</v>
      </c>
      <c r="Y24" s="136" t="s">
        <v>308</v>
      </c>
      <c r="Z24" s="136">
        <v>1</v>
      </c>
    </row>
    <row r="25" spans="1:26" x14ac:dyDescent="0.25">
      <c r="A25" s="136" t="s">
        <v>76</v>
      </c>
      <c r="B25" s="131">
        <f>base!E94</f>
        <v>15</v>
      </c>
      <c r="C25" s="131">
        <f>base!F94</f>
        <v>5</v>
      </c>
      <c r="D25" s="131">
        <f>base!G94</f>
        <v>1</v>
      </c>
      <c r="E25" s="131">
        <f>base!H94</f>
        <v>8</v>
      </c>
      <c r="F25" s="131">
        <f>base!I94</f>
        <v>2</v>
      </c>
      <c r="G25" s="131">
        <f>base!J94</f>
        <v>16</v>
      </c>
      <c r="H25" s="131">
        <f>base!K94</f>
        <v>7</v>
      </c>
      <c r="I25" s="131">
        <f>base!L94</f>
        <v>6</v>
      </c>
      <c r="J25" s="131">
        <f>base!M94</f>
        <v>11</v>
      </c>
      <c r="K25" s="131">
        <f>base!N94</f>
        <v>9</v>
      </c>
      <c r="L25" s="131">
        <f>base!O94</f>
        <v>4</v>
      </c>
      <c r="M25" s="131">
        <f>base!P94</f>
        <v>17</v>
      </c>
      <c r="N25" s="131">
        <f>base!Q94</f>
        <v>3</v>
      </c>
      <c r="O25" s="131">
        <f>base!R94</f>
        <v>12</v>
      </c>
      <c r="P25" s="131">
        <f>base!S94</f>
        <v>10</v>
      </c>
      <c r="Q25" s="131">
        <f>base!T94</f>
        <v>18</v>
      </c>
      <c r="R25" s="131">
        <f>base!U94</f>
        <v>19</v>
      </c>
      <c r="S25" s="131">
        <f>base!V94</f>
        <v>20</v>
      </c>
      <c r="V25" s="136">
        <v>24</v>
      </c>
      <c r="W25" s="136" t="s">
        <v>1</v>
      </c>
      <c r="X25" s="136">
        <v>2</v>
      </c>
      <c r="Y25" s="136" t="s">
        <v>308</v>
      </c>
      <c r="Z25" s="136">
        <v>1</v>
      </c>
    </row>
    <row r="26" spans="1:26" x14ac:dyDescent="0.25">
      <c r="A26" s="136" t="s">
        <v>76</v>
      </c>
      <c r="B26" s="131">
        <f>base!E95</f>
        <v>15</v>
      </c>
      <c r="C26" s="131">
        <f>base!F95</f>
        <v>6</v>
      </c>
      <c r="D26" s="131">
        <f>base!G95</f>
        <v>14</v>
      </c>
      <c r="E26" s="131">
        <f>base!H95</f>
        <v>16</v>
      </c>
      <c r="F26" s="131">
        <f>base!I95</f>
        <v>1</v>
      </c>
      <c r="G26" s="131">
        <f>base!J95</f>
        <v>4</v>
      </c>
      <c r="H26" s="131">
        <f>base!K95</f>
        <v>7</v>
      </c>
      <c r="I26" s="131">
        <f>base!L95</f>
        <v>8</v>
      </c>
      <c r="J26" s="131">
        <f>base!M95</f>
        <v>11</v>
      </c>
      <c r="K26" s="131">
        <f>base!N95</f>
        <v>9</v>
      </c>
      <c r="L26" s="131">
        <f>base!O95</f>
        <v>17</v>
      </c>
      <c r="M26" s="131">
        <f>base!P95</f>
        <v>2</v>
      </c>
      <c r="N26" s="131">
        <f>base!Q95</f>
        <v>3</v>
      </c>
      <c r="O26" s="131">
        <f>base!R95</f>
        <v>12</v>
      </c>
      <c r="P26" s="131">
        <f>base!S95</f>
        <v>10</v>
      </c>
      <c r="Q26" s="131">
        <f>base!T95</f>
        <v>18</v>
      </c>
      <c r="R26" s="131">
        <f>base!U95</f>
        <v>19</v>
      </c>
      <c r="S26" s="131">
        <f>base!V95</f>
        <v>20</v>
      </c>
      <c r="V26" s="136">
        <v>25</v>
      </c>
      <c r="W26" s="136" t="s">
        <v>1</v>
      </c>
      <c r="X26" s="136">
        <v>2</v>
      </c>
      <c r="Y26" s="136" t="s">
        <v>308</v>
      </c>
      <c r="Z26" s="136">
        <v>1</v>
      </c>
    </row>
    <row r="27" spans="1:26" x14ac:dyDescent="0.25">
      <c r="A27" s="136" t="s">
        <v>76</v>
      </c>
      <c r="B27" s="131">
        <f>base!E96</f>
        <v>14</v>
      </c>
      <c r="C27" s="131">
        <f>base!F96</f>
        <v>15</v>
      </c>
      <c r="D27" s="131">
        <f>base!G96</f>
        <v>13</v>
      </c>
      <c r="E27" s="131">
        <f>base!H96</f>
        <v>4</v>
      </c>
      <c r="F27" s="131">
        <f>base!I96</f>
        <v>10</v>
      </c>
      <c r="G27" s="131">
        <f>base!J96</f>
        <v>9</v>
      </c>
      <c r="H27" s="131">
        <f>base!K96</f>
        <v>7</v>
      </c>
      <c r="I27" s="131">
        <f>base!L96</f>
        <v>8</v>
      </c>
      <c r="J27" s="131">
        <f>base!M96</f>
        <v>16</v>
      </c>
      <c r="K27" s="131">
        <f>base!N96</f>
        <v>6</v>
      </c>
      <c r="L27" s="131">
        <f>base!O96</f>
        <v>11</v>
      </c>
      <c r="M27" s="131">
        <f>base!P96</f>
        <v>17</v>
      </c>
      <c r="N27" s="131">
        <f>base!Q96</f>
        <v>2</v>
      </c>
      <c r="O27" s="131">
        <f>base!R96</f>
        <v>3</v>
      </c>
      <c r="P27" s="131">
        <f>base!S96</f>
        <v>12</v>
      </c>
      <c r="Q27" s="131">
        <f>base!T96</f>
        <v>18</v>
      </c>
      <c r="R27" s="131">
        <f>base!U96</f>
        <v>19</v>
      </c>
      <c r="S27" s="131">
        <f>base!V96</f>
        <v>20</v>
      </c>
      <c r="V27" s="136">
        <v>26</v>
      </c>
      <c r="W27" s="136" t="s">
        <v>1</v>
      </c>
      <c r="X27" s="136">
        <v>2</v>
      </c>
      <c r="Y27" s="136" t="s">
        <v>308</v>
      </c>
      <c r="Z27" s="136">
        <v>1</v>
      </c>
    </row>
    <row r="28" spans="1:26" x14ac:dyDescent="0.25">
      <c r="A28" s="136" t="s">
        <v>76</v>
      </c>
      <c r="B28" s="131">
        <f>base!E97</f>
        <v>15</v>
      </c>
      <c r="C28" s="131">
        <f>base!F97</f>
        <v>1</v>
      </c>
      <c r="D28" s="131">
        <f>base!G97</f>
        <v>13</v>
      </c>
      <c r="E28" s="131">
        <f>base!H97</f>
        <v>4</v>
      </c>
      <c r="F28" s="131">
        <f>base!I97</f>
        <v>3</v>
      </c>
      <c r="G28" s="131">
        <f>base!J97</f>
        <v>10</v>
      </c>
      <c r="H28" s="131">
        <f>base!K97</f>
        <v>2</v>
      </c>
      <c r="I28" s="131">
        <f>base!L97</f>
        <v>9</v>
      </c>
      <c r="J28" s="131">
        <f>base!M97</f>
        <v>16</v>
      </c>
      <c r="K28" s="131">
        <f>base!N97</f>
        <v>11</v>
      </c>
      <c r="L28" s="131">
        <f>base!O97</f>
        <v>12</v>
      </c>
      <c r="M28" s="131">
        <f>base!P97</f>
        <v>6</v>
      </c>
      <c r="N28" s="131">
        <f>base!Q97</f>
        <v>8</v>
      </c>
      <c r="O28" s="131">
        <f>base!R97</f>
        <v>17</v>
      </c>
      <c r="P28" s="131">
        <f>base!S97</f>
        <v>18</v>
      </c>
      <c r="Q28" s="131">
        <f>base!T97</f>
        <v>7</v>
      </c>
      <c r="R28" s="131">
        <f>base!U97</f>
        <v>19</v>
      </c>
      <c r="S28" s="131">
        <f>base!V97</f>
        <v>20</v>
      </c>
      <c r="V28" s="136">
        <v>27</v>
      </c>
      <c r="W28" s="136" t="s">
        <v>1</v>
      </c>
      <c r="X28" s="136">
        <v>2</v>
      </c>
      <c r="Y28" s="136" t="s">
        <v>308</v>
      </c>
      <c r="Z28" s="136">
        <v>1</v>
      </c>
    </row>
    <row r="29" spans="1:26" x14ac:dyDescent="0.25">
      <c r="A29" s="136" t="s">
        <v>76</v>
      </c>
      <c r="B29" s="131">
        <f>base!E98</f>
        <v>11</v>
      </c>
      <c r="C29" s="131">
        <f>base!F98</f>
        <v>13</v>
      </c>
      <c r="D29" s="131">
        <f>base!G98</f>
        <v>15</v>
      </c>
      <c r="E29" s="131">
        <f>base!H98</f>
        <v>16</v>
      </c>
      <c r="F29" s="131">
        <f>base!I98</f>
        <v>10</v>
      </c>
      <c r="G29" s="131">
        <f>base!J98</f>
        <v>8</v>
      </c>
      <c r="H29" s="131">
        <f>base!K98</f>
        <v>2</v>
      </c>
      <c r="I29" s="131">
        <f>base!L98</f>
        <v>9</v>
      </c>
      <c r="J29" s="131">
        <f>base!M98</f>
        <v>4</v>
      </c>
      <c r="K29" s="131">
        <f>base!N98</f>
        <v>12</v>
      </c>
      <c r="L29" s="131">
        <f>base!O98</f>
        <v>6</v>
      </c>
      <c r="M29" s="131">
        <f>base!P98</f>
        <v>17</v>
      </c>
      <c r="N29" s="131">
        <f>base!Q98</f>
        <v>1</v>
      </c>
      <c r="O29" s="131">
        <f>base!R98</f>
        <v>3</v>
      </c>
      <c r="P29" s="131">
        <f>base!S98</f>
        <v>18</v>
      </c>
      <c r="Q29" s="131">
        <f>base!T98</f>
        <v>7</v>
      </c>
      <c r="R29" s="131">
        <f>base!U98</f>
        <v>19</v>
      </c>
      <c r="S29" s="131">
        <f>base!V98</f>
        <v>20</v>
      </c>
      <c r="V29" s="136">
        <v>28</v>
      </c>
      <c r="W29" s="136" t="s">
        <v>1</v>
      </c>
      <c r="X29" s="136">
        <v>2</v>
      </c>
      <c r="Y29" s="136" t="s">
        <v>308</v>
      </c>
      <c r="Z29" s="136">
        <v>1</v>
      </c>
    </row>
    <row r="30" spans="1:26" x14ac:dyDescent="0.25">
      <c r="A30" s="136" t="s">
        <v>76</v>
      </c>
      <c r="B30" s="131">
        <f>base!E99</f>
        <v>14</v>
      </c>
      <c r="C30" s="131">
        <f>base!F99</f>
        <v>11</v>
      </c>
      <c r="D30" s="131">
        <f>base!G99</f>
        <v>1</v>
      </c>
      <c r="E30" s="131">
        <f>base!H99</f>
        <v>8</v>
      </c>
      <c r="F30" s="131">
        <f>base!I99</f>
        <v>13</v>
      </c>
      <c r="G30" s="131">
        <f>base!J99</f>
        <v>3</v>
      </c>
      <c r="H30" s="131">
        <f>base!K99</f>
        <v>2</v>
      </c>
      <c r="I30" s="131">
        <f>base!L99</f>
        <v>9</v>
      </c>
      <c r="J30" s="131">
        <f>base!M99</f>
        <v>16</v>
      </c>
      <c r="K30" s="131">
        <f>base!N99</f>
        <v>12</v>
      </c>
      <c r="L30" s="131">
        <f>base!O99</f>
        <v>6</v>
      </c>
      <c r="M30" s="131">
        <f>base!P99</f>
        <v>17</v>
      </c>
      <c r="N30" s="131">
        <f>base!Q99</f>
        <v>10</v>
      </c>
      <c r="O30" s="131">
        <f>base!R99</f>
        <v>15</v>
      </c>
      <c r="P30" s="131">
        <f>base!S99</f>
        <v>18</v>
      </c>
      <c r="Q30" s="131">
        <f>base!T99</f>
        <v>7</v>
      </c>
      <c r="R30" s="131">
        <f>base!U99</f>
        <v>19</v>
      </c>
      <c r="S30" s="131">
        <f>base!V99</f>
        <v>20</v>
      </c>
      <c r="V30" s="136">
        <v>29</v>
      </c>
      <c r="W30" s="136" t="s">
        <v>1</v>
      </c>
      <c r="X30" s="136">
        <v>2</v>
      </c>
      <c r="Y30" s="136" t="s">
        <v>308</v>
      </c>
      <c r="Z30" s="136">
        <v>1</v>
      </c>
    </row>
    <row r="31" spans="1:26" x14ac:dyDescent="0.25">
      <c r="A31" s="136" t="s">
        <v>76</v>
      </c>
      <c r="B31" s="131">
        <f>base!E100</f>
        <v>15</v>
      </c>
      <c r="C31" s="131">
        <f>base!F100</f>
        <v>5</v>
      </c>
      <c r="D31" s="131">
        <f>base!G100</f>
        <v>1</v>
      </c>
      <c r="E31" s="131">
        <f>base!H100</f>
        <v>8</v>
      </c>
      <c r="F31" s="131">
        <f>base!I100</f>
        <v>2</v>
      </c>
      <c r="G31" s="131">
        <f>base!J100</f>
        <v>16</v>
      </c>
      <c r="H31" s="131">
        <f>base!K100</f>
        <v>4</v>
      </c>
      <c r="I31" s="131">
        <f>base!L100</f>
        <v>6</v>
      </c>
      <c r="J31" s="131">
        <f>base!M100</f>
        <v>3</v>
      </c>
      <c r="K31" s="131">
        <f>base!N100</f>
        <v>10</v>
      </c>
      <c r="L31" s="131">
        <f>base!O100</f>
        <v>7</v>
      </c>
      <c r="M31" s="131">
        <f>base!P100</f>
        <v>17</v>
      </c>
      <c r="N31" s="131">
        <f>base!Q100</f>
        <v>9</v>
      </c>
      <c r="O31" s="131">
        <f>base!R100</f>
        <v>11</v>
      </c>
      <c r="P31" s="131">
        <f>base!S100</f>
        <v>12</v>
      </c>
      <c r="Q31" s="131">
        <f>base!T100</f>
        <v>18</v>
      </c>
      <c r="R31" s="131">
        <f>base!U100</f>
        <v>19</v>
      </c>
      <c r="S31" s="131">
        <f>base!V100</f>
        <v>20</v>
      </c>
      <c r="V31" s="136">
        <v>30</v>
      </c>
      <c r="W31" s="136" t="s">
        <v>1</v>
      </c>
      <c r="X31" s="136">
        <v>2</v>
      </c>
      <c r="Y31" s="136" t="s">
        <v>308</v>
      </c>
      <c r="Z31" s="136">
        <v>1</v>
      </c>
    </row>
    <row r="32" spans="1:26" x14ac:dyDescent="0.25">
      <c r="A32" s="136" t="s">
        <v>76</v>
      </c>
      <c r="B32" s="131">
        <f>base!E101</f>
        <v>5</v>
      </c>
      <c r="C32" s="131">
        <f>base!F101</f>
        <v>10</v>
      </c>
      <c r="D32" s="131">
        <f>base!G101</f>
        <v>11</v>
      </c>
      <c r="E32" s="131">
        <f>base!H101</f>
        <v>13</v>
      </c>
      <c r="F32" s="131">
        <f>base!I101</f>
        <v>3</v>
      </c>
      <c r="G32" s="131">
        <f>base!J101</f>
        <v>15</v>
      </c>
      <c r="H32" s="131">
        <f>base!K101</f>
        <v>4</v>
      </c>
      <c r="I32" s="131">
        <f>base!L101</f>
        <v>6</v>
      </c>
      <c r="J32" s="131">
        <f>base!M101</f>
        <v>8</v>
      </c>
      <c r="K32" s="131">
        <f>base!N101</f>
        <v>2</v>
      </c>
      <c r="L32" s="131">
        <f>base!O101</f>
        <v>7</v>
      </c>
      <c r="M32" s="131">
        <f>base!P101</f>
        <v>17</v>
      </c>
      <c r="N32" s="131">
        <f>base!Q101</f>
        <v>9</v>
      </c>
      <c r="O32" s="131">
        <f>base!R101</f>
        <v>12</v>
      </c>
      <c r="P32" s="131">
        <f>base!S101</f>
        <v>16</v>
      </c>
      <c r="Q32" s="131">
        <f>base!T101</f>
        <v>18</v>
      </c>
      <c r="R32" s="131">
        <f>base!U101</f>
        <v>19</v>
      </c>
      <c r="S32" s="131">
        <f>base!V101</f>
        <v>20</v>
      </c>
      <c r="V32" s="136">
        <v>31</v>
      </c>
      <c r="W32" s="136" t="s">
        <v>1</v>
      </c>
      <c r="X32" s="136">
        <v>2</v>
      </c>
      <c r="Y32" s="136" t="s">
        <v>308</v>
      </c>
      <c r="Z32" s="136">
        <v>1</v>
      </c>
    </row>
    <row r="33" spans="1:26" x14ac:dyDescent="0.25">
      <c r="A33" s="136" t="s">
        <v>76</v>
      </c>
      <c r="B33" s="131">
        <f>base!E102</f>
        <v>13</v>
      </c>
      <c r="C33" s="131">
        <f>base!F102</f>
        <v>2</v>
      </c>
      <c r="D33" s="131">
        <f>base!G102</f>
        <v>15</v>
      </c>
      <c r="E33" s="131">
        <f>base!H102</f>
        <v>9</v>
      </c>
      <c r="F33" s="131">
        <f>base!I102</f>
        <v>16</v>
      </c>
      <c r="G33" s="131">
        <f>base!J102</f>
        <v>10</v>
      </c>
      <c r="H33" s="131">
        <f>base!K102</f>
        <v>1</v>
      </c>
      <c r="I33" s="131">
        <f>base!L102</f>
        <v>4</v>
      </c>
      <c r="J33" s="131">
        <f>base!M102</f>
        <v>6</v>
      </c>
      <c r="K33" s="131">
        <f>base!N102</f>
        <v>8</v>
      </c>
      <c r="L33" s="131">
        <f>base!O102</f>
        <v>3</v>
      </c>
      <c r="M33" s="131">
        <f>base!P102</f>
        <v>7</v>
      </c>
      <c r="N33" s="131">
        <f>base!Q102</f>
        <v>17</v>
      </c>
      <c r="O33" s="131">
        <f>base!R102</f>
        <v>11</v>
      </c>
      <c r="P33" s="131">
        <f>base!S102</f>
        <v>12</v>
      </c>
      <c r="Q33" s="131">
        <f>base!T102</f>
        <v>18</v>
      </c>
      <c r="R33" s="131">
        <f>base!U102</f>
        <v>19</v>
      </c>
      <c r="S33" s="131">
        <f>base!V102</f>
        <v>20</v>
      </c>
      <c r="V33" s="136">
        <v>32</v>
      </c>
      <c r="W33" s="136" t="s">
        <v>1</v>
      </c>
      <c r="X33" s="136">
        <v>2</v>
      </c>
      <c r="Y33" s="136" t="s">
        <v>308</v>
      </c>
      <c r="Z33" s="136">
        <v>1</v>
      </c>
    </row>
    <row r="34" spans="1:26" x14ac:dyDescent="0.25">
      <c r="A34" s="136" t="s">
        <v>76</v>
      </c>
      <c r="B34" s="131">
        <f>base!E103</f>
        <v>2</v>
      </c>
      <c r="C34" s="131">
        <f>base!F103</f>
        <v>5</v>
      </c>
      <c r="D34" s="131">
        <f>base!G103</f>
        <v>13</v>
      </c>
      <c r="E34" s="131">
        <f>base!H103</f>
        <v>8</v>
      </c>
      <c r="F34" s="131">
        <f>base!I103</f>
        <v>15</v>
      </c>
      <c r="G34" s="131">
        <f>base!J103</f>
        <v>10</v>
      </c>
      <c r="H34" s="131">
        <f>base!K103</f>
        <v>6</v>
      </c>
      <c r="I34" s="131">
        <f>base!L103</f>
        <v>9</v>
      </c>
      <c r="J34" s="131">
        <f>base!M103</f>
        <v>16</v>
      </c>
      <c r="K34" s="131">
        <f>base!N103</f>
        <v>12</v>
      </c>
      <c r="L34" s="131">
        <f>base!O103</f>
        <v>11</v>
      </c>
      <c r="M34" s="131">
        <f>base!P103</f>
        <v>17</v>
      </c>
      <c r="N34" s="131">
        <f>base!Q103</f>
        <v>3</v>
      </c>
      <c r="O34" s="131">
        <f>base!R103</f>
        <v>4</v>
      </c>
      <c r="P34" s="131">
        <f>base!S103</f>
        <v>7</v>
      </c>
      <c r="Q34" s="131">
        <f>base!T103</f>
        <v>18</v>
      </c>
      <c r="R34" s="131">
        <f>base!U103</f>
        <v>19</v>
      </c>
      <c r="S34" s="131">
        <f>base!V103</f>
        <v>20</v>
      </c>
      <c r="V34" s="136">
        <v>33</v>
      </c>
      <c r="W34" s="136" t="s">
        <v>1</v>
      </c>
      <c r="X34" s="136">
        <v>2</v>
      </c>
      <c r="Y34" s="136" t="s">
        <v>308</v>
      </c>
      <c r="Z34" s="136">
        <v>1</v>
      </c>
    </row>
    <row r="35" spans="1:26" x14ac:dyDescent="0.25">
      <c r="A35" s="136" t="s">
        <v>76</v>
      </c>
      <c r="B35" s="131">
        <f>base!E104</f>
        <v>8</v>
      </c>
      <c r="C35" s="131">
        <f>base!F104</f>
        <v>1</v>
      </c>
      <c r="D35" s="131">
        <f>base!G104</f>
        <v>11</v>
      </c>
      <c r="E35" s="131">
        <f>base!H104</f>
        <v>2</v>
      </c>
      <c r="F35" s="131">
        <f>base!I104</f>
        <v>10</v>
      </c>
      <c r="G35" s="131">
        <f>base!J104</f>
        <v>4</v>
      </c>
      <c r="H35" s="131">
        <f>base!K104</f>
        <v>6</v>
      </c>
      <c r="I35" s="131">
        <f>base!L104</f>
        <v>15</v>
      </c>
      <c r="J35" s="131">
        <f>base!M104</f>
        <v>9</v>
      </c>
      <c r="K35" s="131">
        <f>base!N104</f>
        <v>16</v>
      </c>
      <c r="L35" s="131">
        <f>base!O104</f>
        <v>12</v>
      </c>
      <c r="M35" s="131">
        <f>base!P104</f>
        <v>17</v>
      </c>
      <c r="N35" s="131">
        <f>base!Q104</f>
        <v>3</v>
      </c>
      <c r="O35" s="131">
        <f>base!R104</f>
        <v>13</v>
      </c>
      <c r="P35" s="131">
        <f>base!S104</f>
        <v>7</v>
      </c>
      <c r="Q35" s="131">
        <f>base!T104</f>
        <v>18</v>
      </c>
      <c r="R35" s="131">
        <f>base!U104</f>
        <v>19</v>
      </c>
      <c r="S35" s="131">
        <f>base!V104</f>
        <v>20</v>
      </c>
      <c r="V35" s="136">
        <v>34</v>
      </c>
      <c r="W35" s="136" t="s">
        <v>1</v>
      </c>
      <c r="X35" s="136">
        <v>2</v>
      </c>
      <c r="Y35" s="136" t="s">
        <v>308</v>
      </c>
      <c r="Z35" s="136">
        <v>1</v>
      </c>
    </row>
    <row r="36" spans="1:26" x14ac:dyDescent="0.25">
      <c r="A36" s="136" t="s">
        <v>76</v>
      </c>
      <c r="B36" s="131">
        <f>base!E105</f>
        <v>8</v>
      </c>
      <c r="C36" s="131">
        <f>base!F105</f>
        <v>4</v>
      </c>
      <c r="D36" s="131">
        <f>base!G105</f>
        <v>15</v>
      </c>
      <c r="E36" s="131">
        <f>base!H105</f>
        <v>6</v>
      </c>
      <c r="F36" s="131">
        <f>base!I105</f>
        <v>3</v>
      </c>
      <c r="G36" s="131">
        <f>base!J105</f>
        <v>10</v>
      </c>
      <c r="H36" s="131">
        <f>base!K105</f>
        <v>9</v>
      </c>
      <c r="I36" s="131">
        <f>base!L105</f>
        <v>16</v>
      </c>
      <c r="J36" s="131">
        <f>base!M105</f>
        <v>1</v>
      </c>
      <c r="K36" s="131">
        <f>base!N105</f>
        <v>12</v>
      </c>
      <c r="L36" s="131">
        <f>base!O105</f>
        <v>11</v>
      </c>
      <c r="M36" s="131">
        <f>base!P105</f>
        <v>17</v>
      </c>
      <c r="N36" s="131">
        <f>base!Q105</f>
        <v>2</v>
      </c>
      <c r="O36" s="131">
        <f>base!R105</f>
        <v>13</v>
      </c>
      <c r="P36" s="131">
        <f>base!S105</f>
        <v>7</v>
      </c>
      <c r="Q36" s="131">
        <f>base!T105</f>
        <v>18</v>
      </c>
      <c r="R36" s="131">
        <f>base!U105</f>
        <v>19</v>
      </c>
      <c r="S36" s="131">
        <f>base!V105</f>
        <v>20</v>
      </c>
      <c r="V36" s="136">
        <v>35</v>
      </c>
      <c r="W36" s="136" t="s">
        <v>1</v>
      </c>
      <c r="X36" s="136">
        <v>2</v>
      </c>
      <c r="Y36" s="136" t="s">
        <v>308</v>
      </c>
      <c r="Z36" s="136">
        <v>1</v>
      </c>
    </row>
    <row r="37" spans="1:26" x14ac:dyDescent="0.25">
      <c r="A37" s="136" t="s">
        <v>76</v>
      </c>
      <c r="B37" s="131">
        <f>base!E106</f>
        <v>1</v>
      </c>
      <c r="C37" s="131">
        <f>base!F106</f>
        <v>15</v>
      </c>
      <c r="D37" s="131">
        <f>base!G106</f>
        <v>10</v>
      </c>
      <c r="E37" s="131">
        <f>base!H106</f>
        <v>8</v>
      </c>
      <c r="F37" s="131">
        <f>base!I106</f>
        <v>4</v>
      </c>
      <c r="G37" s="131">
        <f>base!J106</f>
        <v>13</v>
      </c>
      <c r="H37" s="131">
        <f>base!K106</f>
        <v>9</v>
      </c>
      <c r="I37" s="131">
        <f>base!L106</f>
        <v>11</v>
      </c>
      <c r="J37" s="131">
        <f>base!M106</f>
        <v>16</v>
      </c>
      <c r="K37" s="131">
        <f>base!N106</f>
        <v>2</v>
      </c>
      <c r="L37" s="131">
        <f>base!O106</f>
        <v>18</v>
      </c>
      <c r="M37" s="131">
        <f>base!P106</f>
        <v>6</v>
      </c>
      <c r="N37" s="131">
        <f>base!Q106</f>
        <v>17</v>
      </c>
      <c r="O37" s="131">
        <f>base!R106</f>
        <v>3</v>
      </c>
      <c r="P37" s="131">
        <f>base!S106</f>
        <v>12</v>
      </c>
      <c r="Q37" s="131">
        <f>base!T106</f>
        <v>7</v>
      </c>
      <c r="R37" s="131">
        <f>base!U106</f>
        <v>19</v>
      </c>
      <c r="S37" s="131">
        <f>base!V106</f>
        <v>20</v>
      </c>
      <c r="V37" s="136">
        <v>36</v>
      </c>
      <c r="W37" s="136" t="s">
        <v>1</v>
      </c>
      <c r="X37" s="136">
        <v>2</v>
      </c>
      <c r="Y37" s="136" t="s">
        <v>308</v>
      </c>
      <c r="Z37" s="136">
        <v>1</v>
      </c>
    </row>
    <row r="38" spans="1:26" x14ac:dyDescent="0.25">
      <c r="A38" s="136" t="s">
        <v>76</v>
      </c>
      <c r="B38" s="131">
        <f>base!E107</f>
        <v>13</v>
      </c>
      <c r="C38" s="131">
        <f>base!F107</f>
        <v>4</v>
      </c>
      <c r="D38" s="131">
        <f>base!G107</f>
        <v>10</v>
      </c>
      <c r="E38" s="131">
        <f>base!H107</f>
        <v>1</v>
      </c>
      <c r="F38" s="131">
        <f>base!I107</f>
        <v>8</v>
      </c>
      <c r="G38" s="131">
        <f>base!J107</f>
        <v>15</v>
      </c>
      <c r="H38" s="131">
        <f>base!K107</f>
        <v>9</v>
      </c>
      <c r="I38" s="131">
        <f>base!L107</f>
        <v>11</v>
      </c>
      <c r="J38" s="131">
        <f>base!M107</f>
        <v>16</v>
      </c>
      <c r="K38" s="131">
        <f>base!N107</f>
        <v>2</v>
      </c>
      <c r="L38" s="131">
        <f>base!O107</f>
        <v>18</v>
      </c>
      <c r="M38" s="131">
        <f>base!P107</f>
        <v>6</v>
      </c>
      <c r="N38" s="131">
        <f>base!Q107</f>
        <v>17</v>
      </c>
      <c r="O38" s="131">
        <f>base!R107</f>
        <v>3</v>
      </c>
      <c r="P38" s="131">
        <f>base!S107</f>
        <v>12</v>
      </c>
      <c r="Q38" s="131">
        <f>base!T107</f>
        <v>7</v>
      </c>
      <c r="R38" s="131">
        <f>base!U107</f>
        <v>19</v>
      </c>
      <c r="S38" s="131">
        <f>base!V107</f>
        <v>20</v>
      </c>
      <c r="V38" s="136">
        <v>37</v>
      </c>
      <c r="W38" s="136" t="s">
        <v>1</v>
      </c>
      <c r="X38" s="136">
        <v>2</v>
      </c>
      <c r="Y38" s="136" t="s">
        <v>308</v>
      </c>
      <c r="Z38" s="136">
        <v>1</v>
      </c>
    </row>
    <row r="39" spans="1:26" x14ac:dyDescent="0.25">
      <c r="A39" s="136" t="s">
        <v>76</v>
      </c>
      <c r="B39" s="131">
        <f>base!E108</f>
        <v>10</v>
      </c>
      <c r="C39" s="131">
        <f>base!F108</f>
        <v>1</v>
      </c>
      <c r="D39" s="131">
        <f>base!G108</f>
        <v>8</v>
      </c>
      <c r="E39" s="131">
        <f>base!H108</f>
        <v>15</v>
      </c>
      <c r="F39" s="131">
        <f>base!I108</f>
        <v>4</v>
      </c>
      <c r="G39" s="131">
        <f>base!J108</f>
        <v>13</v>
      </c>
      <c r="H39" s="131">
        <f>base!K108</f>
        <v>9</v>
      </c>
      <c r="I39" s="131">
        <f>base!L108</f>
        <v>11</v>
      </c>
      <c r="J39" s="131">
        <f>base!M108</f>
        <v>16</v>
      </c>
      <c r="K39" s="131">
        <f>base!N108</f>
        <v>2</v>
      </c>
      <c r="L39" s="131">
        <f>base!O108</f>
        <v>18</v>
      </c>
      <c r="M39" s="131">
        <f>base!P108</f>
        <v>6</v>
      </c>
      <c r="N39" s="131">
        <f>base!Q108</f>
        <v>17</v>
      </c>
      <c r="O39" s="131">
        <f>base!R108</f>
        <v>3</v>
      </c>
      <c r="P39" s="131">
        <f>base!S108</f>
        <v>12</v>
      </c>
      <c r="Q39" s="131">
        <f>base!T108</f>
        <v>7</v>
      </c>
      <c r="R39" s="131">
        <f>base!U108</f>
        <v>19</v>
      </c>
      <c r="S39" s="131">
        <f>base!V108</f>
        <v>20</v>
      </c>
      <c r="V39" s="136">
        <v>38</v>
      </c>
      <c r="W39" s="136" t="s">
        <v>1</v>
      </c>
      <c r="X39" s="136">
        <v>2</v>
      </c>
      <c r="Y39" s="136" t="s">
        <v>308</v>
      </c>
      <c r="Z39" s="136">
        <v>1</v>
      </c>
    </row>
    <row r="40" spans="1:26" x14ac:dyDescent="0.25">
      <c r="A40" s="136" t="s">
        <v>76</v>
      </c>
      <c r="B40" s="131">
        <f>base!E109</f>
        <v>14</v>
      </c>
      <c r="C40" s="131">
        <f>base!F109</f>
        <v>1</v>
      </c>
      <c r="D40" s="131">
        <f>base!G109</f>
        <v>11</v>
      </c>
      <c r="E40" s="131">
        <f>base!H109</f>
        <v>13</v>
      </c>
      <c r="F40" s="131">
        <f>base!I109</f>
        <v>15</v>
      </c>
      <c r="G40" s="131">
        <f>base!J109</f>
        <v>8</v>
      </c>
      <c r="H40" s="131">
        <f>base!K109</f>
        <v>4</v>
      </c>
      <c r="I40" s="131">
        <f>base!L109</f>
        <v>2</v>
      </c>
      <c r="J40" s="131">
        <f>base!M109</f>
        <v>7</v>
      </c>
      <c r="K40" s="131">
        <f>base!N109</f>
        <v>9</v>
      </c>
      <c r="L40" s="131">
        <f>base!O109</f>
        <v>6</v>
      </c>
      <c r="M40" s="131">
        <f>base!P109</f>
        <v>3</v>
      </c>
      <c r="N40" s="131">
        <f>base!Q109</f>
        <v>10</v>
      </c>
      <c r="O40" s="131">
        <f>base!R109</f>
        <v>12</v>
      </c>
      <c r="P40" s="131">
        <f>base!S109</f>
        <v>16</v>
      </c>
      <c r="Q40" s="131">
        <f>base!T109</f>
        <v>17</v>
      </c>
      <c r="R40" s="131">
        <f>base!U109</f>
        <v>18</v>
      </c>
      <c r="S40" s="131">
        <f>base!V109</f>
        <v>20</v>
      </c>
      <c r="V40" s="136">
        <v>39</v>
      </c>
      <c r="W40" s="136" t="s">
        <v>1</v>
      </c>
      <c r="X40" s="136">
        <v>2</v>
      </c>
      <c r="Y40" s="136" t="s">
        <v>308</v>
      </c>
      <c r="Z40" s="136">
        <v>1</v>
      </c>
    </row>
    <row r="41" spans="1:26" x14ac:dyDescent="0.25">
      <c r="A41" s="136" t="s">
        <v>76</v>
      </c>
      <c r="B41" s="131">
        <f>base!E110</f>
        <v>10</v>
      </c>
      <c r="C41" s="131">
        <f>base!F110</f>
        <v>3</v>
      </c>
      <c r="D41" s="131">
        <f>base!G110</f>
        <v>14</v>
      </c>
      <c r="E41" s="131">
        <f>base!H110</f>
        <v>2</v>
      </c>
      <c r="F41" s="131">
        <f>base!I110</f>
        <v>12</v>
      </c>
      <c r="G41" s="131">
        <f>base!J110</f>
        <v>5</v>
      </c>
      <c r="H41" s="131">
        <f>base!K110</f>
        <v>4</v>
      </c>
      <c r="I41" s="131">
        <f>base!L110</f>
        <v>7</v>
      </c>
      <c r="J41" s="131">
        <f>base!M110</f>
        <v>8</v>
      </c>
      <c r="K41" s="131">
        <f>base!N110</f>
        <v>9</v>
      </c>
      <c r="L41" s="131">
        <f>base!O110</f>
        <v>6</v>
      </c>
      <c r="M41" s="131">
        <f>base!P110</f>
        <v>1</v>
      </c>
      <c r="N41" s="131">
        <f>base!Q110</f>
        <v>16</v>
      </c>
      <c r="O41" s="131">
        <f>base!R110</f>
        <v>15</v>
      </c>
      <c r="P41" s="131">
        <f>base!S110</f>
        <v>17</v>
      </c>
      <c r="Q41" s="131">
        <f>base!T110</f>
        <v>18</v>
      </c>
      <c r="R41" s="131">
        <f>base!U110</f>
        <v>19</v>
      </c>
      <c r="S41" s="131">
        <f>base!V110</f>
        <v>20</v>
      </c>
      <c r="V41" s="136">
        <v>40</v>
      </c>
      <c r="W41" s="136" t="s">
        <v>1</v>
      </c>
      <c r="X41" s="136">
        <v>2</v>
      </c>
      <c r="Y41" s="136" t="s">
        <v>308</v>
      </c>
      <c r="Z41" s="136">
        <v>1</v>
      </c>
    </row>
    <row r="42" spans="1:26" x14ac:dyDescent="0.25">
      <c r="A42" s="136" t="s">
        <v>76</v>
      </c>
      <c r="B42" s="131">
        <f>base!E111</f>
        <v>13</v>
      </c>
      <c r="C42" s="131">
        <f>base!F111</f>
        <v>10</v>
      </c>
      <c r="D42" s="131">
        <f>base!G111</f>
        <v>2</v>
      </c>
      <c r="E42" s="131">
        <f>base!H111</f>
        <v>11</v>
      </c>
      <c r="F42" s="131">
        <f>base!I111</f>
        <v>1</v>
      </c>
      <c r="G42" s="131">
        <f>base!J111</f>
        <v>15</v>
      </c>
      <c r="H42" s="131">
        <f>base!K111</f>
        <v>4</v>
      </c>
      <c r="I42" s="131">
        <f>base!L111</f>
        <v>7</v>
      </c>
      <c r="J42" s="131">
        <f>base!M111</f>
        <v>8</v>
      </c>
      <c r="K42" s="131">
        <f>base!N111</f>
        <v>9</v>
      </c>
      <c r="L42" s="131">
        <f>base!O111</f>
        <v>6</v>
      </c>
      <c r="M42" s="131">
        <f>base!P111</f>
        <v>3</v>
      </c>
      <c r="N42" s="131">
        <f>base!Q111</f>
        <v>12</v>
      </c>
      <c r="O42" s="131">
        <f>base!R111</f>
        <v>16</v>
      </c>
      <c r="P42" s="131">
        <f>base!S111</f>
        <v>17</v>
      </c>
      <c r="Q42" s="131">
        <f>base!T111</f>
        <v>18</v>
      </c>
      <c r="R42" s="131">
        <f>base!U111</f>
        <v>19</v>
      </c>
      <c r="S42" s="131">
        <f>base!V111</f>
        <v>20</v>
      </c>
      <c r="V42" s="136">
        <v>41</v>
      </c>
      <c r="W42" s="136" t="s">
        <v>1</v>
      </c>
      <c r="X42" s="136">
        <v>2</v>
      </c>
      <c r="Y42" s="136" t="s">
        <v>308</v>
      </c>
      <c r="Z42" s="136">
        <v>1</v>
      </c>
    </row>
    <row r="43" spans="1:26" x14ac:dyDescent="0.25">
      <c r="A43" s="136" t="s">
        <v>76</v>
      </c>
      <c r="B43" s="131">
        <f>base!E112</f>
        <v>15</v>
      </c>
      <c r="C43" s="131">
        <f>base!F112</f>
        <v>1</v>
      </c>
      <c r="D43" s="131">
        <f>base!G112</f>
        <v>8</v>
      </c>
      <c r="E43" s="131">
        <f>base!H112</f>
        <v>2</v>
      </c>
      <c r="F43" s="131">
        <f>base!I112</f>
        <v>11</v>
      </c>
      <c r="G43" s="131">
        <f>base!J112</f>
        <v>4</v>
      </c>
      <c r="H43" s="131">
        <f>base!K112</f>
        <v>6</v>
      </c>
      <c r="I43" s="131">
        <f>base!L112</f>
        <v>9</v>
      </c>
      <c r="J43" s="131">
        <f>base!M112</f>
        <v>3</v>
      </c>
      <c r="K43" s="131">
        <f>base!N112</f>
        <v>10</v>
      </c>
      <c r="L43" s="131">
        <f>base!O112</f>
        <v>13</v>
      </c>
      <c r="M43" s="131">
        <f>base!P112</f>
        <v>7</v>
      </c>
      <c r="N43" s="131">
        <f>base!Q112</f>
        <v>12</v>
      </c>
      <c r="O43" s="131">
        <f>base!R112</f>
        <v>16</v>
      </c>
      <c r="P43" s="131">
        <f>base!S112</f>
        <v>17</v>
      </c>
      <c r="Q43" s="131">
        <f>base!T112</f>
        <v>18</v>
      </c>
      <c r="R43" s="131">
        <f>base!U112</f>
        <v>19</v>
      </c>
      <c r="S43" s="131">
        <f>base!V112</f>
        <v>20</v>
      </c>
      <c r="V43" s="136">
        <v>42</v>
      </c>
      <c r="W43" s="136" t="s">
        <v>1</v>
      </c>
      <c r="X43" s="136">
        <v>2</v>
      </c>
      <c r="Y43" s="136" t="s">
        <v>308</v>
      </c>
      <c r="Z43" s="136">
        <v>1</v>
      </c>
    </row>
    <row r="44" spans="1:26" x14ac:dyDescent="0.25">
      <c r="A44" s="136" t="s">
        <v>76</v>
      </c>
      <c r="B44" s="131">
        <f>base!E113</f>
        <v>6</v>
      </c>
      <c r="C44" s="131">
        <f>base!F113</f>
        <v>5</v>
      </c>
      <c r="D44" s="131">
        <f>base!G113</f>
        <v>2</v>
      </c>
      <c r="E44" s="131">
        <f>base!H113</f>
        <v>4</v>
      </c>
      <c r="F44" s="131">
        <f>base!I113</f>
        <v>13</v>
      </c>
      <c r="G44" s="131">
        <f>base!J113</f>
        <v>16</v>
      </c>
      <c r="H44" s="131">
        <f>base!K113</f>
        <v>9</v>
      </c>
      <c r="I44" s="131">
        <f>base!L113</f>
        <v>3</v>
      </c>
      <c r="J44" s="131">
        <f>base!M113</f>
        <v>10</v>
      </c>
      <c r="K44" s="131">
        <f>base!N113</f>
        <v>8</v>
      </c>
      <c r="L44" s="131">
        <f>base!O113</f>
        <v>1</v>
      </c>
      <c r="M44" s="131">
        <f>base!P113</f>
        <v>7</v>
      </c>
      <c r="N44" s="131">
        <f>base!Q113</f>
        <v>12</v>
      </c>
      <c r="O44" s="131">
        <f>base!R113</f>
        <v>11</v>
      </c>
      <c r="P44" s="131">
        <f>base!S113</f>
        <v>17</v>
      </c>
      <c r="Q44" s="131">
        <f>base!T113</f>
        <v>18</v>
      </c>
      <c r="R44" s="131">
        <f>base!U113</f>
        <v>19</v>
      </c>
      <c r="S44" s="131">
        <f>base!V113</f>
        <v>20</v>
      </c>
      <c r="V44" s="136">
        <v>43</v>
      </c>
      <c r="W44" s="136" t="s">
        <v>1</v>
      </c>
      <c r="X44" s="136">
        <v>2</v>
      </c>
      <c r="Y44" s="136" t="s">
        <v>308</v>
      </c>
      <c r="Z44" s="136">
        <v>1</v>
      </c>
    </row>
    <row r="45" spans="1:26" x14ac:dyDescent="0.25">
      <c r="A45" s="136" t="s">
        <v>76</v>
      </c>
      <c r="B45" s="131">
        <f>base!E114</f>
        <v>10</v>
      </c>
      <c r="C45" s="131">
        <f>base!F114</f>
        <v>14</v>
      </c>
      <c r="D45" s="131">
        <f>base!G114</f>
        <v>11</v>
      </c>
      <c r="E45" s="131">
        <f>base!H114</f>
        <v>13</v>
      </c>
      <c r="F45" s="131">
        <f>base!I114</f>
        <v>9</v>
      </c>
      <c r="G45" s="131">
        <f>base!J114</f>
        <v>4</v>
      </c>
      <c r="H45" s="131">
        <f>base!K114</f>
        <v>6</v>
      </c>
      <c r="I45" s="131">
        <f>base!L114</f>
        <v>3</v>
      </c>
      <c r="J45" s="131">
        <f>base!M114</f>
        <v>8</v>
      </c>
      <c r="K45" s="131">
        <f>base!N114</f>
        <v>7</v>
      </c>
      <c r="L45" s="131">
        <f>base!O114</f>
        <v>2</v>
      </c>
      <c r="M45" s="131">
        <f>base!P114</f>
        <v>12</v>
      </c>
      <c r="N45" s="131">
        <f>base!Q114</f>
        <v>15</v>
      </c>
      <c r="O45" s="131">
        <f>base!R114</f>
        <v>16</v>
      </c>
      <c r="P45" s="131">
        <f>base!S114</f>
        <v>17</v>
      </c>
      <c r="Q45" s="131">
        <f>base!T114</f>
        <v>18</v>
      </c>
      <c r="R45" s="131">
        <f>base!U114</f>
        <v>19</v>
      </c>
      <c r="S45" s="131">
        <f>base!V114</f>
        <v>20</v>
      </c>
      <c r="V45" s="136">
        <v>44</v>
      </c>
      <c r="W45" s="136" t="s">
        <v>1</v>
      </c>
      <c r="X45" s="136">
        <v>2</v>
      </c>
      <c r="Y45" s="136" t="s">
        <v>308</v>
      </c>
      <c r="Z45" s="136">
        <v>1</v>
      </c>
    </row>
    <row r="46" spans="1:26" x14ac:dyDescent="0.25">
      <c r="A46" s="136" t="s">
        <v>76</v>
      </c>
      <c r="B46" s="131">
        <f>base!E115</f>
        <v>11</v>
      </c>
      <c r="C46" s="131">
        <f>base!F115</f>
        <v>4</v>
      </c>
      <c r="D46" s="131">
        <f>base!G115</f>
        <v>14</v>
      </c>
      <c r="E46" s="131">
        <f>base!H115</f>
        <v>3</v>
      </c>
      <c r="F46" s="131">
        <f>base!I115</f>
        <v>9</v>
      </c>
      <c r="G46" s="131">
        <f>base!J115</f>
        <v>1</v>
      </c>
      <c r="H46" s="131">
        <f>base!K115</f>
        <v>6</v>
      </c>
      <c r="I46" s="131">
        <f>base!L115</f>
        <v>2</v>
      </c>
      <c r="J46" s="131">
        <f>base!M115</f>
        <v>12</v>
      </c>
      <c r="K46" s="131">
        <f>base!N115</f>
        <v>10</v>
      </c>
      <c r="L46" s="131">
        <f>base!O115</f>
        <v>8</v>
      </c>
      <c r="M46" s="131">
        <f>base!P115</f>
        <v>7</v>
      </c>
      <c r="N46" s="131">
        <f>base!Q115</f>
        <v>13</v>
      </c>
      <c r="O46" s="131">
        <f>base!R115</f>
        <v>16</v>
      </c>
      <c r="P46" s="131">
        <f>base!S115</f>
        <v>17</v>
      </c>
      <c r="Q46" s="131">
        <f>base!T115</f>
        <v>18</v>
      </c>
      <c r="R46" s="131">
        <f>base!U115</f>
        <v>19</v>
      </c>
      <c r="S46" s="131">
        <f>base!V115</f>
        <v>20</v>
      </c>
      <c r="V46" s="136">
        <v>45</v>
      </c>
      <c r="W46" s="136" t="s">
        <v>1</v>
      </c>
      <c r="X46" s="136">
        <v>2</v>
      </c>
      <c r="Y46" s="136" t="s">
        <v>308</v>
      </c>
      <c r="Z46" s="136">
        <v>1</v>
      </c>
    </row>
    <row r="47" spans="1:26" x14ac:dyDescent="0.25">
      <c r="A47" s="136" t="s">
        <v>76</v>
      </c>
      <c r="B47" s="131">
        <f>base!E116</f>
        <v>1</v>
      </c>
      <c r="C47" s="131">
        <f>base!F116</f>
        <v>15</v>
      </c>
      <c r="D47" s="131">
        <f>base!G116</f>
        <v>4</v>
      </c>
      <c r="E47" s="131">
        <f>base!H116</f>
        <v>13</v>
      </c>
      <c r="F47" s="131">
        <f>base!I116</f>
        <v>10</v>
      </c>
      <c r="G47" s="131">
        <f>base!J116</f>
        <v>8</v>
      </c>
      <c r="H47" s="131">
        <f>base!K116</f>
        <v>6</v>
      </c>
      <c r="I47" s="131">
        <f>base!L116</f>
        <v>2</v>
      </c>
      <c r="J47" s="131">
        <f>base!M116</f>
        <v>12</v>
      </c>
      <c r="K47" s="131">
        <f>base!N116</f>
        <v>11</v>
      </c>
      <c r="L47" s="131">
        <f>base!O116</f>
        <v>3</v>
      </c>
      <c r="M47" s="131">
        <f>base!P116</f>
        <v>7</v>
      </c>
      <c r="N47" s="131">
        <f>base!Q116</f>
        <v>9</v>
      </c>
      <c r="O47" s="131">
        <f>base!R116</f>
        <v>16</v>
      </c>
      <c r="P47" s="131">
        <f>base!S116</f>
        <v>17</v>
      </c>
      <c r="Q47" s="131">
        <f>base!T116</f>
        <v>18</v>
      </c>
      <c r="R47" s="131">
        <f>base!U116</f>
        <v>19</v>
      </c>
      <c r="S47" s="131">
        <f>base!V116</f>
        <v>20</v>
      </c>
      <c r="V47" s="136">
        <v>46</v>
      </c>
      <c r="W47" s="136" t="s">
        <v>1</v>
      </c>
      <c r="X47" s="136">
        <v>2</v>
      </c>
      <c r="Y47" s="136" t="s">
        <v>308</v>
      </c>
      <c r="Z47" s="136">
        <v>1</v>
      </c>
    </row>
    <row r="48" spans="1:26" x14ac:dyDescent="0.25">
      <c r="A48" s="136" t="s">
        <v>76</v>
      </c>
      <c r="B48" s="131">
        <f>base!E117</f>
        <v>5</v>
      </c>
      <c r="C48" s="131">
        <f>base!F117</f>
        <v>13</v>
      </c>
      <c r="D48" s="131">
        <f>base!G117</f>
        <v>14</v>
      </c>
      <c r="E48" s="131">
        <f>base!H117</f>
        <v>8</v>
      </c>
      <c r="F48" s="131">
        <f>base!I117</f>
        <v>16</v>
      </c>
      <c r="G48" s="131">
        <f>base!J117</f>
        <v>10</v>
      </c>
      <c r="H48" s="131">
        <f>base!K117</f>
        <v>6</v>
      </c>
      <c r="I48" s="131">
        <f>base!L117</f>
        <v>2</v>
      </c>
      <c r="J48" s="131">
        <f>base!M117</f>
        <v>12</v>
      </c>
      <c r="K48" s="131">
        <f>base!N117</f>
        <v>11</v>
      </c>
      <c r="L48" s="131">
        <f>base!O117</f>
        <v>3</v>
      </c>
      <c r="M48" s="131">
        <f>base!P117</f>
        <v>7</v>
      </c>
      <c r="N48" s="131">
        <f>base!Q117</f>
        <v>9</v>
      </c>
      <c r="O48" s="131">
        <f>base!R117</f>
        <v>15</v>
      </c>
      <c r="P48" s="131">
        <f>base!S117</f>
        <v>17</v>
      </c>
      <c r="Q48" s="131">
        <f>base!T117</f>
        <v>18</v>
      </c>
      <c r="R48" s="131">
        <f>base!U117</f>
        <v>19</v>
      </c>
      <c r="S48" s="131">
        <f>base!V117</f>
        <v>20</v>
      </c>
      <c r="V48" s="136">
        <v>47</v>
      </c>
      <c r="W48" s="136" t="s">
        <v>1</v>
      </c>
      <c r="X48" s="136">
        <v>2</v>
      </c>
      <c r="Y48" s="136" t="s">
        <v>308</v>
      </c>
      <c r="Z48" s="136">
        <v>1</v>
      </c>
    </row>
    <row r="49" spans="1:26" x14ac:dyDescent="0.25">
      <c r="A49" s="136" t="s">
        <v>76</v>
      </c>
      <c r="B49" s="131">
        <f>base!E118</f>
        <v>1</v>
      </c>
      <c r="C49" s="131">
        <f>base!F118</f>
        <v>11</v>
      </c>
      <c r="D49" s="131">
        <f>base!G118</f>
        <v>10</v>
      </c>
      <c r="E49" s="131">
        <f>base!H118</f>
        <v>13</v>
      </c>
      <c r="F49" s="131">
        <f>base!I118</f>
        <v>8</v>
      </c>
      <c r="G49" s="131">
        <f>base!J118</f>
        <v>4</v>
      </c>
      <c r="H49" s="131">
        <f>base!K118</f>
        <v>7</v>
      </c>
      <c r="I49" s="131">
        <f>base!L118</f>
        <v>16</v>
      </c>
      <c r="J49" s="131">
        <f>base!M118</f>
        <v>6</v>
      </c>
      <c r="K49" s="131">
        <f>base!N118</f>
        <v>3</v>
      </c>
      <c r="L49" s="131">
        <f>base!O118</f>
        <v>18</v>
      </c>
      <c r="M49" s="131">
        <f>base!P118</f>
        <v>9</v>
      </c>
      <c r="N49" s="131">
        <f>base!Q118</f>
        <v>15</v>
      </c>
      <c r="O49" s="131">
        <f>base!R118</f>
        <v>2</v>
      </c>
      <c r="P49" s="131">
        <f>base!S118</f>
        <v>17</v>
      </c>
      <c r="Q49" s="131">
        <f>base!T118</f>
        <v>20</v>
      </c>
      <c r="R49" s="131">
        <f>base!U118</f>
        <v>19</v>
      </c>
      <c r="S49" s="131">
        <f>base!V118</f>
        <v>12</v>
      </c>
      <c r="V49" s="136">
        <v>48</v>
      </c>
      <c r="W49" s="136" t="s">
        <v>1</v>
      </c>
      <c r="X49" s="136">
        <v>2</v>
      </c>
      <c r="Y49" s="136" t="s">
        <v>308</v>
      </c>
      <c r="Z49" s="136">
        <v>1</v>
      </c>
    </row>
    <row r="50" spans="1:26" x14ac:dyDescent="0.25">
      <c r="A50" s="136" t="s">
        <v>76</v>
      </c>
      <c r="B50" s="131">
        <f>base!E119</f>
        <v>16</v>
      </c>
      <c r="C50" s="131">
        <f>base!F119</f>
        <v>2</v>
      </c>
      <c r="D50" s="131">
        <f>base!G119</f>
        <v>15</v>
      </c>
      <c r="E50" s="131">
        <f>base!H119</f>
        <v>1</v>
      </c>
      <c r="F50" s="131">
        <f>base!I119</f>
        <v>6</v>
      </c>
      <c r="G50" s="131">
        <f>base!J119</f>
        <v>17</v>
      </c>
      <c r="H50" s="131">
        <f>base!K119</f>
        <v>7</v>
      </c>
      <c r="I50" s="131">
        <f>base!L119</f>
        <v>4</v>
      </c>
      <c r="J50" s="131">
        <f>base!M119</f>
        <v>11</v>
      </c>
      <c r="K50" s="131">
        <f>base!N119</f>
        <v>3</v>
      </c>
      <c r="L50" s="131">
        <f>base!O119</f>
        <v>18</v>
      </c>
      <c r="M50" s="131">
        <f>base!P119</f>
        <v>5</v>
      </c>
      <c r="N50" s="131">
        <f>base!Q119</f>
        <v>10</v>
      </c>
      <c r="O50" s="131">
        <f>base!R119</f>
        <v>13</v>
      </c>
      <c r="P50" s="131">
        <f>base!S119</f>
        <v>20</v>
      </c>
      <c r="Q50" s="131">
        <f>base!T119</f>
        <v>19</v>
      </c>
      <c r="R50" s="131">
        <f>base!U119</f>
        <v>12</v>
      </c>
      <c r="S50" s="131">
        <f>base!V119</f>
        <v>14</v>
      </c>
      <c r="V50" s="136">
        <v>49</v>
      </c>
      <c r="W50" s="136" t="s">
        <v>1</v>
      </c>
      <c r="X50" s="136">
        <v>2</v>
      </c>
      <c r="Y50" s="136" t="s">
        <v>308</v>
      </c>
      <c r="Z50" s="136">
        <v>1</v>
      </c>
    </row>
    <row r="51" spans="1:26" x14ac:dyDescent="0.25">
      <c r="A51" s="136" t="s">
        <v>76</v>
      </c>
      <c r="B51" s="131">
        <f>base!E120</f>
        <v>14</v>
      </c>
      <c r="C51" s="131">
        <f>base!F120</f>
        <v>8</v>
      </c>
      <c r="D51" s="131">
        <f>base!G120</f>
        <v>15</v>
      </c>
      <c r="E51" s="131">
        <f>base!H120</f>
        <v>6</v>
      </c>
      <c r="F51" s="131">
        <f>base!I120</f>
        <v>4</v>
      </c>
      <c r="G51" s="131">
        <f>base!J120</f>
        <v>13</v>
      </c>
      <c r="H51" s="131">
        <f>base!K120</f>
        <v>7</v>
      </c>
      <c r="I51" s="131">
        <f>base!L120</f>
        <v>16</v>
      </c>
      <c r="J51" s="131">
        <f>base!M120</f>
        <v>11</v>
      </c>
      <c r="K51" s="131">
        <f>base!N120</f>
        <v>3</v>
      </c>
      <c r="L51" s="131">
        <f>base!O120</f>
        <v>18</v>
      </c>
      <c r="M51" s="131">
        <f>base!P120</f>
        <v>9</v>
      </c>
      <c r="N51" s="131">
        <f>base!Q120</f>
        <v>2</v>
      </c>
      <c r="O51" s="131">
        <f>base!R120</f>
        <v>10</v>
      </c>
      <c r="P51" s="131">
        <f>base!S120</f>
        <v>17</v>
      </c>
      <c r="Q51" s="131">
        <f>base!T120</f>
        <v>20</v>
      </c>
      <c r="R51" s="131">
        <f>base!U120</f>
        <v>19</v>
      </c>
      <c r="S51" s="131">
        <f>base!V120</f>
        <v>12</v>
      </c>
      <c r="V51" s="136">
        <v>50</v>
      </c>
      <c r="W51" s="136" t="s">
        <v>1</v>
      </c>
      <c r="X51" s="136">
        <v>2</v>
      </c>
      <c r="Y51" s="136" t="s">
        <v>308</v>
      </c>
      <c r="Z51" s="136">
        <v>1</v>
      </c>
    </row>
  </sheetData>
  <conditionalFormatting sqref="B2:S51">
    <cfRule type="cellIs" dxfId="904" priority="11" operator="equal">
      <formula>$AE$5</formula>
    </cfRule>
    <cfRule type="cellIs" dxfId="903" priority="12" operator="equal">
      <formula>$AD$5</formula>
    </cfRule>
    <cfRule type="cellIs" dxfId="902" priority="13" operator="equal">
      <formula>$AC$5</formula>
    </cfRule>
    <cfRule type="cellIs" dxfId="901" priority="14" operator="equal">
      <formula>$AB$5</formula>
    </cfRule>
    <cfRule type="cellIs" dxfId="9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AC8F007B-CF0B-4285-B3C0-0B35A24ABFA3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90759C-01A3-40DF-8EFE-81E1E388AE58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AD71154-AA64-4CA9-8BC1-42BF6C2335C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A10449-959C-454B-93C1-4F176FC71A4A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2BD5E9-EA81-4B4B-A625-489CE3C2CD6B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D94077AA-ECF3-4FD4-9D4F-0358BC597DD6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CEE5B7-79D7-45BF-AA2E-F247FB22A84C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AE9B7B-75D9-41AE-B353-A03E8F638815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AE0C2ED-EEE4-4133-8516-F84CF6A24D4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43C98A-EEC1-4CFE-944F-9A9F58B09C3E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67139A66-CCE8-47E1-B384-38FF92763505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AFF402-D35C-4D9A-8A1D-38A69ADE9D3D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711016B-5366-4D5B-B6BB-390F11943FBF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C9D30F-A3CA-41CD-A9B4-DBCD68F208E5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3C9372-C594-400A-8504-8E35B3F78F28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CEF27E7-63AA-4ED5-861B-4E6469C54F63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D8FC95-59EC-401A-80CC-8CA07EE116FF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1E70822-F422-4589-A894-F059EEEF5162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3C62376-A003-4546-A078-D4C6F9C6526E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3EA5EE-5203-4F03-A342-DCC0C9D46524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1BDC1C-1425-40BB-94DD-7325D68426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38D1EA-4C8C-45EF-A006-A60D5BC8FDA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0DB3BF9-27FF-42FF-A511-21C73156BD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AEE72-37D6-47E0-8A52-0379090D95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AD8A82-6633-46BC-B43A-B04BACD400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3797571E-E74F-47FB-935E-CAB58703A40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B2DD849-576D-4E2C-A971-2F766935E68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12E29E-1A99-4BB1-88E1-397584BAC90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08B80-26DE-45E7-AB3E-61B82B02812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5FC495-850C-49DA-97D5-3F0C81D85F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0" sqref="O10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6" t="s">
        <v>9</v>
      </c>
      <c r="B1" s="136" t="s">
        <v>10</v>
      </c>
      <c r="C1" s="136" t="s">
        <v>11</v>
      </c>
      <c r="D1" s="136" t="s">
        <v>12</v>
      </c>
      <c r="E1" s="136" t="s">
        <v>13</v>
      </c>
      <c r="F1" s="136" t="s">
        <v>14</v>
      </c>
      <c r="G1" s="136" t="s">
        <v>15</v>
      </c>
      <c r="H1" s="136" t="s">
        <v>16</v>
      </c>
      <c r="I1" s="136" t="s">
        <v>17</v>
      </c>
      <c r="J1" s="136" t="s">
        <v>18</v>
      </c>
      <c r="K1" s="136" t="s">
        <v>19</v>
      </c>
      <c r="L1" s="136" t="s">
        <v>20</v>
      </c>
      <c r="M1" s="136" t="s">
        <v>21</v>
      </c>
      <c r="N1" s="136" t="s">
        <v>22</v>
      </c>
      <c r="O1" s="136" t="s">
        <v>23</v>
      </c>
      <c r="P1" s="136" t="s">
        <v>24</v>
      </c>
      <c r="Q1" s="136" t="s">
        <v>25</v>
      </c>
      <c r="R1" s="136" t="s">
        <v>26</v>
      </c>
      <c r="S1" s="136" t="s">
        <v>27</v>
      </c>
      <c r="T1" s="136" t="s">
        <v>28</v>
      </c>
      <c r="U1" s="136" t="s">
        <v>29</v>
      </c>
      <c r="V1" s="136" t="s">
        <v>30</v>
      </c>
      <c r="W1" s="136" t="s">
        <v>31</v>
      </c>
      <c r="X1" s="136" t="s">
        <v>32</v>
      </c>
      <c r="Y1" s="136" t="s">
        <v>33</v>
      </c>
      <c r="Z1" s="136" t="s">
        <v>198</v>
      </c>
    </row>
    <row r="2" spans="1:26" x14ac:dyDescent="0.25">
      <c r="A2" s="136" t="s">
        <v>76</v>
      </c>
      <c r="B2" s="131">
        <f>base!C71</f>
        <v>4</v>
      </c>
      <c r="C2" s="131">
        <f>base!D71</f>
        <v>14</v>
      </c>
      <c r="D2" s="131">
        <f>base!G71</f>
        <v>8</v>
      </c>
      <c r="E2" s="131">
        <f>base!H71</f>
        <v>15</v>
      </c>
      <c r="F2" s="131">
        <f>base!I71</f>
        <v>1</v>
      </c>
      <c r="G2" s="131">
        <f>base!J71</f>
        <v>11</v>
      </c>
      <c r="H2" s="131">
        <f>base!K71</f>
        <v>13</v>
      </c>
      <c r="I2" s="131">
        <f>base!L71</f>
        <v>7</v>
      </c>
      <c r="J2" s="131">
        <f>base!M71</f>
        <v>10</v>
      </c>
      <c r="K2" s="131">
        <f>base!N71</f>
        <v>2</v>
      </c>
      <c r="L2" s="131">
        <f>base!O71</f>
        <v>9</v>
      </c>
      <c r="M2" s="131">
        <f>base!P71</f>
        <v>17</v>
      </c>
      <c r="N2" s="131">
        <f>base!Q71</f>
        <v>16</v>
      </c>
      <c r="O2" s="131">
        <f>base!R71</f>
        <v>3</v>
      </c>
      <c r="P2" s="131">
        <f>base!S71</f>
        <v>12</v>
      </c>
      <c r="Q2" s="131">
        <f>base!T71</f>
        <v>18</v>
      </c>
      <c r="R2" s="131">
        <f>base!U71</f>
        <v>19</v>
      </c>
      <c r="S2" s="131">
        <f>base!V71</f>
        <v>20</v>
      </c>
      <c r="T2" s="131"/>
      <c r="U2" s="131"/>
      <c r="V2" s="136">
        <v>1</v>
      </c>
      <c r="W2" s="136" t="s">
        <v>1</v>
      </c>
      <c r="X2" s="136">
        <v>2</v>
      </c>
      <c r="Y2" s="136" t="s">
        <v>309</v>
      </c>
      <c r="Z2" s="136">
        <v>1</v>
      </c>
    </row>
    <row r="3" spans="1:26" x14ac:dyDescent="0.25">
      <c r="A3" s="136" t="s">
        <v>76</v>
      </c>
      <c r="B3" s="131">
        <f>base!C72</f>
        <v>5</v>
      </c>
      <c r="C3" s="131">
        <f>base!D72</f>
        <v>7</v>
      </c>
      <c r="D3" s="131">
        <f>base!G72</f>
        <v>6</v>
      </c>
      <c r="E3" s="131">
        <f>base!H72</f>
        <v>3</v>
      </c>
      <c r="F3" s="131">
        <f>base!I72</f>
        <v>8</v>
      </c>
      <c r="G3" s="131">
        <f>base!J72</f>
        <v>14</v>
      </c>
      <c r="H3" s="131">
        <f>base!K72</f>
        <v>12</v>
      </c>
      <c r="I3" s="131">
        <f>base!L72</f>
        <v>9</v>
      </c>
      <c r="J3" s="131">
        <f>base!M72</f>
        <v>1</v>
      </c>
      <c r="K3" s="131">
        <f>base!N72</f>
        <v>10</v>
      </c>
      <c r="L3" s="131">
        <f>base!O72</f>
        <v>15</v>
      </c>
      <c r="M3" s="131">
        <f>base!P72</f>
        <v>11</v>
      </c>
      <c r="N3" s="131">
        <f>base!Q72</f>
        <v>13</v>
      </c>
      <c r="O3" s="131">
        <f>base!R72</f>
        <v>16</v>
      </c>
      <c r="P3" s="131">
        <f>base!S72</f>
        <v>17</v>
      </c>
      <c r="Q3" s="131">
        <f>base!T72</f>
        <v>18</v>
      </c>
      <c r="R3" s="131">
        <f>base!U72</f>
        <v>19</v>
      </c>
      <c r="S3" s="131">
        <f>base!V72</f>
        <v>20</v>
      </c>
      <c r="T3" s="131"/>
      <c r="U3" s="131"/>
      <c r="V3" s="136">
        <v>2</v>
      </c>
      <c r="W3" s="136" t="s">
        <v>1</v>
      </c>
      <c r="X3" s="136">
        <v>2</v>
      </c>
      <c r="Y3" s="136" t="s">
        <v>309</v>
      </c>
      <c r="Z3" s="136">
        <v>1</v>
      </c>
    </row>
    <row r="4" spans="1:26" x14ac:dyDescent="0.25">
      <c r="A4" s="136" t="s">
        <v>76</v>
      </c>
      <c r="B4" s="131">
        <f>base!C73</f>
        <v>6</v>
      </c>
      <c r="C4" s="131">
        <f>base!D73</f>
        <v>1</v>
      </c>
      <c r="D4" s="131">
        <f>base!G73</f>
        <v>4</v>
      </c>
      <c r="E4" s="131">
        <f>base!H73</f>
        <v>5</v>
      </c>
      <c r="F4" s="131">
        <f>base!I73</f>
        <v>2</v>
      </c>
      <c r="G4" s="131">
        <f>base!J73</f>
        <v>7</v>
      </c>
      <c r="H4" s="131">
        <f>base!K73</f>
        <v>9</v>
      </c>
      <c r="I4" s="131">
        <f>base!L73</f>
        <v>10</v>
      </c>
      <c r="J4" s="131">
        <f>base!M73</f>
        <v>13</v>
      </c>
      <c r="K4" s="131">
        <f>base!N73</f>
        <v>15</v>
      </c>
      <c r="L4" s="131">
        <f>base!O73</f>
        <v>12</v>
      </c>
      <c r="M4" s="131">
        <f>base!P73</f>
        <v>11</v>
      </c>
      <c r="N4" s="131">
        <f>base!Q73</f>
        <v>14</v>
      </c>
      <c r="O4" s="131">
        <f>base!R73</f>
        <v>16</v>
      </c>
      <c r="P4" s="131">
        <f>base!S73</f>
        <v>17</v>
      </c>
      <c r="Q4" s="131">
        <f>base!T73</f>
        <v>18</v>
      </c>
      <c r="R4" s="131">
        <f>base!U73</f>
        <v>19</v>
      </c>
      <c r="S4" s="131">
        <f>base!V73</f>
        <v>20</v>
      </c>
      <c r="T4" s="131"/>
      <c r="U4" s="131"/>
      <c r="V4" s="136">
        <v>3</v>
      </c>
      <c r="W4" s="136" t="s">
        <v>1</v>
      </c>
      <c r="X4" s="136">
        <v>2</v>
      </c>
      <c r="Y4" s="136" t="s">
        <v>309</v>
      </c>
      <c r="Z4" s="136">
        <v>1</v>
      </c>
    </row>
    <row r="5" spans="1:26" x14ac:dyDescent="0.25">
      <c r="A5" s="136" t="s">
        <v>76</v>
      </c>
      <c r="B5" s="131">
        <f>base!C74</f>
        <v>4</v>
      </c>
      <c r="C5" s="131">
        <f>base!D74</f>
        <v>5</v>
      </c>
      <c r="D5" s="131">
        <f>base!G74</f>
        <v>13</v>
      </c>
      <c r="E5" s="131">
        <f>base!H74</f>
        <v>14</v>
      </c>
      <c r="F5" s="131">
        <f>base!I74</f>
        <v>18</v>
      </c>
      <c r="G5" s="131">
        <f>base!J74</f>
        <v>16</v>
      </c>
      <c r="H5" s="131">
        <f>base!K74</f>
        <v>10</v>
      </c>
      <c r="I5" s="131">
        <f>base!L74</f>
        <v>11</v>
      </c>
      <c r="J5" s="131">
        <f>base!M74</f>
        <v>7</v>
      </c>
      <c r="K5" s="131">
        <f>base!N74</f>
        <v>9</v>
      </c>
      <c r="L5" s="131">
        <f>base!O74</f>
        <v>12</v>
      </c>
      <c r="M5" s="131">
        <f>base!P74</f>
        <v>1</v>
      </c>
      <c r="N5" s="131">
        <f>base!Q74</f>
        <v>17</v>
      </c>
      <c r="O5" s="131">
        <f>base!R74</f>
        <v>6</v>
      </c>
      <c r="P5" s="131">
        <f>base!S74</f>
        <v>3</v>
      </c>
      <c r="Q5" s="131">
        <f>base!T74</f>
        <v>2</v>
      </c>
      <c r="R5" s="131">
        <f>base!U74</f>
        <v>19</v>
      </c>
      <c r="S5" s="131">
        <f>base!V74</f>
        <v>20</v>
      </c>
      <c r="T5" s="131"/>
      <c r="U5" s="131"/>
      <c r="V5" s="136">
        <v>4</v>
      </c>
      <c r="W5" s="136" t="s">
        <v>1</v>
      </c>
      <c r="X5" s="136">
        <v>2</v>
      </c>
      <c r="Y5" s="136" t="s">
        <v>309</v>
      </c>
      <c r="Z5" s="136">
        <v>1</v>
      </c>
    </row>
    <row r="6" spans="1:26" x14ac:dyDescent="0.25">
      <c r="A6" s="136" t="s">
        <v>76</v>
      </c>
      <c r="B6" s="131">
        <f>base!C75</f>
        <v>4</v>
      </c>
      <c r="C6" s="131">
        <f>base!D75</f>
        <v>8</v>
      </c>
      <c r="D6" s="131">
        <f>base!G75</f>
        <v>6</v>
      </c>
      <c r="E6" s="131">
        <f>base!H75</f>
        <v>11</v>
      </c>
      <c r="F6" s="131">
        <f>base!I75</f>
        <v>2</v>
      </c>
      <c r="G6" s="131">
        <f>base!J75</f>
        <v>7</v>
      </c>
      <c r="H6" s="131">
        <f>base!K75</f>
        <v>9</v>
      </c>
      <c r="I6" s="131">
        <f>base!L75</f>
        <v>3</v>
      </c>
      <c r="J6" s="131">
        <f>base!M75</f>
        <v>12</v>
      </c>
      <c r="K6" s="131">
        <f>base!N75</f>
        <v>10</v>
      </c>
      <c r="L6" s="131">
        <f>base!O75</f>
        <v>16</v>
      </c>
      <c r="M6" s="131">
        <f>base!P75</f>
        <v>15</v>
      </c>
      <c r="N6" s="131">
        <f>base!Q75</f>
        <v>1</v>
      </c>
      <c r="O6" s="131">
        <f>base!R75</f>
        <v>14</v>
      </c>
      <c r="P6" s="131">
        <f>base!S75</f>
        <v>18</v>
      </c>
      <c r="Q6" s="131">
        <f>base!T75</f>
        <v>17</v>
      </c>
      <c r="R6" s="131">
        <f>base!U75</f>
        <v>19</v>
      </c>
      <c r="S6" s="131">
        <f>base!V75</f>
        <v>20</v>
      </c>
      <c r="T6" s="131"/>
      <c r="U6" s="131"/>
      <c r="V6" s="136">
        <v>5</v>
      </c>
      <c r="W6" s="136" t="s">
        <v>1</v>
      </c>
      <c r="X6" s="136">
        <v>2</v>
      </c>
      <c r="Y6" s="136" t="s">
        <v>309</v>
      </c>
      <c r="Z6" s="136">
        <v>1</v>
      </c>
    </row>
    <row r="7" spans="1:26" x14ac:dyDescent="0.25">
      <c r="A7" s="136" t="s">
        <v>76</v>
      </c>
      <c r="B7" s="131">
        <f>base!C76</f>
        <v>5</v>
      </c>
      <c r="C7" s="131">
        <f>base!D76</f>
        <v>7</v>
      </c>
      <c r="D7" s="131">
        <f>base!G76</f>
        <v>6</v>
      </c>
      <c r="E7" s="131">
        <f>base!H76</f>
        <v>3</v>
      </c>
      <c r="F7" s="131">
        <f>base!I76</f>
        <v>8</v>
      </c>
      <c r="G7" s="131">
        <f>base!J76</f>
        <v>14</v>
      </c>
      <c r="H7" s="131">
        <f>base!K76</f>
        <v>12</v>
      </c>
      <c r="I7" s="131">
        <f>base!L76</f>
        <v>9</v>
      </c>
      <c r="J7" s="131">
        <f>base!M76</f>
        <v>1</v>
      </c>
      <c r="K7" s="131">
        <f>base!N76</f>
        <v>10</v>
      </c>
      <c r="L7" s="131">
        <f>base!O76</f>
        <v>15</v>
      </c>
      <c r="M7" s="131">
        <f>base!P76</f>
        <v>11</v>
      </c>
      <c r="N7" s="131">
        <f>base!Q76</f>
        <v>13</v>
      </c>
      <c r="O7" s="131">
        <f>base!R76</f>
        <v>16</v>
      </c>
      <c r="P7" s="131">
        <f>base!S76</f>
        <v>17</v>
      </c>
      <c r="Q7" s="131">
        <f>base!T76</f>
        <v>18</v>
      </c>
      <c r="R7" s="131">
        <f>base!U76</f>
        <v>19</v>
      </c>
      <c r="S7" s="131">
        <f>base!V76</f>
        <v>20</v>
      </c>
      <c r="T7" s="131"/>
      <c r="U7" s="131"/>
      <c r="V7" s="136">
        <v>6</v>
      </c>
      <c r="W7" s="136" t="s">
        <v>1</v>
      </c>
      <c r="X7" s="136">
        <v>2</v>
      </c>
      <c r="Y7" s="136" t="s">
        <v>309</v>
      </c>
      <c r="Z7" s="136">
        <v>1</v>
      </c>
    </row>
    <row r="8" spans="1:26" x14ac:dyDescent="0.25">
      <c r="A8" s="136" t="s">
        <v>76</v>
      </c>
      <c r="B8" s="131">
        <f>base!C77</f>
        <v>1</v>
      </c>
      <c r="C8" s="131">
        <f>base!D77</f>
        <v>2</v>
      </c>
      <c r="D8" s="131">
        <f>base!G77</f>
        <v>10</v>
      </c>
      <c r="E8" s="131">
        <f>base!H77</f>
        <v>5</v>
      </c>
      <c r="F8" s="131">
        <f>base!I77</f>
        <v>12</v>
      </c>
      <c r="G8" s="131">
        <f>base!J77</f>
        <v>9</v>
      </c>
      <c r="H8" s="131">
        <f>base!K77</f>
        <v>3</v>
      </c>
      <c r="I8" s="131">
        <f>base!L77</f>
        <v>8</v>
      </c>
      <c r="J8" s="131">
        <f>base!M77</f>
        <v>11</v>
      </c>
      <c r="K8" s="131">
        <f>base!N77</f>
        <v>7</v>
      </c>
      <c r="L8" s="131">
        <f>base!O77</f>
        <v>14</v>
      </c>
      <c r="M8" s="131">
        <f>base!P77</f>
        <v>13</v>
      </c>
      <c r="N8" s="131">
        <f>base!Q77</f>
        <v>15</v>
      </c>
      <c r="O8" s="131">
        <f>base!R77</f>
        <v>16</v>
      </c>
      <c r="P8" s="131">
        <f>base!S77</f>
        <v>17</v>
      </c>
      <c r="Q8" s="131">
        <f>base!T77</f>
        <v>18</v>
      </c>
      <c r="R8" s="131">
        <f>base!U77</f>
        <v>19</v>
      </c>
      <c r="S8" s="131">
        <f>base!V77</f>
        <v>20</v>
      </c>
      <c r="T8" s="131"/>
      <c r="U8" s="131"/>
      <c r="V8" s="136">
        <v>7</v>
      </c>
      <c r="W8" s="136" t="s">
        <v>1</v>
      </c>
      <c r="X8" s="136">
        <v>2</v>
      </c>
      <c r="Y8" s="136" t="s">
        <v>309</v>
      </c>
      <c r="Z8" s="136">
        <v>1</v>
      </c>
    </row>
    <row r="9" spans="1:26" x14ac:dyDescent="0.25">
      <c r="A9" s="136" t="s">
        <v>76</v>
      </c>
      <c r="B9" s="131">
        <f>base!C78</f>
        <v>9</v>
      </c>
      <c r="C9" s="131">
        <f>base!D78</f>
        <v>8</v>
      </c>
      <c r="D9" s="131">
        <f>base!G78</f>
        <v>1</v>
      </c>
      <c r="E9" s="131">
        <f>base!H78</f>
        <v>11</v>
      </c>
      <c r="F9" s="131">
        <f>base!I78</f>
        <v>16</v>
      </c>
      <c r="G9" s="131">
        <f>base!J78</f>
        <v>12</v>
      </c>
      <c r="H9" s="131">
        <f>base!K78</f>
        <v>4</v>
      </c>
      <c r="I9" s="131">
        <f>base!L78</f>
        <v>17</v>
      </c>
      <c r="J9" s="131">
        <f>base!M78</f>
        <v>2</v>
      </c>
      <c r="K9" s="131">
        <f>base!N78</f>
        <v>10</v>
      </c>
      <c r="L9" s="131">
        <f>base!O78</f>
        <v>3</v>
      </c>
      <c r="M9" s="131">
        <f>base!P78</f>
        <v>14</v>
      </c>
      <c r="N9" s="131">
        <f>base!Q78</f>
        <v>5</v>
      </c>
      <c r="O9" s="131">
        <f>base!R78</f>
        <v>13</v>
      </c>
      <c r="P9" s="131">
        <f>base!S78</f>
        <v>7</v>
      </c>
      <c r="Q9" s="131">
        <f>base!T78</f>
        <v>18</v>
      </c>
      <c r="R9" s="131">
        <f>base!U78</f>
        <v>19</v>
      </c>
      <c r="S9" s="131">
        <f>base!V78</f>
        <v>20</v>
      </c>
      <c r="T9" s="131"/>
      <c r="U9" s="131"/>
      <c r="V9" s="136">
        <v>8</v>
      </c>
      <c r="W9" s="136" t="s">
        <v>1</v>
      </c>
      <c r="X9" s="136">
        <v>2</v>
      </c>
      <c r="Y9" s="136" t="s">
        <v>309</v>
      </c>
      <c r="Z9" s="136">
        <v>1</v>
      </c>
    </row>
    <row r="10" spans="1:26" x14ac:dyDescent="0.25">
      <c r="A10" s="136" t="s">
        <v>76</v>
      </c>
      <c r="B10" s="131">
        <f>base!C79</f>
        <v>8</v>
      </c>
      <c r="C10" s="131">
        <f>base!D79</f>
        <v>6</v>
      </c>
      <c r="D10" s="131">
        <f>base!G79</f>
        <v>16</v>
      </c>
      <c r="E10" s="131">
        <f>base!H79</f>
        <v>9</v>
      </c>
      <c r="F10" s="131">
        <f>base!I79</f>
        <v>1</v>
      </c>
      <c r="G10" s="131">
        <f>base!J79</f>
        <v>11</v>
      </c>
      <c r="H10" s="131">
        <f>base!K79</f>
        <v>10</v>
      </c>
      <c r="I10" s="131">
        <f>base!L79</f>
        <v>2</v>
      </c>
      <c r="J10" s="131">
        <f>base!M79</f>
        <v>3</v>
      </c>
      <c r="K10" s="131">
        <f>base!N79</f>
        <v>4</v>
      </c>
      <c r="L10" s="131">
        <f>base!O79</f>
        <v>7</v>
      </c>
      <c r="M10" s="131">
        <f>base!P79</f>
        <v>13</v>
      </c>
      <c r="N10" s="131">
        <f>base!Q79</f>
        <v>14</v>
      </c>
      <c r="O10" s="131">
        <f>base!R79</f>
        <v>17</v>
      </c>
      <c r="P10" s="131">
        <f>base!S79</f>
        <v>5</v>
      </c>
      <c r="Q10" s="131">
        <f>base!T79</f>
        <v>18</v>
      </c>
      <c r="R10" s="131">
        <f>base!U79</f>
        <v>19</v>
      </c>
      <c r="S10" s="131">
        <f>base!V79</f>
        <v>20</v>
      </c>
      <c r="T10" s="131"/>
      <c r="U10" s="131"/>
      <c r="V10" s="136">
        <v>9</v>
      </c>
      <c r="W10" s="136" t="s">
        <v>1</v>
      </c>
      <c r="X10" s="136">
        <v>2</v>
      </c>
      <c r="Y10" s="136" t="s">
        <v>309</v>
      </c>
      <c r="Z10" s="136">
        <v>1</v>
      </c>
    </row>
    <row r="11" spans="1:26" x14ac:dyDescent="0.25">
      <c r="A11" s="136" t="s">
        <v>76</v>
      </c>
      <c r="B11" s="131">
        <f>base!C80</f>
        <v>4</v>
      </c>
      <c r="C11" s="131">
        <f>base!D80</f>
        <v>18</v>
      </c>
      <c r="D11" s="131">
        <f>base!G80</f>
        <v>13</v>
      </c>
      <c r="E11" s="131">
        <f>base!H80</f>
        <v>14</v>
      </c>
      <c r="F11" s="131">
        <f>base!I80</f>
        <v>1</v>
      </c>
      <c r="G11" s="131">
        <f>base!J80</f>
        <v>15</v>
      </c>
      <c r="H11" s="131">
        <f>base!K80</f>
        <v>7</v>
      </c>
      <c r="I11" s="131">
        <f>base!L80</f>
        <v>2</v>
      </c>
      <c r="J11" s="131">
        <f>base!M80</f>
        <v>6</v>
      </c>
      <c r="K11" s="131">
        <f>base!N80</f>
        <v>11</v>
      </c>
      <c r="L11" s="131">
        <f>base!O80</f>
        <v>9</v>
      </c>
      <c r="M11" s="131">
        <f>base!P80</f>
        <v>5</v>
      </c>
      <c r="N11" s="131">
        <f>base!Q80</f>
        <v>16</v>
      </c>
      <c r="O11" s="131">
        <f>base!R80</f>
        <v>3</v>
      </c>
      <c r="P11" s="131">
        <f>base!S80</f>
        <v>8</v>
      </c>
      <c r="Q11" s="131">
        <f>base!T80</f>
        <v>12</v>
      </c>
      <c r="R11" s="131">
        <f>base!U80</f>
        <v>19</v>
      </c>
      <c r="S11" s="131">
        <f>base!V80</f>
        <v>20</v>
      </c>
      <c r="T11" s="131"/>
      <c r="U11" s="131"/>
      <c r="V11" s="136">
        <v>10</v>
      </c>
      <c r="W11" s="136" t="s">
        <v>1</v>
      </c>
      <c r="X11" s="136">
        <v>2</v>
      </c>
      <c r="Y11" s="136" t="s">
        <v>309</v>
      </c>
      <c r="Z11" s="136">
        <v>1</v>
      </c>
    </row>
    <row r="12" spans="1:26" x14ac:dyDescent="0.25">
      <c r="A12" s="136" t="s">
        <v>76</v>
      </c>
      <c r="B12" s="131">
        <f>base!C81</f>
        <v>8</v>
      </c>
      <c r="C12" s="131">
        <f>base!D81</f>
        <v>15</v>
      </c>
      <c r="D12" s="131">
        <f>base!G81</f>
        <v>12</v>
      </c>
      <c r="E12" s="131">
        <f>base!H81</f>
        <v>1</v>
      </c>
      <c r="F12" s="131">
        <f>base!I81</f>
        <v>16</v>
      </c>
      <c r="G12" s="131">
        <f>base!J81</f>
        <v>11</v>
      </c>
      <c r="H12" s="131">
        <f>base!K81</f>
        <v>10</v>
      </c>
      <c r="I12" s="131">
        <f>base!L81</f>
        <v>2</v>
      </c>
      <c r="J12" s="131">
        <f>base!M81</f>
        <v>4</v>
      </c>
      <c r="K12" s="131">
        <f>base!N81</f>
        <v>3</v>
      </c>
      <c r="L12" s="131">
        <f>base!O81</f>
        <v>17</v>
      </c>
      <c r="M12" s="131">
        <f>base!P81</f>
        <v>14</v>
      </c>
      <c r="N12" s="131">
        <f>base!Q81</f>
        <v>13</v>
      </c>
      <c r="O12" s="131">
        <f>base!R81</f>
        <v>7</v>
      </c>
      <c r="P12" s="131">
        <f>base!S81</f>
        <v>5</v>
      </c>
      <c r="Q12" s="131">
        <f>base!T81</f>
        <v>18</v>
      </c>
      <c r="R12" s="131">
        <f>base!U81</f>
        <v>19</v>
      </c>
      <c r="S12" s="131">
        <f>base!V81</f>
        <v>20</v>
      </c>
      <c r="T12" s="131"/>
      <c r="U12" s="131"/>
      <c r="V12" s="136">
        <v>11</v>
      </c>
      <c r="W12" s="136" t="s">
        <v>1</v>
      </c>
      <c r="X12" s="136">
        <v>2</v>
      </c>
      <c r="Y12" s="136" t="s">
        <v>309</v>
      </c>
      <c r="Z12" s="136">
        <v>1</v>
      </c>
    </row>
    <row r="13" spans="1:26" x14ac:dyDescent="0.25">
      <c r="A13" s="136" t="s">
        <v>76</v>
      </c>
      <c r="B13" s="131">
        <f>base!C82</f>
        <v>13</v>
      </c>
      <c r="C13" s="131">
        <f>base!D82</f>
        <v>5</v>
      </c>
      <c r="D13" s="131">
        <f>base!G82</f>
        <v>2</v>
      </c>
      <c r="E13" s="131">
        <f>base!H82</f>
        <v>1</v>
      </c>
      <c r="F13" s="131">
        <f>base!I82</f>
        <v>10</v>
      </c>
      <c r="G13" s="131">
        <f>base!J82</f>
        <v>14</v>
      </c>
      <c r="H13" s="131">
        <f>base!K82</f>
        <v>4</v>
      </c>
      <c r="I13" s="131">
        <f>base!L82</f>
        <v>8</v>
      </c>
      <c r="J13" s="131">
        <f>base!M82</f>
        <v>15</v>
      </c>
      <c r="K13" s="131">
        <f>base!N82</f>
        <v>16</v>
      </c>
      <c r="L13" s="131">
        <f>base!O82</f>
        <v>9</v>
      </c>
      <c r="M13" s="131">
        <f>base!P82</f>
        <v>11</v>
      </c>
      <c r="N13" s="131">
        <f>base!Q82</f>
        <v>18</v>
      </c>
      <c r="O13" s="131">
        <f>base!R82</f>
        <v>17</v>
      </c>
      <c r="P13" s="131">
        <f>base!S82</f>
        <v>7</v>
      </c>
      <c r="Q13" s="131">
        <f>base!T82</f>
        <v>12</v>
      </c>
      <c r="R13" s="131">
        <f>base!U82</f>
        <v>19</v>
      </c>
      <c r="S13" s="131">
        <f>base!V82</f>
        <v>20</v>
      </c>
      <c r="T13" s="131"/>
      <c r="U13" s="131"/>
      <c r="V13" s="136">
        <v>12</v>
      </c>
      <c r="W13" s="136" t="s">
        <v>1</v>
      </c>
      <c r="X13" s="136">
        <v>2</v>
      </c>
      <c r="Y13" s="136" t="s">
        <v>309</v>
      </c>
      <c r="Z13" s="136">
        <v>1</v>
      </c>
    </row>
    <row r="14" spans="1:26" x14ac:dyDescent="0.25">
      <c r="A14" s="136" t="s">
        <v>76</v>
      </c>
      <c r="B14" s="131">
        <f>base!C83</f>
        <v>7</v>
      </c>
      <c r="C14" s="131">
        <f>base!D83</f>
        <v>13</v>
      </c>
      <c r="D14" s="131">
        <f>base!G83</f>
        <v>1</v>
      </c>
      <c r="E14" s="131">
        <f>base!H83</f>
        <v>12</v>
      </c>
      <c r="F14" s="131">
        <f>base!I83</f>
        <v>6</v>
      </c>
      <c r="G14" s="131">
        <f>base!J83</f>
        <v>2</v>
      </c>
      <c r="H14" s="131">
        <f>base!K83</f>
        <v>3</v>
      </c>
      <c r="I14" s="131">
        <f>base!L83</f>
        <v>9</v>
      </c>
      <c r="J14" s="131">
        <f>base!M83</f>
        <v>8</v>
      </c>
      <c r="K14" s="131">
        <f>base!N83</f>
        <v>10</v>
      </c>
      <c r="L14" s="131">
        <f>base!O83</f>
        <v>11</v>
      </c>
      <c r="M14" s="131">
        <f>base!P83</f>
        <v>15</v>
      </c>
      <c r="N14" s="131">
        <f>base!Q83</f>
        <v>16</v>
      </c>
      <c r="O14" s="131">
        <f>base!R83</f>
        <v>18</v>
      </c>
      <c r="P14" s="131">
        <f>base!S83</f>
        <v>14</v>
      </c>
      <c r="Q14" s="131">
        <f>base!T83</f>
        <v>5</v>
      </c>
      <c r="R14" s="131">
        <f>base!U83</f>
        <v>19</v>
      </c>
      <c r="S14" s="131">
        <f>base!V83</f>
        <v>20</v>
      </c>
      <c r="T14" s="131"/>
      <c r="U14" s="131"/>
      <c r="V14" s="136">
        <v>13</v>
      </c>
      <c r="W14" s="136" t="s">
        <v>1</v>
      </c>
      <c r="X14" s="136">
        <v>2</v>
      </c>
      <c r="Y14" s="136" t="s">
        <v>309</v>
      </c>
      <c r="Z14" s="136">
        <v>1</v>
      </c>
    </row>
    <row r="15" spans="1:26" x14ac:dyDescent="0.25">
      <c r="A15" s="136" t="s">
        <v>76</v>
      </c>
      <c r="B15" s="131">
        <f>base!C84</f>
        <v>5</v>
      </c>
      <c r="C15" s="131">
        <f>base!D84</f>
        <v>17</v>
      </c>
      <c r="D15" s="131">
        <f>base!G84</f>
        <v>6</v>
      </c>
      <c r="E15" s="131">
        <f>base!H84</f>
        <v>1</v>
      </c>
      <c r="F15" s="131">
        <f>base!I84</f>
        <v>3</v>
      </c>
      <c r="G15" s="131">
        <f>base!J84</f>
        <v>2</v>
      </c>
      <c r="H15" s="131">
        <f>base!K84</f>
        <v>4</v>
      </c>
      <c r="I15" s="131">
        <f>base!L84</f>
        <v>8</v>
      </c>
      <c r="J15" s="131">
        <f>base!M84</f>
        <v>10</v>
      </c>
      <c r="K15" s="131">
        <f>base!N84</f>
        <v>9</v>
      </c>
      <c r="L15" s="131">
        <f>base!O84</f>
        <v>15</v>
      </c>
      <c r="M15" s="131">
        <f>base!P84</f>
        <v>11</v>
      </c>
      <c r="N15" s="131">
        <f>base!Q84</f>
        <v>16</v>
      </c>
      <c r="O15" s="131">
        <f>base!R84</f>
        <v>18</v>
      </c>
      <c r="P15" s="131">
        <f>base!S84</f>
        <v>12</v>
      </c>
      <c r="Q15" s="131">
        <f>base!T84</f>
        <v>7</v>
      </c>
      <c r="R15" s="131">
        <f>base!U84</f>
        <v>19</v>
      </c>
      <c r="S15" s="131">
        <f>base!V84</f>
        <v>20</v>
      </c>
      <c r="T15" s="131"/>
      <c r="U15" s="131"/>
      <c r="V15" s="136">
        <v>14</v>
      </c>
      <c r="W15" s="136" t="s">
        <v>1</v>
      </c>
      <c r="X15" s="136">
        <v>2</v>
      </c>
      <c r="Y15" s="136" t="s">
        <v>309</v>
      </c>
      <c r="Z15" s="136">
        <v>1</v>
      </c>
    </row>
    <row r="16" spans="1:26" x14ac:dyDescent="0.25">
      <c r="A16" s="136" t="s">
        <v>76</v>
      </c>
      <c r="B16" s="131">
        <f>base!C85</f>
        <v>6</v>
      </c>
      <c r="C16" s="131">
        <f>base!D85</f>
        <v>15</v>
      </c>
      <c r="D16" s="131">
        <f>base!G85</f>
        <v>16</v>
      </c>
      <c r="E16" s="131">
        <f>base!H85</f>
        <v>1</v>
      </c>
      <c r="F16" s="131">
        <f>base!I85</f>
        <v>12</v>
      </c>
      <c r="G16" s="131">
        <f>base!J85</f>
        <v>11</v>
      </c>
      <c r="H16" s="131">
        <f>base!K85</f>
        <v>17</v>
      </c>
      <c r="I16" s="131">
        <f>base!L85</f>
        <v>2</v>
      </c>
      <c r="J16" s="131">
        <f>base!M85</f>
        <v>3</v>
      </c>
      <c r="K16" s="131">
        <f>base!N85</f>
        <v>10</v>
      </c>
      <c r="L16" s="131">
        <f>base!O85</f>
        <v>4</v>
      </c>
      <c r="M16" s="131">
        <f>base!P85</f>
        <v>13</v>
      </c>
      <c r="N16" s="131">
        <f>base!Q85</f>
        <v>5</v>
      </c>
      <c r="O16" s="131">
        <f>base!R85</f>
        <v>7</v>
      </c>
      <c r="P16" s="131">
        <f>base!S85</f>
        <v>14</v>
      </c>
      <c r="Q16" s="131">
        <f>base!T85</f>
        <v>18</v>
      </c>
      <c r="R16" s="131">
        <f>base!U85</f>
        <v>19</v>
      </c>
      <c r="S16" s="131">
        <f>base!V85</f>
        <v>20</v>
      </c>
      <c r="T16" s="131"/>
      <c r="U16" s="131"/>
      <c r="V16" s="136">
        <v>15</v>
      </c>
      <c r="W16" s="136" t="s">
        <v>1</v>
      </c>
      <c r="X16" s="136">
        <v>2</v>
      </c>
      <c r="Y16" s="136" t="s">
        <v>309</v>
      </c>
      <c r="Z16" s="136">
        <v>1</v>
      </c>
    </row>
    <row r="17" spans="1:26" x14ac:dyDescent="0.25">
      <c r="A17" s="136" t="s">
        <v>76</v>
      </c>
      <c r="B17" s="131">
        <f>base!C86</f>
        <v>7</v>
      </c>
      <c r="C17" s="131">
        <f>base!D86</f>
        <v>8</v>
      </c>
      <c r="D17" s="131">
        <f>base!G86</f>
        <v>6</v>
      </c>
      <c r="E17" s="131">
        <f>base!H86</f>
        <v>11</v>
      </c>
      <c r="F17" s="131">
        <f>base!I86</f>
        <v>9</v>
      </c>
      <c r="G17" s="131">
        <f>base!J86</f>
        <v>1</v>
      </c>
      <c r="H17" s="131">
        <f>base!K86</f>
        <v>4</v>
      </c>
      <c r="I17" s="131">
        <f>base!L86</f>
        <v>17</v>
      </c>
      <c r="J17" s="131">
        <f>base!M86</f>
        <v>2</v>
      </c>
      <c r="K17" s="131">
        <f>base!N86</f>
        <v>3</v>
      </c>
      <c r="L17" s="131">
        <f>base!O86</f>
        <v>14</v>
      </c>
      <c r="M17" s="131">
        <f>base!P86</f>
        <v>5</v>
      </c>
      <c r="N17" s="131">
        <f>base!Q86</f>
        <v>12</v>
      </c>
      <c r="O17" s="131">
        <f>base!R86</f>
        <v>10</v>
      </c>
      <c r="P17" s="131">
        <f>base!S86</f>
        <v>13</v>
      </c>
      <c r="Q17" s="131">
        <f>base!T86</f>
        <v>18</v>
      </c>
      <c r="R17" s="131">
        <f>base!U86</f>
        <v>19</v>
      </c>
      <c r="S17" s="131">
        <f>base!V86</f>
        <v>20</v>
      </c>
      <c r="T17" s="131"/>
      <c r="U17" s="131"/>
      <c r="V17" s="136">
        <v>16</v>
      </c>
      <c r="W17" s="136" t="s">
        <v>1</v>
      </c>
      <c r="X17" s="136">
        <v>2</v>
      </c>
      <c r="Y17" s="136" t="s">
        <v>309</v>
      </c>
      <c r="Z17" s="136">
        <v>1</v>
      </c>
    </row>
    <row r="18" spans="1:26" x14ac:dyDescent="0.25">
      <c r="A18" s="136" t="s">
        <v>76</v>
      </c>
      <c r="B18" s="131">
        <f>base!C87</f>
        <v>8</v>
      </c>
      <c r="C18" s="131">
        <f>base!D87</f>
        <v>9</v>
      </c>
      <c r="D18" s="131">
        <f>base!G87</f>
        <v>15</v>
      </c>
      <c r="E18" s="131">
        <f>base!H87</f>
        <v>2</v>
      </c>
      <c r="F18" s="131">
        <f>base!I87</f>
        <v>4</v>
      </c>
      <c r="G18" s="131">
        <f>base!J87</f>
        <v>14</v>
      </c>
      <c r="H18" s="131">
        <f>base!K87</f>
        <v>18</v>
      </c>
      <c r="I18" s="131">
        <f>base!L87</f>
        <v>6</v>
      </c>
      <c r="J18" s="131">
        <f>base!M87</f>
        <v>17</v>
      </c>
      <c r="K18" s="131">
        <f>base!N87</f>
        <v>3</v>
      </c>
      <c r="L18" s="131">
        <f>base!O87</f>
        <v>13</v>
      </c>
      <c r="M18" s="131">
        <f>base!P87</f>
        <v>5</v>
      </c>
      <c r="N18" s="131">
        <f>base!Q87</f>
        <v>12</v>
      </c>
      <c r="O18" s="131">
        <f>base!R87</f>
        <v>10</v>
      </c>
      <c r="P18" s="131">
        <f>base!S87</f>
        <v>7</v>
      </c>
      <c r="Q18" s="131">
        <f>base!T87</f>
        <v>1</v>
      </c>
      <c r="R18" s="131">
        <f>base!U87</f>
        <v>19</v>
      </c>
      <c r="S18" s="131">
        <f>base!V87</f>
        <v>20</v>
      </c>
      <c r="T18" s="131"/>
      <c r="U18" s="131"/>
      <c r="V18" s="136">
        <v>17</v>
      </c>
      <c r="W18" s="136" t="s">
        <v>1</v>
      </c>
      <c r="X18" s="136">
        <v>2</v>
      </c>
      <c r="Y18" s="136" t="s">
        <v>309</v>
      </c>
      <c r="Z18" s="136">
        <v>1</v>
      </c>
    </row>
    <row r="19" spans="1:26" x14ac:dyDescent="0.25">
      <c r="A19" s="136" t="s">
        <v>76</v>
      </c>
      <c r="B19" s="131">
        <f>base!C88</f>
        <v>2</v>
      </c>
      <c r="C19" s="131">
        <f>base!D88</f>
        <v>9</v>
      </c>
      <c r="D19" s="131">
        <f>base!G88</f>
        <v>11</v>
      </c>
      <c r="E19" s="131">
        <f>base!H88</f>
        <v>12</v>
      </c>
      <c r="F19" s="131">
        <f>base!I88</f>
        <v>6</v>
      </c>
      <c r="G19" s="131">
        <f>base!J88</f>
        <v>8</v>
      </c>
      <c r="H19" s="131">
        <f>base!K88</f>
        <v>17</v>
      </c>
      <c r="I19" s="131">
        <f>base!L88</f>
        <v>1</v>
      </c>
      <c r="J19" s="131">
        <f>base!M88</f>
        <v>10</v>
      </c>
      <c r="K19" s="131">
        <f>base!N88</f>
        <v>13</v>
      </c>
      <c r="L19" s="131">
        <f>base!O88</f>
        <v>15</v>
      </c>
      <c r="M19" s="131">
        <f>base!P88</f>
        <v>3</v>
      </c>
      <c r="N19" s="131">
        <f>base!Q88</f>
        <v>5</v>
      </c>
      <c r="O19" s="131">
        <f>base!R88</f>
        <v>18</v>
      </c>
      <c r="P19" s="131">
        <f>base!S88</f>
        <v>14</v>
      </c>
      <c r="Q19" s="131">
        <f>base!T88</f>
        <v>7</v>
      </c>
      <c r="R19" s="131">
        <f>base!U88</f>
        <v>19</v>
      </c>
      <c r="S19" s="131">
        <f>base!V88</f>
        <v>20</v>
      </c>
      <c r="T19" s="131"/>
      <c r="U19" s="131"/>
      <c r="V19" s="136">
        <v>18</v>
      </c>
      <c r="W19" s="136" t="s">
        <v>1</v>
      </c>
      <c r="X19" s="136">
        <v>2</v>
      </c>
      <c r="Y19" s="136" t="s">
        <v>309</v>
      </c>
      <c r="Z19" s="136">
        <v>1</v>
      </c>
    </row>
    <row r="20" spans="1:26" x14ac:dyDescent="0.25">
      <c r="A20" s="136" t="s">
        <v>76</v>
      </c>
      <c r="B20" s="131">
        <f>base!C89</f>
        <v>6</v>
      </c>
      <c r="C20" s="131">
        <f>base!D89</f>
        <v>9</v>
      </c>
      <c r="D20" s="131">
        <f>base!G89</f>
        <v>8</v>
      </c>
      <c r="E20" s="131">
        <f>base!H89</f>
        <v>1</v>
      </c>
      <c r="F20" s="131">
        <f>base!I89</f>
        <v>12</v>
      </c>
      <c r="G20" s="131">
        <f>base!J89</f>
        <v>2</v>
      </c>
      <c r="H20" s="131">
        <f>base!K89</f>
        <v>17</v>
      </c>
      <c r="I20" s="131">
        <f>base!L89</f>
        <v>11</v>
      </c>
      <c r="J20" s="131">
        <f>base!M89</f>
        <v>10</v>
      </c>
      <c r="K20" s="131">
        <f>base!N89</f>
        <v>3</v>
      </c>
      <c r="L20" s="131">
        <f>base!O89</f>
        <v>4</v>
      </c>
      <c r="M20" s="131">
        <f>base!P89</f>
        <v>13</v>
      </c>
      <c r="N20" s="131">
        <f>base!Q89</f>
        <v>7</v>
      </c>
      <c r="O20" s="131">
        <f>base!R89</f>
        <v>5</v>
      </c>
      <c r="P20" s="131">
        <f>base!S89</f>
        <v>14</v>
      </c>
      <c r="Q20" s="131">
        <f>base!T89</f>
        <v>18</v>
      </c>
      <c r="R20" s="131">
        <f>base!U89</f>
        <v>19</v>
      </c>
      <c r="S20" s="131">
        <f>base!V89</f>
        <v>20</v>
      </c>
      <c r="T20" s="131"/>
      <c r="U20" s="131"/>
      <c r="V20" s="136">
        <v>19</v>
      </c>
      <c r="W20" s="136" t="s">
        <v>1</v>
      </c>
      <c r="X20" s="136">
        <v>2</v>
      </c>
      <c r="Y20" s="136" t="s">
        <v>309</v>
      </c>
      <c r="Z20" s="136">
        <v>1</v>
      </c>
    </row>
    <row r="21" spans="1:26" x14ac:dyDescent="0.25">
      <c r="A21" s="136" t="s">
        <v>76</v>
      </c>
      <c r="B21" s="131">
        <f>base!C90</f>
        <v>5</v>
      </c>
      <c r="C21" s="131">
        <f>base!D90</f>
        <v>14</v>
      </c>
      <c r="D21" s="131">
        <f>base!G90</f>
        <v>1</v>
      </c>
      <c r="E21" s="131">
        <f>base!H90</f>
        <v>4</v>
      </c>
      <c r="F21" s="131">
        <f>base!I90</f>
        <v>6</v>
      </c>
      <c r="G21" s="131">
        <f>base!J90</f>
        <v>8</v>
      </c>
      <c r="H21" s="131">
        <f>base!K90</f>
        <v>3</v>
      </c>
      <c r="I21" s="131">
        <f>base!L90</f>
        <v>10</v>
      </c>
      <c r="J21" s="131">
        <f>base!M90</f>
        <v>2</v>
      </c>
      <c r="K21" s="131">
        <f>base!N90</f>
        <v>7</v>
      </c>
      <c r="L21" s="131">
        <f>base!O90</f>
        <v>17</v>
      </c>
      <c r="M21" s="131">
        <f>base!P90</f>
        <v>9</v>
      </c>
      <c r="N21" s="131">
        <f>base!Q90</f>
        <v>11</v>
      </c>
      <c r="O21" s="131">
        <f>base!R90</f>
        <v>12</v>
      </c>
      <c r="P21" s="131">
        <f>base!S90</f>
        <v>16</v>
      </c>
      <c r="Q21" s="131">
        <f>base!T90</f>
        <v>18</v>
      </c>
      <c r="R21" s="131">
        <f>base!U90</f>
        <v>19</v>
      </c>
      <c r="S21" s="131">
        <f>base!V90</f>
        <v>20</v>
      </c>
      <c r="T21" s="131"/>
      <c r="U21" s="131"/>
      <c r="V21" s="136">
        <v>20</v>
      </c>
      <c r="W21" s="136" t="s">
        <v>1</v>
      </c>
      <c r="X21" s="136">
        <v>2</v>
      </c>
      <c r="Y21" s="136" t="s">
        <v>309</v>
      </c>
      <c r="Z21" s="136">
        <v>1</v>
      </c>
    </row>
    <row r="22" spans="1:26" x14ac:dyDescent="0.25">
      <c r="A22" s="136" t="s">
        <v>76</v>
      </c>
      <c r="B22" s="131">
        <f>base!C91</f>
        <v>14</v>
      </c>
      <c r="C22" s="131">
        <f>base!D91</f>
        <v>5</v>
      </c>
      <c r="D22" s="131">
        <f>base!G91</f>
        <v>1</v>
      </c>
      <c r="E22" s="131">
        <f>base!H91</f>
        <v>8</v>
      </c>
      <c r="F22" s="131">
        <f>base!I91</f>
        <v>4</v>
      </c>
      <c r="G22" s="131">
        <f>base!J91</f>
        <v>10</v>
      </c>
      <c r="H22" s="131">
        <f>base!K91</f>
        <v>6</v>
      </c>
      <c r="I22" s="131">
        <f>base!L91</f>
        <v>9</v>
      </c>
      <c r="J22" s="131">
        <f>base!M91</f>
        <v>16</v>
      </c>
      <c r="K22" s="131">
        <f>base!N91</f>
        <v>12</v>
      </c>
      <c r="L22" s="131">
        <f>base!O91</f>
        <v>11</v>
      </c>
      <c r="M22" s="131">
        <f>base!P91</f>
        <v>17</v>
      </c>
      <c r="N22" s="131">
        <f>base!Q91</f>
        <v>2</v>
      </c>
      <c r="O22" s="131">
        <f>base!R91</f>
        <v>3</v>
      </c>
      <c r="P22" s="131">
        <f>base!S91</f>
        <v>7</v>
      </c>
      <c r="Q22" s="131">
        <f>base!T91</f>
        <v>18</v>
      </c>
      <c r="R22" s="131">
        <f>base!U91</f>
        <v>19</v>
      </c>
      <c r="S22" s="131">
        <f>base!V91</f>
        <v>20</v>
      </c>
      <c r="T22" s="131"/>
      <c r="U22" s="131"/>
      <c r="V22" s="136">
        <v>21</v>
      </c>
      <c r="W22" s="136" t="s">
        <v>1</v>
      </c>
      <c r="X22" s="136">
        <v>2</v>
      </c>
      <c r="Y22" s="136" t="s">
        <v>309</v>
      </c>
      <c r="Z22" s="136">
        <v>1</v>
      </c>
    </row>
    <row r="23" spans="1:26" x14ac:dyDescent="0.25">
      <c r="A23" s="136" t="s">
        <v>76</v>
      </c>
      <c r="B23" s="131">
        <f>base!C92</f>
        <v>5</v>
      </c>
      <c r="C23" s="131">
        <f>base!D92</f>
        <v>1</v>
      </c>
      <c r="D23" s="131">
        <f>base!G92</f>
        <v>15</v>
      </c>
      <c r="E23" s="131">
        <f>base!H92</f>
        <v>6</v>
      </c>
      <c r="F23" s="131">
        <f>base!I92</f>
        <v>4</v>
      </c>
      <c r="G23" s="131">
        <f>base!J92</f>
        <v>13</v>
      </c>
      <c r="H23" s="131">
        <f>base!K92</f>
        <v>9</v>
      </c>
      <c r="I23" s="131">
        <f>base!L92</f>
        <v>16</v>
      </c>
      <c r="J23" s="131">
        <f>base!M92</f>
        <v>12</v>
      </c>
      <c r="K23" s="131">
        <f>base!N92</f>
        <v>11</v>
      </c>
      <c r="L23" s="131">
        <f>base!O92</f>
        <v>17</v>
      </c>
      <c r="M23" s="131">
        <f>base!P92</f>
        <v>2</v>
      </c>
      <c r="N23" s="131">
        <f>base!Q92</f>
        <v>3</v>
      </c>
      <c r="O23" s="131">
        <f>base!R92</f>
        <v>10</v>
      </c>
      <c r="P23" s="131">
        <f>base!S92</f>
        <v>7</v>
      </c>
      <c r="Q23" s="131">
        <f>base!T92</f>
        <v>18</v>
      </c>
      <c r="R23" s="131">
        <f>base!U92</f>
        <v>19</v>
      </c>
      <c r="S23" s="131">
        <f>base!V92</f>
        <v>20</v>
      </c>
      <c r="T23" s="131"/>
      <c r="U23" s="131"/>
      <c r="V23" s="136">
        <v>22</v>
      </c>
      <c r="W23" s="136" t="s">
        <v>1</v>
      </c>
      <c r="X23" s="136">
        <v>2</v>
      </c>
      <c r="Y23" s="136" t="s">
        <v>309</v>
      </c>
      <c r="Z23" s="136">
        <v>1</v>
      </c>
    </row>
    <row r="24" spans="1:26" x14ac:dyDescent="0.25">
      <c r="A24" s="136" t="s">
        <v>76</v>
      </c>
      <c r="B24" s="131">
        <f>base!C93</f>
        <v>14</v>
      </c>
      <c r="C24" s="131">
        <f>base!D93</f>
        <v>5</v>
      </c>
      <c r="D24" s="131">
        <f>base!G93</f>
        <v>1</v>
      </c>
      <c r="E24" s="131">
        <f>base!H93</f>
        <v>8</v>
      </c>
      <c r="F24" s="131">
        <f>base!I93</f>
        <v>4</v>
      </c>
      <c r="G24" s="131">
        <f>base!J93</f>
        <v>15</v>
      </c>
      <c r="H24" s="131">
        <f>base!K93</f>
        <v>6</v>
      </c>
      <c r="I24" s="131">
        <f>base!L93</f>
        <v>9</v>
      </c>
      <c r="J24" s="131">
        <f>base!M93</f>
        <v>16</v>
      </c>
      <c r="K24" s="131">
        <f>base!N93</f>
        <v>12</v>
      </c>
      <c r="L24" s="131">
        <f>base!O93</f>
        <v>17</v>
      </c>
      <c r="M24" s="131">
        <f>base!P93</f>
        <v>2</v>
      </c>
      <c r="N24" s="131">
        <f>base!Q93</f>
        <v>3</v>
      </c>
      <c r="O24" s="131">
        <f>base!R93</f>
        <v>10</v>
      </c>
      <c r="P24" s="131">
        <f>base!S93</f>
        <v>7</v>
      </c>
      <c r="Q24" s="131">
        <f>base!T93</f>
        <v>18</v>
      </c>
      <c r="R24" s="131">
        <f>base!U93</f>
        <v>19</v>
      </c>
      <c r="S24" s="131">
        <f>base!V93</f>
        <v>20</v>
      </c>
      <c r="T24" s="131"/>
      <c r="U24" s="131"/>
      <c r="V24" s="136">
        <v>23</v>
      </c>
      <c r="W24" s="136" t="s">
        <v>1</v>
      </c>
      <c r="X24" s="136">
        <v>2</v>
      </c>
      <c r="Y24" s="136" t="s">
        <v>309</v>
      </c>
      <c r="Z24" s="136">
        <v>1</v>
      </c>
    </row>
    <row r="25" spans="1:26" x14ac:dyDescent="0.25">
      <c r="A25" s="136" t="s">
        <v>76</v>
      </c>
      <c r="B25" s="131">
        <f>base!C94</f>
        <v>14</v>
      </c>
      <c r="C25" s="131">
        <f>base!D94</f>
        <v>13</v>
      </c>
      <c r="D25" s="131">
        <f>base!G94</f>
        <v>1</v>
      </c>
      <c r="E25" s="131">
        <f>base!H94</f>
        <v>8</v>
      </c>
      <c r="F25" s="131">
        <f>base!I94</f>
        <v>2</v>
      </c>
      <c r="G25" s="131">
        <f>base!J94</f>
        <v>16</v>
      </c>
      <c r="H25" s="131">
        <f>base!K94</f>
        <v>7</v>
      </c>
      <c r="I25" s="131">
        <f>base!L94</f>
        <v>6</v>
      </c>
      <c r="J25" s="131">
        <f>base!M94</f>
        <v>11</v>
      </c>
      <c r="K25" s="131">
        <f>base!N94</f>
        <v>9</v>
      </c>
      <c r="L25" s="131">
        <f>base!O94</f>
        <v>4</v>
      </c>
      <c r="M25" s="131">
        <f>base!P94</f>
        <v>17</v>
      </c>
      <c r="N25" s="131">
        <f>base!Q94</f>
        <v>3</v>
      </c>
      <c r="O25" s="131">
        <f>base!R94</f>
        <v>12</v>
      </c>
      <c r="P25" s="131">
        <f>base!S94</f>
        <v>10</v>
      </c>
      <c r="Q25" s="131">
        <f>base!T94</f>
        <v>18</v>
      </c>
      <c r="R25" s="131">
        <f>base!U94</f>
        <v>19</v>
      </c>
      <c r="S25" s="131">
        <f>base!V94</f>
        <v>20</v>
      </c>
      <c r="T25" s="131"/>
      <c r="U25" s="131"/>
      <c r="V25" s="136">
        <v>24</v>
      </c>
      <c r="W25" s="136" t="s">
        <v>1</v>
      </c>
      <c r="X25" s="136">
        <v>2</v>
      </c>
      <c r="Y25" s="136" t="s">
        <v>309</v>
      </c>
      <c r="Z25" s="136">
        <v>1</v>
      </c>
    </row>
    <row r="26" spans="1:26" x14ac:dyDescent="0.25">
      <c r="A26" s="136" t="s">
        <v>76</v>
      </c>
      <c r="B26" s="131">
        <f>base!C95</f>
        <v>5</v>
      </c>
      <c r="C26" s="131">
        <f>base!D95</f>
        <v>13</v>
      </c>
      <c r="D26" s="131">
        <f>base!G95</f>
        <v>14</v>
      </c>
      <c r="E26" s="131">
        <f>base!H95</f>
        <v>16</v>
      </c>
      <c r="F26" s="131">
        <f>base!I95</f>
        <v>1</v>
      </c>
      <c r="G26" s="131">
        <f>base!J95</f>
        <v>4</v>
      </c>
      <c r="H26" s="131">
        <f>base!K95</f>
        <v>7</v>
      </c>
      <c r="I26" s="131">
        <f>base!L95</f>
        <v>8</v>
      </c>
      <c r="J26" s="131">
        <f>base!M95</f>
        <v>11</v>
      </c>
      <c r="K26" s="131">
        <f>base!N95</f>
        <v>9</v>
      </c>
      <c r="L26" s="131">
        <f>base!O95</f>
        <v>17</v>
      </c>
      <c r="M26" s="131">
        <f>base!P95</f>
        <v>2</v>
      </c>
      <c r="N26" s="131">
        <f>base!Q95</f>
        <v>3</v>
      </c>
      <c r="O26" s="131">
        <f>base!R95</f>
        <v>12</v>
      </c>
      <c r="P26" s="131">
        <f>base!S95</f>
        <v>10</v>
      </c>
      <c r="Q26" s="131">
        <f>base!T95</f>
        <v>18</v>
      </c>
      <c r="R26" s="131">
        <f>base!U95</f>
        <v>19</v>
      </c>
      <c r="S26" s="131">
        <f>base!V95</f>
        <v>20</v>
      </c>
      <c r="T26" s="131"/>
      <c r="U26" s="131"/>
      <c r="V26" s="136">
        <v>25</v>
      </c>
      <c r="W26" s="136" t="s">
        <v>1</v>
      </c>
      <c r="X26" s="136">
        <v>2</v>
      </c>
      <c r="Y26" s="136" t="s">
        <v>309</v>
      </c>
      <c r="Z26" s="136">
        <v>1</v>
      </c>
    </row>
    <row r="27" spans="1:26" x14ac:dyDescent="0.25">
      <c r="A27" s="136" t="s">
        <v>76</v>
      </c>
      <c r="B27" s="131">
        <f>base!C96</f>
        <v>5</v>
      </c>
      <c r="C27" s="131">
        <f>base!D96</f>
        <v>1</v>
      </c>
      <c r="D27" s="131">
        <f>base!G96</f>
        <v>13</v>
      </c>
      <c r="E27" s="131">
        <f>base!H96</f>
        <v>4</v>
      </c>
      <c r="F27" s="131">
        <f>base!I96</f>
        <v>10</v>
      </c>
      <c r="G27" s="131">
        <f>base!J96</f>
        <v>9</v>
      </c>
      <c r="H27" s="131">
        <f>base!K96</f>
        <v>7</v>
      </c>
      <c r="I27" s="131">
        <f>base!L96</f>
        <v>8</v>
      </c>
      <c r="J27" s="131">
        <f>base!M96</f>
        <v>16</v>
      </c>
      <c r="K27" s="131">
        <f>base!N96</f>
        <v>6</v>
      </c>
      <c r="L27" s="131">
        <f>base!O96</f>
        <v>11</v>
      </c>
      <c r="M27" s="131">
        <f>base!P96</f>
        <v>17</v>
      </c>
      <c r="N27" s="131">
        <f>base!Q96</f>
        <v>2</v>
      </c>
      <c r="O27" s="131">
        <f>base!R96</f>
        <v>3</v>
      </c>
      <c r="P27" s="131">
        <f>base!S96</f>
        <v>12</v>
      </c>
      <c r="Q27" s="131">
        <f>base!T96</f>
        <v>18</v>
      </c>
      <c r="R27" s="131">
        <f>base!U96</f>
        <v>19</v>
      </c>
      <c r="S27" s="131">
        <f>base!V96</f>
        <v>20</v>
      </c>
      <c r="T27" s="131"/>
      <c r="U27" s="131"/>
      <c r="V27" s="136">
        <v>26</v>
      </c>
      <c r="W27" s="136" t="s">
        <v>1</v>
      </c>
      <c r="X27" s="136">
        <v>2</v>
      </c>
      <c r="Y27" s="136" t="s">
        <v>309</v>
      </c>
      <c r="Z27" s="136">
        <v>1</v>
      </c>
    </row>
    <row r="28" spans="1:26" x14ac:dyDescent="0.25">
      <c r="A28" s="136" t="s">
        <v>76</v>
      </c>
      <c r="B28" s="131">
        <f>base!C97</f>
        <v>5</v>
      </c>
      <c r="C28" s="131">
        <f>base!D97</f>
        <v>14</v>
      </c>
      <c r="D28" s="131">
        <f>base!G97</f>
        <v>13</v>
      </c>
      <c r="E28" s="131">
        <f>base!H97</f>
        <v>4</v>
      </c>
      <c r="F28" s="131">
        <f>base!I97</f>
        <v>3</v>
      </c>
      <c r="G28" s="131">
        <f>base!J97</f>
        <v>10</v>
      </c>
      <c r="H28" s="131">
        <f>base!K97</f>
        <v>2</v>
      </c>
      <c r="I28" s="131">
        <f>base!L97</f>
        <v>9</v>
      </c>
      <c r="J28" s="131">
        <f>base!M97</f>
        <v>16</v>
      </c>
      <c r="K28" s="131">
        <f>base!N97</f>
        <v>11</v>
      </c>
      <c r="L28" s="131">
        <f>base!O97</f>
        <v>12</v>
      </c>
      <c r="M28" s="131">
        <f>base!P97</f>
        <v>6</v>
      </c>
      <c r="N28" s="131">
        <f>base!Q97</f>
        <v>8</v>
      </c>
      <c r="O28" s="131">
        <f>base!R97</f>
        <v>17</v>
      </c>
      <c r="P28" s="131">
        <f>base!S97</f>
        <v>18</v>
      </c>
      <c r="Q28" s="131">
        <f>base!T97</f>
        <v>7</v>
      </c>
      <c r="R28" s="131">
        <f>base!U97</f>
        <v>19</v>
      </c>
      <c r="S28" s="131">
        <f>base!V97</f>
        <v>20</v>
      </c>
      <c r="T28" s="131"/>
      <c r="U28" s="131"/>
      <c r="V28" s="136">
        <v>27</v>
      </c>
      <c r="W28" s="136" t="s">
        <v>1</v>
      </c>
      <c r="X28" s="136">
        <v>2</v>
      </c>
      <c r="Y28" s="136" t="s">
        <v>309</v>
      </c>
      <c r="Z28" s="136">
        <v>1</v>
      </c>
    </row>
    <row r="29" spans="1:26" x14ac:dyDescent="0.25">
      <c r="A29" s="136" t="s">
        <v>76</v>
      </c>
      <c r="B29" s="131">
        <f>base!C98</f>
        <v>14</v>
      </c>
      <c r="C29" s="131">
        <f>base!D98</f>
        <v>5</v>
      </c>
      <c r="D29" s="131">
        <f>base!G98</f>
        <v>15</v>
      </c>
      <c r="E29" s="131">
        <f>base!H98</f>
        <v>16</v>
      </c>
      <c r="F29" s="131">
        <f>base!I98</f>
        <v>10</v>
      </c>
      <c r="G29" s="131">
        <f>base!J98</f>
        <v>8</v>
      </c>
      <c r="H29" s="131">
        <f>base!K98</f>
        <v>2</v>
      </c>
      <c r="I29" s="131">
        <f>base!L98</f>
        <v>9</v>
      </c>
      <c r="J29" s="131">
        <f>base!M98</f>
        <v>4</v>
      </c>
      <c r="K29" s="131">
        <f>base!N98</f>
        <v>12</v>
      </c>
      <c r="L29" s="131">
        <f>base!O98</f>
        <v>6</v>
      </c>
      <c r="M29" s="131">
        <f>base!P98</f>
        <v>17</v>
      </c>
      <c r="N29" s="131">
        <f>base!Q98</f>
        <v>1</v>
      </c>
      <c r="O29" s="131">
        <f>base!R98</f>
        <v>3</v>
      </c>
      <c r="P29" s="131">
        <f>base!S98</f>
        <v>18</v>
      </c>
      <c r="Q29" s="131">
        <f>base!T98</f>
        <v>7</v>
      </c>
      <c r="R29" s="131">
        <f>base!U98</f>
        <v>19</v>
      </c>
      <c r="S29" s="131">
        <f>base!V98</f>
        <v>20</v>
      </c>
      <c r="T29" s="131"/>
      <c r="U29" s="131"/>
      <c r="V29" s="136">
        <v>28</v>
      </c>
      <c r="W29" s="136" t="s">
        <v>1</v>
      </c>
      <c r="X29" s="136">
        <v>2</v>
      </c>
      <c r="Y29" s="136" t="s">
        <v>309</v>
      </c>
      <c r="Z29" s="136">
        <v>1</v>
      </c>
    </row>
    <row r="30" spans="1:26" x14ac:dyDescent="0.25">
      <c r="A30" s="136" t="s">
        <v>76</v>
      </c>
      <c r="B30" s="131">
        <f>base!C99</f>
        <v>5</v>
      </c>
      <c r="C30" s="131">
        <f>base!D99</f>
        <v>4</v>
      </c>
      <c r="D30" s="131">
        <f>base!G99</f>
        <v>1</v>
      </c>
      <c r="E30" s="131">
        <f>base!H99</f>
        <v>8</v>
      </c>
      <c r="F30" s="131">
        <f>base!I99</f>
        <v>13</v>
      </c>
      <c r="G30" s="131">
        <f>base!J99</f>
        <v>3</v>
      </c>
      <c r="H30" s="131">
        <f>base!K99</f>
        <v>2</v>
      </c>
      <c r="I30" s="131">
        <f>base!L99</f>
        <v>9</v>
      </c>
      <c r="J30" s="131">
        <f>base!M99</f>
        <v>16</v>
      </c>
      <c r="K30" s="131">
        <f>base!N99</f>
        <v>12</v>
      </c>
      <c r="L30" s="131">
        <f>base!O99</f>
        <v>6</v>
      </c>
      <c r="M30" s="131">
        <f>base!P99</f>
        <v>17</v>
      </c>
      <c r="N30" s="131">
        <f>base!Q99</f>
        <v>10</v>
      </c>
      <c r="O30" s="131">
        <f>base!R99</f>
        <v>15</v>
      </c>
      <c r="P30" s="131">
        <f>base!S99</f>
        <v>18</v>
      </c>
      <c r="Q30" s="131">
        <f>base!T99</f>
        <v>7</v>
      </c>
      <c r="R30" s="131">
        <f>base!U99</f>
        <v>19</v>
      </c>
      <c r="S30" s="131">
        <f>base!V99</f>
        <v>20</v>
      </c>
      <c r="T30" s="131"/>
      <c r="U30" s="131"/>
      <c r="V30" s="136">
        <v>29</v>
      </c>
      <c r="W30" s="136" t="s">
        <v>1</v>
      </c>
      <c r="X30" s="136">
        <v>2</v>
      </c>
      <c r="Y30" s="136" t="s">
        <v>309</v>
      </c>
      <c r="Z30" s="136">
        <v>1</v>
      </c>
    </row>
    <row r="31" spans="1:26" x14ac:dyDescent="0.25">
      <c r="A31" s="136" t="s">
        <v>76</v>
      </c>
      <c r="B31" s="131">
        <f>base!C100</f>
        <v>14</v>
      </c>
      <c r="C31" s="131">
        <f>base!D100</f>
        <v>13</v>
      </c>
      <c r="D31" s="131">
        <f>base!G100</f>
        <v>1</v>
      </c>
      <c r="E31" s="131">
        <f>base!H100</f>
        <v>8</v>
      </c>
      <c r="F31" s="131">
        <f>base!I100</f>
        <v>2</v>
      </c>
      <c r="G31" s="131">
        <f>base!J100</f>
        <v>16</v>
      </c>
      <c r="H31" s="131">
        <f>base!K100</f>
        <v>4</v>
      </c>
      <c r="I31" s="131">
        <f>base!L100</f>
        <v>6</v>
      </c>
      <c r="J31" s="131">
        <f>base!M100</f>
        <v>3</v>
      </c>
      <c r="K31" s="131">
        <f>base!N100</f>
        <v>10</v>
      </c>
      <c r="L31" s="131">
        <f>base!O100</f>
        <v>7</v>
      </c>
      <c r="M31" s="131">
        <f>base!P100</f>
        <v>17</v>
      </c>
      <c r="N31" s="131">
        <f>base!Q100</f>
        <v>9</v>
      </c>
      <c r="O31" s="131">
        <f>base!R100</f>
        <v>11</v>
      </c>
      <c r="P31" s="131">
        <f>base!S100</f>
        <v>12</v>
      </c>
      <c r="Q31" s="131">
        <f>base!T100</f>
        <v>18</v>
      </c>
      <c r="R31" s="131">
        <f>base!U100</f>
        <v>19</v>
      </c>
      <c r="S31" s="131">
        <f>base!V100</f>
        <v>20</v>
      </c>
      <c r="T31" s="131"/>
      <c r="U31" s="131"/>
      <c r="V31" s="136">
        <v>30</v>
      </c>
      <c r="W31" s="136" t="s">
        <v>1</v>
      </c>
      <c r="X31" s="136">
        <v>2</v>
      </c>
      <c r="Y31" s="136" t="s">
        <v>309</v>
      </c>
      <c r="Z31" s="136">
        <v>1</v>
      </c>
    </row>
    <row r="32" spans="1:26" x14ac:dyDescent="0.25">
      <c r="A32" s="136" t="s">
        <v>76</v>
      </c>
      <c r="B32" s="131">
        <f>base!C101</f>
        <v>14</v>
      </c>
      <c r="C32" s="131">
        <f>base!D101</f>
        <v>1</v>
      </c>
      <c r="D32" s="131">
        <f>base!G101</f>
        <v>11</v>
      </c>
      <c r="E32" s="131">
        <f>base!H101</f>
        <v>13</v>
      </c>
      <c r="F32" s="131">
        <f>base!I101</f>
        <v>3</v>
      </c>
      <c r="G32" s="131">
        <f>base!J101</f>
        <v>15</v>
      </c>
      <c r="H32" s="131">
        <f>base!K101</f>
        <v>4</v>
      </c>
      <c r="I32" s="131">
        <f>base!L101</f>
        <v>6</v>
      </c>
      <c r="J32" s="131">
        <f>base!M101</f>
        <v>8</v>
      </c>
      <c r="K32" s="131">
        <f>base!N101</f>
        <v>2</v>
      </c>
      <c r="L32" s="131">
        <f>base!O101</f>
        <v>7</v>
      </c>
      <c r="M32" s="131">
        <f>base!P101</f>
        <v>17</v>
      </c>
      <c r="N32" s="131">
        <f>base!Q101</f>
        <v>9</v>
      </c>
      <c r="O32" s="131">
        <f>base!R101</f>
        <v>12</v>
      </c>
      <c r="P32" s="131">
        <f>base!S101</f>
        <v>16</v>
      </c>
      <c r="Q32" s="131">
        <f>base!T101</f>
        <v>18</v>
      </c>
      <c r="R32" s="131">
        <f>base!U101</f>
        <v>19</v>
      </c>
      <c r="S32" s="131">
        <f>base!V101</f>
        <v>20</v>
      </c>
      <c r="T32" s="131"/>
      <c r="U32" s="131"/>
      <c r="V32" s="136">
        <v>31</v>
      </c>
      <c r="W32" s="136" t="s">
        <v>1</v>
      </c>
      <c r="X32" s="136">
        <v>2</v>
      </c>
      <c r="Y32" s="136" t="s">
        <v>309</v>
      </c>
      <c r="Z32" s="136">
        <v>1</v>
      </c>
    </row>
    <row r="33" spans="1:26" x14ac:dyDescent="0.25">
      <c r="A33" s="136" t="s">
        <v>76</v>
      </c>
      <c r="B33" s="131">
        <f>base!C102</f>
        <v>5</v>
      </c>
      <c r="C33" s="131">
        <f>base!D102</f>
        <v>14</v>
      </c>
      <c r="D33" s="131">
        <f>base!G102</f>
        <v>15</v>
      </c>
      <c r="E33" s="131">
        <f>base!H102</f>
        <v>9</v>
      </c>
      <c r="F33" s="131">
        <f>base!I102</f>
        <v>16</v>
      </c>
      <c r="G33" s="131">
        <f>base!J102</f>
        <v>10</v>
      </c>
      <c r="H33" s="131">
        <f>base!K102</f>
        <v>1</v>
      </c>
      <c r="I33" s="131">
        <f>base!L102</f>
        <v>4</v>
      </c>
      <c r="J33" s="131">
        <f>base!M102</f>
        <v>6</v>
      </c>
      <c r="K33" s="131">
        <f>base!N102</f>
        <v>8</v>
      </c>
      <c r="L33" s="131">
        <f>base!O102</f>
        <v>3</v>
      </c>
      <c r="M33" s="131">
        <f>base!P102</f>
        <v>7</v>
      </c>
      <c r="N33" s="131">
        <f>base!Q102</f>
        <v>17</v>
      </c>
      <c r="O33" s="131">
        <f>base!R102</f>
        <v>11</v>
      </c>
      <c r="P33" s="131">
        <f>base!S102</f>
        <v>12</v>
      </c>
      <c r="Q33" s="131">
        <f>base!T102</f>
        <v>18</v>
      </c>
      <c r="R33" s="131">
        <f>base!U102</f>
        <v>19</v>
      </c>
      <c r="S33" s="131">
        <f>base!V102</f>
        <v>20</v>
      </c>
      <c r="T33" s="131"/>
      <c r="U33" s="131"/>
      <c r="V33" s="136">
        <v>32</v>
      </c>
      <c r="W33" s="136" t="s">
        <v>1</v>
      </c>
      <c r="X33" s="136">
        <v>2</v>
      </c>
      <c r="Y33" s="136" t="s">
        <v>309</v>
      </c>
      <c r="Z33" s="136">
        <v>1</v>
      </c>
    </row>
    <row r="34" spans="1:26" x14ac:dyDescent="0.25">
      <c r="A34" s="136" t="s">
        <v>76</v>
      </c>
      <c r="B34" s="131">
        <f>base!C103</f>
        <v>14</v>
      </c>
      <c r="C34" s="131">
        <f>base!D103</f>
        <v>1</v>
      </c>
      <c r="D34" s="131">
        <f>base!G103</f>
        <v>13</v>
      </c>
      <c r="E34" s="131">
        <f>base!H103</f>
        <v>8</v>
      </c>
      <c r="F34" s="131">
        <f>base!I103</f>
        <v>15</v>
      </c>
      <c r="G34" s="131">
        <f>base!J103</f>
        <v>10</v>
      </c>
      <c r="H34" s="131">
        <f>base!K103</f>
        <v>6</v>
      </c>
      <c r="I34" s="131">
        <f>base!L103</f>
        <v>9</v>
      </c>
      <c r="J34" s="131">
        <f>base!M103</f>
        <v>16</v>
      </c>
      <c r="K34" s="131">
        <f>base!N103</f>
        <v>12</v>
      </c>
      <c r="L34" s="131">
        <f>base!O103</f>
        <v>11</v>
      </c>
      <c r="M34" s="131">
        <f>base!P103</f>
        <v>17</v>
      </c>
      <c r="N34" s="131">
        <f>base!Q103</f>
        <v>3</v>
      </c>
      <c r="O34" s="131">
        <f>base!R103</f>
        <v>4</v>
      </c>
      <c r="P34" s="131">
        <f>base!S103</f>
        <v>7</v>
      </c>
      <c r="Q34" s="131">
        <f>base!T103</f>
        <v>18</v>
      </c>
      <c r="R34" s="131">
        <f>base!U103</f>
        <v>19</v>
      </c>
      <c r="S34" s="131">
        <f>base!V103</f>
        <v>20</v>
      </c>
      <c r="T34" s="131"/>
      <c r="U34" s="131"/>
      <c r="V34" s="136">
        <v>33</v>
      </c>
      <c r="W34" s="136" t="s">
        <v>1</v>
      </c>
      <c r="X34" s="136">
        <v>2</v>
      </c>
      <c r="Y34" s="136" t="s">
        <v>309</v>
      </c>
      <c r="Z34" s="136">
        <v>1</v>
      </c>
    </row>
    <row r="35" spans="1:26" x14ac:dyDescent="0.25">
      <c r="A35" s="136" t="s">
        <v>76</v>
      </c>
      <c r="B35" s="131">
        <f>base!C104</f>
        <v>5</v>
      </c>
      <c r="C35" s="131">
        <f>base!D104</f>
        <v>14</v>
      </c>
      <c r="D35" s="131">
        <f>base!G104</f>
        <v>11</v>
      </c>
      <c r="E35" s="131">
        <f>base!H104</f>
        <v>2</v>
      </c>
      <c r="F35" s="131">
        <f>base!I104</f>
        <v>10</v>
      </c>
      <c r="G35" s="131">
        <f>base!J104</f>
        <v>4</v>
      </c>
      <c r="H35" s="131">
        <f>base!K104</f>
        <v>6</v>
      </c>
      <c r="I35" s="131">
        <f>base!L104</f>
        <v>15</v>
      </c>
      <c r="J35" s="131">
        <f>base!M104</f>
        <v>9</v>
      </c>
      <c r="K35" s="131">
        <f>base!N104</f>
        <v>16</v>
      </c>
      <c r="L35" s="131">
        <f>base!O104</f>
        <v>12</v>
      </c>
      <c r="M35" s="131">
        <f>base!P104</f>
        <v>17</v>
      </c>
      <c r="N35" s="131">
        <f>base!Q104</f>
        <v>3</v>
      </c>
      <c r="O35" s="131">
        <f>base!R104</f>
        <v>13</v>
      </c>
      <c r="P35" s="131">
        <f>base!S104</f>
        <v>7</v>
      </c>
      <c r="Q35" s="131">
        <f>base!T104</f>
        <v>18</v>
      </c>
      <c r="R35" s="131">
        <f>base!U104</f>
        <v>19</v>
      </c>
      <c r="S35" s="131">
        <f>base!V104</f>
        <v>20</v>
      </c>
      <c r="T35" s="131"/>
      <c r="U35" s="131"/>
      <c r="V35" s="136">
        <v>34</v>
      </c>
      <c r="W35" s="136" t="s">
        <v>1</v>
      </c>
      <c r="X35" s="136">
        <v>2</v>
      </c>
      <c r="Y35" s="136" t="s">
        <v>309</v>
      </c>
      <c r="Z35" s="136">
        <v>1</v>
      </c>
    </row>
    <row r="36" spans="1:26" x14ac:dyDescent="0.25">
      <c r="A36" s="136" t="s">
        <v>76</v>
      </c>
      <c r="B36" s="131">
        <f>base!C105</f>
        <v>14</v>
      </c>
      <c r="C36" s="131">
        <f>base!D105</f>
        <v>5</v>
      </c>
      <c r="D36" s="131">
        <f>base!G105</f>
        <v>15</v>
      </c>
      <c r="E36" s="131">
        <f>base!H105</f>
        <v>6</v>
      </c>
      <c r="F36" s="131">
        <f>base!I105</f>
        <v>3</v>
      </c>
      <c r="G36" s="131">
        <f>base!J105</f>
        <v>10</v>
      </c>
      <c r="H36" s="131">
        <f>base!K105</f>
        <v>9</v>
      </c>
      <c r="I36" s="131">
        <f>base!L105</f>
        <v>16</v>
      </c>
      <c r="J36" s="131">
        <f>base!M105</f>
        <v>1</v>
      </c>
      <c r="K36" s="131">
        <f>base!N105</f>
        <v>12</v>
      </c>
      <c r="L36" s="131">
        <f>base!O105</f>
        <v>11</v>
      </c>
      <c r="M36" s="131">
        <f>base!P105</f>
        <v>17</v>
      </c>
      <c r="N36" s="131">
        <f>base!Q105</f>
        <v>2</v>
      </c>
      <c r="O36" s="131">
        <f>base!R105</f>
        <v>13</v>
      </c>
      <c r="P36" s="131">
        <f>base!S105</f>
        <v>7</v>
      </c>
      <c r="Q36" s="131">
        <f>base!T105</f>
        <v>18</v>
      </c>
      <c r="R36" s="131">
        <f>base!U105</f>
        <v>19</v>
      </c>
      <c r="S36" s="131">
        <f>base!V105</f>
        <v>20</v>
      </c>
      <c r="T36" s="131"/>
      <c r="U36" s="131"/>
      <c r="V36" s="136">
        <v>35</v>
      </c>
      <c r="W36" s="136" t="s">
        <v>1</v>
      </c>
      <c r="X36" s="136">
        <v>2</v>
      </c>
      <c r="Y36" s="136" t="s">
        <v>309</v>
      </c>
      <c r="Z36" s="136">
        <v>1</v>
      </c>
    </row>
    <row r="37" spans="1:26" x14ac:dyDescent="0.25">
      <c r="A37" s="136" t="s">
        <v>76</v>
      </c>
      <c r="B37" s="131">
        <f>base!C106</f>
        <v>14</v>
      </c>
      <c r="C37" s="131">
        <f>base!D106</f>
        <v>5</v>
      </c>
      <c r="D37" s="131">
        <f>base!G106</f>
        <v>10</v>
      </c>
      <c r="E37" s="131">
        <f>base!H106</f>
        <v>8</v>
      </c>
      <c r="F37" s="131">
        <f>base!I106</f>
        <v>4</v>
      </c>
      <c r="G37" s="131">
        <f>base!J106</f>
        <v>13</v>
      </c>
      <c r="H37" s="131">
        <f>base!K106</f>
        <v>9</v>
      </c>
      <c r="I37" s="131">
        <f>base!L106</f>
        <v>11</v>
      </c>
      <c r="J37" s="131">
        <f>base!M106</f>
        <v>16</v>
      </c>
      <c r="K37" s="131">
        <f>base!N106</f>
        <v>2</v>
      </c>
      <c r="L37" s="131">
        <f>base!O106</f>
        <v>18</v>
      </c>
      <c r="M37" s="131">
        <f>base!P106</f>
        <v>6</v>
      </c>
      <c r="N37" s="131">
        <f>base!Q106</f>
        <v>17</v>
      </c>
      <c r="O37" s="131">
        <f>base!R106</f>
        <v>3</v>
      </c>
      <c r="P37" s="131">
        <f>base!S106</f>
        <v>12</v>
      </c>
      <c r="Q37" s="131">
        <f>base!T106</f>
        <v>7</v>
      </c>
      <c r="R37" s="131">
        <f>base!U106</f>
        <v>19</v>
      </c>
      <c r="S37" s="131">
        <f>base!V106</f>
        <v>20</v>
      </c>
      <c r="T37" s="131"/>
      <c r="U37" s="131"/>
      <c r="V37" s="136">
        <v>36</v>
      </c>
      <c r="W37" s="136" t="s">
        <v>1</v>
      </c>
      <c r="X37" s="136">
        <v>2</v>
      </c>
      <c r="Y37" s="136" t="s">
        <v>309</v>
      </c>
      <c r="Z37" s="136">
        <v>1</v>
      </c>
    </row>
    <row r="38" spans="1:26" x14ac:dyDescent="0.25">
      <c r="A38" s="136" t="s">
        <v>76</v>
      </c>
      <c r="B38" s="131">
        <f>base!C107</f>
        <v>14</v>
      </c>
      <c r="C38" s="131">
        <f>base!D107</f>
        <v>5</v>
      </c>
      <c r="D38" s="131">
        <f>base!G107</f>
        <v>10</v>
      </c>
      <c r="E38" s="131">
        <f>base!H107</f>
        <v>1</v>
      </c>
      <c r="F38" s="131">
        <f>base!I107</f>
        <v>8</v>
      </c>
      <c r="G38" s="131">
        <f>base!J107</f>
        <v>15</v>
      </c>
      <c r="H38" s="131">
        <f>base!K107</f>
        <v>9</v>
      </c>
      <c r="I38" s="131">
        <f>base!L107</f>
        <v>11</v>
      </c>
      <c r="J38" s="131">
        <f>base!M107</f>
        <v>16</v>
      </c>
      <c r="K38" s="131">
        <f>base!N107</f>
        <v>2</v>
      </c>
      <c r="L38" s="131">
        <f>base!O107</f>
        <v>18</v>
      </c>
      <c r="M38" s="131">
        <f>base!P107</f>
        <v>6</v>
      </c>
      <c r="N38" s="131">
        <f>base!Q107</f>
        <v>17</v>
      </c>
      <c r="O38" s="131">
        <f>base!R107</f>
        <v>3</v>
      </c>
      <c r="P38" s="131">
        <f>base!S107</f>
        <v>12</v>
      </c>
      <c r="Q38" s="131">
        <f>base!T107</f>
        <v>7</v>
      </c>
      <c r="R38" s="131">
        <f>base!U107</f>
        <v>19</v>
      </c>
      <c r="S38" s="131">
        <f>base!V107</f>
        <v>20</v>
      </c>
      <c r="T38" s="131"/>
      <c r="U38" s="131"/>
      <c r="V38" s="136">
        <v>37</v>
      </c>
      <c r="W38" s="136" t="s">
        <v>1</v>
      </c>
      <c r="X38" s="136">
        <v>2</v>
      </c>
      <c r="Y38" s="136" t="s">
        <v>309</v>
      </c>
      <c r="Z38" s="136">
        <v>1</v>
      </c>
    </row>
    <row r="39" spans="1:26" x14ac:dyDescent="0.25">
      <c r="A39" s="136" t="s">
        <v>76</v>
      </c>
      <c r="B39" s="131">
        <f>base!C108</f>
        <v>5</v>
      </c>
      <c r="C39" s="131">
        <f>base!D108</f>
        <v>14</v>
      </c>
      <c r="D39" s="131">
        <f>base!G108</f>
        <v>8</v>
      </c>
      <c r="E39" s="131">
        <f>base!H108</f>
        <v>15</v>
      </c>
      <c r="F39" s="131">
        <f>base!I108</f>
        <v>4</v>
      </c>
      <c r="G39" s="131">
        <f>base!J108</f>
        <v>13</v>
      </c>
      <c r="H39" s="131">
        <f>base!K108</f>
        <v>9</v>
      </c>
      <c r="I39" s="131">
        <f>base!L108</f>
        <v>11</v>
      </c>
      <c r="J39" s="131">
        <f>base!M108</f>
        <v>16</v>
      </c>
      <c r="K39" s="131">
        <f>base!N108</f>
        <v>2</v>
      </c>
      <c r="L39" s="131">
        <f>base!O108</f>
        <v>18</v>
      </c>
      <c r="M39" s="131">
        <f>base!P108</f>
        <v>6</v>
      </c>
      <c r="N39" s="131">
        <f>base!Q108</f>
        <v>17</v>
      </c>
      <c r="O39" s="131">
        <f>base!R108</f>
        <v>3</v>
      </c>
      <c r="P39" s="131">
        <f>base!S108</f>
        <v>12</v>
      </c>
      <c r="Q39" s="131">
        <f>base!T108</f>
        <v>7</v>
      </c>
      <c r="R39" s="131">
        <f>base!U108</f>
        <v>19</v>
      </c>
      <c r="S39" s="131">
        <f>base!V108</f>
        <v>20</v>
      </c>
      <c r="T39" s="131"/>
      <c r="U39" s="131"/>
      <c r="V39" s="136">
        <v>38</v>
      </c>
      <c r="W39" s="136" t="s">
        <v>1</v>
      </c>
      <c r="X39" s="136">
        <v>2</v>
      </c>
      <c r="Y39" s="136" t="s">
        <v>309</v>
      </c>
      <c r="Z39" s="136">
        <v>1</v>
      </c>
    </row>
    <row r="40" spans="1:26" x14ac:dyDescent="0.25">
      <c r="A40" s="136" t="s">
        <v>76</v>
      </c>
      <c r="B40" s="131">
        <f>base!C109</f>
        <v>5</v>
      </c>
      <c r="C40" s="131">
        <f>base!D109</f>
        <v>14</v>
      </c>
      <c r="D40" s="131">
        <f>base!G109</f>
        <v>11</v>
      </c>
      <c r="E40" s="131">
        <f>base!H109</f>
        <v>13</v>
      </c>
      <c r="F40" s="131">
        <f>base!I109</f>
        <v>15</v>
      </c>
      <c r="G40" s="131">
        <f>base!J109</f>
        <v>8</v>
      </c>
      <c r="H40" s="131">
        <f>base!K109</f>
        <v>4</v>
      </c>
      <c r="I40" s="131">
        <f>base!L109</f>
        <v>2</v>
      </c>
      <c r="J40" s="131">
        <f>base!M109</f>
        <v>7</v>
      </c>
      <c r="K40" s="131">
        <f>base!N109</f>
        <v>9</v>
      </c>
      <c r="L40" s="131">
        <f>base!O109</f>
        <v>6</v>
      </c>
      <c r="M40" s="131">
        <f>base!P109</f>
        <v>3</v>
      </c>
      <c r="N40" s="131">
        <f>base!Q109</f>
        <v>10</v>
      </c>
      <c r="O40" s="131">
        <f>base!R109</f>
        <v>12</v>
      </c>
      <c r="P40" s="131">
        <f>base!S109</f>
        <v>16</v>
      </c>
      <c r="Q40" s="131">
        <f>base!T109</f>
        <v>17</v>
      </c>
      <c r="R40" s="131">
        <f>base!U109</f>
        <v>18</v>
      </c>
      <c r="S40" s="131">
        <f>base!V109</f>
        <v>20</v>
      </c>
      <c r="T40" s="131"/>
      <c r="U40" s="131"/>
      <c r="V40" s="136">
        <v>39</v>
      </c>
      <c r="W40" s="136" t="s">
        <v>1</v>
      </c>
      <c r="X40" s="136">
        <v>2</v>
      </c>
      <c r="Y40" s="136" t="s">
        <v>309</v>
      </c>
      <c r="Z40" s="136">
        <v>1</v>
      </c>
    </row>
    <row r="41" spans="1:26" x14ac:dyDescent="0.25">
      <c r="A41" s="136" t="s">
        <v>76</v>
      </c>
      <c r="B41" s="131">
        <f>base!C110</f>
        <v>13</v>
      </c>
      <c r="C41" s="131">
        <f>base!D110</f>
        <v>11</v>
      </c>
      <c r="D41" s="131">
        <f>base!G110</f>
        <v>14</v>
      </c>
      <c r="E41" s="131">
        <f>base!H110</f>
        <v>2</v>
      </c>
      <c r="F41" s="131">
        <f>base!I110</f>
        <v>12</v>
      </c>
      <c r="G41" s="131">
        <f>base!J110</f>
        <v>5</v>
      </c>
      <c r="H41" s="131">
        <f>base!K110</f>
        <v>4</v>
      </c>
      <c r="I41" s="131">
        <f>base!L110</f>
        <v>7</v>
      </c>
      <c r="J41" s="131">
        <f>base!M110</f>
        <v>8</v>
      </c>
      <c r="K41" s="131">
        <f>base!N110</f>
        <v>9</v>
      </c>
      <c r="L41" s="131">
        <f>base!O110</f>
        <v>6</v>
      </c>
      <c r="M41" s="131">
        <f>base!P110</f>
        <v>1</v>
      </c>
      <c r="N41" s="131">
        <f>base!Q110</f>
        <v>16</v>
      </c>
      <c r="O41" s="131">
        <f>base!R110</f>
        <v>15</v>
      </c>
      <c r="P41" s="131">
        <f>base!S110</f>
        <v>17</v>
      </c>
      <c r="Q41" s="131">
        <f>base!T110</f>
        <v>18</v>
      </c>
      <c r="R41" s="131">
        <f>base!U110</f>
        <v>19</v>
      </c>
      <c r="S41" s="131">
        <f>base!V110</f>
        <v>20</v>
      </c>
      <c r="T41" s="131"/>
      <c r="U41" s="131"/>
      <c r="V41" s="136">
        <v>40</v>
      </c>
      <c r="W41" s="136" t="s">
        <v>1</v>
      </c>
      <c r="X41" s="136">
        <v>2</v>
      </c>
      <c r="Y41" s="136" t="s">
        <v>309</v>
      </c>
      <c r="Z41" s="136">
        <v>1</v>
      </c>
    </row>
    <row r="42" spans="1:26" x14ac:dyDescent="0.25">
      <c r="A42" s="136" t="s">
        <v>76</v>
      </c>
      <c r="B42" s="131">
        <f>base!C111</f>
        <v>5</v>
      </c>
      <c r="C42" s="131">
        <f>base!D111</f>
        <v>14</v>
      </c>
      <c r="D42" s="131">
        <f>base!G111</f>
        <v>2</v>
      </c>
      <c r="E42" s="131">
        <f>base!H111</f>
        <v>11</v>
      </c>
      <c r="F42" s="131">
        <f>base!I111</f>
        <v>1</v>
      </c>
      <c r="G42" s="131">
        <f>base!J111</f>
        <v>15</v>
      </c>
      <c r="H42" s="131">
        <f>base!K111</f>
        <v>4</v>
      </c>
      <c r="I42" s="131">
        <f>base!L111</f>
        <v>7</v>
      </c>
      <c r="J42" s="131">
        <f>base!M111</f>
        <v>8</v>
      </c>
      <c r="K42" s="131">
        <f>base!N111</f>
        <v>9</v>
      </c>
      <c r="L42" s="131">
        <f>base!O111</f>
        <v>6</v>
      </c>
      <c r="M42" s="131">
        <f>base!P111</f>
        <v>3</v>
      </c>
      <c r="N42" s="131">
        <f>base!Q111</f>
        <v>12</v>
      </c>
      <c r="O42" s="131">
        <f>base!R111</f>
        <v>16</v>
      </c>
      <c r="P42" s="131">
        <f>base!S111</f>
        <v>17</v>
      </c>
      <c r="Q42" s="131">
        <f>base!T111</f>
        <v>18</v>
      </c>
      <c r="R42" s="131">
        <f>base!U111</f>
        <v>19</v>
      </c>
      <c r="S42" s="131">
        <f>base!V111</f>
        <v>20</v>
      </c>
      <c r="T42" s="131"/>
      <c r="U42" s="131"/>
      <c r="V42" s="136">
        <v>41</v>
      </c>
      <c r="W42" s="136" t="s">
        <v>1</v>
      </c>
      <c r="X42" s="136">
        <v>2</v>
      </c>
      <c r="Y42" s="136" t="s">
        <v>309</v>
      </c>
      <c r="Z42" s="136">
        <v>1</v>
      </c>
    </row>
    <row r="43" spans="1:26" x14ac:dyDescent="0.25">
      <c r="A43" s="136" t="s">
        <v>76</v>
      </c>
      <c r="B43" s="131">
        <f>base!C112</f>
        <v>14</v>
      </c>
      <c r="C43" s="131">
        <f>base!D112</f>
        <v>5</v>
      </c>
      <c r="D43" s="131">
        <f>base!G112</f>
        <v>8</v>
      </c>
      <c r="E43" s="131">
        <f>base!H112</f>
        <v>2</v>
      </c>
      <c r="F43" s="131">
        <f>base!I112</f>
        <v>11</v>
      </c>
      <c r="G43" s="131">
        <f>base!J112</f>
        <v>4</v>
      </c>
      <c r="H43" s="131">
        <f>base!K112</f>
        <v>6</v>
      </c>
      <c r="I43" s="131">
        <f>base!L112</f>
        <v>9</v>
      </c>
      <c r="J43" s="131">
        <f>base!M112</f>
        <v>3</v>
      </c>
      <c r="K43" s="131">
        <f>base!N112</f>
        <v>10</v>
      </c>
      <c r="L43" s="131">
        <f>base!O112</f>
        <v>13</v>
      </c>
      <c r="M43" s="131">
        <f>base!P112</f>
        <v>7</v>
      </c>
      <c r="N43" s="131">
        <f>base!Q112</f>
        <v>12</v>
      </c>
      <c r="O43" s="131">
        <f>base!R112</f>
        <v>16</v>
      </c>
      <c r="P43" s="131">
        <f>base!S112</f>
        <v>17</v>
      </c>
      <c r="Q43" s="131">
        <f>base!T112</f>
        <v>18</v>
      </c>
      <c r="R43" s="131">
        <f>base!U112</f>
        <v>19</v>
      </c>
      <c r="S43" s="131">
        <f>base!V112</f>
        <v>20</v>
      </c>
      <c r="T43" s="131"/>
      <c r="U43" s="131"/>
      <c r="V43" s="136">
        <v>42</v>
      </c>
      <c r="W43" s="136" t="s">
        <v>1</v>
      </c>
      <c r="X43" s="136">
        <v>2</v>
      </c>
      <c r="Y43" s="136" t="s">
        <v>309</v>
      </c>
      <c r="Z43" s="136">
        <v>1</v>
      </c>
    </row>
    <row r="44" spans="1:26" x14ac:dyDescent="0.25">
      <c r="A44" s="136" t="s">
        <v>76</v>
      </c>
      <c r="B44" s="131">
        <f>base!C113</f>
        <v>14</v>
      </c>
      <c r="C44" s="131">
        <f>base!D113</f>
        <v>15</v>
      </c>
      <c r="D44" s="131">
        <f>base!G113</f>
        <v>2</v>
      </c>
      <c r="E44" s="131">
        <f>base!H113</f>
        <v>4</v>
      </c>
      <c r="F44" s="131">
        <f>base!I113</f>
        <v>13</v>
      </c>
      <c r="G44" s="131">
        <f>base!J113</f>
        <v>16</v>
      </c>
      <c r="H44" s="131">
        <f>base!K113</f>
        <v>9</v>
      </c>
      <c r="I44" s="131">
        <f>base!L113</f>
        <v>3</v>
      </c>
      <c r="J44" s="131">
        <f>base!M113</f>
        <v>10</v>
      </c>
      <c r="K44" s="131">
        <f>base!N113</f>
        <v>8</v>
      </c>
      <c r="L44" s="131">
        <f>base!O113</f>
        <v>1</v>
      </c>
      <c r="M44" s="131">
        <f>base!P113</f>
        <v>7</v>
      </c>
      <c r="N44" s="131">
        <f>base!Q113</f>
        <v>12</v>
      </c>
      <c r="O44" s="131">
        <f>base!R113</f>
        <v>11</v>
      </c>
      <c r="P44" s="131">
        <f>base!S113</f>
        <v>17</v>
      </c>
      <c r="Q44" s="131">
        <f>base!T113</f>
        <v>18</v>
      </c>
      <c r="R44" s="131">
        <f>base!U113</f>
        <v>19</v>
      </c>
      <c r="S44" s="131">
        <f>base!V113</f>
        <v>20</v>
      </c>
      <c r="T44" s="131"/>
      <c r="U44" s="131"/>
      <c r="V44" s="136">
        <v>43</v>
      </c>
      <c r="W44" s="136" t="s">
        <v>1</v>
      </c>
      <c r="X44" s="136">
        <v>2</v>
      </c>
      <c r="Y44" s="136" t="s">
        <v>309</v>
      </c>
      <c r="Z44" s="136">
        <v>1</v>
      </c>
    </row>
    <row r="45" spans="1:26" x14ac:dyDescent="0.25">
      <c r="A45" s="136" t="s">
        <v>76</v>
      </c>
      <c r="B45" s="131">
        <f>base!C114</f>
        <v>5</v>
      </c>
      <c r="C45" s="131">
        <f>base!D114</f>
        <v>1</v>
      </c>
      <c r="D45" s="131">
        <f>base!G114</f>
        <v>11</v>
      </c>
      <c r="E45" s="131">
        <f>base!H114</f>
        <v>13</v>
      </c>
      <c r="F45" s="131">
        <f>base!I114</f>
        <v>9</v>
      </c>
      <c r="G45" s="131">
        <f>base!J114</f>
        <v>4</v>
      </c>
      <c r="H45" s="131">
        <f>base!K114</f>
        <v>6</v>
      </c>
      <c r="I45" s="131">
        <f>base!L114</f>
        <v>3</v>
      </c>
      <c r="J45" s="131">
        <f>base!M114</f>
        <v>8</v>
      </c>
      <c r="K45" s="131">
        <f>base!N114</f>
        <v>7</v>
      </c>
      <c r="L45" s="131">
        <f>base!O114</f>
        <v>2</v>
      </c>
      <c r="M45" s="131">
        <f>base!P114</f>
        <v>12</v>
      </c>
      <c r="N45" s="131">
        <f>base!Q114</f>
        <v>15</v>
      </c>
      <c r="O45" s="131">
        <f>base!R114</f>
        <v>16</v>
      </c>
      <c r="P45" s="131">
        <f>base!S114</f>
        <v>17</v>
      </c>
      <c r="Q45" s="131">
        <f>base!T114</f>
        <v>18</v>
      </c>
      <c r="R45" s="131">
        <f>base!U114</f>
        <v>19</v>
      </c>
      <c r="S45" s="131">
        <f>base!V114</f>
        <v>20</v>
      </c>
      <c r="T45" s="131"/>
      <c r="U45" s="131"/>
      <c r="V45" s="136">
        <v>44</v>
      </c>
      <c r="W45" s="136" t="s">
        <v>1</v>
      </c>
      <c r="X45" s="136">
        <v>2</v>
      </c>
      <c r="Y45" s="136" t="s">
        <v>309</v>
      </c>
      <c r="Z45" s="136">
        <v>1</v>
      </c>
    </row>
    <row r="46" spans="1:26" x14ac:dyDescent="0.25">
      <c r="A46" s="136" t="s">
        <v>76</v>
      </c>
      <c r="B46" s="131">
        <f>base!C115</f>
        <v>5</v>
      </c>
      <c r="C46" s="131">
        <f>base!D115</f>
        <v>15</v>
      </c>
      <c r="D46" s="131">
        <f>base!G115</f>
        <v>14</v>
      </c>
      <c r="E46" s="131">
        <f>base!H115</f>
        <v>3</v>
      </c>
      <c r="F46" s="131">
        <f>base!I115</f>
        <v>9</v>
      </c>
      <c r="G46" s="131">
        <f>base!J115</f>
        <v>1</v>
      </c>
      <c r="H46" s="131">
        <f>base!K115</f>
        <v>6</v>
      </c>
      <c r="I46" s="131">
        <f>base!L115</f>
        <v>2</v>
      </c>
      <c r="J46" s="131">
        <f>base!M115</f>
        <v>12</v>
      </c>
      <c r="K46" s="131">
        <f>base!N115</f>
        <v>10</v>
      </c>
      <c r="L46" s="131">
        <f>base!O115</f>
        <v>8</v>
      </c>
      <c r="M46" s="131">
        <f>base!P115</f>
        <v>7</v>
      </c>
      <c r="N46" s="131">
        <f>base!Q115</f>
        <v>13</v>
      </c>
      <c r="O46" s="131">
        <f>base!R115</f>
        <v>16</v>
      </c>
      <c r="P46" s="131">
        <f>base!S115</f>
        <v>17</v>
      </c>
      <c r="Q46" s="131">
        <f>base!T115</f>
        <v>18</v>
      </c>
      <c r="R46" s="131">
        <f>base!U115</f>
        <v>19</v>
      </c>
      <c r="S46" s="131">
        <f>base!V115</f>
        <v>20</v>
      </c>
      <c r="T46" s="131"/>
      <c r="U46" s="131"/>
      <c r="V46" s="136">
        <v>45</v>
      </c>
      <c r="W46" s="136" t="s">
        <v>1</v>
      </c>
      <c r="X46" s="136">
        <v>2</v>
      </c>
      <c r="Y46" s="136" t="s">
        <v>309</v>
      </c>
      <c r="Z46" s="136">
        <v>1</v>
      </c>
    </row>
    <row r="47" spans="1:26" x14ac:dyDescent="0.25">
      <c r="A47" s="136" t="s">
        <v>76</v>
      </c>
      <c r="B47" s="131">
        <f>base!C116</f>
        <v>14</v>
      </c>
      <c r="C47" s="131">
        <f>base!D116</f>
        <v>5</v>
      </c>
      <c r="D47" s="131">
        <f>base!G116</f>
        <v>4</v>
      </c>
      <c r="E47" s="131">
        <f>base!H116</f>
        <v>13</v>
      </c>
      <c r="F47" s="131">
        <f>base!I116</f>
        <v>10</v>
      </c>
      <c r="G47" s="131">
        <f>base!J116</f>
        <v>8</v>
      </c>
      <c r="H47" s="131">
        <f>base!K116</f>
        <v>6</v>
      </c>
      <c r="I47" s="131">
        <f>base!L116</f>
        <v>2</v>
      </c>
      <c r="J47" s="131">
        <f>base!M116</f>
        <v>12</v>
      </c>
      <c r="K47" s="131">
        <f>base!N116</f>
        <v>11</v>
      </c>
      <c r="L47" s="131">
        <f>base!O116</f>
        <v>3</v>
      </c>
      <c r="M47" s="131">
        <f>base!P116</f>
        <v>7</v>
      </c>
      <c r="N47" s="131">
        <f>base!Q116</f>
        <v>9</v>
      </c>
      <c r="O47" s="131">
        <f>base!R116</f>
        <v>16</v>
      </c>
      <c r="P47" s="131">
        <f>base!S116</f>
        <v>17</v>
      </c>
      <c r="Q47" s="131">
        <f>base!T116</f>
        <v>18</v>
      </c>
      <c r="R47" s="131">
        <f>base!U116</f>
        <v>19</v>
      </c>
      <c r="S47" s="131">
        <f>base!V116</f>
        <v>20</v>
      </c>
      <c r="T47" s="131"/>
      <c r="U47" s="131"/>
      <c r="V47" s="136">
        <v>46</v>
      </c>
      <c r="W47" s="136" t="s">
        <v>1</v>
      </c>
      <c r="X47" s="136">
        <v>2</v>
      </c>
      <c r="Y47" s="136" t="s">
        <v>309</v>
      </c>
      <c r="Z47" s="136">
        <v>1</v>
      </c>
    </row>
    <row r="48" spans="1:26" x14ac:dyDescent="0.25">
      <c r="A48" s="136" t="s">
        <v>76</v>
      </c>
      <c r="B48" s="131">
        <f>base!C117</f>
        <v>4</v>
      </c>
      <c r="C48" s="131">
        <f>base!D117</f>
        <v>1</v>
      </c>
      <c r="D48" s="131">
        <f>base!G117</f>
        <v>14</v>
      </c>
      <c r="E48" s="131">
        <f>base!H117</f>
        <v>8</v>
      </c>
      <c r="F48" s="131">
        <f>base!I117</f>
        <v>16</v>
      </c>
      <c r="G48" s="131">
        <f>base!J117</f>
        <v>10</v>
      </c>
      <c r="H48" s="131">
        <f>base!K117</f>
        <v>6</v>
      </c>
      <c r="I48" s="131">
        <f>base!L117</f>
        <v>2</v>
      </c>
      <c r="J48" s="131">
        <f>base!M117</f>
        <v>12</v>
      </c>
      <c r="K48" s="131">
        <f>base!N117</f>
        <v>11</v>
      </c>
      <c r="L48" s="131">
        <f>base!O117</f>
        <v>3</v>
      </c>
      <c r="M48" s="131">
        <f>base!P117</f>
        <v>7</v>
      </c>
      <c r="N48" s="131">
        <f>base!Q117</f>
        <v>9</v>
      </c>
      <c r="O48" s="131">
        <f>base!R117</f>
        <v>15</v>
      </c>
      <c r="P48" s="131">
        <f>base!S117</f>
        <v>17</v>
      </c>
      <c r="Q48" s="131">
        <f>base!T117</f>
        <v>18</v>
      </c>
      <c r="R48" s="131">
        <f>base!U117</f>
        <v>19</v>
      </c>
      <c r="S48" s="131">
        <f>base!V117</f>
        <v>20</v>
      </c>
      <c r="T48" s="131"/>
      <c r="U48" s="131"/>
      <c r="V48" s="136">
        <v>47</v>
      </c>
      <c r="W48" s="136" t="s">
        <v>1</v>
      </c>
      <c r="X48" s="136">
        <v>2</v>
      </c>
      <c r="Y48" s="136" t="s">
        <v>309</v>
      </c>
      <c r="Z48" s="136">
        <v>1</v>
      </c>
    </row>
    <row r="49" spans="1:26" x14ac:dyDescent="0.25">
      <c r="A49" s="136" t="s">
        <v>76</v>
      </c>
      <c r="B49" s="131">
        <f>base!C118</f>
        <v>14</v>
      </c>
      <c r="C49" s="131">
        <f>base!D118</f>
        <v>5</v>
      </c>
      <c r="D49" s="131">
        <f>base!G118</f>
        <v>10</v>
      </c>
      <c r="E49" s="131">
        <f>base!H118</f>
        <v>13</v>
      </c>
      <c r="F49" s="131">
        <f>base!I118</f>
        <v>8</v>
      </c>
      <c r="G49" s="131">
        <f>base!J118</f>
        <v>4</v>
      </c>
      <c r="H49" s="131">
        <f>base!K118</f>
        <v>7</v>
      </c>
      <c r="I49" s="131">
        <f>base!L118</f>
        <v>16</v>
      </c>
      <c r="J49" s="131">
        <f>base!M118</f>
        <v>6</v>
      </c>
      <c r="K49" s="131">
        <f>base!N118</f>
        <v>3</v>
      </c>
      <c r="L49" s="131">
        <f>base!O118</f>
        <v>18</v>
      </c>
      <c r="M49" s="131">
        <f>base!P118</f>
        <v>9</v>
      </c>
      <c r="N49" s="131">
        <f>base!Q118</f>
        <v>15</v>
      </c>
      <c r="O49" s="131">
        <f>base!R118</f>
        <v>2</v>
      </c>
      <c r="P49" s="131">
        <f>base!S118</f>
        <v>17</v>
      </c>
      <c r="Q49" s="131">
        <f>base!T118</f>
        <v>20</v>
      </c>
      <c r="R49" s="131">
        <f>base!U118</f>
        <v>19</v>
      </c>
      <c r="S49" s="131">
        <f>base!V118</f>
        <v>12</v>
      </c>
      <c r="T49" s="131"/>
      <c r="U49" s="131"/>
      <c r="V49" s="136">
        <v>48</v>
      </c>
      <c r="W49" s="136" t="s">
        <v>1</v>
      </c>
      <c r="X49" s="136">
        <v>2</v>
      </c>
      <c r="Y49" s="136" t="s">
        <v>309</v>
      </c>
      <c r="Z49" s="136">
        <v>1</v>
      </c>
    </row>
    <row r="50" spans="1:26" x14ac:dyDescent="0.25">
      <c r="A50" s="136" t="s">
        <v>76</v>
      </c>
      <c r="B50" s="131">
        <f>base!C119</f>
        <v>8</v>
      </c>
      <c r="C50" s="131">
        <f>base!D119</f>
        <v>9</v>
      </c>
      <c r="D50" s="131">
        <f>base!G119</f>
        <v>15</v>
      </c>
      <c r="E50" s="131">
        <f>base!H119</f>
        <v>1</v>
      </c>
      <c r="F50" s="131">
        <f>base!I119</f>
        <v>6</v>
      </c>
      <c r="G50" s="131">
        <f>base!J119</f>
        <v>17</v>
      </c>
      <c r="H50" s="131">
        <f>base!K119</f>
        <v>7</v>
      </c>
      <c r="I50" s="131">
        <f>base!L119</f>
        <v>4</v>
      </c>
      <c r="J50" s="131">
        <f>base!M119</f>
        <v>11</v>
      </c>
      <c r="K50" s="131">
        <f>base!N119</f>
        <v>3</v>
      </c>
      <c r="L50" s="131">
        <f>base!O119</f>
        <v>18</v>
      </c>
      <c r="M50" s="131">
        <f>base!P119</f>
        <v>5</v>
      </c>
      <c r="N50" s="131">
        <f>base!Q119</f>
        <v>10</v>
      </c>
      <c r="O50" s="131">
        <f>base!R119</f>
        <v>13</v>
      </c>
      <c r="P50" s="131">
        <f>base!S119</f>
        <v>20</v>
      </c>
      <c r="Q50" s="131">
        <f>base!T119</f>
        <v>19</v>
      </c>
      <c r="R50" s="131">
        <f>base!U119</f>
        <v>12</v>
      </c>
      <c r="S50" s="131">
        <f>base!V119</f>
        <v>14</v>
      </c>
      <c r="T50" s="131"/>
      <c r="U50" s="131"/>
      <c r="V50" s="136">
        <v>49</v>
      </c>
      <c r="W50" s="136" t="s">
        <v>1</v>
      </c>
      <c r="X50" s="136">
        <v>2</v>
      </c>
      <c r="Y50" s="136" t="s">
        <v>309</v>
      </c>
      <c r="Z50" s="136">
        <v>1</v>
      </c>
    </row>
    <row r="51" spans="1:26" x14ac:dyDescent="0.25">
      <c r="A51" s="136" t="s">
        <v>76</v>
      </c>
      <c r="B51" s="131">
        <f>base!C120</f>
        <v>5</v>
      </c>
      <c r="C51" s="131">
        <f>base!D120</f>
        <v>1</v>
      </c>
      <c r="D51" s="131">
        <f>base!G120</f>
        <v>15</v>
      </c>
      <c r="E51" s="131">
        <f>base!H120</f>
        <v>6</v>
      </c>
      <c r="F51" s="131">
        <f>base!I120</f>
        <v>4</v>
      </c>
      <c r="G51" s="131">
        <f>base!J120</f>
        <v>13</v>
      </c>
      <c r="H51" s="131">
        <f>base!K120</f>
        <v>7</v>
      </c>
      <c r="I51" s="131">
        <f>base!L120</f>
        <v>16</v>
      </c>
      <c r="J51" s="131">
        <f>base!M120</f>
        <v>11</v>
      </c>
      <c r="K51" s="131">
        <f>base!N120</f>
        <v>3</v>
      </c>
      <c r="L51" s="131">
        <f>base!O120</f>
        <v>18</v>
      </c>
      <c r="M51" s="131">
        <f>base!P120</f>
        <v>9</v>
      </c>
      <c r="N51" s="131">
        <f>base!Q120</f>
        <v>2</v>
      </c>
      <c r="O51" s="131">
        <f>base!R120</f>
        <v>10</v>
      </c>
      <c r="P51" s="131">
        <f>base!S120</f>
        <v>17</v>
      </c>
      <c r="Q51" s="131">
        <f>base!T120</f>
        <v>20</v>
      </c>
      <c r="R51" s="131">
        <f>base!U120</f>
        <v>19</v>
      </c>
      <c r="S51" s="131">
        <f>base!V120</f>
        <v>12</v>
      </c>
      <c r="T51" s="131"/>
      <c r="U51" s="131"/>
      <c r="V51" s="136">
        <v>50</v>
      </c>
      <c r="W51" s="136" t="s">
        <v>1</v>
      </c>
      <c r="X51" s="136">
        <v>2</v>
      </c>
      <c r="Y51" s="136" t="s">
        <v>309</v>
      </c>
      <c r="Z51" s="136">
        <v>1</v>
      </c>
    </row>
  </sheetData>
  <conditionalFormatting sqref="B2:U51">
    <cfRule type="cellIs" dxfId="869" priority="11" operator="equal">
      <formula>$AE$5</formula>
    </cfRule>
    <cfRule type="cellIs" dxfId="868" priority="12" operator="equal">
      <formula>$AD$5</formula>
    </cfRule>
    <cfRule type="cellIs" dxfId="867" priority="13" operator="equal">
      <formula>$AC$5</formula>
    </cfRule>
    <cfRule type="cellIs" dxfId="866" priority="14" operator="equal">
      <formula>$AB$5</formula>
    </cfRule>
    <cfRule type="cellIs" dxfId="8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B8BF73A-9476-431C-A287-326604B030C8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6FF95B-723D-4E22-BB04-B8F6D6C9829D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206DF17-9A7F-4EA0-95E3-BE1CD0911F5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0D03C4-1AC6-4E7A-8732-D102C81085B3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F50393-75E5-4ED8-888F-1D7C45589988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5E625BBE-6A2F-442E-BDA8-6AEF216E4721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E91A6BA-18C8-44EF-B6ED-97BB6BFEC3F1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3D8E7C-374E-4545-AA6C-1B8AF90613E3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02E7B18-E432-4260-8BFE-861C06EAA6E2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5CC83EA-ECDA-441D-A0B9-C1E42D61ABD3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C1CE0BED-427D-4706-B63D-B2321EB03CBC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5E2E24-877D-4E15-8075-9AFB7A0A56FB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E3CD26-C562-4C1A-A67B-2318F1CFC22A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78D6FE9-49BB-4456-BC2E-C6C529756086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E78D84-8FC1-47B7-8C19-95684D481C34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942A1C4-F09F-4CAB-91B0-64FC1EBCE83C}">
            <xm:f>'\Users\4875X\Downloads\[universelles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095E159-6DA0-47E2-86B4-E81987C1B6BC}">
            <xm:f>'\Users\4875X\Downloads\[universelles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B3FE919-7676-4244-925F-82F7F2BF7915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9ECFAD2-A085-4171-821C-D7E92B1B5E0C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FB77A3E-BA21-4E12-809C-2BE1CEED7B20}">
            <xm:f>'\Users\4875X\Downloads\[universelles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CCD219-7989-4803-A07E-60AEB6F4C60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CEA7D4-AF55-4D84-AE1E-ADD1F5105B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8FEAA2-3BCA-4B17-A856-46218F8834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3FB46F-F542-43BD-8DD6-CA34526A7A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842A17-DCBB-42F4-9C4E-8BD789018A3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02A765F-9E26-4CAB-97F2-7FC167E29CC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0A529E-8C9C-4C2D-9A10-1ADA12B369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7C9B2B-531B-4C74-9DC0-BE0824B998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5C865B-5CD0-4F59-ACA1-8FA222A7447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9BA4BF-CDED-4BFF-9CFA-4F7F2E11FE6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60</vt:i4>
      </vt:variant>
      <vt:variant>
        <vt:lpstr>Plages nommées</vt:lpstr>
      </vt:variant>
      <vt:variant>
        <vt:i4>51</vt:i4>
      </vt:variant>
    </vt:vector>
  </HeadingPairs>
  <TitlesOfParts>
    <vt:vector size="111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condition3etape32!arrivee_an_1</vt:lpstr>
      <vt:lpstr>condition3etape33!arrivee_an_2</vt:lpstr>
      <vt:lpstr>condition3etape31!arrivee_an_3</vt:lpstr>
      <vt:lpstr>condition3etape43!arrivee_an_3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2013-03-21T09:02:27Z</cp:lastPrinted>
  <dcterms:created xsi:type="dcterms:W3CDTF">2012-03-07T14:14:49Z</dcterms:created>
  <dcterms:modified xsi:type="dcterms:W3CDTF">2013-01-30T19:28:37Z</dcterms:modified>
</cp:coreProperties>
</file>